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EUC\buildings\data\"/>
    </mc:Choice>
  </mc:AlternateContent>
  <xr:revisionPtr revIDLastSave="0" documentId="13_ncr:1_{35BE15A5-4D0A-4252-BB70-9C0AD84F690D}" xr6:coauthVersionLast="45" xr6:coauthVersionMax="45" xr10:uidLastSave="{00000000-0000-0000-0000-000000000000}"/>
  <bookViews>
    <workbookView xWindow="28680" yWindow="-120" windowWidth="29040" windowHeight="15840" tabRatio="793" activeTab="2" xr2:uid="{00000000-000D-0000-FFFF-FFFF00000000}"/>
  </bookViews>
  <sheets>
    <sheet name="_summary" sheetId="20" r:id="rId1"/>
    <sheet name="_Scenarios" sheetId="146" r:id="rId2"/>
    <sheet name="residential-sh-exi" sheetId="135" r:id="rId3"/>
    <sheet name="residential-sh-shl" sheetId="114" r:id="rId4"/>
    <sheet name="residential-sh-med" sheetId="115" r:id="rId5"/>
    <sheet name="residential-sh-dep" sheetId="116" r:id="rId6"/>
    <sheet name="non-residential-sh-exi" sheetId="136" r:id="rId7"/>
    <sheet name="non-residential-sh-shl" sheetId="117" r:id="rId8"/>
    <sheet name="non-residential-sh-med" sheetId="118" r:id="rId9"/>
    <sheet name="non-residential-sh-dep" sheetId="119" r:id="rId10"/>
    <sheet name="residential-sc-exi" sheetId="147" r:id="rId11"/>
    <sheet name="residential-sc-shl" sheetId="148" r:id="rId12"/>
    <sheet name="residential-sc-med" sheetId="149" r:id="rId13"/>
    <sheet name="residential-sc-dep" sheetId="150" r:id="rId14"/>
    <sheet name="non-residential-sc-exi" sheetId="151" r:id="rId15"/>
    <sheet name="non-residential-sc-shl" sheetId="152" r:id="rId16"/>
    <sheet name="non-residential-sc-med" sheetId="153" r:id="rId17"/>
    <sheet name="non-residential-sc-dep" sheetId="154" r:id="rId18"/>
  </sheets>
  <externalReferences>
    <externalReference r:id="rId19"/>
  </externalReferences>
  <definedNames>
    <definedName name="_xlnm._FilterDatabase" localSheetId="17" hidden="1">'non-residential-sc-dep'!$A$1:$C$1</definedName>
    <definedName name="_xlnm._FilterDatabase" localSheetId="14" hidden="1">'non-residential-sc-exi'!$A$1:$AA$1</definedName>
    <definedName name="_xlnm._FilterDatabase" localSheetId="16" hidden="1">'non-residential-sc-med'!$A$1:$C$1</definedName>
    <definedName name="_xlnm._FilterDatabase" localSheetId="15" hidden="1">'non-residential-sc-shl'!$A$1:$C$1</definedName>
    <definedName name="_xlnm._FilterDatabase" localSheetId="9" hidden="1">'non-residential-sh-dep'!$A$1:$C$1</definedName>
    <definedName name="_xlnm._FilterDatabase" localSheetId="6" hidden="1">'non-residential-sh-exi'!$A$1:$AA$1</definedName>
    <definedName name="_xlnm._FilterDatabase" localSheetId="8" hidden="1">'non-residential-sh-med'!$A$1:$C$1</definedName>
    <definedName name="_xlnm._FilterDatabase" localSheetId="7" hidden="1">'non-residential-sh-shl'!$A$1:$C$1</definedName>
    <definedName name="_xlnm._FilterDatabase" localSheetId="13" hidden="1">'residential-sc-dep'!$A$1:$C$1</definedName>
    <definedName name="_xlnm._FilterDatabase" localSheetId="10" hidden="1">'residential-sc-exi'!$A$1:$AA$1</definedName>
    <definedName name="_xlnm._FilterDatabase" localSheetId="12" hidden="1">'residential-sc-med'!$A$1:$C$1</definedName>
    <definedName name="_xlnm._FilterDatabase" localSheetId="11" hidden="1">'residential-sc-shl'!$A$1:$C$1</definedName>
    <definedName name="_xlnm._FilterDatabase" localSheetId="5" hidden="1">'residential-sh-dep'!$A$1:$C$1</definedName>
    <definedName name="_xlnm._FilterDatabase" localSheetId="2" hidden="1">'residential-sh-exi'!$A$1:$AA$1</definedName>
    <definedName name="_xlnm._FilterDatabase" localSheetId="4" hidden="1">'residential-sh-med'!$A$1:$C$1</definedName>
    <definedName name="_xlnm._FilterDatabase" localSheetId="3" hidden="1">'residential-sh-shl'!$A$1:$C$1</definedName>
    <definedName name="Absorption_coefficient_for_solar_radiation_opaque_part">'[1]Key assumptions'!$C$18</definedName>
    <definedName name="Building_ID">'[1]Calculation CL1,BEL4'!$E$2</definedName>
    <definedName name="data">#REF!</definedName>
    <definedName name="Emissivity_thermal_radiation_external_surface">'[1]Key assumptions'!$C$21</definedName>
    <definedName name="Energy_need_error_margin">'[1]Key assumptions'!$C$62</definedName>
    <definedName name="External_surface_heat_resistance">'[1]Key assumptions'!$C$17</definedName>
    <definedName name="Form_factor_between_the_element_and_the_sky_roof">'[1]Key assumptions'!$C$20</definedName>
    <definedName name="Form_factor_between_the_element_and_the_sky_wall">'[1]Key assumptions'!$C$19</definedName>
    <definedName name="Fraction_of_the_week_with_normal_cooling_setpoint">'[1]Calculation CL1,BEL4'!$C$27:$N$27</definedName>
    <definedName name="Fraction_of_the_week_with_normal_heating_setpoint">'[1]Calculation CL1,BEL4'!$C$23:$N$23</definedName>
    <definedName name="Frame_area_fraction">'[1]Key assumptions'!$C$23</definedName>
    <definedName name="Heat_capacity_of_air_per_volume">'[1]Key assumptions'!$C$12</definedName>
    <definedName name="kWh_per_MJ">'[1]Key assumptions'!$C$13</definedName>
    <definedName name="logisticgrowthrate">_summary!$Y$6</definedName>
    <definedName name="Reference_numerical_parameter">'[1]Key assumptions'!$C$41</definedName>
    <definedName name="Reference_time_constant">'[1]Key assumptions'!$C$40</definedName>
    <definedName name="Shading_reduction_factor_for_movable_shades">'[1]Key assumptions'!$C$16</definedName>
    <definedName name="Shading_reduction_factor_from_external_obstacles">'[1]Key assumptions'!$C$15</definedName>
    <definedName name="Solar_energy_transmittance">'[1]Calculation CL1,BEL4'!$L$13</definedName>
    <definedName name="Temp_difference_cooling">'[1]Calculation CL1,BEL4'!$C$37:$N$37</definedName>
    <definedName name="Temp_difference_heating">'[1]Calculation CL1,BEL4'!$C$35:$N$35</definedName>
    <definedName name="Temperature_difference_external_air_sky">'[1]Key assumptions'!$C$22</definedName>
    <definedName name="Time_step_length_Ms">'[1]Key assumptions'!$C$10:$N$10</definedName>
    <definedName name="Window_height">'[1]Key assumptions'!$C$44</definedName>
    <definedName name="Window_width">'[1]Key assumptions'!$C$43</definedName>
    <definedName name="x_for_sigmoid_midpoint">_summary!$Y$5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35" i="20" l="1"/>
  <c r="L35" i="20"/>
  <c r="O34" i="20"/>
  <c r="L34" i="20"/>
  <c r="O33" i="20"/>
  <c r="N33" i="20" s="1"/>
  <c r="J28" i="149" s="1" a="1"/>
  <c r="J28" i="149" s="1"/>
  <c r="M33" i="20"/>
  <c r="J28" i="148" s="1" a="1"/>
  <c r="J28" i="148" s="1"/>
  <c r="L33" i="20"/>
  <c r="O32" i="20"/>
  <c r="L32" i="20"/>
  <c r="O31" i="20"/>
  <c r="L31" i="20"/>
  <c r="O30" i="20"/>
  <c r="N30" i="20" s="1"/>
  <c r="J25" i="149" s="1" a="1"/>
  <c r="J25" i="149" s="1"/>
  <c r="M30" i="20"/>
  <c r="J25" i="148" s="1" a="1"/>
  <c r="J25" i="148" s="1"/>
  <c r="L30" i="20"/>
  <c r="O29" i="20"/>
  <c r="L29" i="20"/>
  <c r="O28" i="20"/>
  <c r="L28" i="20"/>
  <c r="O27" i="20"/>
  <c r="N27" i="20" s="1"/>
  <c r="J22" i="149" s="1" a="1"/>
  <c r="J22" i="149" s="1"/>
  <c r="M27" i="20"/>
  <c r="J22" i="148" s="1" a="1"/>
  <c r="J22" i="148" s="1"/>
  <c r="L27" i="20"/>
  <c r="O26" i="20"/>
  <c r="L26" i="20"/>
  <c r="O25" i="20"/>
  <c r="L25" i="20"/>
  <c r="O24" i="20"/>
  <c r="N24" i="20" s="1"/>
  <c r="J19" i="149" s="1" a="1"/>
  <c r="J19" i="149" s="1"/>
  <c r="M24" i="20"/>
  <c r="J19" i="148" s="1" a="1"/>
  <c r="J19" i="148" s="1"/>
  <c r="L24" i="20"/>
  <c r="O23" i="20"/>
  <c r="L23" i="20"/>
  <c r="O22" i="20"/>
  <c r="L22" i="20"/>
  <c r="O21" i="20"/>
  <c r="N21" i="20" s="1"/>
  <c r="J16" i="149" s="1" a="1"/>
  <c r="J16" i="149" s="1"/>
  <c r="M21" i="20"/>
  <c r="J16" i="148" s="1" a="1"/>
  <c r="J16" i="148" s="1"/>
  <c r="L21" i="20"/>
  <c r="O20" i="20"/>
  <c r="L20" i="20"/>
  <c r="O19" i="20"/>
  <c r="L19" i="20"/>
  <c r="O18" i="20"/>
  <c r="N18" i="20" s="1"/>
  <c r="J13" i="149" s="1" a="1"/>
  <c r="J13" i="149" s="1"/>
  <c r="M18" i="20"/>
  <c r="J13" i="148" s="1" a="1"/>
  <c r="J13" i="148" s="1"/>
  <c r="L18" i="20"/>
  <c r="O17" i="20"/>
  <c r="L17" i="20"/>
  <c r="O16" i="20"/>
  <c r="L16" i="20"/>
  <c r="O15" i="20"/>
  <c r="N15" i="20" s="1"/>
  <c r="J10" i="149" s="1" a="1"/>
  <c r="J10" i="149" s="1"/>
  <c r="M15" i="20"/>
  <c r="J10" i="148" s="1" a="1"/>
  <c r="J10" i="148" s="1"/>
  <c r="L15" i="20"/>
  <c r="O14" i="20"/>
  <c r="L14" i="20"/>
  <c r="O13" i="20"/>
  <c r="L13" i="20"/>
  <c r="O12" i="20"/>
  <c r="N12" i="20" s="1"/>
  <c r="J7" i="149" s="1" a="1"/>
  <c r="J7" i="149" s="1"/>
  <c r="M12" i="20"/>
  <c r="J7" i="148" s="1" a="1"/>
  <c r="J7" i="148" s="1"/>
  <c r="L12" i="20"/>
  <c r="O11" i="20"/>
  <c r="L11" i="20"/>
  <c r="O10" i="20"/>
  <c r="L10" i="20"/>
  <c r="O9" i="20"/>
  <c r="N9" i="20" s="1"/>
  <c r="J4" i="149" s="1" a="1"/>
  <c r="J4" i="149" s="1"/>
  <c r="M9" i="20"/>
  <c r="J4" i="148" s="1" a="1"/>
  <c r="J4" i="148" s="1"/>
  <c r="L9" i="20"/>
  <c r="O8" i="20"/>
  <c r="L8" i="20"/>
  <c r="N7" i="20"/>
  <c r="M7" i="20"/>
  <c r="O7" i="20"/>
  <c r="L7" i="20"/>
  <c r="S35" i="146"/>
  <c r="S34" i="146"/>
  <c r="S33" i="146"/>
  <c r="S32" i="146"/>
  <c r="S31" i="146"/>
  <c r="S30" i="146"/>
  <c r="S29" i="146"/>
  <c r="S28" i="146"/>
  <c r="S27" i="146"/>
  <c r="S26" i="146"/>
  <c r="S25" i="146"/>
  <c r="S24" i="146"/>
  <c r="S23" i="146"/>
  <c r="S22" i="146"/>
  <c r="S21" i="146"/>
  <c r="S20" i="146"/>
  <c r="S19" i="146"/>
  <c r="S18" i="146"/>
  <c r="S17" i="146"/>
  <c r="S16" i="146"/>
  <c r="S15" i="146"/>
  <c r="S14" i="146"/>
  <c r="S13" i="146"/>
  <c r="S12" i="146"/>
  <c r="S11" i="146"/>
  <c r="S10" i="146"/>
  <c r="S9" i="146"/>
  <c r="S8" i="146"/>
  <c r="S7" i="146"/>
  <c r="R7" i="146"/>
  <c r="R35" i="146"/>
  <c r="R34" i="146"/>
  <c r="R33" i="146"/>
  <c r="R32" i="146"/>
  <c r="R31" i="146"/>
  <c r="R30" i="146"/>
  <c r="R29" i="146"/>
  <c r="R28" i="146"/>
  <c r="R27" i="146"/>
  <c r="R26" i="146"/>
  <c r="R25" i="146"/>
  <c r="R24" i="146"/>
  <c r="R23" i="146"/>
  <c r="R22" i="146"/>
  <c r="R21" i="146"/>
  <c r="R20" i="146"/>
  <c r="R19" i="146"/>
  <c r="R18" i="146"/>
  <c r="R17" i="146"/>
  <c r="R16" i="146"/>
  <c r="R15" i="146"/>
  <c r="R14" i="146"/>
  <c r="R13" i="146"/>
  <c r="R12" i="146"/>
  <c r="R11" i="146"/>
  <c r="R10" i="146"/>
  <c r="R9" i="146"/>
  <c r="R8" i="146"/>
  <c r="J117" i="154" a="1"/>
  <c r="J117" i="154" s="1"/>
  <c r="J116" i="154" a="1"/>
  <c r="J116" i="154" s="1"/>
  <c r="J115" i="154" a="1"/>
  <c r="J115" i="154" s="1"/>
  <c r="J114" i="154" a="1"/>
  <c r="J114" i="154" s="1"/>
  <c r="J113" i="154" a="1"/>
  <c r="J113" i="154" s="1"/>
  <c r="J112" i="154" a="1"/>
  <c r="J112" i="154" s="1"/>
  <c r="J111" i="154" a="1"/>
  <c r="J111" i="154" s="1"/>
  <c r="J110" i="154" a="1"/>
  <c r="J110" i="154" s="1"/>
  <c r="J109" i="154" a="1"/>
  <c r="J109" i="154" s="1"/>
  <c r="J108" i="154" a="1"/>
  <c r="J108" i="154" s="1"/>
  <c r="J107" i="154" a="1"/>
  <c r="J107" i="154" s="1"/>
  <c r="J106" i="154" a="1"/>
  <c r="J106" i="154" s="1"/>
  <c r="J105" i="154" a="1"/>
  <c r="J105" i="154" s="1"/>
  <c r="J104" i="154" a="1"/>
  <c r="J104" i="154" s="1"/>
  <c r="J103" i="154" a="1"/>
  <c r="J103" i="154" s="1"/>
  <c r="J102" i="154" a="1"/>
  <c r="J102" i="154" s="1"/>
  <c r="J101" i="154" a="1"/>
  <c r="J101" i="154" s="1"/>
  <c r="J100" i="154" a="1"/>
  <c r="J100" i="154" s="1"/>
  <c r="J99" i="154" a="1"/>
  <c r="J99" i="154" s="1"/>
  <c r="J98" i="154" a="1"/>
  <c r="J98" i="154" s="1"/>
  <c r="J97" i="154" a="1"/>
  <c r="J97" i="154" s="1"/>
  <c r="J96" i="154" a="1"/>
  <c r="J96" i="154" s="1"/>
  <c r="E96" i="154" s="1"/>
  <c r="J95" i="154" a="1"/>
  <c r="J95" i="154" s="1"/>
  <c r="J94" i="154" a="1"/>
  <c r="J94" i="154" s="1"/>
  <c r="J93" i="154" a="1"/>
  <c r="J93" i="154" s="1"/>
  <c r="J92" i="154" a="1"/>
  <c r="J92" i="154" s="1"/>
  <c r="J91" i="154" a="1"/>
  <c r="J91" i="154" s="1"/>
  <c r="J90" i="154" a="1"/>
  <c r="J90" i="154" s="1"/>
  <c r="J89" i="154" a="1"/>
  <c r="J89" i="154" s="1"/>
  <c r="D1" i="154"/>
  <c r="E1" i="154" s="1"/>
  <c r="F1" i="154" s="1"/>
  <c r="G1" i="154" s="1"/>
  <c r="H1" i="154" s="1"/>
  <c r="I1" i="154" s="1"/>
  <c r="J1" i="154" s="1"/>
  <c r="J117" i="153" a="1"/>
  <c r="J117" i="153" s="1"/>
  <c r="J116" i="153" a="1"/>
  <c r="J116" i="153" s="1"/>
  <c r="J115" i="153" a="1"/>
  <c r="J115" i="153" s="1"/>
  <c r="J114" i="153" a="1"/>
  <c r="J114" i="153" s="1"/>
  <c r="J113" i="153" a="1"/>
  <c r="J113" i="153" s="1"/>
  <c r="J112" i="153" a="1"/>
  <c r="J112" i="153" s="1"/>
  <c r="J111" i="153" a="1"/>
  <c r="J111" i="153" s="1"/>
  <c r="J110" i="153" a="1"/>
  <c r="J110" i="153" s="1"/>
  <c r="J109" i="153" a="1"/>
  <c r="J109" i="153" s="1"/>
  <c r="J108" i="153" a="1"/>
  <c r="J108" i="153" s="1"/>
  <c r="J107" i="153" a="1"/>
  <c r="J107" i="153" s="1"/>
  <c r="J106" i="153" a="1"/>
  <c r="J106" i="153" s="1"/>
  <c r="J105" i="153" a="1"/>
  <c r="J105" i="153" s="1"/>
  <c r="J104" i="153" a="1"/>
  <c r="J104" i="153" s="1"/>
  <c r="J103" i="153" a="1"/>
  <c r="J103" i="153" s="1"/>
  <c r="J102" i="153" a="1"/>
  <c r="J102" i="153" s="1"/>
  <c r="J101" i="153" a="1"/>
  <c r="J101" i="153" s="1"/>
  <c r="J100" i="153" a="1"/>
  <c r="J100" i="153" s="1"/>
  <c r="J99" i="153" a="1"/>
  <c r="J99" i="153" s="1"/>
  <c r="J98" i="153" a="1"/>
  <c r="J98" i="153" s="1"/>
  <c r="J97" i="153" a="1"/>
  <c r="J97" i="153" s="1"/>
  <c r="J96" i="153" a="1"/>
  <c r="J96" i="153" s="1"/>
  <c r="J95" i="153" a="1"/>
  <c r="J95" i="153" s="1"/>
  <c r="J94" i="153" a="1"/>
  <c r="J94" i="153" s="1"/>
  <c r="J93" i="153" a="1"/>
  <c r="J93" i="153" s="1"/>
  <c r="J92" i="153" a="1"/>
  <c r="J92" i="153" s="1"/>
  <c r="J91" i="153" a="1"/>
  <c r="J91" i="153" s="1"/>
  <c r="J90" i="153" a="1"/>
  <c r="J90" i="153" s="1"/>
  <c r="J89" i="153" a="1"/>
  <c r="J89" i="153" s="1"/>
  <c r="D1" i="153"/>
  <c r="E1" i="153" s="1"/>
  <c r="F1" i="153" s="1"/>
  <c r="G1" i="153" s="1"/>
  <c r="H1" i="153" s="1"/>
  <c r="I1" i="153" s="1"/>
  <c r="J1" i="153" s="1"/>
  <c r="J117" i="152" a="1"/>
  <c r="J117" i="152" s="1"/>
  <c r="J116" i="152" a="1"/>
  <c r="J116" i="152" s="1"/>
  <c r="J115" i="152" a="1"/>
  <c r="J115" i="152" s="1"/>
  <c r="J114" i="152" a="1"/>
  <c r="J114" i="152" s="1"/>
  <c r="J113" i="152" a="1"/>
  <c r="J113" i="152" s="1"/>
  <c r="J112" i="152" a="1"/>
  <c r="J112" i="152" s="1"/>
  <c r="J111" i="152" a="1"/>
  <c r="J111" i="152" s="1"/>
  <c r="J110" i="152" a="1"/>
  <c r="J110" i="152" s="1"/>
  <c r="J109" i="152" a="1"/>
  <c r="J109" i="152" s="1"/>
  <c r="E109" i="152" s="1"/>
  <c r="F109" i="152" s="1"/>
  <c r="G109" i="152" s="1"/>
  <c r="J108" i="152" a="1"/>
  <c r="J108" i="152" s="1"/>
  <c r="J107" i="152" a="1"/>
  <c r="J107" i="152" s="1"/>
  <c r="J106" i="152" a="1"/>
  <c r="J106" i="152" s="1"/>
  <c r="J105" i="152" a="1"/>
  <c r="J105" i="152" s="1"/>
  <c r="J104" i="152" a="1"/>
  <c r="J104" i="152" s="1"/>
  <c r="J103" i="152" a="1"/>
  <c r="J103" i="152" s="1"/>
  <c r="J102" i="152" a="1"/>
  <c r="J102" i="152" s="1"/>
  <c r="J101" i="152" a="1"/>
  <c r="J101" i="152" s="1"/>
  <c r="J100" i="152" a="1"/>
  <c r="J100" i="152" s="1"/>
  <c r="J99" i="152" a="1"/>
  <c r="J99" i="152" s="1"/>
  <c r="J98" i="152" a="1"/>
  <c r="J98" i="152" s="1"/>
  <c r="J97" i="152" a="1"/>
  <c r="J97" i="152" s="1"/>
  <c r="E97" i="152" s="1"/>
  <c r="F97" i="152" s="1"/>
  <c r="G97" i="152" s="1"/>
  <c r="J96" i="152" a="1"/>
  <c r="J96" i="152" s="1"/>
  <c r="J95" i="152" a="1"/>
  <c r="J95" i="152" s="1"/>
  <c r="J94" i="152" a="1"/>
  <c r="J94" i="152" s="1"/>
  <c r="J93" i="152" a="1"/>
  <c r="J93" i="152" s="1"/>
  <c r="J92" i="152" a="1"/>
  <c r="J92" i="152" s="1"/>
  <c r="J91" i="152" a="1"/>
  <c r="J91" i="152" s="1"/>
  <c r="J90" i="152" a="1"/>
  <c r="J90" i="152" s="1"/>
  <c r="J89" i="152" a="1"/>
  <c r="J89" i="152" s="1"/>
  <c r="D1" i="152"/>
  <c r="E1" i="152" s="1"/>
  <c r="F1" i="152" s="1"/>
  <c r="G1" i="152" s="1"/>
  <c r="H1" i="152" s="1"/>
  <c r="I1" i="152" s="1"/>
  <c r="J1" i="152" s="1"/>
  <c r="J117" i="151" a="1"/>
  <c r="J117" i="151" s="1"/>
  <c r="J116" i="151" a="1"/>
  <c r="J116" i="151" s="1"/>
  <c r="J115" i="151" a="1"/>
  <c r="J115" i="151" s="1"/>
  <c r="J114" i="151" a="1"/>
  <c r="J114" i="151" s="1"/>
  <c r="J113" i="151" a="1"/>
  <c r="J113" i="151" s="1"/>
  <c r="J112" i="151" a="1"/>
  <c r="J112" i="151" s="1"/>
  <c r="J111" i="151" a="1"/>
  <c r="J111" i="151" s="1"/>
  <c r="J110" i="151" a="1"/>
  <c r="J110" i="151" s="1"/>
  <c r="J109" i="151" a="1"/>
  <c r="J109" i="151" s="1"/>
  <c r="J108" i="151" a="1"/>
  <c r="J108" i="151" s="1"/>
  <c r="J107" i="151" a="1"/>
  <c r="J107" i="151" s="1"/>
  <c r="J106" i="151" a="1"/>
  <c r="J106" i="151" s="1"/>
  <c r="E106" i="151" s="1"/>
  <c r="F106" i="151" s="1"/>
  <c r="J105" i="151" a="1"/>
  <c r="J105" i="151" s="1"/>
  <c r="J104" i="151" a="1"/>
  <c r="J104" i="151" s="1"/>
  <c r="J103" i="151" a="1"/>
  <c r="J103" i="151" s="1"/>
  <c r="J102" i="151" a="1"/>
  <c r="J102" i="151" s="1"/>
  <c r="J101" i="151" a="1"/>
  <c r="J101" i="151" s="1"/>
  <c r="J100" i="151" a="1"/>
  <c r="J100" i="151" s="1"/>
  <c r="J99" i="151" a="1"/>
  <c r="J99" i="151" s="1"/>
  <c r="J98" i="151" a="1"/>
  <c r="J98" i="151" s="1"/>
  <c r="J97" i="151" a="1"/>
  <c r="J97" i="151" s="1"/>
  <c r="J96" i="151" a="1"/>
  <c r="J96" i="151" s="1"/>
  <c r="J95" i="151" a="1"/>
  <c r="J95" i="151" s="1"/>
  <c r="J94" i="151" a="1"/>
  <c r="J94" i="151" s="1"/>
  <c r="J93" i="151" a="1"/>
  <c r="J93" i="151" s="1"/>
  <c r="J92" i="151" a="1"/>
  <c r="J92" i="151" s="1"/>
  <c r="J91" i="151" a="1"/>
  <c r="J91" i="151" s="1"/>
  <c r="J90" i="151" a="1"/>
  <c r="J90" i="151" s="1"/>
  <c r="J89" i="151" a="1"/>
  <c r="J89" i="151" s="1"/>
  <c r="J25" i="151" a="1"/>
  <c r="J25" i="151" s="1"/>
  <c r="J13" i="151" a="1"/>
  <c r="J13" i="151" s="1"/>
  <c r="D1" i="151"/>
  <c r="E1" i="151" s="1"/>
  <c r="F1" i="151" s="1"/>
  <c r="G1" i="151" s="1"/>
  <c r="H1" i="151" s="1"/>
  <c r="I1" i="151" s="1"/>
  <c r="J1" i="151" s="1"/>
  <c r="J117" i="150" a="1"/>
  <c r="J117" i="150" s="1"/>
  <c r="J116" i="150" a="1"/>
  <c r="J116" i="150" s="1"/>
  <c r="J115" i="150" a="1"/>
  <c r="J115" i="150" s="1"/>
  <c r="J114" i="150" a="1"/>
  <c r="J114" i="150" s="1"/>
  <c r="J113" i="150" a="1"/>
  <c r="J113" i="150" s="1"/>
  <c r="J112" i="150" a="1"/>
  <c r="J112" i="150" s="1"/>
  <c r="J111" i="150" a="1"/>
  <c r="J111" i="150" s="1"/>
  <c r="J110" i="150" a="1"/>
  <c r="J110" i="150" s="1"/>
  <c r="J109" i="150" a="1"/>
  <c r="J109" i="150" s="1"/>
  <c r="E109" i="150" s="1"/>
  <c r="F109" i="150" s="1"/>
  <c r="G109" i="150" s="1"/>
  <c r="J108" i="150" a="1"/>
  <c r="J108" i="150" s="1"/>
  <c r="J107" i="150" a="1"/>
  <c r="J107" i="150" s="1"/>
  <c r="J106" i="150" a="1"/>
  <c r="J106" i="150" s="1"/>
  <c r="J105" i="150" a="1"/>
  <c r="J105" i="150" s="1"/>
  <c r="J104" i="150" a="1"/>
  <c r="J104" i="150" s="1"/>
  <c r="J103" i="150" a="1"/>
  <c r="J103" i="150" s="1"/>
  <c r="J102" i="150" a="1"/>
  <c r="J102" i="150" s="1"/>
  <c r="J101" i="150" a="1"/>
  <c r="J101" i="150" s="1"/>
  <c r="J100" i="150" a="1"/>
  <c r="J100" i="150" s="1"/>
  <c r="J99" i="150" a="1"/>
  <c r="J99" i="150" s="1"/>
  <c r="J98" i="150" a="1"/>
  <c r="J98" i="150" s="1"/>
  <c r="J97" i="150" a="1"/>
  <c r="J97" i="150" s="1"/>
  <c r="E97" i="150" s="1"/>
  <c r="F97" i="150" s="1"/>
  <c r="G97" i="150" s="1"/>
  <c r="J96" i="150" a="1"/>
  <c r="J96" i="150" s="1"/>
  <c r="J95" i="150" a="1"/>
  <c r="J95" i="150" s="1"/>
  <c r="J94" i="150" a="1"/>
  <c r="J94" i="150" s="1"/>
  <c r="J93" i="150" a="1"/>
  <c r="J93" i="150" s="1"/>
  <c r="J92" i="150" a="1"/>
  <c r="J92" i="150" s="1"/>
  <c r="J91" i="150" a="1"/>
  <c r="J91" i="150" s="1"/>
  <c r="J90" i="150" a="1"/>
  <c r="J90" i="150" s="1"/>
  <c r="J89" i="150" a="1"/>
  <c r="J89" i="150" s="1"/>
  <c r="J30" i="150" a="1"/>
  <c r="J30" i="150" s="1"/>
  <c r="J29" i="150" a="1"/>
  <c r="J29" i="150" s="1"/>
  <c r="J28" i="150" a="1"/>
  <c r="J28" i="150" s="1"/>
  <c r="J27" i="150" a="1"/>
  <c r="J27" i="150" s="1"/>
  <c r="J26" i="150" a="1"/>
  <c r="J26" i="150" s="1"/>
  <c r="J25" i="150" a="1"/>
  <c r="J25" i="150" s="1"/>
  <c r="E25" i="150" s="1"/>
  <c r="F25" i="150" s="1"/>
  <c r="G25" i="150" s="1"/>
  <c r="J24" i="150" a="1"/>
  <c r="J24" i="150" s="1"/>
  <c r="J23" i="150" a="1"/>
  <c r="J23" i="150" s="1"/>
  <c r="J22" i="150" a="1"/>
  <c r="J22" i="150" s="1"/>
  <c r="J21" i="150" a="1"/>
  <c r="J21" i="150" s="1"/>
  <c r="J20" i="150" a="1"/>
  <c r="J20" i="150" s="1"/>
  <c r="J19" i="150" a="1"/>
  <c r="J19" i="150" s="1"/>
  <c r="J18" i="150" a="1"/>
  <c r="J18" i="150" s="1"/>
  <c r="J17" i="150" a="1"/>
  <c r="J17" i="150" s="1"/>
  <c r="J16" i="150" a="1"/>
  <c r="J16" i="150" s="1"/>
  <c r="J15" i="150" a="1"/>
  <c r="J15" i="150" s="1"/>
  <c r="J14" i="150" a="1"/>
  <c r="J14" i="150" s="1"/>
  <c r="J13" i="150" a="1"/>
  <c r="J13" i="150" s="1"/>
  <c r="E13" i="150" s="1"/>
  <c r="F13" i="150" s="1"/>
  <c r="G13" i="150" s="1"/>
  <c r="J12" i="150" a="1"/>
  <c r="J12" i="150" s="1"/>
  <c r="J11" i="150" a="1"/>
  <c r="J11" i="150" s="1"/>
  <c r="J10" i="150" a="1"/>
  <c r="J10" i="150" s="1"/>
  <c r="J9" i="150" a="1"/>
  <c r="J9" i="150" s="1"/>
  <c r="J8" i="150" a="1"/>
  <c r="J8" i="150" s="1"/>
  <c r="J7" i="150" a="1"/>
  <c r="J7" i="150" s="1"/>
  <c r="J6" i="150" a="1"/>
  <c r="J6" i="150" s="1"/>
  <c r="J5" i="150" a="1"/>
  <c r="J5" i="150" s="1"/>
  <c r="J4" i="150" a="1"/>
  <c r="J4" i="150" s="1"/>
  <c r="J3" i="150" a="1"/>
  <c r="J3" i="150" s="1"/>
  <c r="J2" i="150" a="1"/>
  <c r="J2" i="150" s="1"/>
  <c r="D1" i="150"/>
  <c r="E1" i="150" s="1"/>
  <c r="F1" i="150" s="1"/>
  <c r="G1" i="150" s="1"/>
  <c r="H1" i="150" s="1"/>
  <c r="I1" i="150" s="1"/>
  <c r="J1" i="150" s="1"/>
  <c r="J117" i="149" a="1"/>
  <c r="J117" i="149" s="1"/>
  <c r="J116" i="149" a="1"/>
  <c r="J116" i="149" s="1"/>
  <c r="J115" i="149" a="1"/>
  <c r="J115" i="149" s="1"/>
  <c r="J114" i="149" a="1"/>
  <c r="J114" i="149" s="1"/>
  <c r="J113" i="149" a="1"/>
  <c r="J113" i="149" s="1"/>
  <c r="J112" i="149" a="1"/>
  <c r="J112" i="149" s="1"/>
  <c r="J111" i="149" a="1"/>
  <c r="J111" i="149" s="1"/>
  <c r="J110" i="149" a="1"/>
  <c r="J110" i="149" s="1"/>
  <c r="J109" i="149" a="1"/>
  <c r="J109" i="149" s="1"/>
  <c r="J108" i="149" a="1"/>
  <c r="J108" i="149" s="1"/>
  <c r="E108" i="149" s="1"/>
  <c r="J107" i="149" a="1"/>
  <c r="J107" i="149" s="1"/>
  <c r="J106" i="149" a="1"/>
  <c r="J106" i="149" s="1"/>
  <c r="J105" i="149" a="1"/>
  <c r="J105" i="149" s="1"/>
  <c r="J104" i="149" a="1"/>
  <c r="J104" i="149" s="1"/>
  <c r="J103" i="149" a="1"/>
  <c r="J103" i="149" s="1"/>
  <c r="J102" i="149" a="1"/>
  <c r="J102" i="149" s="1"/>
  <c r="J101" i="149" a="1"/>
  <c r="J101" i="149" s="1"/>
  <c r="J100" i="149" a="1"/>
  <c r="J100" i="149" s="1"/>
  <c r="J99" i="149" a="1"/>
  <c r="J99" i="149" s="1"/>
  <c r="J98" i="149" a="1"/>
  <c r="J98" i="149" s="1"/>
  <c r="E98" i="149" s="1"/>
  <c r="J97" i="149" a="1"/>
  <c r="J97" i="149" s="1"/>
  <c r="J96" i="149" a="1"/>
  <c r="J96" i="149" s="1"/>
  <c r="J95" i="149" a="1"/>
  <c r="J95" i="149" s="1"/>
  <c r="J94" i="149" a="1"/>
  <c r="J94" i="149" s="1"/>
  <c r="J93" i="149" a="1"/>
  <c r="J93" i="149" s="1"/>
  <c r="J92" i="149" a="1"/>
  <c r="J92" i="149" s="1"/>
  <c r="J91" i="149" a="1"/>
  <c r="J91" i="149" s="1"/>
  <c r="J90" i="149" a="1"/>
  <c r="J90" i="149" s="1"/>
  <c r="J89" i="149" a="1"/>
  <c r="J89" i="149" s="1"/>
  <c r="D1" i="149"/>
  <c r="E1" i="149" s="1"/>
  <c r="F1" i="149" s="1"/>
  <c r="G1" i="149" s="1"/>
  <c r="H1" i="149" s="1"/>
  <c r="I1" i="149" s="1"/>
  <c r="J1" i="149" s="1"/>
  <c r="J117" i="148" a="1"/>
  <c r="J117" i="148" s="1"/>
  <c r="J116" i="148" a="1"/>
  <c r="J116" i="148" s="1"/>
  <c r="J115" i="148" a="1"/>
  <c r="J115" i="148" s="1"/>
  <c r="J114" i="148" a="1"/>
  <c r="J114" i="148" s="1"/>
  <c r="J113" i="148" a="1"/>
  <c r="J113" i="148" s="1"/>
  <c r="J112" i="148" a="1"/>
  <c r="J112" i="148" s="1"/>
  <c r="J111" i="148" a="1"/>
  <c r="J111" i="148" s="1"/>
  <c r="J110" i="148" a="1"/>
  <c r="J110" i="148" s="1"/>
  <c r="J109" i="148" a="1"/>
  <c r="J109" i="148" s="1"/>
  <c r="E109" i="148" s="1"/>
  <c r="F109" i="148" s="1"/>
  <c r="G109" i="148" s="1"/>
  <c r="J108" i="148" a="1"/>
  <c r="J108" i="148" s="1"/>
  <c r="J107" i="148" a="1"/>
  <c r="J107" i="148" s="1"/>
  <c r="J106" i="148" a="1"/>
  <c r="J106" i="148" s="1"/>
  <c r="J105" i="148" a="1"/>
  <c r="J105" i="148" s="1"/>
  <c r="J104" i="148" a="1"/>
  <c r="J104" i="148" s="1"/>
  <c r="J103" i="148" a="1"/>
  <c r="J103" i="148" s="1"/>
  <c r="J102" i="148" a="1"/>
  <c r="J102" i="148" s="1"/>
  <c r="J101" i="148" a="1"/>
  <c r="J101" i="148" s="1"/>
  <c r="J100" i="148" a="1"/>
  <c r="J100" i="148" s="1"/>
  <c r="J99" i="148" a="1"/>
  <c r="J99" i="148" s="1"/>
  <c r="J98" i="148" a="1"/>
  <c r="J98" i="148" s="1"/>
  <c r="J97" i="148" a="1"/>
  <c r="J97" i="148" s="1"/>
  <c r="E97" i="148" s="1"/>
  <c r="F97" i="148" s="1"/>
  <c r="G97" i="148" s="1"/>
  <c r="J96" i="148" a="1"/>
  <c r="J96" i="148" s="1"/>
  <c r="J95" i="148" a="1"/>
  <c r="J95" i="148" s="1"/>
  <c r="J94" i="148" a="1"/>
  <c r="J94" i="148" s="1"/>
  <c r="J93" i="148" a="1"/>
  <c r="J93" i="148" s="1"/>
  <c r="J92" i="148" a="1"/>
  <c r="J92" i="148" s="1"/>
  <c r="J91" i="148" a="1"/>
  <c r="J91" i="148" s="1"/>
  <c r="J90" i="148" a="1"/>
  <c r="J90" i="148" s="1"/>
  <c r="J89" i="148" a="1"/>
  <c r="J89" i="148" s="1"/>
  <c r="F1" i="148"/>
  <c r="G1" i="148" s="1"/>
  <c r="H1" i="148" s="1"/>
  <c r="I1" i="148" s="1"/>
  <c r="J1" i="148" s="1"/>
  <c r="E1" i="148"/>
  <c r="D1" i="148"/>
  <c r="J117" i="147" a="1"/>
  <c r="J117" i="147" s="1"/>
  <c r="J116" i="147" a="1"/>
  <c r="J116" i="147" s="1"/>
  <c r="J115" i="147" a="1"/>
  <c r="J115" i="147" s="1"/>
  <c r="J114" i="147" a="1"/>
  <c r="J114" i="147" s="1"/>
  <c r="J113" i="147" a="1"/>
  <c r="J113" i="147" s="1"/>
  <c r="J112" i="147" a="1"/>
  <c r="J112" i="147" s="1"/>
  <c r="J111" i="147" a="1"/>
  <c r="J111" i="147" s="1"/>
  <c r="J110" i="147" a="1"/>
  <c r="J110" i="147" s="1"/>
  <c r="J109" i="147" a="1"/>
  <c r="J109" i="147" s="1"/>
  <c r="J108" i="147" a="1"/>
  <c r="J108" i="147" s="1"/>
  <c r="J107" i="147" a="1"/>
  <c r="J107" i="147" s="1"/>
  <c r="J106" i="147" a="1"/>
  <c r="J106" i="147" s="1"/>
  <c r="J105" i="147" a="1"/>
  <c r="J105" i="147" s="1"/>
  <c r="J104" i="147" a="1"/>
  <c r="J104" i="147" s="1"/>
  <c r="J103" i="147" a="1"/>
  <c r="J103" i="147" s="1"/>
  <c r="J102" i="147" a="1"/>
  <c r="J102" i="147" s="1"/>
  <c r="J101" i="147" a="1"/>
  <c r="J101" i="147" s="1"/>
  <c r="J100" i="147" a="1"/>
  <c r="J100" i="147" s="1"/>
  <c r="J99" i="147" a="1"/>
  <c r="J99" i="147" s="1"/>
  <c r="J98" i="147" a="1"/>
  <c r="J98" i="147" s="1"/>
  <c r="J97" i="147" a="1"/>
  <c r="J97" i="147" s="1"/>
  <c r="J96" i="147" a="1"/>
  <c r="J96" i="147" s="1"/>
  <c r="J95" i="147" a="1"/>
  <c r="J95" i="147" s="1"/>
  <c r="J94" i="147" a="1"/>
  <c r="J94" i="147" s="1"/>
  <c r="J93" i="147" a="1"/>
  <c r="J93" i="147" s="1"/>
  <c r="J92" i="147" a="1"/>
  <c r="J92" i="147" s="1"/>
  <c r="J91" i="147" a="1"/>
  <c r="J91" i="147" s="1"/>
  <c r="J90" i="147" a="1"/>
  <c r="J90" i="147" s="1"/>
  <c r="J89" i="147" a="1"/>
  <c r="J89" i="147" s="1"/>
  <c r="J30" i="147" a="1"/>
  <c r="J30" i="147" s="1"/>
  <c r="J29" i="147" a="1"/>
  <c r="J29" i="147" s="1"/>
  <c r="J28" i="147" a="1"/>
  <c r="J28" i="147" s="1"/>
  <c r="J27" i="147" a="1"/>
  <c r="J27" i="147" s="1"/>
  <c r="J26" i="147" a="1"/>
  <c r="J26" i="147" s="1"/>
  <c r="J25" i="147" a="1"/>
  <c r="J25" i="147" s="1"/>
  <c r="J24" i="147" a="1"/>
  <c r="J24" i="147" s="1"/>
  <c r="J23" i="147" a="1"/>
  <c r="J23" i="147" s="1"/>
  <c r="J22" i="147" a="1"/>
  <c r="J22" i="147" s="1"/>
  <c r="J21" i="147" a="1"/>
  <c r="J21" i="147" s="1"/>
  <c r="J20" i="147" a="1"/>
  <c r="J20" i="147" s="1"/>
  <c r="J19" i="147" a="1"/>
  <c r="J19" i="147" s="1"/>
  <c r="J18" i="147" a="1"/>
  <c r="J18" i="147" s="1"/>
  <c r="J17" i="147" a="1"/>
  <c r="J17" i="147" s="1"/>
  <c r="J16" i="147" a="1"/>
  <c r="J16" i="147" s="1"/>
  <c r="J15" i="147" a="1"/>
  <c r="J15" i="147" s="1"/>
  <c r="J14" i="147" a="1"/>
  <c r="J14" i="147" s="1"/>
  <c r="J13" i="147" a="1"/>
  <c r="J13" i="147" s="1"/>
  <c r="J12" i="147" a="1"/>
  <c r="J12" i="147" s="1"/>
  <c r="J11" i="147" a="1"/>
  <c r="J11" i="147" s="1"/>
  <c r="J10" i="147" a="1"/>
  <c r="J10" i="147" s="1"/>
  <c r="J9" i="147" a="1"/>
  <c r="J9" i="147" s="1"/>
  <c r="J8" i="147" a="1"/>
  <c r="J8" i="147" s="1"/>
  <c r="J7" i="147" a="1"/>
  <c r="J7" i="147" s="1"/>
  <c r="J6" i="147" a="1"/>
  <c r="J6" i="147" s="1"/>
  <c r="J5" i="147" a="1"/>
  <c r="J5" i="147" s="1"/>
  <c r="J4" i="147" a="1"/>
  <c r="J4" i="147" s="1"/>
  <c r="J3" i="147" a="1"/>
  <c r="J3" i="147" s="1"/>
  <c r="J2" i="147" a="1"/>
  <c r="J2" i="147" s="1"/>
  <c r="D1" i="147"/>
  <c r="E1" i="147" s="1"/>
  <c r="S131" i="20"/>
  <c r="R131" i="20"/>
  <c r="Q131" i="20"/>
  <c r="P131" i="20"/>
  <c r="O131" i="20"/>
  <c r="N131" i="20"/>
  <c r="M131" i="20"/>
  <c r="M129" i="20"/>
  <c r="S122" i="20"/>
  <c r="R122" i="20"/>
  <c r="Q122" i="20"/>
  <c r="P122" i="20"/>
  <c r="S121" i="20"/>
  <c r="R121" i="20"/>
  <c r="Q121" i="20"/>
  <c r="P121" i="20"/>
  <c r="S120" i="20"/>
  <c r="R120" i="20"/>
  <c r="Q120" i="20"/>
  <c r="P120" i="20"/>
  <c r="S119" i="20"/>
  <c r="R119" i="20"/>
  <c r="Q119" i="20"/>
  <c r="P119" i="20"/>
  <c r="S118" i="20"/>
  <c r="R118" i="20"/>
  <c r="Q118" i="20"/>
  <c r="P118" i="20"/>
  <c r="S117" i="20"/>
  <c r="R117" i="20"/>
  <c r="Q117" i="20"/>
  <c r="P117" i="20"/>
  <c r="S116" i="20"/>
  <c r="R116" i="20"/>
  <c r="Q116" i="20"/>
  <c r="P116" i="20"/>
  <c r="S115" i="20"/>
  <c r="R115" i="20"/>
  <c r="Q115" i="20"/>
  <c r="P115" i="20"/>
  <c r="S114" i="20"/>
  <c r="R114" i="20"/>
  <c r="Q114" i="20"/>
  <c r="P114" i="20"/>
  <c r="S113" i="20"/>
  <c r="R113" i="20"/>
  <c r="Q113" i="20"/>
  <c r="P113" i="20"/>
  <c r="S112" i="20"/>
  <c r="R112" i="20"/>
  <c r="Q112" i="20"/>
  <c r="P112" i="20"/>
  <c r="S111" i="20"/>
  <c r="R111" i="20"/>
  <c r="Q111" i="20"/>
  <c r="P111" i="20"/>
  <c r="S110" i="20"/>
  <c r="R110" i="20"/>
  <c r="Q110" i="20"/>
  <c r="P110" i="20"/>
  <c r="S109" i="20"/>
  <c r="R109" i="20"/>
  <c r="Q109" i="20"/>
  <c r="P109" i="20"/>
  <c r="S108" i="20"/>
  <c r="R108" i="20"/>
  <c r="Q108" i="20"/>
  <c r="P108" i="20"/>
  <c r="S107" i="20"/>
  <c r="R107" i="20"/>
  <c r="Q107" i="20"/>
  <c r="P107" i="20"/>
  <c r="S106" i="20"/>
  <c r="R106" i="20"/>
  <c r="Q106" i="20"/>
  <c r="P106" i="20"/>
  <c r="S105" i="20"/>
  <c r="R105" i="20"/>
  <c r="Q105" i="20"/>
  <c r="P105" i="20"/>
  <c r="S104" i="20"/>
  <c r="R104" i="20"/>
  <c r="Q104" i="20"/>
  <c r="P104" i="20"/>
  <c r="S103" i="20"/>
  <c r="R103" i="20"/>
  <c r="Q103" i="20"/>
  <c r="P103" i="20"/>
  <c r="S102" i="20"/>
  <c r="R102" i="20"/>
  <c r="Q102" i="20"/>
  <c r="P102" i="20"/>
  <c r="S101" i="20"/>
  <c r="R101" i="20"/>
  <c r="Q101" i="20"/>
  <c r="P101" i="20"/>
  <c r="S100" i="20"/>
  <c r="R100" i="20"/>
  <c r="Q100" i="20"/>
  <c r="P100" i="20"/>
  <c r="S99" i="20"/>
  <c r="R99" i="20"/>
  <c r="Q99" i="20"/>
  <c r="P99" i="20"/>
  <c r="S98" i="20"/>
  <c r="R98" i="20"/>
  <c r="Q98" i="20"/>
  <c r="P98" i="20"/>
  <c r="S97" i="20"/>
  <c r="R97" i="20"/>
  <c r="Q97" i="20"/>
  <c r="P97" i="20"/>
  <c r="S96" i="20"/>
  <c r="R96" i="20"/>
  <c r="Q96" i="20"/>
  <c r="P96" i="20"/>
  <c r="S95" i="20"/>
  <c r="R95" i="20"/>
  <c r="Q95" i="20"/>
  <c r="P95" i="20"/>
  <c r="S94" i="20"/>
  <c r="R94" i="20"/>
  <c r="Q94" i="20"/>
  <c r="P94" i="20"/>
  <c r="O63" i="20"/>
  <c r="S63" i="20" s="1"/>
  <c r="J58" i="154" s="1" a="1"/>
  <c r="J58" i="154" s="1"/>
  <c r="O60" i="20"/>
  <c r="S60" i="20" s="1"/>
  <c r="J55" i="154" s="1" a="1"/>
  <c r="J55" i="154" s="1"/>
  <c r="O57" i="20"/>
  <c r="O86" i="20" s="1"/>
  <c r="S86" i="20" s="1"/>
  <c r="J81" i="154" s="1" a="1"/>
  <c r="J81" i="154" s="1"/>
  <c r="O54" i="20"/>
  <c r="S54" i="20" s="1"/>
  <c r="J49" i="154" s="1" a="1"/>
  <c r="J49" i="154" s="1"/>
  <c r="O51" i="20"/>
  <c r="O80" i="20" s="1"/>
  <c r="S80" i="20" s="1"/>
  <c r="J75" i="154" s="1" a="1"/>
  <c r="J75" i="154" s="1"/>
  <c r="O48" i="20"/>
  <c r="S48" i="20" s="1"/>
  <c r="J43" i="154" s="1" a="1"/>
  <c r="J43" i="154" s="1"/>
  <c r="O45" i="20"/>
  <c r="S45" i="20" s="1"/>
  <c r="J40" i="154" s="1" a="1"/>
  <c r="J40" i="154" s="1"/>
  <c r="O42" i="20"/>
  <c r="S42" i="20" s="1"/>
  <c r="J37" i="154" s="1" a="1"/>
  <c r="J37" i="154" s="1"/>
  <c r="O39" i="20"/>
  <c r="S39" i="20" s="1"/>
  <c r="J34" i="154" s="1" a="1"/>
  <c r="J34" i="154" s="1"/>
  <c r="O36" i="20"/>
  <c r="S36" i="20" s="1"/>
  <c r="J31" i="154" s="1" a="1"/>
  <c r="J31" i="154" s="1"/>
  <c r="S35" i="20"/>
  <c r="J30" i="154" s="1" a="1"/>
  <c r="J30" i="154" s="1"/>
  <c r="P35" i="20"/>
  <c r="J30" i="151" s="1" a="1"/>
  <c r="J30" i="151" s="1"/>
  <c r="S34" i="20"/>
  <c r="J29" i="154" s="1" a="1"/>
  <c r="J29" i="154" s="1"/>
  <c r="P34" i="20"/>
  <c r="J29" i="151" s="1" a="1"/>
  <c r="J29" i="151" s="1"/>
  <c r="O62" i="20"/>
  <c r="S62" i="20" s="1"/>
  <c r="J57" i="154" s="1" a="1"/>
  <c r="J57" i="154" s="1"/>
  <c r="P33" i="20"/>
  <c r="J28" i="151" s="1" a="1"/>
  <c r="J28" i="151" s="1"/>
  <c r="S32" i="20"/>
  <c r="J27" i="154" s="1" a="1"/>
  <c r="J27" i="154" s="1"/>
  <c r="P32" i="20"/>
  <c r="J27" i="151" s="1" a="1"/>
  <c r="J27" i="151" s="1"/>
  <c r="S31" i="20"/>
  <c r="J26" i="154" s="1" a="1"/>
  <c r="J26" i="154" s="1"/>
  <c r="P31" i="20"/>
  <c r="J26" i="151" s="1" a="1"/>
  <c r="J26" i="151" s="1"/>
  <c r="O59" i="20"/>
  <c r="S59" i="20" s="1"/>
  <c r="J54" i="154" s="1" a="1"/>
  <c r="J54" i="154" s="1"/>
  <c r="P30" i="20"/>
  <c r="S29" i="20"/>
  <c r="J24" i="154" s="1" a="1"/>
  <c r="J24" i="154" s="1"/>
  <c r="E24" i="154" s="1"/>
  <c r="P29" i="20"/>
  <c r="J24" i="151" s="1" a="1"/>
  <c r="J24" i="151" s="1"/>
  <c r="S28" i="20"/>
  <c r="J23" i="154" s="1" a="1"/>
  <c r="J23" i="154" s="1"/>
  <c r="P28" i="20"/>
  <c r="J23" i="151" s="1" a="1"/>
  <c r="J23" i="151" s="1"/>
  <c r="O56" i="20"/>
  <c r="S56" i="20" s="1"/>
  <c r="J51" i="154" s="1" a="1"/>
  <c r="J51" i="154" s="1"/>
  <c r="P27" i="20"/>
  <c r="J22" i="151" s="1" a="1"/>
  <c r="J22" i="151" s="1"/>
  <c r="E22" i="151" s="1"/>
  <c r="S26" i="20"/>
  <c r="J21" i="154" s="1" a="1"/>
  <c r="J21" i="154" s="1"/>
  <c r="P26" i="20"/>
  <c r="J21" i="151" s="1" a="1"/>
  <c r="J21" i="151" s="1"/>
  <c r="S25" i="20"/>
  <c r="J20" i="154" s="1" a="1"/>
  <c r="J20" i="154" s="1"/>
  <c r="P25" i="20"/>
  <c r="J20" i="151" s="1" a="1"/>
  <c r="J20" i="151" s="1"/>
  <c r="O53" i="20"/>
  <c r="S53" i="20" s="1"/>
  <c r="J48" i="154" s="1" a="1"/>
  <c r="J48" i="154" s="1"/>
  <c r="E48" i="154" s="1"/>
  <c r="P24" i="20"/>
  <c r="J19" i="151" s="1" a="1"/>
  <c r="J19" i="151" s="1"/>
  <c r="S23" i="20"/>
  <c r="J18" i="154" s="1" a="1"/>
  <c r="J18" i="154" s="1"/>
  <c r="P23" i="20"/>
  <c r="J18" i="151" s="1" a="1"/>
  <c r="J18" i="151" s="1"/>
  <c r="S22" i="20"/>
  <c r="J17" i="154" s="1" a="1"/>
  <c r="J17" i="154" s="1"/>
  <c r="P22" i="20"/>
  <c r="J17" i="151" s="1" a="1"/>
  <c r="J17" i="151" s="1"/>
  <c r="O50" i="20"/>
  <c r="S50" i="20" s="1"/>
  <c r="J45" i="154" s="1" a="1"/>
  <c r="J45" i="154" s="1"/>
  <c r="P21" i="20"/>
  <c r="J16" i="151" s="1" a="1"/>
  <c r="J16" i="151" s="1"/>
  <c r="S20" i="20"/>
  <c r="J15" i="154" s="1" a="1"/>
  <c r="J15" i="154" s="1"/>
  <c r="P20" i="20"/>
  <c r="J15" i="151" s="1" a="1"/>
  <c r="J15" i="151" s="1"/>
  <c r="S19" i="20"/>
  <c r="J14" i="154" s="1" a="1"/>
  <c r="J14" i="154" s="1"/>
  <c r="P19" i="20"/>
  <c r="J14" i="151" s="1" a="1"/>
  <c r="J14" i="151" s="1"/>
  <c r="P18" i="20"/>
  <c r="O47" i="20"/>
  <c r="J42" i="150" s="1" a="1"/>
  <c r="J42" i="150" s="1"/>
  <c r="S17" i="20"/>
  <c r="J12" i="154" s="1" a="1"/>
  <c r="J12" i="154" s="1"/>
  <c r="E12" i="154" s="1"/>
  <c r="P17" i="20"/>
  <c r="J12" i="151" s="1" a="1"/>
  <c r="J12" i="151" s="1"/>
  <c r="S16" i="20"/>
  <c r="J11" i="154" s="1" a="1"/>
  <c r="J11" i="154" s="1"/>
  <c r="P16" i="20"/>
  <c r="J11" i="151" s="1" a="1"/>
  <c r="J11" i="151" s="1"/>
  <c r="P15" i="20"/>
  <c r="J10" i="151" s="1" a="1"/>
  <c r="J10" i="151" s="1"/>
  <c r="E10" i="151" s="1"/>
  <c r="S15" i="20"/>
  <c r="J10" i="154" s="1" a="1"/>
  <c r="J10" i="154" s="1"/>
  <c r="S14" i="20"/>
  <c r="J9" i="154" s="1" a="1"/>
  <c r="J9" i="154" s="1"/>
  <c r="P14" i="20"/>
  <c r="J9" i="151" s="1" a="1"/>
  <c r="J9" i="151" s="1"/>
  <c r="S13" i="20"/>
  <c r="J8" i="154" s="1" a="1"/>
  <c r="J8" i="154" s="1"/>
  <c r="P13" i="20"/>
  <c r="J8" i="151" s="1" a="1"/>
  <c r="J8" i="151" s="1"/>
  <c r="P12" i="20"/>
  <c r="J7" i="151" s="1" a="1"/>
  <c r="J7" i="151" s="1"/>
  <c r="O41" i="20"/>
  <c r="J36" i="150" s="1" a="1"/>
  <c r="J36" i="150" s="1"/>
  <c r="S11" i="20"/>
  <c r="J6" i="154" s="1" a="1"/>
  <c r="J6" i="154" s="1"/>
  <c r="P11" i="20"/>
  <c r="J6" i="151" s="1" a="1"/>
  <c r="J6" i="151" s="1"/>
  <c r="S10" i="20"/>
  <c r="J5" i="154" s="1" a="1"/>
  <c r="J5" i="154" s="1"/>
  <c r="P10" i="20"/>
  <c r="J5" i="151" s="1" a="1"/>
  <c r="J5" i="151" s="1"/>
  <c r="S9" i="20"/>
  <c r="J4" i="154" s="1" a="1"/>
  <c r="J4" i="154" s="1"/>
  <c r="P9" i="20"/>
  <c r="J4" i="151" s="1" a="1"/>
  <c r="J4" i="151" s="1"/>
  <c r="O38" i="20"/>
  <c r="J33" i="150" s="1" a="1"/>
  <c r="J33" i="150" s="1"/>
  <c r="S8" i="20"/>
  <c r="J3" i="154" s="1" a="1"/>
  <c r="J3" i="154" s="1"/>
  <c r="P8" i="20"/>
  <c r="J3" i="151" s="1" a="1"/>
  <c r="J3" i="151" s="1"/>
  <c r="S7" i="20"/>
  <c r="J2" i="154" s="1" a="1"/>
  <c r="J2" i="154" s="1"/>
  <c r="P7" i="20"/>
  <c r="J2" i="151" s="1" a="1"/>
  <c r="J2" i="151" s="1"/>
  <c r="S4" i="20"/>
  <c r="R4" i="20"/>
  <c r="Q4" i="20"/>
  <c r="P4" i="20"/>
  <c r="O4" i="20"/>
  <c r="N4" i="20"/>
  <c r="M4" i="20"/>
  <c r="L4" i="20"/>
  <c r="N11" i="20" l="1"/>
  <c r="J6" i="149" s="1" a="1"/>
  <c r="J6" i="149" s="1"/>
  <c r="N22" i="20"/>
  <c r="J17" i="149" s="1" a="1"/>
  <c r="J17" i="149" s="1"/>
  <c r="N28" i="20"/>
  <c r="J23" i="149" s="1" a="1"/>
  <c r="J23" i="149" s="1"/>
  <c r="E23" i="149" s="1"/>
  <c r="F23" i="149" s="1"/>
  <c r="G23" i="149" s="1"/>
  <c r="H23" i="149" s="1"/>
  <c r="I23" i="149" s="1"/>
  <c r="N14" i="20"/>
  <c r="J9" i="149" s="1" a="1"/>
  <c r="J9" i="149" s="1"/>
  <c r="M10" i="20"/>
  <c r="J5" i="148" s="1" a="1"/>
  <c r="J5" i="148" s="1"/>
  <c r="M13" i="20"/>
  <c r="J8" i="148" s="1" a="1"/>
  <c r="J8" i="148" s="1"/>
  <c r="E8" i="148" s="1"/>
  <c r="F8" i="148" s="1"/>
  <c r="M16" i="20"/>
  <c r="J11" i="148" s="1" a="1"/>
  <c r="J11" i="148" s="1"/>
  <c r="E11" i="148" s="1"/>
  <c r="F11" i="148" s="1"/>
  <c r="G11" i="148" s="1"/>
  <c r="H11" i="148" s="1"/>
  <c r="I11" i="148" s="1"/>
  <c r="M19" i="20"/>
  <c r="J14" i="148" s="1" a="1"/>
  <c r="J14" i="148" s="1"/>
  <c r="E14" i="148" s="1"/>
  <c r="M22" i="20"/>
  <c r="J17" i="148" s="1" a="1"/>
  <c r="J17" i="148" s="1"/>
  <c r="M25" i="20"/>
  <c r="J20" i="148" s="1" a="1"/>
  <c r="J20" i="148" s="1"/>
  <c r="E20" i="148" s="1"/>
  <c r="F20" i="148" s="1"/>
  <c r="G20" i="148" s="1"/>
  <c r="H20" i="148" s="1"/>
  <c r="I20" i="148" s="1"/>
  <c r="M28" i="20"/>
  <c r="J23" i="148" s="1" a="1"/>
  <c r="J23" i="148" s="1"/>
  <c r="E23" i="148" s="1"/>
  <c r="F23" i="148" s="1"/>
  <c r="G23" i="148" s="1"/>
  <c r="H23" i="148" s="1"/>
  <c r="I23" i="148" s="1"/>
  <c r="M31" i="20"/>
  <c r="J26" i="148" s="1" a="1"/>
  <c r="J26" i="148" s="1"/>
  <c r="E26" i="148" s="1"/>
  <c r="M34" i="20"/>
  <c r="J29" i="148" s="1" a="1"/>
  <c r="J29" i="148" s="1"/>
  <c r="M8" i="20"/>
  <c r="J3" i="148" s="1" a="1"/>
  <c r="J3" i="148" s="1"/>
  <c r="M11" i="20"/>
  <c r="J6" i="148" s="1" a="1"/>
  <c r="J6" i="148" s="1"/>
  <c r="M14" i="20"/>
  <c r="J9" i="148" s="1" a="1"/>
  <c r="J9" i="148" s="1"/>
  <c r="M17" i="20"/>
  <c r="J12" i="148" s="1" a="1"/>
  <c r="J12" i="148" s="1"/>
  <c r="E12" i="148" s="1"/>
  <c r="M20" i="20"/>
  <c r="J15" i="148" s="1" a="1"/>
  <c r="J15" i="148" s="1"/>
  <c r="M23" i="20"/>
  <c r="J18" i="148" s="1" a="1"/>
  <c r="J18" i="148" s="1"/>
  <c r="E18" i="148" s="1"/>
  <c r="F18" i="148" s="1"/>
  <c r="G18" i="148" s="1"/>
  <c r="H18" i="148" s="1"/>
  <c r="I18" i="148" s="1"/>
  <c r="M26" i="20"/>
  <c r="J21" i="148" s="1" a="1"/>
  <c r="J21" i="148" s="1"/>
  <c r="E21" i="148" s="1"/>
  <c r="F21" i="148" s="1"/>
  <c r="G21" i="148" s="1"/>
  <c r="H21" i="148" s="1"/>
  <c r="I21" i="148" s="1"/>
  <c r="M29" i="20"/>
  <c r="J24" i="148" s="1" a="1"/>
  <c r="J24" i="148" s="1"/>
  <c r="E24" i="148" s="1"/>
  <c r="M32" i="20"/>
  <c r="J27" i="148" s="1" a="1"/>
  <c r="J27" i="148" s="1"/>
  <c r="E27" i="148" s="1"/>
  <c r="F27" i="148" s="1"/>
  <c r="G27" i="148" s="1"/>
  <c r="H27" i="148" s="1"/>
  <c r="I27" i="148" s="1"/>
  <c r="M35" i="20"/>
  <c r="J30" i="148" s="1" a="1"/>
  <c r="J30" i="148" s="1"/>
  <c r="E30" i="148" s="1"/>
  <c r="F30" i="148" s="1"/>
  <c r="G30" i="148" s="1"/>
  <c r="H30" i="148" s="1"/>
  <c r="I30" i="148" s="1"/>
  <c r="J37" i="150" a="1"/>
  <c r="J37" i="150" s="1"/>
  <c r="E37" i="150" s="1"/>
  <c r="F37" i="150" s="1"/>
  <c r="G37" i="150" s="1"/>
  <c r="J49" i="150" a="1"/>
  <c r="J49" i="150" s="1"/>
  <c r="E49" i="150" s="1"/>
  <c r="F49" i="150" s="1"/>
  <c r="G49" i="150" s="1"/>
  <c r="J51" i="150" a="1"/>
  <c r="J51" i="150" s="1"/>
  <c r="E51" i="150" s="1"/>
  <c r="F51" i="150" s="1"/>
  <c r="G51" i="150" s="1"/>
  <c r="H51" i="150" s="1"/>
  <c r="I51" i="150" s="1"/>
  <c r="J75" i="150" a="1"/>
  <c r="J75" i="150" s="1"/>
  <c r="J40" i="150" a="1"/>
  <c r="J40" i="150" s="1"/>
  <c r="E40" i="150" s="1"/>
  <c r="F40" i="150" s="1"/>
  <c r="G40" i="150" s="1"/>
  <c r="H40" i="150" s="1"/>
  <c r="I40" i="150" s="1"/>
  <c r="J52" i="150" a="1"/>
  <c r="J52" i="150" s="1"/>
  <c r="E52" i="150" s="1"/>
  <c r="F52" i="150" s="1"/>
  <c r="G52" i="150" s="1"/>
  <c r="H52" i="150" s="1"/>
  <c r="I52" i="150" s="1"/>
  <c r="J54" i="150" a="1"/>
  <c r="J54" i="150" s="1"/>
  <c r="J31" i="150" a="1"/>
  <c r="J31" i="150" s="1"/>
  <c r="E31" i="150" s="1"/>
  <c r="F31" i="150" s="1"/>
  <c r="G31" i="150" s="1"/>
  <c r="H31" i="150" s="1"/>
  <c r="I31" i="150" s="1"/>
  <c r="J43" i="150" a="1"/>
  <c r="J43" i="150" s="1"/>
  <c r="E43" i="150" s="1"/>
  <c r="F43" i="150" s="1"/>
  <c r="G43" i="150" s="1"/>
  <c r="H43" i="150" s="1"/>
  <c r="I43" i="150" s="1"/>
  <c r="J55" i="150" a="1"/>
  <c r="J55" i="150" s="1"/>
  <c r="E55" i="150" s="1"/>
  <c r="F55" i="150" s="1"/>
  <c r="G55" i="150" s="1"/>
  <c r="H55" i="150" s="1"/>
  <c r="I55" i="150" s="1"/>
  <c r="J45" i="150" a="1"/>
  <c r="J45" i="150" s="1"/>
  <c r="E45" i="150" s="1"/>
  <c r="F45" i="150" s="1"/>
  <c r="G45" i="150" s="1"/>
  <c r="H45" i="150" s="1"/>
  <c r="I45" i="150" s="1"/>
  <c r="J57" i="150" a="1"/>
  <c r="J57" i="150" s="1"/>
  <c r="E57" i="150" s="1"/>
  <c r="F57" i="150" s="1"/>
  <c r="G57" i="150" s="1"/>
  <c r="H57" i="150" s="1"/>
  <c r="I57" i="150" s="1"/>
  <c r="J81" i="150" a="1"/>
  <c r="J81" i="150" s="1"/>
  <c r="E81" i="150" s="1"/>
  <c r="F81" i="150" s="1"/>
  <c r="G81" i="150" s="1"/>
  <c r="H81" i="150" s="1"/>
  <c r="I81" i="150" s="1"/>
  <c r="J34" i="150" a="1"/>
  <c r="J34" i="150" s="1"/>
  <c r="E34" i="150" s="1"/>
  <c r="F34" i="150" s="1"/>
  <c r="G34" i="150" s="1"/>
  <c r="H34" i="150" s="1"/>
  <c r="I34" i="150" s="1"/>
  <c r="J46" i="150" a="1"/>
  <c r="J46" i="150" s="1"/>
  <c r="E46" i="150" s="1"/>
  <c r="F46" i="150" s="1"/>
  <c r="G46" i="150" s="1"/>
  <c r="H46" i="150" s="1"/>
  <c r="I46" i="150" s="1"/>
  <c r="J58" i="150" a="1"/>
  <c r="J58" i="150" s="1"/>
  <c r="E58" i="150" s="1"/>
  <c r="F58" i="150" s="1"/>
  <c r="G58" i="150" s="1"/>
  <c r="H58" i="150" s="1"/>
  <c r="I58" i="150" s="1"/>
  <c r="J48" i="150" a="1"/>
  <c r="J48" i="150" s="1"/>
  <c r="E48" i="150" s="1"/>
  <c r="F48" i="150" s="1"/>
  <c r="G48" i="150" s="1"/>
  <c r="H48" i="150" s="1"/>
  <c r="I48" i="150" s="1"/>
  <c r="E9" i="154"/>
  <c r="F9" i="154" s="1"/>
  <c r="G9" i="154" s="1"/>
  <c r="H9" i="154" s="1"/>
  <c r="I9" i="154" s="1"/>
  <c r="E18" i="154"/>
  <c r="F18" i="154" s="1"/>
  <c r="G18" i="154" s="1"/>
  <c r="H18" i="154" s="1"/>
  <c r="I18" i="154" s="1"/>
  <c r="E57" i="154"/>
  <c r="F57" i="154" s="1"/>
  <c r="G57" i="154" s="1"/>
  <c r="H57" i="154" s="1"/>
  <c r="I57" i="154" s="1"/>
  <c r="E116" i="154"/>
  <c r="F116" i="154" s="1"/>
  <c r="G116" i="154" s="1"/>
  <c r="H116" i="154" s="1"/>
  <c r="I116" i="154" s="1"/>
  <c r="E10" i="154"/>
  <c r="F10" i="154" s="1"/>
  <c r="G10" i="154" s="1"/>
  <c r="H10" i="154" s="1"/>
  <c r="I10" i="154" s="1"/>
  <c r="E37" i="154"/>
  <c r="F37" i="154" s="1"/>
  <c r="G37" i="154" s="1"/>
  <c r="H37" i="154" s="1"/>
  <c r="I37" i="154" s="1"/>
  <c r="E58" i="154"/>
  <c r="F58" i="154" s="1"/>
  <c r="G58" i="154" s="1"/>
  <c r="H58" i="154" s="1"/>
  <c r="I58" i="154" s="1"/>
  <c r="E117" i="154"/>
  <c r="F117" i="154" s="1"/>
  <c r="G117" i="154" s="1"/>
  <c r="H117" i="154" s="1"/>
  <c r="I117" i="154" s="1"/>
  <c r="E20" i="154"/>
  <c r="F20" i="154" s="1"/>
  <c r="G20" i="154" s="1"/>
  <c r="H20" i="154" s="1"/>
  <c r="I20" i="154" s="1"/>
  <c r="E29" i="154"/>
  <c r="F29" i="154" s="1"/>
  <c r="G29" i="154" s="1"/>
  <c r="H29" i="154" s="1"/>
  <c r="I29" i="154" s="1"/>
  <c r="E27" i="154"/>
  <c r="F27" i="154" s="1"/>
  <c r="G27" i="154" s="1"/>
  <c r="H27" i="154" s="1"/>
  <c r="I27" i="154" s="1"/>
  <c r="E106" i="154"/>
  <c r="F106" i="154" s="1"/>
  <c r="G106" i="154" s="1"/>
  <c r="H106" i="154" s="1"/>
  <c r="I106" i="154" s="1"/>
  <c r="E30" i="154"/>
  <c r="F30" i="154" s="1"/>
  <c r="G30" i="154" s="1"/>
  <c r="H30" i="154" s="1"/>
  <c r="I30" i="154" s="1"/>
  <c r="E97" i="154"/>
  <c r="F97" i="154" s="1"/>
  <c r="G97" i="154" s="1"/>
  <c r="H97" i="154" s="1"/>
  <c r="I97" i="154" s="1"/>
  <c r="E31" i="154"/>
  <c r="F31" i="154" s="1"/>
  <c r="G31" i="154" s="1"/>
  <c r="H31" i="154" s="1"/>
  <c r="I31" i="154" s="1"/>
  <c r="E40" i="154"/>
  <c r="F40" i="154" s="1"/>
  <c r="G40" i="154" s="1"/>
  <c r="H40" i="154" s="1"/>
  <c r="I40" i="154" s="1"/>
  <c r="E49" i="154"/>
  <c r="F49" i="154" s="1"/>
  <c r="G49" i="154" s="1"/>
  <c r="H49" i="154" s="1"/>
  <c r="I49" i="154" s="1"/>
  <c r="E89" i="154"/>
  <c r="F89" i="154" s="1"/>
  <c r="G89" i="154" s="1"/>
  <c r="H89" i="154" s="1"/>
  <c r="I89" i="154" s="1"/>
  <c r="E98" i="154"/>
  <c r="F98" i="154" s="1"/>
  <c r="G98" i="154" s="1"/>
  <c r="H98" i="154" s="1"/>
  <c r="I98" i="154" s="1"/>
  <c r="E21" i="154"/>
  <c r="F21" i="154" s="1"/>
  <c r="G21" i="154" s="1"/>
  <c r="H21" i="154" s="1"/>
  <c r="I21" i="154" s="1"/>
  <c r="E2" i="154"/>
  <c r="F2" i="154" s="1"/>
  <c r="G2" i="154" s="1"/>
  <c r="H2" i="154" s="1"/>
  <c r="I2" i="154" s="1"/>
  <c r="E81" i="154"/>
  <c r="F81" i="154" s="1"/>
  <c r="G81" i="154" s="1"/>
  <c r="H81" i="154" s="1"/>
  <c r="I81" i="154" s="1"/>
  <c r="E90" i="154"/>
  <c r="F90" i="154" s="1"/>
  <c r="G90" i="154" s="1"/>
  <c r="H90" i="154" s="1"/>
  <c r="I90" i="154" s="1"/>
  <c r="E99" i="154"/>
  <c r="F99" i="154" s="1"/>
  <c r="G99" i="154" s="1"/>
  <c r="H99" i="154" s="1"/>
  <c r="I99" i="154" s="1"/>
  <c r="E109" i="154"/>
  <c r="F109" i="154" s="1"/>
  <c r="G109" i="154" s="1"/>
  <c r="H109" i="154" s="1"/>
  <c r="I109" i="154" s="1"/>
  <c r="E51" i="154"/>
  <c r="F51" i="154" s="1"/>
  <c r="G51" i="154" s="1"/>
  <c r="H51" i="154" s="1"/>
  <c r="I51" i="154" s="1"/>
  <c r="E91" i="154"/>
  <c r="F91" i="154" s="1"/>
  <c r="G91" i="154" s="1"/>
  <c r="H91" i="154" s="1"/>
  <c r="I91" i="154" s="1"/>
  <c r="E100" i="154"/>
  <c r="F100" i="154" s="1"/>
  <c r="G100" i="154" s="1"/>
  <c r="H100" i="154" s="1"/>
  <c r="I100" i="154" s="1"/>
  <c r="E3" i="154"/>
  <c r="F3" i="154" s="1"/>
  <c r="G3" i="154" s="1"/>
  <c r="H3" i="154" s="1"/>
  <c r="I3" i="154" s="1"/>
  <c r="E110" i="154"/>
  <c r="F110" i="154" s="1"/>
  <c r="G110" i="154" s="1"/>
  <c r="H110" i="154" s="1"/>
  <c r="I110" i="154" s="1"/>
  <c r="E4" i="154"/>
  <c r="F4" i="154" s="1"/>
  <c r="G4" i="154" s="1"/>
  <c r="H4" i="154" s="1"/>
  <c r="I4" i="154" s="1"/>
  <c r="E34" i="154"/>
  <c r="F34" i="154" s="1"/>
  <c r="G34" i="154" s="1"/>
  <c r="H34" i="154" s="1"/>
  <c r="I34" i="154" s="1"/>
  <c r="E43" i="154"/>
  <c r="F43" i="154" s="1"/>
  <c r="G43" i="154" s="1"/>
  <c r="H43" i="154" s="1"/>
  <c r="I43" i="154" s="1"/>
  <c r="E92" i="154"/>
  <c r="F92" i="154" s="1"/>
  <c r="G92" i="154" s="1"/>
  <c r="H92" i="154" s="1"/>
  <c r="I92" i="154" s="1"/>
  <c r="E101" i="154"/>
  <c r="F101" i="154" s="1"/>
  <c r="G101" i="154" s="1"/>
  <c r="H101" i="154" s="1"/>
  <c r="I101" i="154" s="1"/>
  <c r="E111" i="154"/>
  <c r="F111" i="154" s="1"/>
  <c r="G111" i="154" s="1"/>
  <c r="H111" i="154" s="1"/>
  <c r="I111" i="154" s="1"/>
  <c r="E5" i="154"/>
  <c r="F5" i="154" s="1"/>
  <c r="G5" i="154" s="1"/>
  <c r="H5" i="154" s="1"/>
  <c r="I5" i="154" s="1"/>
  <c r="E14" i="154"/>
  <c r="F14" i="154" s="1"/>
  <c r="G14" i="154" s="1"/>
  <c r="H14" i="154" s="1"/>
  <c r="I14" i="154" s="1"/>
  <c r="E93" i="154"/>
  <c r="F93" i="154" s="1"/>
  <c r="G93" i="154" s="1"/>
  <c r="H93" i="154" s="1"/>
  <c r="I93" i="154" s="1"/>
  <c r="E102" i="154"/>
  <c r="F102" i="154" s="1"/>
  <c r="G102" i="154" s="1"/>
  <c r="H102" i="154" s="1"/>
  <c r="I102" i="154" s="1"/>
  <c r="E112" i="154"/>
  <c r="F112" i="154" s="1"/>
  <c r="G112" i="154" s="1"/>
  <c r="H112" i="154" s="1"/>
  <c r="I112" i="154" s="1"/>
  <c r="E6" i="154"/>
  <c r="F6" i="154" s="1"/>
  <c r="G6" i="154" s="1"/>
  <c r="H6" i="154" s="1"/>
  <c r="I6" i="154" s="1"/>
  <c r="E15" i="154"/>
  <c r="F15" i="154" s="1"/>
  <c r="G15" i="154" s="1"/>
  <c r="H15" i="154" s="1"/>
  <c r="I15" i="154" s="1"/>
  <c r="E45" i="154"/>
  <c r="F45" i="154" s="1"/>
  <c r="G45" i="154" s="1"/>
  <c r="H45" i="154" s="1"/>
  <c r="I45" i="154" s="1"/>
  <c r="E54" i="154"/>
  <c r="F54" i="154" s="1"/>
  <c r="G54" i="154" s="1"/>
  <c r="H54" i="154" s="1"/>
  <c r="I54" i="154" s="1"/>
  <c r="E94" i="154"/>
  <c r="F94" i="154" s="1"/>
  <c r="G94" i="154" s="1"/>
  <c r="H94" i="154" s="1"/>
  <c r="I94" i="154" s="1"/>
  <c r="E103" i="154"/>
  <c r="F103" i="154" s="1"/>
  <c r="G103" i="154" s="1"/>
  <c r="H103" i="154" s="1"/>
  <c r="I103" i="154" s="1"/>
  <c r="E113" i="154"/>
  <c r="F113" i="154" s="1"/>
  <c r="G113" i="154" s="1"/>
  <c r="H113" i="154" s="1"/>
  <c r="I113" i="154" s="1"/>
  <c r="E55" i="154"/>
  <c r="F55" i="154" s="1"/>
  <c r="G55" i="154" s="1"/>
  <c r="H55" i="154" s="1"/>
  <c r="I55" i="154" s="1"/>
  <c r="E104" i="154"/>
  <c r="F104" i="154" s="1"/>
  <c r="G104" i="154" s="1"/>
  <c r="H104" i="154" s="1"/>
  <c r="I104" i="154" s="1"/>
  <c r="E114" i="154"/>
  <c r="F114" i="154" s="1"/>
  <c r="G114" i="154" s="1"/>
  <c r="H114" i="154" s="1"/>
  <c r="I114" i="154" s="1"/>
  <c r="E8" i="154"/>
  <c r="F8" i="154" s="1"/>
  <c r="G8" i="154" s="1"/>
  <c r="H8" i="154" s="1"/>
  <c r="I8" i="154" s="1"/>
  <c r="E17" i="154"/>
  <c r="F17" i="154" s="1"/>
  <c r="G17" i="154" s="1"/>
  <c r="H17" i="154" s="1"/>
  <c r="I17" i="154" s="1"/>
  <c r="E26" i="154"/>
  <c r="F26" i="154" s="1"/>
  <c r="G26" i="154" s="1"/>
  <c r="H26" i="154" s="1"/>
  <c r="I26" i="154" s="1"/>
  <c r="E75" i="154"/>
  <c r="F75" i="154" s="1"/>
  <c r="G75" i="154" s="1"/>
  <c r="H75" i="154" s="1"/>
  <c r="I75" i="154" s="1"/>
  <c r="E105" i="154"/>
  <c r="F105" i="154" s="1"/>
  <c r="G105" i="154" s="1"/>
  <c r="H105" i="154" s="1"/>
  <c r="I105" i="154" s="1"/>
  <c r="E115" i="154"/>
  <c r="F115" i="154" s="1"/>
  <c r="G115" i="154" s="1"/>
  <c r="H115" i="154" s="1"/>
  <c r="I115" i="154" s="1"/>
  <c r="E108" i="154"/>
  <c r="F108" i="154" s="1"/>
  <c r="G108" i="154" s="1"/>
  <c r="H108" i="154" s="1"/>
  <c r="I108" i="154" s="1"/>
  <c r="F12" i="154"/>
  <c r="G12" i="154" s="1"/>
  <c r="H12" i="154" s="1"/>
  <c r="I12" i="154" s="1"/>
  <c r="F24" i="154"/>
  <c r="G24" i="154" s="1"/>
  <c r="H24" i="154" s="1"/>
  <c r="I24" i="154" s="1"/>
  <c r="F48" i="154"/>
  <c r="G48" i="154" s="1"/>
  <c r="H48" i="154" s="1"/>
  <c r="I48" i="154" s="1"/>
  <c r="F96" i="154"/>
  <c r="G96" i="154" s="1"/>
  <c r="H96" i="154" s="1"/>
  <c r="I96" i="154" s="1"/>
  <c r="E11" i="154"/>
  <c r="F11" i="154" s="1"/>
  <c r="G11" i="154" s="1"/>
  <c r="H11" i="154" s="1"/>
  <c r="I11" i="154" s="1"/>
  <c r="E23" i="154"/>
  <c r="F23" i="154" s="1"/>
  <c r="G23" i="154" s="1"/>
  <c r="H23" i="154" s="1"/>
  <c r="I23" i="154" s="1"/>
  <c r="E95" i="154"/>
  <c r="F95" i="154" s="1"/>
  <c r="G95" i="154" s="1"/>
  <c r="H95" i="154" s="1"/>
  <c r="I95" i="154" s="1"/>
  <c r="E107" i="154"/>
  <c r="F107" i="154" s="1"/>
  <c r="G107" i="154" s="1"/>
  <c r="H107" i="154" s="1"/>
  <c r="I107" i="154" s="1"/>
  <c r="E116" i="153"/>
  <c r="F116" i="153" s="1"/>
  <c r="G116" i="153" s="1"/>
  <c r="H116" i="153" s="1"/>
  <c r="I116" i="153" s="1"/>
  <c r="E117" i="153"/>
  <c r="F117" i="153" s="1"/>
  <c r="G117" i="153" s="1"/>
  <c r="H117" i="153" s="1"/>
  <c r="I117" i="153" s="1"/>
  <c r="E89" i="153"/>
  <c r="F89" i="153" s="1"/>
  <c r="G89" i="153" s="1"/>
  <c r="H89" i="153" s="1"/>
  <c r="I89" i="153" s="1"/>
  <c r="E99" i="153"/>
  <c r="F99" i="153" s="1"/>
  <c r="G99" i="153" s="1"/>
  <c r="H99" i="153" s="1"/>
  <c r="I99" i="153" s="1"/>
  <c r="E90" i="153"/>
  <c r="F90" i="153" s="1"/>
  <c r="G90" i="153" s="1"/>
  <c r="H90" i="153" s="1"/>
  <c r="I90" i="153" s="1"/>
  <c r="E100" i="153"/>
  <c r="F100" i="153" s="1"/>
  <c r="G100" i="153" s="1"/>
  <c r="H100" i="153" s="1"/>
  <c r="I100" i="153" s="1"/>
  <c r="E91" i="153"/>
  <c r="F91" i="153" s="1"/>
  <c r="G91" i="153" s="1"/>
  <c r="H91" i="153" s="1"/>
  <c r="I91" i="153" s="1"/>
  <c r="E101" i="153"/>
  <c r="F101" i="153" s="1"/>
  <c r="G101" i="153" s="1"/>
  <c r="H101" i="153" s="1"/>
  <c r="I101" i="153" s="1"/>
  <c r="E92" i="153"/>
  <c r="F92" i="153" s="1"/>
  <c r="G92" i="153" s="1"/>
  <c r="H92" i="153" s="1"/>
  <c r="I92" i="153" s="1"/>
  <c r="E102" i="153"/>
  <c r="F102" i="153" s="1"/>
  <c r="G102" i="153" s="1"/>
  <c r="H102" i="153" s="1"/>
  <c r="I102" i="153" s="1"/>
  <c r="E93" i="153"/>
  <c r="F93" i="153" s="1"/>
  <c r="G93" i="153" s="1"/>
  <c r="H93" i="153" s="1"/>
  <c r="I93" i="153" s="1"/>
  <c r="E103" i="153"/>
  <c r="F103" i="153" s="1"/>
  <c r="G103" i="153" s="1"/>
  <c r="H103" i="153" s="1"/>
  <c r="I103" i="153" s="1"/>
  <c r="E94" i="153"/>
  <c r="F94" i="153" s="1"/>
  <c r="G94" i="153" s="1"/>
  <c r="H94" i="153" s="1"/>
  <c r="I94" i="153" s="1"/>
  <c r="E104" i="153"/>
  <c r="F104" i="153" s="1"/>
  <c r="G104" i="153" s="1"/>
  <c r="H104" i="153" s="1"/>
  <c r="I104" i="153" s="1"/>
  <c r="E111" i="153"/>
  <c r="F111" i="153" s="1"/>
  <c r="G111" i="153" s="1"/>
  <c r="H111" i="153" s="1"/>
  <c r="I111" i="153" s="1"/>
  <c r="E105" i="153"/>
  <c r="F105" i="153" s="1"/>
  <c r="G105" i="153" s="1"/>
  <c r="H105" i="153" s="1"/>
  <c r="I105" i="153" s="1"/>
  <c r="E112" i="153"/>
  <c r="F112" i="153" s="1"/>
  <c r="G112" i="153" s="1"/>
  <c r="H112" i="153" s="1"/>
  <c r="I112" i="153" s="1"/>
  <c r="E113" i="153"/>
  <c r="F113" i="153" s="1"/>
  <c r="G113" i="153" s="1"/>
  <c r="H113" i="153" s="1"/>
  <c r="I113" i="153" s="1"/>
  <c r="E96" i="153"/>
  <c r="F96" i="153" s="1"/>
  <c r="G96" i="153" s="1"/>
  <c r="H96" i="153" s="1"/>
  <c r="I96" i="153" s="1"/>
  <c r="E114" i="153"/>
  <c r="F114" i="153" s="1"/>
  <c r="G114" i="153" s="1"/>
  <c r="H114" i="153" s="1"/>
  <c r="I114" i="153" s="1"/>
  <c r="E97" i="153"/>
  <c r="F97" i="153" s="1"/>
  <c r="G97" i="153" s="1"/>
  <c r="H97" i="153" s="1"/>
  <c r="I97" i="153" s="1"/>
  <c r="E115" i="153"/>
  <c r="F115" i="153" s="1"/>
  <c r="G115" i="153" s="1"/>
  <c r="H115" i="153" s="1"/>
  <c r="I115" i="153" s="1"/>
  <c r="E106" i="153"/>
  <c r="F106" i="153" s="1"/>
  <c r="G106" i="153" s="1"/>
  <c r="H106" i="153" s="1"/>
  <c r="I106" i="153" s="1"/>
  <c r="E108" i="153"/>
  <c r="F108" i="153" s="1"/>
  <c r="G108" i="153" s="1"/>
  <c r="H108" i="153" s="1"/>
  <c r="I108" i="153" s="1"/>
  <c r="E98" i="153"/>
  <c r="F98" i="153" s="1"/>
  <c r="G98" i="153" s="1"/>
  <c r="H98" i="153" s="1"/>
  <c r="I98" i="153" s="1"/>
  <c r="E110" i="153"/>
  <c r="F110" i="153" s="1"/>
  <c r="G110" i="153" s="1"/>
  <c r="H110" i="153" s="1"/>
  <c r="I110" i="153" s="1"/>
  <c r="E95" i="153"/>
  <c r="F95" i="153" s="1"/>
  <c r="G95" i="153" s="1"/>
  <c r="H95" i="153" s="1"/>
  <c r="I95" i="153" s="1"/>
  <c r="E107" i="153"/>
  <c r="F107" i="153" s="1"/>
  <c r="G107" i="153" s="1"/>
  <c r="H107" i="153" s="1"/>
  <c r="I107" i="153" s="1"/>
  <c r="E109" i="153"/>
  <c r="F109" i="153" s="1"/>
  <c r="G109" i="153" s="1"/>
  <c r="H109" i="153" s="1"/>
  <c r="I109" i="153" s="1"/>
  <c r="E115" i="152"/>
  <c r="F115" i="152" s="1"/>
  <c r="G115" i="152" s="1"/>
  <c r="H115" i="152" s="1"/>
  <c r="I115" i="152" s="1"/>
  <c r="E92" i="152"/>
  <c r="F92" i="152" s="1"/>
  <c r="G92" i="152" s="1"/>
  <c r="H92" i="152" s="1"/>
  <c r="I92" i="152" s="1"/>
  <c r="E99" i="152"/>
  <c r="F99" i="152" s="1"/>
  <c r="G99" i="152" s="1"/>
  <c r="H99" i="152" s="1"/>
  <c r="I99" i="152" s="1"/>
  <c r="E93" i="152"/>
  <c r="F93" i="152" s="1"/>
  <c r="G93" i="152" s="1"/>
  <c r="H93" i="152" s="1"/>
  <c r="I93" i="152" s="1"/>
  <c r="E100" i="152"/>
  <c r="F100" i="152" s="1"/>
  <c r="G100" i="152" s="1"/>
  <c r="H100" i="152" s="1"/>
  <c r="I100" i="152" s="1"/>
  <c r="E101" i="152"/>
  <c r="F101" i="152" s="1"/>
  <c r="G101" i="152" s="1"/>
  <c r="H101" i="152" s="1"/>
  <c r="I101" i="152" s="1"/>
  <c r="E103" i="152"/>
  <c r="F103" i="152" s="1"/>
  <c r="G103" i="152" s="1"/>
  <c r="H103" i="152" s="1"/>
  <c r="I103" i="152" s="1"/>
  <c r="E102" i="152"/>
  <c r="F102" i="152" s="1"/>
  <c r="G102" i="152" s="1"/>
  <c r="H102" i="152" s="1"/>
  <c r="I102" i="152" s="1"/>
  <c r="E104" i="152"/>
  <c r="F104" i="152" s="1"/>
  <c r="G104" i="152" s="1"/>
  <c r="H104" i="152" s="1"/>
  <c r="I104" i="152" s="1"/>
  <c r="E111" i="152"/>
  <c r="F111" i="152" s="1"/>
  <c r="G111" i="152" s="1"/>
  <c r="H111" i="152" s="1"/>
  <c r="I111" i="152" s="1"/>
  <c r="E105" i="152"/>
  <c r="F105" i="152" s="1"/>
  <c r="G105" i="152" s="1"/>
  <c r="H105" i="152" s="1"/>
  <c r="I105" i="152" s="1"/>
  <c r="E112" i="152"/>
  <c r="F112" i="152" s="1"/>
  <c r="G112" i="152" s="1"/>
  <c r="H112" i="152" s="1"/>
  <c r="I112" i="152" s="1"/>
  <c r="E113" i="152"/>
  <c r="F113" i="152" s="1"/>
  <c r="G113" i="152" s="1"/>
  <c r="H113" i="152" s="1"/>
  <c r="I113" i="152" s="1"/>
  <c r="E114" i="152"/>
  <c r="F114" i="152" s="1"/>
  <c r="G114" i="152" s="1"/>
  <c r="H114" i="152" s="1"/>
  <c r="I114" i="152" s="1"/>
  <c r="E89" i="152"/>
  <c r="F89" i="152" s="1"/>
  <c r="G89" i="152" s="1"/>
  <c r="H89" i="152" s="1"/>
  <c r="I89" i="152" s="1"/>
  <c r="E90" i="152"/>
  <c r="F90" i="152" s="1"/>
  <c r="G90" i="152" s="1"/>
  <c r="H90" i="152" s="1"/>
  <c r="I90" i="152" s="1"/>
  <c r="E116" i="152"/>
  <c r="F116" i="152" s="1"/>
  <c r="G116" i="152" s="1"/>
  <c r="H116" i="152" s="1"/>
  <c r="I116" i="152" s="1"/>
  <c r="E91" i="152"/>
  <c r="F91" i="152" s="1"/>
  <c r="G91" i="152" s="1"/>
  <c r="H91" i="152" s="1"/>
  <c r="I91" i="152" s="1"/>
  <c r="E117" i="152"/>
  <c r="F117" i="152" s="1"/>
  <c r="G117" i="152" s="1"/>
  <c r="H117" i="152" s="1"/>
  <c r="I117" i="152" s="1"/>
  <c r="E94" i="152"/>
  <c r="F94" i="152" s="1"/>
  <c r="G94" i="152" s="1"/>
  <c r="H94" i="152" s="1"/>
  <c r="I94" i="152" s="1"/>
  <c r="H97" i="152"/>
  <c r="I97" i="152" s="1"/>
  <c r="E106" i="152"/>
  <c r="F106" i="152" s="1"/>
  <c r="G106" i="152" s="1"/>
  <c r="H106" i="152" s="1"/>
  <c r="I106" i="152" s="1"/>
  <c r="H109" i="152"/>
  <c r="I109" i="152" s="1"/>
  <c r="E96" i="152"/>
  <c r="F96" i="152" s="1"/>
  <c r="G96" i="152" s="1"/>
  <c r="H96" i="152" s="1"/>
  <c r="I96" i="152" s="1"/>
  <c r="E108" i="152"/>
  <c r="F108" i="152" s="1"/>
  <c r="G108" i="152" s="1"/>
  <c r="H108" i="152" s="1"/>
  <c r="I108" i="152" s="1"/>
  <c r="E98" i="152"/>
  <c r="F98" i="152" s="1"/>
  <c r="G98" i="152" s="1"/>
  <c r="H98" i="152" s="1"/>
  <c r="I98" i="152" s="1"/>
  <c r="E110" i="152"/>
  <c r="F110" i="152" s="1"/>
  <c r="G110" i="152" s="1"/>
  <c r="H110" i="152" s="1"/>
  <c r="I110" i="152" s="1"/>
  <c r="E95" i="152"/>
  <c r="F95" i="152" s="1"/>
  <c r="G95" i="152" s="1"/>
  <c r="H95" i="152" s="1"/>
  <c r="I95" i="152" s="1"/>
  <c r="E107" i="152"/>
  <c r="F107" i="152" s="1"/>
  <c r="G107" i="152" s="1"/>
  <c r="H107" i="152" s="1"/>
  <c r="I107" i="152" s="1"/>
  <c r="E89" i="151"/>
  <c r="F89" i="151" s="1"/>
  <c r="G89" i="151" s="1"/>
  <c r="H89" i="151" s="1"/>
  <c r="I89" i="151" s="1"/>
  <c r="E99" i="151"/>
  <c r="F99" i="151" s="1"/>
  <c r="G99" i="151" s="1"/>
  <c r="H99" i="151" s="1"/>
  <c r="I99" i="151" s="1"/>
  <c r="E116" i="151"/>
  <c r="F116" i="151" s="1"/>
  <c r="G116" i="151" s="1"/>
  <c r="H116" i="151" s="1"/>
  <c r="I116" i="151" s="1"/>
  <c r="E2" i="151"/>
  <c r="F2" i="151" s="1"/>
  <c r="G2" i="151" s="1"/>
  <c r="H2" i="151" s="1"/>
  <c r="I2" i="151" s="1"/>
  <c r="E21" i="151"/>
  <c r="F21" i="151" s="1"/>
  <c r="G21" i="151" s="1"/>
  <c r="H21" i="151" s="1"/>
  <c r="I21" i="151" s="1"/>
  <c r="E30" i="151"/>
  <c r="F30" i="151" s="1"/>
  <c r="G30" i="151" s="1"/>
  <c r="H30" i="151" s="1"/>
  <c r="I30" i="151" s="1"/>
  <c r="E91" i="151"/>
  <c r="F91" i="151" s="1"/>
  <c r="G91" i="151" s="1"/>
  <c r="H91" i="151" s="1"/>
  <c r="I91" i="151" s="1"/>
  <c r="E92" i="151"/>
  <c r="F92" i="151" s="1"/>
  <c r="G92" i="151" s="1"/>
  <c r="H92" i="151" s="1"/>
  <c r="I92" i="151" s="1"/>
  <c r="E93" i="151"/>
  <c r="F93" i="151" s="1"/>
  <c r="G93" i="151" s="1"/>
  <c r="H93" i="151" s="1"/>
  <c r="I93" i="151" s="1"/>
  <c r="E13" i="151"/>
  <c r="F13" i="151" s="1"/>
  <c r="G13" i="151" s="1"/>
  <c r="H13" i="151" s="1"/>
  <c r="I13" i="151" s="1"/>
  <c r="E94" i="151"/>
  <c r="F94" i="151" s="1"/>
  <c r="G94" i="151" s="1"/>
  <c r="H94" i="151" s="1"/>
  <c r="I94" i="151" s="1"/>
  <c r="E103" i="151"/>
  <c r="F103" i="151" s="1"/>
  <c r="G103" i="151" s="1"/>
  <c r="H103" i="151" s="1"/>
  <c r="I103" i="151" s="1"/>
  <c r="E11" i="151"/>
  <c r="F11" i="151" s="1"/>
  <c r="G11" i="151" s="1"/>
  <c r="H11" i="151" s="1"/>
  <c r="I11" i="151" s="1"/>
  <c r="E102" i="151"/>
  <c r="F102" i="151" s="1"/>
  <c r="G102" i="151" s="1"/>
  <c r="H102" i="151" s="1"/>
  <c r="I102" i="151" s="1"/>
  <c r="E5" i="151"/>
  <c r="F5" i="151" s="1"/>
  <c r="G5" i="151" s="1"/>
  <c r="H5" i="151" s="1"/>
  <c r="I5" i="151" s="1"/>
  <c r="E14" i="151"/>
  <c r="F14" i="151" s="1"/>
  <c r="G14" i="151" s="1"/>
  <c r="H14" i="151" s="1"/>
  <c r="I14" i="151" s="1"/>
  <c r="E23" i="151"/>
  <c r="F23" i="151" s="1"/>
  <c r="G23" i="151" s="1"/>
  <c r="H23" i="151" s="1"/>
  <c r="I23" i="151" s="1"/>
  <c r="E95" i="151"/>
  <c r="F95" i="151" s="1"/>
  <c r="G95" i="151" s="1"/>
  <c r="H95" i="151" s="1"/>
  <c r="I95" i="151" s="1"/>
  <c r="E104" i="151"/>
  <c r="F104" i="151" s="1"/>
  <c r="G104" i="151" s="1"/>
  <c r="H104" i="151" s="1"/>
  <c r="I104" i="151" s="1"/>
  <c r="E111" i="151"/>
  <c r="F111" i="151" s="1"/>
  <c r="G111" i="151" s="1"/>
  <c r="H111" i="151" s="1"/>
  <c r="I111" i="151" s="1"/>
  <c r="E3" i="151"/>
  <c r="F3" i="151" s="1"/>
  <c r="G3" i="151" s="1"/>
  <c r="H3" i="151" s="1"/>
  <c r="I3" i="151" s="1"/>
  <c r="E101" i="151"/>
  <c r="F101" i="151" s="1"/>
  <c r="G101" i="151" s="1"/>
  <c r="H101" i="151" s="1"/>
  <c r="I101" i="151" s="1"/>
  <c r="E12" i="151"/>
  <c r="F12" i="151" s="1"/>
  <c r="G12" i="151" s="1"/>
  <c r="H12" i="151" s="1"/>
  <c r="I12" i="151" s="1"/>
  <c r="E6" i="151"/>
  <c r="F6" i="151" s="1"/>
  <c r="G6" i="151" s="1"/>
  <c r="H6" i="151" s="1"/>
  <c r="I6" i="151" s="1"/>
  <c r="E15" i="151"/>
  <c r="F15" i="151" s="1"/>
  <c r="G15" i="151" s="1"/>
  <c r="H15" i="151" s="1"/>
  <c r="I15" i="151" s="1"/>
  <c r="E24" i="151"/>
  <c r="F24" i="151" s="1"/>
  <c r="G24" i="151" s="1"/>
  <c r="H24" i="151" s="1"/>
  <c r="I24" i="151" s="1"/>
  <c r="E105" i="151"/>
  <c r="F105" i="151" s="1"/>
  <c r="G105" i="151" s="1"/>
  <c r="H105" i="151" s="1"/>
  <c r="I105" i="151" s="1"/>
  <c r="E7" i="151"/>
  <c r="F7" i="151" s="1"/>
  <c r="G7" i="151" s="1"/>
  <c r="H7" i="151" s="1"/>
  <c r="I7" i="151" s="1"/>
  <c r="E25" i="151"/>
  <c r="F25" i="151" s="1"/>
  <c r="G25" i="151" s="1"/>
  <c r="H25" i="151" s="1"/>
  <c r="I25" i="151" s="1"/>
  <c r="E26" i="151"/>
  <c r="F26" i="151" s="1"/>
  <c r="G26" i="151" s="1"/>
  <c r="H26" i="151" s="1"/>
  <c r="I26" i="151" s="1"/>
  <c r="E97" i="151"/>
  <c r="F97" i="151" s="1"/>
  <c r="G97" i="151" s="1"/>
  <c r="H97" i="151" s="1"/>
  <c r="I97" i="151" s="1"/>
  <c r="E113" i="151"/>
  <c r="F113" i="151" s="1"/>
  <c r="G113" i="151" s="1"/>
  <c r="H113" i="151" s="1"/>
  <c r="I113" i="151" s="1"/>
  <c r="E17" i="151"/>
  <c r="F17" i="151" s="1"/>
  <c r="G17" i="151" s="1"/>
  <c r="H17" i="151" s="1"/>
  <c r="I17" i="151" s="1"/>
  <c r="E27" i="151"/>
  <c r="F27" i="151" s="1"/>
  <c r="G27" i="151" s="1"/>
  <c r="H27" i="151" s="1"/>
  <c r="I27" i="151" s="1"/>
  <c r="E114" i="151"/>
  <c r="F114" i="151" s="1"/>
  <c r="G114" i="151" s="1"/>
  <c r="H114" i="151" s="1"/>
  <c r="I114" i="151" s="1"/>
  <c r="E18" i="151"/>
  <c r="F18" i="151" s="1"/>
  <c r="G18" i="151" s="1"/>
  <c r="H18" i="151" s="1"/>
  <c r="I18" i="151" s="1"/>
  <c r="E115" i="151"/>
  <c r="F115" i="151" s="1"/>
  <c r="G115" i="151" s="1"/>
  <c r="H115" i="151" s="1"/>
  <c r="I115" i="151" s="1"/>
  <c r="E9" i="151"/>
  <c r="F9" i="151" s="1"/>
  <c r="G9" i="151" s="1"/>
  <c r="H9" i="151" s="1"/>
  <c r="I9" i="151" s="1"/>
  <c r="E107" i="151"/>
  <c r="F107" i="151" s="1"/>
  <c r="G107" i="151" s="1"/>
  <c r="H107" i="151" s="1"/>
  <c r="I107" i="151" s="1"/>
  <c r="E19" i="151"/>
  <c r="F19" i="151" s="1"/>
  <c r="G19" i="151" s="1"/>
  <c r="H19" i="151" s="1"/>
  <c r="I19" i="151" s="1"/>
  <c r="E20" i="151"/>
  <c r="F20" i="151" s="1"/>
  <c r="G20" i="151" s="1"/>
  <c r="H20" i="151" s="1"/>
  <c r="I20" i="151" s="1"/>
  <c r="E29" i="151"/>
  <c r="F29" i="151" s="1"/>
  <c r="G29" i="151" s="1"/>
  <c r="H29" i="151" s="1"/>
  <c r="I29" i="151" s="1"/>
  <c r="E90" i="151"/>
  <c r="F90" i="151" s="1"/>
  <c r="G90" i="151" s="1"/>
  <c r="H90" i="151" s="1"/>
  <c r="I90" i="151" s="1"/>
  <c r="E117" i="151"/>
  <c r="F117" i="151" s="1"/>
  <c r="G117" i="151" s="1"/>
  <c r="H117" i="151" s="1"/>
  <c r="I117" i="151" s="1"/>
  <c r="F10" i="151"/>
  <c r="G10" i="151" s="1"/>
  <c r="H10" i="151" s="1"/>
  <c r="I10" i="151" s="1"/>
  <c r="F22" i="151"/>
  <c r="G22" i="151" s="1"/>
  <c r="H22" i="151" s="1"/>
  <c r="I22" i="151" s="1"/>
  <c r="E96" i="151"/>
  <c r="F96" i="151" s="1"/>
  <c r="G96" i="151" s="1"/>
  <c r="H96" i="151" s="1"/>
  <c r="I96" i="151" s="1"/>
  <c r="G106" i="151"/>
  <c r="H106" i="151" s="1"/>
  <c r="I106" i="151" s="1"/>
  <c r="E108" i="151"/>
  <c r="F108" i="151" s="1"/>
  <c r="G108" i="151" s="1"/>
  <c r="H108" i="151" s="1"/>
  <c r="I108" i="151" s="1"/>
  <c r="E98" i="151"/>
  <c r="F98" i="151" s="1"/>
  <c r="G98" i="151" s="1"/>
  <c r="H98" i="151" s="1"/>
  <c r="I98" i="151" s="1"/>
  <c r="E110" i="151"/>
  <c r="F110" i="151" s="1"/>
  <c r="G110" i="151" s="1"/>
  <c r="H110" i="151" s="1"/>
  <c r="I110" i="151" s="1"/>
  <c r="E4" i="151"/>
  <c r="F4" i="151" s="1"/>
  <c r="G4" i="151" s="1"/>
  <c r="H4" i="151" s="1"/>
  <c r="I4" i="151" s="1"/>
  <c r="E16" i="151"/>
  <c r="F16" i="151" s="1"/>
  <c r="G16" i="151" s="1"/>
  <c r="H16" i="151" s="1"/>
  <c r="I16" i="151" s="1"/>
  <c r="E28" i="151"/>
  <c r="F28" i="151" s="1"/>
  <c r="G28" i="151" s="1"/>
  <c r="H28" i="151" s="1"/>
  <c r="I28" i="151" s="1"/>
  <c r="E100" i="151"/>
  <c r="F100" i="151" s="1"/>
  <c r="G100" i="151" s="1"/>
  <c r="H100" i="151" s="1"/>
  <c r="I100" i="151" s="1"/>
  <c r="E112" i="151"/>
  <c r="F112" i="151" s="1"/>
  <c r="G112" i="151" s="1"/>
  <c r="H112" i="151" s="1"/>
  <c r="I112" i="151" s="1"/>
  <c r="E109" i="151"/>
  <c r="F109" i="151" s="1"/>
  <c r="G109" i="151" s="1"/>
  <c r="H109" i="151" s="1"/>
  <c r="I109" i="151" s="1"/>
  <c r="E8" i="151"/>
  <c r="F8" i="151" s="1"/>
  <c r="G8" i="151" s="1"/>
  <c r="H8" i="151" s="1"/>
  <c r="I8" i="151" s="1"/>
  <c r="E4" i="150"/>
  <c r="F4" i="150" s="1"/>
  <c r="G4" i="150" s="1"/>
  <c r="H4" i="150" s="1"/>
  <c r="I4" i="150" s="1"/>
  <c r="E28" i="150"/>
  <c r="F28" i="150" s="1"/>
  <c r="G28" i="150" s="1"/>
  <c r="H28" i="150" s="1"/>
  <c r="I28" i="150" s="1"/>
  <c r="E5" i="150"/>
  <c r="F5" i="150" s="1"/>
  <c r="G5" i="150" s="1"/>
  <c r="H5" i="150" s="1"/>
  <c r="I5" i="150" s="1"/>
  <c r="H13" i="150"/>
  <c r="I13" i="150" s="1"/>
  <c r="E14" i="150"/>
  <c r="F14" i="150" s="1"/>
  <c r="G14" i="150" s="1"/>
  <c r="H14" i="150" s="1"/>
  <c r="I14" i="150" s="1"/>
  <c r="E110" i="150"/>
  <c r="F110" i="150" s="1"/>
  <c r="G110" i="150" s="1"/>
  <c r="H110" i="150" s="1"/>
  <c r="I110" i="150" s="1"/>
  <c r="E17" i="150"/>
  <c r="F17" i="150" s="1"/>
  <c r="G17" i="150" s="1"/>
  <c r="H17" i="150" s="1"/>
  <c r="I17" i="150" s="1"/>
  <c r="E113" i="150"/>
  <c r="F113" i="150" s="1"/>
  <c r="G113" i="150" s="1"/>
  <c r="H113" i="150" s="1"/>
  <c r="I113" i="150" s="1"/>
  <c r="E21" i="150"/>
  <c r="F21" i="150" s="1"/>
  <c r="G21" i="150" s="1"/>
  <c r="H21" i="150" s="1"/>
  <c r="I21" i="150" s="1"/>
  <c r="E100" i="150"/>
  <c r="F100" i="150" s="1"/>
  <c r="G100" i="150" s="1"/>
  <c r="H100" i="150" s="1"/>
  <c r="I100" i="150" s="1"/>
  <c r="E29" i="150"/>
  <c r="F29" i="150" s="1"/>
  <c r="G29" i="150" s="1"/>
  <c r="H29" i="150" s="1"/>
  <c r="I29" i="150" s="1"/>
  <c r="E101" i="150"/>
  <c r="F101" i="150" s="1"/>
  <c r="G101" i="150" s="1"/>
  <c r="H101" i="150" s="1"/>
  <c r="I101" i="150" s="1"/>
  <c r="E6" i="150"/>
  <c r="F6" i="150" s="1"/>
  <c r="G6" i="150" s="1"/>
  <c r="H6" i="150" s="1"/>
  <c r="I6" i="150" s="1"/>
  <c r="E30" i="150"/>
  <c r="F30" i="150" s="1"/>
  <c r="G30" i="150" s="1"/>
  <c r="H30" i="150" s="1"/>
  <c r="I30" i="150" s="1"/>
  <c r="H109" i="150"/>
  <c r="I109" i="150" s="1"/>
  <c r="E8" i="150"/>
  <c r="F8" i="150" s="1"/>
  <c r="G8" i="150" s="1"/>
  <c r="H8" i="150" s="1"/>
  <c r="I8" i="150" s="1"/>
  <c r="E15" i="150"/>
  <c r="F15" i="150" s="1"/>
  <c r="G15" i="150" s="1"/>
  <c r="H15" i="150" s="1"/>
  <c r="I15" i="150" s="1"/>
  <c r="E104" i="150"/>
  <c r="F104" i="150" s="1"/>
  <c r="G104" i="150" s="1"/>
  <c r="H104" i="150" s="1"/>
  <c r="I104" i="150" s="1"/>
  <c r="E111" i="150"/>
  <c r="F111" i="150" s="1"/>
  <c r="G111" i="150" s="1"/>
  <c r="H111" i="150" s="1"/>
  <c r="I111" i="150" s="1"/>
  <c r="E93" i="150"/>
  <c r="F93" i="150" s="1"/>
  <c r="G93" i="150" s="1"/>
  <c r="H93" i="150" s="1"/>
  <c r="I93" i="150" s="1"/>
  <c r="E54" i="150"/>
  <c r="F54" i="150" s="1"/>
  <c r="G54" i="150" s="1"/>
  <c r="H54" i="150" s="1"/>
  <c r="I54" i="150" s="1"/>
  <c r="E102" i="150"/>
  <c r="F102" i="150" s="1"/>
  <c r="G102" i="150" s="1"/>
  <c r="H102" i="150" s="1"/>
  <c r="I102" i="150" s="1"/>
  <c r="E9" i="150"/>
  <c r="F9" i="150" s="1"/>
  <c r="G9" i="150" s="1"/>
  <c r="H9" i="150" s="1"/>
  <c r="I9" i="150" s="1"/>
  <c r="E16" i="150"/>
  <c r="F16" i="150" s="1"/>
  <c r="G16" i="150" s="1"/>
  <c r="H16" i="150" s="1"/>
  <c r="I16" i="150" s="1"/>
  <c r="E33" i="150"/>
  <c r="F33" i="150" s="1"/>
  <c r="G33" i="150" s="1"/>
  <c r="H33" i="150" s="1"/>
  <c r="I33" i="150" s="1"/>
  <c r="E105" i="150"/>
  <c r="F105" i="150" s="1"/>
  <c r="G105" i="150" s="1"/>
  <c r="H105" i="150" s="1"/>
  <c r="I105" i="150" s="1"/>
  <c r="E112" i="150"/>
  <c r="F112" i="150" s="1"/>
  <c r="G112" i="150" s="1"/>
  <c r="H112" i="150" s="1"/>
  <c r="I112" i="150" s="1"/>
  <c r="E89" i="150"/>
  <c r="F89" i="150" s="1"/>
  <c r="G89" i="150" s="1"/>
  <c r="H89" i="150" s="1"/>
  <c r="I89" i="150" s="1"/>
  <c r="E96" i="149"/>
  <c r="F96" i="149" s="1"/>
  <c r="G96" i="149" s="1"/>
  <c r="H96" i="149" s="1"/>
  <c r="I96" i="149" s="1"/>
  <c r="E18" i="150"/>
  <c r="F18" i="150" s="1"/>
  <c r="G18" i="150" s="1"/>
  <c r="H18" i="150" s="1"/>
  <c r="I18" i="150" s="1"/>
  <c r="E42" i="150"/>
  <c r="F42" i="150" s="1"/>
  <c r="G42" i="150" s="1"/>
  <c r="H42" i="150" s="1"/>
  <c r="I42" i="150" s="1"/>
  <c r="E90" i="150"/>
  <c r="F90" i="150" s="1"/>
  <c r="G90" i="150" s="1"/>
  <c r="H90" i="150" s="1"/>
  <c r="I90" i="150" s="1"/>
  <c r="E114" i="150"/>
  <c r="F114" i="150" s="1"/>
  <c r="G114" i="150" s="1"/>
  <c r="H114" i="150" s="1"/>
  <c r="I114" i="150" s="1"/>
  <c r="H25" i="150"/>
  <c r="I25" i="150" s="1"/>
  <c r="H97" i="150"/>
  <c r="I97" i="150" s="1"/>
  <c r="E115" i="150"/>
  <c r="F115" i="150" s="1"/>
  <c r="G115" i="150" s="1"/>
  <c r="H115" i="150" s="1"/>
  <c r="I115" i="150" s="1"/>
  <c r="E2" i="150"/>
  <c r="F2" i="150" s="1"/>
  <c r="G2" i="150" s="1"/>
  <c r="H2" i="150" s="1"/>
  <c r="I2" i="150" s="1"/>
  <c r="E26" i="150"/>
  <c r="F26" i="150" s="1"/>
  <c r="G26" i="150" s="1"/>
  <c r="H26" i="150" s="1"/>
  <c r="I26" i="150" s="1"/>
  <c r="E98" i="150"/>
  <c r="F98" i="150" s="1"/>
  <c r="G98" i="150" s="1"/>
  <c r="H98" i="150" s="1"/>
  <c r="I98" i="150" s="1"/>
  <c r="E116" i="150"/>
  <c r="F116" i="150" s="1"/>
  <c r="G116" i="150" s="1"/>
  <c r="H116" i="150" s="1"/>
  <c r="I116" i="150" s="1"/>
  <c r="E3" i="150"/>
  <c r="F3" i="150" s="1"/>
  <c r="G3" i="150" s="1"/>
  <c r="H3" i="150" s="1"/>
  <c r="I3" i="150" s="1"/>
  <c r="E20" i="150"/>
  <c r="F20" i="150" s="1"/>
  <c r="G20" i="150" s="1"/>
  <c r="H20" i="150" s="1"/>
  <c r="I20" i="150" s="1"/>
  <c r="E27" i="150"/>
  <c r="F27" i="150" s="1"/>
  <c r="G27" i="150" s="1"/>
  <c r="H27" i="150" s="1"/>
  <c r="I27" i="150" s="1"/>
  <c r="E75" i="150"/>
  <c r="F75" i="150" s="1"/>
  <c r="G75" i="150" s="1"/>
  <c r="H75" i="150" s="1"/>
  <c r="I75" i="150" s="1"/>
  <c r="E92" i="150"/>
  <c r="F92" i="150" s="1"/>
  <c r="G92" i="150" s="1"/>
  <c r="H92" i="150" s="1"/>
  <c r="I92" i="150" s="1"/>
  <c r="E99" i="150"/>
  <c r="F99" i="150" s="1"/>
  <c r="G99" i="150" s="1"/>
  <c r="H99" i="150" s="1"/>
  <c r="I99" i="150" s="1"/>
  <c r="E117" i="150"/>
  <c r="F117" i="150" s="1"/>
  <c r="G117" i="150" s="1"/>
  <c r="H117" i="150" s="1"/>
  <c r="I117" i="150" s="1"/>
  <c r="E10" i="150"/>
  <c r="F10" i="150" s="1"/>
  <c r="G10" i="150" s="1"/>
  <c r="H10" i="150" s="1"/>
  <c r="I10" i="150" s="1"/>
  <c r="E22" i="150"/>
  <c r="F22" i="150" s="1"/>
  <c r="G22" i="150" s="1"/>
  <c r="H22" i="150" s="1"/>
  <c r="I22" i="150" s="1"/>
  <c r="E94" i="150"/>
  <c r="F94" i="150" s="1"/>
  <c r="G94" i="150" s="1"/>
  <c r="H94" i="150" s="1"/>
  <c r="I94" i="150" s="1"/>
  <c r="E106" i="150"/>
  <c r="F106" i="150" s="1"/>
  <c r="G106" i="150" s="1"/>
  <c r="H106" i="150" s="1"/>
  <c r="I106" i="150" s="1"/>
  <c r="E12" i="150"/>
  <c r="F12" i="150" s="1"/>
  <c r="G12" i="150" s="1"/>
  <c r="H12" i="150" s="1"/>
  <c r="I12" i="150" s="1"/>
  <c r="E24" i="150"/>
  <c r="F24" i="150" s="1"/>
  <c r="G24" i="150" s="1"/>
  <c r="H24" i="150" s="1"/>
  <c r="I24" i="150" s="1"/>
  <c r="E36" i="150"/>
  <c r="F36" i="150" s="1"/>
  <c r="G36" i="150" s="1"/>
  <c r="H36" i="150" s="1"/>
  <c r="I36" i="150" s="1"/>
  <c r="E96" i="150"/>
  <c r="F96" i="150" s="1"/>
  <c r="G96" i="150" s="1"/>
  <c r="H96" i="150" s="1"/>
  <c r="I96" i="150" s="1"/>
  <c r="E108" i="150"/>
  <c r="F108" i="150" s="1"/>
  <c r="G108" i="150" s="1"/>
  <c r="H108" i="150" s="1"/>
  <c r="I108" i="150" s="1"/>
  <c r="E7" i="150"/>
  <c r="F7" i="150" s="1"/>
  <c r="G7" i="150" s="1"/>
  <c r="H7" i="150" s="1"/>
  <c r="I7" i="150" s="1"/>
  <c r="E19" i="150"/>
  <c r="F19" i="150" s="1"/>
  <c r="G19" i="150" s="1"/>
  <c r="H19" i="150" s="1"/>
  <c r="I19" i="150" s="1"/>
  <c r="E91" i="150"/>
  <c r="F91" i="150" s="1"/>
  <c r="G91" i="150" s="1"/>
  <c r="H91" i="150" s="1"/>
  <c r="I91" i="150" s="1"/>
  <c r="E103" i="150"/>
  <c r="F103" i="150" s="1"/>
  <c r="G103" i="150" s="1"/>
  <c r="H103" i="150" s="1"/>
  <c r="I103" i="150" s="1"/>
  <c r="E11" i="150"/>
  <c r="F11" i="150" s="1"/>
  <c r="G11" i="150" s="1"/>
  <c r="H11" i="150" s="1"/>
  <c r="I11" i="150" s="1"/>
  <c r="E23" i="150"/>
  <c r="F23" i="150" s="1"/>
  <c r="G23" i="150" s="1"/>
  <c r="H23" i="150" s="1"/>
  <c r="I23" i="150" s="1"/>
  <c r="E95" i="150"/>
  <c r="F95" i="150" s="1"/>
  <c r="G95" i="150" s="1"/>
  <c r="H95" i="150" s="1"/>
  <c r="I95" i="150" s="1"/>
  <c r="E107" i="150"/>
  <c r="F107" i="150" s="1"/>
  <c r="G107" i="150" s="1"/>
  <c r="H107" i="150" s="1"/>
  <c r="I107" i="150" s="1"/>
  <c r="E90" i="149"/>
  <c r="F90" i="149" s="1"/>
  <c r="G90" i="149" s="1"/>
  <c r="H90" i="149" s="1"/>
  <c r="I90" i="149" s="1"/>
  <c r="E92" i="149"/>
  <c r="F92" i="149" s="1"/>
  <c r="G92" i="149" s="1"/>
  <c r="H92" i="149" s="1"/>
  <c r="I92" i="149" s="1"/>
  <c r="E117" i="149"/>
  <c r="F117" i="149" s="1"/>
  <c r="G117" i="149" s="1"/>
  <c r="H117" i="149" s="1"/>
  <c r="I117" i="149" s="1"/>
  <c r="E93" i="149"/>
  <c r="F93" i="149" s="1"/>
  <c r="G93" i="149" s="1"/>
  <c r="H93" i="149" s="1"/>
  <c r="I93" i="149" s="1"/>
  <c r="E99" i="149"/>
  <c r="F99" i="149" s="1"/>
  <c r="G99" i="149" s="1"/>
  <c r="H99" i="149" s="1"/>
  <c r="I99" i="149" s="1"/>
  <c r="E115" i="149"/>
  <c r="F115" i="149" s="1"/>
  <c r="G115" i="149" s="1"/>
  <c r="H115" i="149" s="1"/>
  <c r="I115" i="149" s="1"/>
  <c r="E91" i="149"/>
  <c r="F91" i="149" s="1"/>
  <c r="G91" i="149" s="1"/>
  <c r="H91" i="149" s="1"/>
  <c r="I91" i="149" s="1"/>
  <c r="E116" i="149"/>
  <c r="F116" i="149" s="1"/>
  <c r="G116" i="149" s="1"/>
  <c r="H116" i="149" s="1"/>
  <c r="I116" i="149" s="1"/>
  <c r="E4" i="149"/>
  <c r="F4" i="149" s="1"/>
  <c r="G4" i="149" s="1"/>
  <c r="H4" i="149" s="1"/>
  <c r="I4" i="149" s="1"/>
  <c r="E100" i="149"/>
  <c r="F100" i="149" s="1"/>
  <c r="G100" i="149" s="1"/>
  <c r="H100" i="149" s="1"/>
  <c r="I100" i="149" s="1"/>
  <c r="E13" i="149"/>
  <c r="F13" i="149" s="1"/>
  <c r="G13" i="149" s="1"/>
  <c r="H13" i="149" s="1"/>
  <c r="I13" i="149" s="1"/>
  <c r="E101" i="149"/>
  <c r="F101" i="149" s="1"/>
  <c r="G101" i="149" s="1"/>
  <c r="H101" i="149" s="1"/>
  <c r="I101" i="149" s="1"/>
  <c r="E109" i="149"/>
  <c r="F109" i="149" s="1"/>
  <c r="G109" i="149" s="1"/>
  <c r="H109" i="149" s="1"/>
  <c r="I109" i="149" s="1"/>
  <c r="E6" i="149"/>
  <c r="F6" i="149" s="1"/>
  <c r="G6" i="149" s="1"/>
  <c r="H6" i="149" s="1"/>
  <c r="I6" i="149" s="1"/>
  <c r="E103" i="149"/>
  <c r="F103" i="149" s="1"/>
  <c r="G103" i="149" s="1"/>
  <c r="H103" i="149" s="1"/>
  <c r="I103" i="149" s="1"/>
  <c r="E16" i="149"/>
  <c r="F16" i="149" s="1"/>
  <c r="G16" i="149" s="1"/>
  <c r="H16" i="149" s="1"/>
  <c r="I16" i="149" s="1"/>
  <c r="E104" i="149"/>
  <c r="F104" i="149" s="1"/>
  <c r="G104" i="149" s="1"/>
  <c r="H104" i="149" s="1"/>
  <c r="I104" i="149" s="1"/>
  <c r="E111" i="149"/>
  <c r="F111" i="149" s="1"/>
  <c r="G111" i="149" s="1"/>
  <c r="H111" i="149" s="1"/>
  <c r="I111" i="149" s="1"/>
  <c r="E102" i="149"/>
  <c r="F102" i="149" s="1"/>
  <c r="G102" i="149" s="1"/>
  <c r="H102" i="149" s="1"/>
  <c r="I102" i="149" s="1"/>
  <c r="E7" i="149"/>
  <c r="F7" i="149" s="1"/>
  <c r="G7" i="149" s="1"/>
  <c r="H7" i="149" s="1"/>
  <c r="I7" i="149" s="1"/>
  <c r="E9" i="149"/>
  <c r="F9" i="149" s="1"/>
  <c r="G9" i="149" s="1"/>
  <c r="H9" i="149" s="1"/>
  <c r="I9" i="149" s="1"/>
  <c r="E17" i="149"/>
  <c r="F17" i="149" s="1"/>
  <c r="G17" i="149" s="1"/>
  <c r="H17" i="149" s="1"/>
  <c r="I17" i="149" s="1"/>
  <c r="E25" i="149"/>
  <c r="F25" i="149" s="1"/>
  <c r="G25" i="149" s="1"/>
  <c r="H25" i="149" s="1"/>
  <c r="I25" i="149" s="1"/>
  <c r="E105" i="149"/>
  <c r="F105" i="149" s="1"/>
  <c r="G105" i="149" s="1"/>
  <c r="H105" i="149" s="1"/>
  <c r="I105" i="149" s="1"/>
  <c r="E112" i="149"/>
  <c r="F112" i="149" s="1"/>
  <c r="G112" i="149" s="1"/>
  <c r="H112" i="149" s="1"/>
  <c r="I112" i="149" s="1"/>
  <c r="E28" i="149"/>
  <c r="F28" i="149" s="1"/>
  <c r="G28" i="149" s="1"/>
  <c r="H28" i="149" s="1"/>
  <c r="I28" i="149" s="1"/>
  <c r="E113" i="149"/>
  <c r="F113" i="149" s="1"/>
  <c r="G113" i="149" s="1"/>
  <c r="H113" i="149" s="1"/>
  <c r="I113" i="149" s="1"/>
  <c r="E19" i="149"/>
  <c r="F19" i="149" s="1"/>
  <c r="G19" i="149" s="1"/>
  <c r="H19" i="149" s="1"/>
  <c r="I19" i="149" s="1"/>
  <c r="E89" i="149"/>
  <c r="F89" i="149" s="1"/>
  <c r="G89" i="149" s="1"/>
  <c r="H89" i="149" s="1"/>
  <c r="I89" i="149" s="1"/>
  <c r="E97" i="149"/>
  <c r="F97" i="149" s="1"/>
  <c r="G97" i="149" s="1"/>
  <c r="H97" i="149" s="1"/>
  <c r="I97" i="149" s="1"/>
  <c r="E114" i="149"/>
  <c r="F114" i="149" s="1"/>
  <c r="G114" i="149" s="1"/>
  <c r="H114" i="149" s="1"/>
  <c r="I114" i="149" s="1"/>
  <c r="E10" i="149"/>
  <c r="F10" i="149" s="1"/>
  <c r="G10" i="149" s="1"/>
  <c r="H10" i="149" s="1"/>
  <c r="I10" i="149" s="1"/>
  <c r="E22" i="149"/>
  <c r="F22" i="149" s="1"/>
  <c r="G22" i="149" s="1"/>
  <c r="H22" i="149" s="1"/>
  <c r="I22" i="149" s="1"/>
  <c r="E94" i="149"/>
  <c r="F94" i="149" s="1"/>
  <c r="G94" i="149" s="1"/>
  <c r="H94" i="149" s="1"/>
  <c r="I94" i="149" s="1"/>
  <c r="E106" i="149"/>
  <c r="F106" i="149" s="1"/>
  <c r="G106" i="149" s="1"/>
  <c r="H106" i="149" s="1"/>
  <c r="I106" i="149" s="1"/>
  <c r="F108" i="149"/>
  <c r="G108" i="149" s="1"/>
  <c r="H108" i="149" s="1"/>
  <c r="I108" i="149" s="1"/>
  <c r="E110" i="149"/>
  <c r="F110" i="149" s="1"/>
  <c r="G110" i="149" s="1"/>
  <c r="H110" i="149" s="1"/>
  <c r="I110" i="149" s="1"/>
  <c r="F98" i="149"/>
  <c r="G98" i="149" s="1"/>
  <c r="H98" i="149" s="1"/>
  <c r="I98" i="149" s="1"/>
  <c r="E95" i="149"/>
  <c r="F95" i="149" s="1"/>
  <c r="G95" i="149" s="1"/>
  <c r="H95" i="149" s="1"/>
  <c r="I95" i="149" s="1"/>
  <c r="E107" i="149"/>
  <c r="F107" i="149" s="1"/>
  <c r="G107" i="149" s="1"/>
  <c r="H107" i="149" s="1"/>
  <c r="I107" i="149" s="1"/>
  <c r="E6" i="148"/>
  <c r="F6" i="148" s="1"/>
  <c r="G6" i="148" s="1"/>
  <c r="H6" i="148" s="1"/>
  <c r="I6" i="148" s="1"/>
  <c r="E89" i="148"/>
  <c r="F89" i="148" s="1"/>
  <c r="G89" i="148" s="1"/>
  <c r="H89" i="148" s="1"/>
  <c r="I89" i="148" s="1"/>
  <c r="E7" i="148"/>
  <c r="F7" i="148" s="1"/>
  <c r="G7" i="148" s="1"/>
  <c r="H7" i="148" s="1"/>
  <c r="I7" i="148" s="1"/>
  <c r="E13" i="148"/>
  <c r="F13" i="148" s="1"/>
  <c r="G13" i="148" s="1"/>
  <c r="H13" i="148" s="1"/>
  <c r="I13" i="148" s="1"/>
  <c r="E22" i="148"/>
  <c r="F22" i="148" s="1"/>
  <c r="G22" i="148" s="1"/>
  <c r="H22" i="148" s="1"/>
  <c r="I22" i="148" s="1"/>
  <c r="E29" i="148"/>
  <c r="F29" i="148" s="1"/>
  <c r="G29" i="148" s="1"/>
  <c r="H29" i="148" s="1"/>
  <c r="I29" i="148" s="1"/>
  <c r="E90" i="148"/>
  <c r="F90" i="148" s="1"/>
  <c r="G90" i="148" s="1"/>
  <c r="H90" i="148" s="1"/>
  <c r="I90" i="148" s="1"/>
  <c r="E114" i="148"/>
  <c r="F114" i="148" s="1"/>
  <c r="G114" i="148" s="1"/>
  <c r="H114" i="148" s="1"/>
  <c r="I114" i="148" s="1"/>
  <c r="E91" i="148"/>
  <c r="F91" i="148" s="1"/>
  <c r="G91" i="148" s="1"/>
  <c r="H91" i="148" s="1"/>
  <c r="I91" i="148" s="1"/>
  <c r="E115" i="148"/>
  <c r="F115" i="148" s="1"/>
  <c r="G115" i="148" s="1"/>
  <c r="H115" i="148" s="1"/>
  <c r="I115" i="148" s="1"/>
  <c r="E92" i="148"/>
  <c r="F92" i="148" s="1"/>
  <c r="G92" i="148" s="1"/>
  <c r="H92" i="148" s="1"/>
  <c r="I92" i="148" s="1"/>
  <c r="E116" i="148"/>
  <c r="F116" i="148" s="1"/>
  <c r="G116" i="148" s="1"/>
  <c r="H116" i="148" s="1"/>
  <c r="I116" i="148" s="1"/>
  <c r="E99" i="148"/>
  <c r="F99" i="148" s="1"/>
  <c r="G99" i="148" s="1"/>
  <c r="H99" i="148" s="1"/>
  <c r="I99" i="148" s="1"/>
  <c r="E117" i="148"/>
  <c r="F117" i="148" s="1"/>
  <c r="G117" i="148" s="1"/>
  <c r="H117" i="148" s="1"/>
  <c r="I117" i="148" s="1"/>
  <c r="E15" i="148"/>
  <c r="F15" i="148" s="1"/>
  <c r="G15" i="148" s="1"/>
  <c r="H15" i="148" s="1"/>
  <c r="I15" i="148" s="1"/>
  <c r="E100" i="148"/>
  <c r="F100" i="148" s="1"/>
  <c r="G100" i="148" s="1"/>
  <c r="H100" i="148" s="1"/>
  <c r="I100" i="148" s="1"/>
  <c r="E28" i="148"/>
  <c r="F28" i="148" s="1"/>
  <c r="G28" i="148" s="1"/>
  <c r="H28" i="148" s="1"/>
  <c r="I28" i="148" s="1"/>
  <c r="E113" i="148"/>
  <c r="F113" i="148" s="1"/>
  <c r="G113" i="148" s="1"/>
  <c r="H113" i="148" s="1"/>
  <c r="I113" i="148" s="1"/>
  <c r="E16" i="148"/>
  <c r="F16" i="148" s="1"/>
  <c r="G16" i="148" s="1"/>
  <c r="H16" i="148" s="1"/>
  <c r="I16" i="148" s="1"/>
  <c r="E101" i="148"/>
  <c r="F101" i="148" s="1"/>
  <c r="G101" i="148" s="1"/>
  <c r="H101" i="148" s="1"/>
  <c r="I101" i="148" s="1"/>
  <c r="E17" i="148"/>
  <c r="F17" i="148" s="1"/>
  <c r="G17" i="148" s="1"/>
  <c r="H17" i="148" s="1"/>
  <c r="I17" i="148" s="1"/>
  <c r="E25" i="148"/>
  <c r="F25" i="148" s="1"/>
  <c r="G25" i="148" s="1"/>
  <c r="H25" i="148" s="1"/>
  <c r="I25" i="148" s="1"/>
  <c r="E102" i="148"/>
  <c r="F102" i="148" s="1"/>
  <c r="G102" i="148" s="1"/>
  <c r="H102" i="148" s="1"/>
  <c r="I102" i="148" s="1"/>
  <c r="E103" i="148"/>
  <c r="F103" i="148" s="1"/>
  <c r="G103" i="148" s="1"/>
  <c r="H103" i="148" s="1"/>
  <c r="I103" i="148" s="1"/>
  <c r="E3" i="148"/>
  <c r="F3" i="148" s="1"/>
  <c r="G3" i="148" s="1"/>
  <c r="H3" i="148" s="1"/>
  <c r="I3" i="148" s="1"/>
  <c r="E19" i="148"/>
  <c r="F19" i="148" s="1"/>
  <c r="G19" i="148" s="1"/>
  <c r="H19" i="148" s="1"/>
  <c r="I19" i="148" s="1"/>
  <c r="E104" i="148"/>
  <c r="F104" i="148" s="1"/>
  <c r="G104" i="148" s="1"/>
  <c r="H104" i="148" s="1"/>
  <c r="I104" i="148" s="1"/>
  <c r="E4" i="148"/>
  <c r="F4" i="148" s="1"/>
  <c r="G4" i="148" s="1"/>
  <c r="H4" i="148" s="1"/>
  <c r="I4" i="148" s="1"/>
  <c r="E111" i="148"/>
  <c r="F111" i="148" s="1"/>
  <c r="G111" i="148" s="1"/>
  <c r="H111" i="148" s="1"/>
  <c r="I111" i="148" s="1"/>
  <c r="E5" i="148"/>
  <c r="F5" i="148" s="1"/>
  <c r="G5" i="148" s="1"/>
  <c r="H5" i="148" s="1"/>
  <c r="I5" i="148" s="1"/>
  <c r="E112" i="148"/>
  <c r="F112" i="148" s="1"/>
  <c r="G112" i="148" s="1"/>
  <c r="H112" i="148" s="1"/>
  <c r="I112" i="148" s="1"/>
  <c r="G8" i="148"/>
  <c r="H8" i="148" s="1"/>
  <c r="I8" i="148" s="1"/>
  <c r="E10" i="148"/>
  <c r="F10" i="148" s="1"/>
  <c r="G10" i="148" s="1"/>
  <c r="H10" i="148" s="1"/>
  <c r="I10" i="148" s="1"/>
  <c r="E94" i="148"/>
  <c r="F94" i="148" s="1"/>
  <c r="G94" i="148" s="1"/>
  <c r="H94" i="148" s="1"/>
  <c r="I94" i="148" s="1"/>
  <c r="H97" i="148"/>
  <c r="I97" i="148" s="1"/>
  <c r="E106" i="148"/>
  <c r="F106" i="148" s="1"/>
  <c r="G106" i="148" s="1"/>
  <c r="H106" i="148" s="1"/>
  <c r="I106" i="148" s="1"/>
  <c r="H109" i="148"/>
  <c r="I109" i="148" s="1"/>
  <c r="E96" i="148"/>
  <c r="F96" i="148" s="1"/>
  <c r="G96" i="148" s="1"/>
  <c r="H96" i="148" s="1"/>
  <c r="I96" i="148" s="1"/>
  <c r="E108" i="148"/>
  <c r="F108" i="148" s="1"/>
  <c r="G108" i="148" s="1"/>
  <c r="H108" i="148" s="1"/>
  <c r="I108" i="148" s="1"/>
  <c r="F12" i="148"/>
  <c r="G12" i="148" s="1"/>
  <c r="H12" i="148" s="1"/>
  <c r="I12" i="148" s="1"/>
  <c r="F24" i="148"/>
  <c r="G24" i="148" s="1"/>
  <c r="H24" i="148" s="1"/>
  <c r="I24" i="148" s="1"/>
  <c r="E98" i="148"/>
  <c r="F98" i="148" s="1"/>
  <c r="G98" i="148" s="1"/>
  <c r="H98" i="148" s="1"/>
  <c r="I98" i="148" s="1"/>
  <c r="E110" i="148"/>
  <c r="F110" i="148" s="1"/>
  <c r="G110" i="148" s="1"/>
  <c r="H110" i="148" s="1"/>
  <c r="I110" i="148" s="1"/>
  <c r="E9" i="148"/>
  <c r="F9" i="148" s="1"/>
  <c r="G9" i="148" s="1"/>
  <c r="H9" i="148" s="1"/>
  <c r="I9" i="148" s="1"/>
  <c r="F26" i="148"/>
  <c r="G26" i="148" s="1"/>
  <c r="H26" i="148" s="1"/>
  <c r="I26" i="148" s="1"/>
  <c r="E93" i="148"/>
  <c r="F93" i="148" s="1"/>
  <c r="G93" i="148" s="1"/>
  <c r="H93" i="148" s="1"/>
  <c r="I93" i="148" s="1"/>
  <c r="E105" i="148"/>
  <c r="F105" i="148" s="1"/>
  <c r="G105" i="148" s="1"/>
  <c r="H105" i="148" s="1"/>
  <c r="I105" i="148" s="1"/>
  <c r="E95" i="148"/>
  <c r="F95" i="148" s="1"/>
  <c r="G95" i="148" s="1"/>
  <c r="H95" i="148" s="1"/>
  <c r="I95" i="148" s="1"/>
  <c r="E107" i="148"/>
  <c r="F107" i="148" s="1"/>
  <c r="G107" i="148" s="1"/>
  <c r="H107" i="148" s="1"/>
  <c r="I107" i="148" s="1"/>
  <c r="E14" i="147"/>
  <c r="E113" i="147"/>
  <c r="E114" i="147"/>
  <c r="E5" i="147"/>
  <c r="E107" i="147"/>
  <c r="E6" i="147"/>
  <c r="E27" i="147"/>
  <c r="E17" i="147"/>
  <c r="E9" i="147"/>
  <c r="F19" i="147"/>
  <c r="E19" i="147"/>
  <c r="E29" i="147"/>
  <c r="F90" i="147"/>
  <c r="E90" i="147"/>
  <c r="E20" i="147"/>
  <c r="F30" i="147"/>
  <c r="E30" i="147"/>
  <c r="E91" i="147"/>
  <c r="E101" i="147"/>
  <c r="E24" i="147"/>
  <c r="E115" i="147"/>
  <c r="E116" i="147"/>
  <c r="E7" i="147"/>
  <c r="E117" i="147"/>
  <c r="E8" i="147"/>
  <c r="E18" i="147"/>
  <c r="E21" i="147"/>
  <c r="E102" i="147"/>
  <c r="F1" i="147"/>
  <c r="E22" i="147"/>
  <c r="E109" i="147"/>
  <c r="E97" i="147"/>
  <c r="E10" i="147"/>
  <c r="E106" i="147"/>
  <c r="E11" i="147"/>
  <c r="E93" i="147"/>
  <c r="E103" i="147"/>
  <c r="E111" i="147"/>
  <c r="E96" i="147"/>
  <c r="E15" i="147"/>
  <c r="F15" i="147"/>
  <c r="E98" i="147"/>
  <c r="E99" i="147"/>
  <c r="F99" i="147"/>
  <c r="E89" i="147"/>
  <c r="E2" i="147"/>
  <c r="E12" i="147"/>
  <c r="E94" i="147"/>
  <c r="F104" i="147"/>
  <c r="E104" i="147"/>
  <c r="E25" i="147"/>
  <c r="E26" i="147"/>
  <c r="E92" i="147"/>
  <c r="E3" i="147"/>
  <c r="E13" i="147"/>
  <c r="E23" i="147"/>
  <c r="E95" i="147"/>
  <c r="F105" i="147"/>
  <c r="E105" i="147"/>
  <c r="E108" i="147"/>
  <c r="E110" i="147"/>
  <c r="E16" i="147"/>
  <c r="E28" i="147"/>
  <c r="E100" i="147"/>
  <c r="E112" i="147"/>
  <c r="E4" i="147"/>
  <c r="S38" i="20"/>
  <c r="J33" i="154" s="1" a="1"/>
  <c r="J33" i="154" s="1"/>
  <c r="E33" i="154" s="1"/>
  <c r="F33" i="154" s="1"/>
  <c r="G33" i="154" s="1"/>
  <c r="H33" i="154" s="1"/>
  <c r="I33" i="154" s="1"/>
  <c r="O67" i="20"/>
  <c r="S47" i="20"/>
  <c r="J42" i="154" s="1" a="1"/>
  <c r="J42" i="154" s="1"/>
  <c r="E42" i="154" s="1"/>
  <c r="F42" i="154" s="1"/>
  <c r="G42" i="154" s="1"/>
  <c r="H42" i="154" s="1"/>
  <c r="I42" i="154" s="1"/>
  <c r="O76" i="20"/>
  <c r="S41" i="20"/>
  <c r="J36" i="154" s="1" a="1"/>
  <c r="J36" i="154" s="1"/>
  <c r="E36" i="154" s="1"/>
  <c r="O70" i="20"/>
  <c r="S18" i="20"/>
  <c r="J13" i="154" s="1" a="1"/>
  <c r="J13" i="154" s="1"/>
  <c r="E13" i="154" s="1"/>
  <c r="F13" i="154" s="1"/>
  <c r="G13" i="154" s="1"/>
  <c r="H13" i="154" s="1"/>
  <c r="I13" i="154" s="1"/>
  <c r="S21" i="20"/>
  <c r="J16" i="154" s="1" a="1"/>
  <c r="J16" i="154" s="1"/>
  <c r="E16" i="154" s="1"/>
  <c r="F16" i="154" s="1"/>
  <c r="G16" i="154" s="1"/>
  <c r="H16" i="154" s="1"/>
  <c r="I16" i="154" s="1"/>
  <c r="S24" i="20"/>
  <c r="J19" i="154" s="1" a="1"/>
  <c r="J19" i="154" s="1"/>
  <c r="E19" i="154" s="1"/>
  <c r="F19" i="154" s="1"/>
  <c r="G19" i="154" s="1"/>
  <c r="H19" i="154" s="1"/>
  <c r="I19" i="154" s="1"/>
  <c r="S27" i="20"/>
  <c r="J22" i="154" s="1" a="1"/>
  <c r="J22" i="154" s="1"/>
  <c r="E22" i="154" s="1"/>
  <c r="F22" i="154" s="1"/>
  <c r="G22" i="154" s="1"/>
  <c r="H22" i="154" s="1"/>
  <c r="I22" i="154" s="1"/>
  <c r="S30" i="20"/>
  <c r="J25" i="154" s="1" a="1"/>
  <c r="J25" i="154" s="1"/>
  <c r="E25" i="154" s="1"/>
  <c r="F25" i="154" s="1"/>
  <c r="G25" i="154" s="1"/>
  <c r="H25" i="154" s="1"/>
  <c r="I25" i="154" s="1"/>
  <c r="S33" i="20"/>
  <c r="J28" i="154" s="1" a="1"/>
  <c r="J28" i="154" s="1"/>
  <c r="E28" i="154" s="1"/>
  <c r="F28" i="154" s="1"/>
  <c r="G28" i="154" s="1"/>
  <c r="H28" i="154" s="1"/>
  <c r="I28" i="154" s="1"/>
  <c r="S51" i="20"/>
  <c r="J46" i="154" s="1" a="1"/>
  <c r="J46" i="154" s="1"/>
  <c r="E46" i="154" s="1"/>
  <c r="F46" i="154" s="1"/>
  <c r="G46" i="154" s="1"/>
  <c r="H46" i="154" s="1"/>
  <c r="I46" i="154" s="1"/>
  <c r="O44" i="20"/>
  <c r="O73" i="20" s="1"/>
  <c r="S57" i="20"/>
  <c r="J52" i="154" s="1" a="1"/>
  <c r="J52" i="154" s="1"/>
  <c r="E52" i="154" s="1"/>
  <c r="F52" i="154" s="1"/>
  <c r="G52" i="154" s="1"/>
  <c r="H52" i="154" s="1"/>
  <c r="I52" i="154" s="1"/>
  <c r="S12" i="20"/>
  <c r="J7" i="154" s="1" a="1"/>
  <c r="J7" i="154" s="1"/>
  <c r="E7" i="154" s="1"/>
  <c r="F7" i="154" s="1"/>
  <c r="G7" i="154" s="1"/>
  <c r="H7" i="154" s="1"/>
  <c r="I7" i="154" s="1"/>
  <c r="L131" i="20"/>
  <c r="L38" i="20"/>
  <c r="L41" i="20"/>
  <c r="L70" i="20" s="1"/>
  <c r="L44" i="20"/>
  <c r="L47" i="20"/>
  <c r="L50" i="20"/>
  <c r="L53" i="20"/>
  <c r="L82" i="20" s="1"/>
  <c r="L56" i="20"/>
  <c r="L59" i="20"/>
  <c r="L62" i="20"/>
  <c r="O65" i="20"/>
  <c r="O74" i="20"/>
  <c r="L37" i="20"/>
  <c r="L40" i="20"/>
  <c r="L43" i="20"/>
  <c r="L46" i="20"/>
  <c r="L75" i="20" s="1"/>
  <c r="L49" i="20"/>
  <c r="L52" i="20"/>
  <c r="L55" i="20"/>
  <c r="L84" i="20" s="1"/>
  <c r="L58" i="20"/>
  <c r="L61" i="20"/>
  <c r="L90" i="20" s="1"/>
  <c r="L64" i="20"/>
  <c r="L93" i="20" s="1"/>
  <c r="O71" i="20"/>
  <c r="O64" i="20"/>
  <c r="J59" i="150" s="1" a="1"/>
  <c r="J59" i="150" s="1"/>
  <c r="E59" i="150" s="1"/>
  <c r="F59" i="150" s="1"/>
  <c r="G59" i="150" s="1"/>
  <c r="H59" i="150" s="1"/>
  <c r="I59" i="150" s="1"/>
  <c r="L81" i="20"/>
  <c r="L88" i="20"/>
  <c r="O37" i="20"/>
  <c r="O40" i="20"/>
  <c r="J35" i="150" s="1" a="1"/>
  <c r="J35" i="150" s="1"/>
  <c r="E35" i="150" s="1"/>
  <c r="F35" i="150" s="1"/>
  <c r="G35" i="150" s="1"/>
  <c r="H35" i="150" s="1"/>
  <c r="I35" i="150" s="1"/>
  <c r="O43" i="20"/>
  <c r="J38" i="150" s="1" a="1"/>
  <c r="J38" i="150" s="1"/>
  <c r="E38" i="150" s="1"/>
  <c r="F38" i="150" s="1"/>
  <c r="G38" i="150" s="1"/>
  <c r="H38" i="150" s="1"/>
  <c r="I38" i="150" s="1"/>
  <c r="O46" i="20"/>
  <c r="O75" i="20" s="1"/>
  <c r="O49" i="20"/>
  <c r="J44" i="150" s="1" a="1"/>
  <c r="J44" i="150" s="1"/>
  <c r="E44" i="150" s="1"/>
  <c r="F44" i="150" s="1"/>
  <c r="G44" i="150" s="1"/>
  <c r="H44" i="150" s="1"/>
  <c r="I44" i="150" s="1"/>
  <c r="O52" i="20"/>
  <c r="O81" i="20" s="1"/>
  <c r="O55" i="20"/>
  <c r="O58" i="20"/>
  <c r="J53" i="150" s="1" a="1"/>
  <c r="J53" i="150" s="1"/>
  <c r="E53" i="150" s="1"/>
  <c r="F53" i="150" s="1"/>
  <c r="G53" i="150" s="1"/>
  <c r="H53" i="150" s="1"/>
  <c r="I53" i="150" s="1"/>
  <c r="O61" i="20"/>
  <c r="J56" i="150" s="1" a="1"/>
  <c r="J56" i="150" s="1"/>
  <c r="E56" i="150" s="1"/>
  <c r="F56" i="150" s="1"/>
  <c r="G56" i="150" s="1"/>
  <c r="H56" i="150" s="1"/>
  <c r="I56" i="150" s="1"/>
  <c r="L79" i="20"/>
  <c r="O91" i="20"/>
  <c r="O88" i="20"/>
  <c r="O85" i="20"/>
  <c r="O82" i="20"/>
  <c r="O79" i="20"/>
  <c r="O92" i="20"/>
  <c r="O89" i="20"/>
  <c r="L36" i="20"/>
  <c r="J31" i="147" s="1" a="1"/>
  <c r="J31" i="147" s="1"/>
  <c r="E31" i="147" s="1"/>
  <c r="L39" i="20"/>
  <c r="L68" i="20" s="1"/>
  <c r="L42" i="20"/>
  <c r="J37" i="147" s="1" a="1"/>
  <c r="J37" i="147" s="1"/>
  <c r="E37" i="147" s="1"/>
  <c r="L45" i="20"/>
  <c r="J40" i="147" s="1" a="1"/>
  <c r="J40" i="147" s="1"/>
  <c r="E40" i="147" s="1"/>
  <c r="L48" i="20"/>
  <c r="L51" i="20"/>
  <c r="L54" i="20"/>
  <c r="L57" i="20"/>
  <c r="L60" i="20"/>
  <c r="L63" i="20"/>
  <c r="L92" i="20" s="1"/>
  <c r="L86" i="20"/>
  <c r="O68" i="20"/>
  <c r="O77" i="20"/>
  <c r="O83" i="20"/>
  <c r="J117" i="135" a="1"/>
  <c r="J117" i="135" s="1"/>
  <c r="J116" i="135" a="1"/>
  <c r="J116" i="135" s="1"/>
  <c r="J115" i="135" a="1"/>
  <c r="J115" i="135" s="1"/>
  <c r="J114" i="135" a="1"/>
  <c r="J114" i="135" s="1"/>
  <c r="J113" i="135" a="1"/>
  <c r="J113" i="135" s="1"/>
  <c r="J112" i="135" a="1"/>
  <c r="J112" i="135" s="1"/>
  <c r="J111" i="135" a="1"/>
  <c r="J111" i="135" s="1"/>
  <c r="J110" i="135" a="1"/>
  <c r="J110" i="135" s="1"/>
  <c r="J109" i="135" a="1"/>
  <c r="J109" i="135" s="1"/>
  <c r="J108" i="135" a="1"/>
  <c r="J108" i="135" s="1"/>
  <c r="J107" i="135" a="1"/>
  <c r="J107" i="135" s="1"/>
  <c r="J106" i="135" a="1"/>
  <c r="J106" i="135" s="1"/>
  <c r="J105" i="135" a="1"/>
  <c r="J105" i="135" s="1"/>
  <c r="J104" i="135" a="1"/>
  <c r="J104" i="135" s="1"/>
  <c r="J103" i="135" a="1"/>
  <c r="J103" i="135" s="1"/>
  <c r="J102" i="135" a="1"/>
  <c r="J102" i="135" s="1"/>
  <c r="J101" i="135" a="1"/>
  <c r="J101" i="135" s="1"/>
  <c r="J100" i="135" a="1"/>
  <c r="J100" i="135" s="1"/>
  <c r="J99" i="135" a="1"/>
  <c r="J99" i="135" s="1"/>
  <c r="J98" i="135" a="1"/>
  <c r="J98" i="135" s="1"/>
  <c r="J97" i="135" a="1"/>
  <c r="J97" i="135" s="1"/>
  <c r="J96" i="135" a="1"/>
  <c r="J96" i="135" s="1"/>
  <c r="J95" i="135" a="1"/>
  <c r="J95" i="135" s="1"/>
  <c r="J94" i="135" a="1"/>
  <c r="J94" i="135" s="1"/>
  <c r="J93" i="135" a="1"/>
  <c r="J93" i="135" s="1"/>
  <c r="J92" i="135" a="1"/>
  <c r="J92" i="135" s="1"/>
  <c r="J91" i="135" a="1"/>
  <c r="J91" i="135" s="1"/>
  <c r="J90" i="135" a="1"/>
  <c r="J90" i="135" s="1"/>
  <c r="J89" i="135" a="1"/>
  <c r="J89" i="135" s="1"/>
  <c r="J117" i="115" a="1"/>
  <c r="J117" i="115" s="1"/>
  <c r="J116" i="115" a="1"/>
  <c r="J116" i="115" s="1"/>
  <c r="J115" i="115" a="1"/>
  <c r="J115" i="115" s="1"/>
  <c r="J114" i="115" a="1"/>
  <c r="J114" i="115" s="1"/>
  <c r="J113" i="115" a="1"/>
  <c r="J113" i="115" s="1"/>
  <c r="J112" i="115" a="1"/>
  <c r="J112" i="115" s="1"/>
  <c r="J111" i="115" a="1"/>
  <c r="J111" i="115" s="1"/>
  <c r="J110" i="115" a="1"/>
  <c r="J110" i="115" s="1"/>
  <c r="J109" i="115" a="1"/>
  <c r="J109" i="115" s="1"/>
  <c r="J108" i="115" a="1"/>
  <c r="J108" i="115" s="1"/>
  <c r="J107" i="115" a="1"/>
  <c r="J107" i="115" s="1"/>
  <c r="J106" i="115" a="1"/>
  <c r="J106" i="115" s="1"/>
  <c r="J105" i="115" a="1"/>
  <c r="J105" i="115" s="1"/>
  <c r="J104" i="115" a="1"/>
  <c r="J104" i="115" s="1"/>
  <c r="J103" i="115" a="1"/>
  <c r="J103" i="115" s="1"/>
  <c r="J102" i="115" a="1"/>
  <c r="J102" i="115" s="1"/>
  <c r="J101" i="115" a="1"/>
  <c r="J101" i="115" s="1"/>
  <c r="J100" i="115" a="1"/>
  <c r="J100" i="115" s="1"/>
  <c r="J99" i="115" a="1"/>
  <c r="J99" i="115" s="1"/>
  <c r="J98" i="115" a="1"/>
  <c r="J98" i="115" s="1"/>
  <c r="J97" i="115" a="1"/>
  <c r="J97" i="115" s="1"/>
  <c r="J96" i="115" a="1"/>
  <c r="J96" i="115" s="1"/>
  <c r="J95" i="115" a="1"/>
  <c r="J95" i="115" s="1"/>
  <c r="J94" i="115" a="1"/>
  <c r="J94" i="115" s="1"/>
  <c r="J93" i="115" a="1"/>
  <c r="J93" i="115" s="1"/>
  <c r="J92" i="115" a="1"/>
  <c r="J92" i="115" s="1"/>
  <c r="J91" i="115" a="1"/>
  <c r="J91" i="115" s="1"/>
  <c r="J90" i="115" a="1"/>
  <c r="J90" i="115" s="1"/>
  <c r="J89" i="115" a="1"/>
  <c r="J89" i="115" s="1"/>
  <c r="J117" i="116" a="1"/>
  <c r="J117" i="116" s="1"/>
  <c r="J116" i="116" a="1"/>
  <c r="J116" i="116" s="1"/>
  <c r="J115" i="116" a="1"/>
  <c r="J115" i="116" s="1"/>
  <c r="J114" i="116" a="1"/>
  <c r="J114" i="116" s="1"/>
  <c r="J113" i="116" a="1"/>
  <c r="J113" i="116" s="1"/>
  <c r="J112" i="116" a="1"/>
  <c r="J112" i="116" s="1"/>
  <c r="J111" i="116" a="1"/>
  <c r="J111" i="116" s="1"/>
  <c r="J110" i="116" a="1"/>
  <c r="J110" i="116" s="1"/>
  <c r="J109" i="116" a="1"/>
  <c r="J109" i="116" s="1"/>
  <c r="J108" i="116" a="1"/>
  <c r="J108" i="116" s="1"/>
  <c r="J107" i="116" a="1"/>
  <c r="J107" i="116" s="1"/>
  <c r="J106" i="116" a="1"/>
  <c r="J106" i="116" s="1"/>
  <c r="J105" i="116" a="1"/>
  <c r="J105" i="116" s="1"/>
  <c r="J104" i="116" a="1"/>
  <c r="J104" i="116" s="1"/>
  <c r="J103" i="116" a="1"/>
  <c r="J103" i="116" s="1"/>
  <c r="J102" i="116" a="1"/>
  <c r="J102" i="116" s="1"/>
  <c r="J101" i="116" a="1"/>
  <c r="J101" i="116" s="1"/>
  <c r="J100" i="116" a="1"/>
  <c r="J100" i="116" s="1"/>
  <c r="J99" i="116" a="1"/>
  <c r="J99" i="116" s="1"/>
  <c r="J98" i="116" a="1"/>
  <c r="J98" i="116" s="1"/>
  <c r="J97" i="116" a="1"/>
  <c r="J97" i="116" s="1"/>
  <c r="J96" i="116" a="1"/>
  <c r="J96" i="116" s="1"/>
  <c r="J95" i="116" a="1"/>
  <c r="J95" i="116" s="1"/>
  <c r="J94" i="116" a="1"/>
  <c r="J94" i="116" s="1"/>
  <c r="J93" i="116" a="1"/>
  <c r="J93" i="116" s="1"/>
  <c r="J92" i="116" a="1"/>
  <c r="J92" i="116" s="1"/>
  <c r="J91" i="116" a="1"/>
  <c r="J91" i="116" s="1"/>
  <c r="J90" i="116" a="1"/>
  <c r="J90" i="116" s="1"/>
  <c r="J89" i="116" a="1"/>
  <c r="J89" i="116" s="1"/>
  <c r="J117" i="136" a="1"/>
  <c r="J117" i="136" s="1"/>
  <c r="J116" i="136" a="1"/>
  <c r="J116" i="136" s="1"/>
  <c r="J115" i="136" a="1"/>
  <c r="J115" i="136" s="1"/>
  <c r="J114" i="136" a="1"/>
  <c r="J114" i="136" s="1"/>
  <c r="J113" i="136" a="1"/>
  <c r="J113" i="136" s="1"/>
  <c r="J112" i="136" a="1"/>
  <c r="J112" i="136" s="1"/>
  <c r="J111" i="136" a="1"/>
  <c r="J111" i="136" s="1"/>
  <c r="J110" i="136" a="1"/>
  <c r="J110" i="136" s="1"/>
  <c r="J109" i="136" a="1"/>
  <c r="J109" i="136" s="1"/>
  <c r="J108" i="136" a="1"/>
  <c r="J108" i="136" s="1"/>
  <c r="J107" i="136" a="1"/>
  <c r="J107" i="136" s="1"/>
  <c r="J106" i="136" a="1"/>
  <c r="J106" i="136" s="1"/>
  <c r="J105" i="136" a="1"/>
  <c r="J105" i="136" s="1"/>
  <c r="J104" i="136" a="1"/>
  <c r="J104" i="136" s="1"/>
  <c r="J103" i="136" a="1"/>
  <c r="J103" i="136" s="1"/>
  <c r="J102" i="136" a="1"/>
  <c r="J102" i="136" s="1"/>
  <c r="J101" i="136" a="1"/>
  <c r="J101" i="136" s="1"/>
  <c r="J100" i="136" a="1"/>
  <c r="J100" i="136" s="1"/>
  <c r="J99" i="136" a="1"/>
  <c r="J99" i="136" s="1"/>
  <c r="J98" i="136" a="1"/>
  <c r="J98" i="136" s="1"/>
  <c r="J97" i="136" a="1"/>
  <c r="J97" i="136" s="1"/>
  <c r="J96" i="136" a="1"/>
  <c r="J96" i="136" s="1"/>
  <c r="J95" i="136" a="1"/>
  <c r="J95" i="136" s="1"/>
  <c r="J94" i="136" a="1"/>
  <c r="J94" i="136" s="1"/>
  <c r="J93" i="136" a="1"/>
  <c r="J93" i="136" s="1"/>
  <c r="J92" i="136" a="1"/>
  <c r="J92" i="136" s="1"/>
  <c r="J91" i="136" a="1"/>
  <c r="J91" i="136" s="1"/>
  <c r="J90" i="136" a="1"/>
  <c r="J90" i="136" s="1"/>
  <c r="J89" i="136" a="1"/>
  <c r="J89" i="136" s="1"/>
  <c r="J117" i="117" a="1"/>
  <c r="J117" i="117" s="1"/>
  <c r="J116" i="117" a="1"/>
  <c r="J116" i="117" s="1"/>
  <c r="J115" i="117" a="1"/>
  <c r="J115" i="117" s="1"/>
  <c r="J114" i="117" a="1"/>
  <c r="J114" i="117" s="1"/>
  <c r="J113" i="117" a="1"/>
  <c r="J113" i="117" s="1"/>
  <c r="J112" i="117" a="1"/>
  <c r="J112" i="117" s="1"/>
  <c r="J111" i="117" a="1"/>
  <c r="J111" i="117" s="1"/>
  <c r="J110" i="117" a="1"/>
  <c r="J110" i="117" s="1"/>
  <c r="J109" i="117" a="1"/>
  <c r="J109" i="117" s="1"/>
  <c r="J108" i="117" a="1"/>
  <c r="J108" i="117" s="1"/>
  <c r="J107" i="117" a="1"/>
  <c r="J107" i="117" s="1"/>
  <c r="J106" i="117" a="1"/>
  <c r="J106" i="117" s="1"/>
  <c r="J105" i="117" a="1"/>
  <c r="J105" i="117" s="1"/>
  <c r="J104" i="117" a="1"/>
  <c r="J104" i="117" s="1"/>
  <c r="J103" i="117" a="1"/>
  <c r="J103" i="117" s="1"/>
  <c r="J102" i="117" a="1"/>
  <c r="J102" i="117" s="1"/>
  <c r="J101" i="117" a="1"/>
  <c r="J101" i="117" s="1"/>
  <c r="J100" i="117" a="1"/>
  <c r="J100" i="117" s="1"/>
  <c r="J99" i="117" a="1"/>
  <c r="J99" i="117" s="1"/>
  <c r="J98" i="117" a="1"/>
  <c r="J98" i="117" s="1"/>
  <c r="J97" i="117" a="1"/>
  <c r="J97" i="117" s="1"/>
  <c r="J96" i="117" a="1"/>
  <c r="J96" i="117" s="1"/>
  <c r="J95" i="117" a="1"/>
  <c r="J95" i="117" s="1"/>
  <c r="J94" i="117" a="1"/>
  <c r="J94" i="117" s="1"/>
  <c r="J93" i="117" a="1"/>
  <c r="J93" i="117" s="1"/>
  <c r="J92" i="117" a="1"/>
  <c r="J92" i="117" s="1"/>
  <c r="J91" i="117" a="1"/>
  <c r="J91" i="117" s="1"/>
  <c r="J90" i="117" a="1"/>
  <c r="J90" i="117" s="1"/>
  <c r="J89" i="117" a="1"/>
  <c r="J89" i="117" s="1"/>
  <c r="J117" i="118" a="1"/>
  <c r="J117" i="118" s="1"/>
  <c r="J116" i="118" a="1"/>
  <c r="J116" i="118" s="1"/>
  <c r="J115" i="118" a="1"/>
  <c r="J115" i="118" s="1"/>
  <c r="J114" i="118" a="1"/>
  <c r="J114" i="118" s="1"/>
  <c r="J113" i="118" a="1"/>
  <c r="J113" i="118" s="1"/>
  <c r="J112" i="118" a="1"/>
  <c r="J112" i="118" s="1"/>
  <c r="J111" i="118" a="1"/>
  <c r="J111" i="118" s="1"/>
  <c r="J110" i="118" a="1"/>
  <c r="J110" i="118" s="1"/>
  <c r="J109" i="118" a="1"/>
  <c r="J109" i="118" s="1"/>
  <c r="J108" i="118" a="1"/>
  <c r="J108" i="118" s="1"/>
  <c r="J107" i="118" a="1"/>
  <c r="J107" i="118" s="1"/>
  <c r="J106" i="118" a="1"/>
  <c r="J106" i="118" s="1"/>
  <c r="J105" i="118" a="1"/>
  <c r="J105" i="118" s="1"/>
  <c r="J104" i="118" a="1"/>
  <c r="J104" i="118" s="1"/>
  <c r="J103" i="118" a="1"/>
  <c r="J103" i="118" s="1"/>
  <c r="J102" i="118" a="1"/>
  <c r="J102" i="118" s="1"/>
  <c r="J101" i="118" a="1"/>
  <c r="J101" i="118" s="1"/>
  <c r="J100" i="118" a="1"/>
  <c r="J100" i="118" s="1"/>
  <c r="J99" i="118" a="1"/>
  <c r="J99" i="118" s="1"/>
  <c r="J98" i="118" a="1"/>
  <c r="J98" i="118" s="1"/>
  <c r="J97" i="118" a="1"/>
  <c r="J97" i="118" s="1"/>
  <c r="J96" i="118" a="1"/>
  <c r="J96" i="118" s="1"/>
  <c r="J95" i="118" a="1"/>
  <c r="J95" i="118" s="1"/>
  <c r="J94" i="118" a="1"/>
  <c r="J94" i="118" s="1"/>
  <c r="J93" i="118" a="1"/>
  <c r="J93" i="118" s="1"/>
  <c r="J92" i="118" a="1"/>
  <c r="J92" i="118" s="1"/>
  <c r="J91" i="118" a="1"/>
  <c r="J91" i="118" s="1"/>
  <c r="J90" i="118" a="1"/>
  <c r="J90" i="118" s="1"/>
  <c r="J89" i="118" a="1"/>
  <c r="J89" i="118" s="1"/>
  <c r="J117" i="119" a="1"/>
  <c r="J117" i="119" s="1"/>
  <c r="J116" i="119" a="1"/>
  <c r="J116" i="119" s="1"/>
  <c r="J115" i="119" a="1"/>
  <c r="J115" i="119" s="1"/>
  <c r="J114" i="119" a="1"/>
  <c r="J114" i="119" s="1"/>
  <c r="J113" i="119" a="1"/>
  <c r="J113" i="119" s="1"/>
  <c r="J112" i="119" a="1"/>
  <c r="J112" i="119" s="1"/>
  <c r="J111" i="119" a="1"/>
  <c r="J111" i="119" s="1"/>
  <c r="J110" i="119" a="1"/>
  <c r="J110" i="119" s="1"/>
  <c r="J109" i="119" a="1"/>
  <c r="J109" i="119" s="1"/>
  <c r="J108" i="119" a="1"/>
  <c r="J108" i="119" s="1"/>
  <c r="J107" i="119" a="1"/>
  <c r="J107" i="119" s="1"/>
  <c r="J106" i="119" a="1"/>
  <c r="J106" i="119" s="1"/>
  <c r="J105" i="119" a="1"/>
  <c r="J105" i="119" s="1"/>
  <c r="J104" i="119" a="1"/>
  <c r="J104" i="119" s="1"/>
  <c r="J103" i="119" a="1"/>
  <c r="J103" i="119" s="1"/>
  <c r="J102" i="119" a="1"/>
  <c r="J102" i="119" s="1"/>
  <c r="J101" i="119" a="1"/>
  <c r="J101" i="119" s="1"/>
  <c r="J100" i="119" a="1"/>
  <c r="J100" i="119" s="1"/>
  <c r="J99" i="119" a="1"/>
  <c r="J99" i="119" s="1"/>
  <c r="J98" i="119" a="1"/>
  <c r="J98" i="119" s="1"/>
  <c r="J97" i="119" a="1"/>
  <c r="J97" i="119" s="1"/>
  <c r="J96" i="119" a="1"/>
  <c r="J96" i="119" s="1"/>
  <c r="J95" i="119" a="1"/>
  <c r="J95" i="119" s="1"/>
  <c r="J94" i="119" a="1"/>
  <c r="J94" i="119" s="1"/>
  <c r="J93" i="119" a="1"/>
  <c r="J93" i="119" s="1"/>
  <c r="J92" i="119" a="1"/>
  <c r="J92" i="119" s="1"/>
  <c r="J91" i="119" a="1"/>
  <c r="J91" i="119" s="1"/>
  <c r="J90" i="119" a="1"/>
  <c r="J90" i="119" s="1"/>
  <c r="J89" i="119" a="1"/>
  <c r="J89" i="119" s="1"/>
  <c r="J117" i="114" a="1"/>
  <c r="J117" i="114" s="1"/>
  <c r="J116" i="114" a="1"/>
  <c r="J116" i="114" s="1"/>
  <c r="J115" i="114" a="1"/>
  <c r="J115" i="114" s="1"/>
  <c r="J114" i="114" a="1"/>
  <c r="J114" i="114" s="1"/>
  <c r="J113" i="114" a="1"/>
  <c r="J113" i="114" s="1"/>
  <c r="J112" i="114" a="1"/>
  <c r="J112" i="114" s="1"/>
  <c r="J111" i="114" a="1"/>
  <c r="J111" i="114" s="1"/>
  <c r="J110" i="114" a="1"/>
  <c r="J110" i="114" s="1"/>
  <c r="J109" i="114" a="1"/>
  <c r="J109" i="114" s="1"/>
  <c r="J108" i="114" a="1"/>
  <c r="J108" i="114" s="1"/>
  <c r="J107" i="114" a="1"/>
  <c r="J107" i="114" s="1"/>
  <c r="J106" i="114" a="1"/>
  <c r="J106" i="114" s="1"/>
  <c r="J105" i="114" a="1"/>
  <c r="J105" i="114" s="1"/>
  <c r="J104" i="114" a="1"/>
  <c r="J104" i="114" s="1"/>
  <c r="J103" i="114" a="1"/>
  <c r="J103" i="114" s="1"/>
  <c r="J102" i="114" a="1"/>
  <c r="J102" i="114" s="1"/>
  <c r="J101" i="114" a="1"/>
  <c r="J101" i="114" s="1"/>
  <c r="J100" i="114" a="1"/>
  <c r="J100" i="114" s="1"/>
  <c r="J99" i="114" a="1"/>
  <c r="J99" i="114" s="1"/>
  <c r="J98" i="114" a="1"/>
  <c r="J98" i="114" s="1"/>
  <c r="J97" i="114" a="1"/>
  <c r="J97" i="114" s="1"/>
  <c r="J96" i="114" a="1"/>
  <c r="J96" i="114" s="1"/>
  <c r="J95" i="114" a="1"/>
  <c r="J95" i="114" s="1"/>
  <c r="J94" i="114" a="1"/>
  <c r="J94" i="114" s="1"/>
  <c r="J93" i="114" a="1"/>
  <c r="J93" i="114" s="1"/>
  <c r="J92" i="114" a="1"/>
  <c r="J92" i="114" s="1"/>
  <c r="J91" i="114" a="1"/>
  <c r="J91" i="114" s="1"/>
  <c r="J90" i="114" a="1"/>
  <c r="J90" i="114" s="1"/>
  <c r="J89" i="114" a="1"/>
  <c r="J89" i="114" s="1"/>
  <c r="N8" i="20" l="1"/>
  <c r="J3" i="149" s="1" a="1"/>
  <c r="J3" i="149" s="1"/>
  <c r="E3" i="149" s="1"/>
  <c r="F3" i="149" s="1"/>
  <c r="G3" i="149" s="1"/>
  <c r="H3" i="149" s="1"/>
  <c r="I3" i="149" s="1"/>
  <c r="N23" i="20"/>
  <c r="J18" i="149" s="1" a="1"/>
  <c r="J18" i="149" s="1"/>
  <c r="E18" i="149" s="1"/>
  <c r="F18" i="149" s="1"/>
  <c r="G18" i="149" s="1"/>
  <c r="H18" i="149" s="1"/>
  <c r="I18" i="149" s="1"/>
  <c r="N17" i="20"/>
  <c r="J12" i="149" s="1" a="1"/>
  <c r="J12" i="149" s="1"/>
  <c r="N20" i="20"/>
  <c r="J15" i="149" s="1" a="1"/>
  <c r="J15" i="149" s="1"/>
  <c r="E15" i="149" s="1"/>
  <c r="F15" i="149" s="1"/>
  <c r="G15" i="149" s="1"/>
  <c r="H15" i="149" s="1"/>
  <c r="I15" i="149" s="1"/>
  <c r="N26" i="20"/>
  <c r="J21" i="149" s="1" a="1"/>
  <c r="J21" i="149" s="1"/>
  <c r="E21" i="149" s="1"/>
  <c r="F21" i="149" s="1"/>
  <c r="G21" i="149" s="1"/>
  <c r="H21" i="149" s="1"/>
  <c r="I21" i="149" s="1"/>
  <c r="N35" i="20"/>
  <c r="J30" i="149" s="1" a="1"/>
  <c r="J30" i="149" s="1"/>
  <c r="E30" i="149" s="1"/>
  <c r="F30" i="149" s="1"/>
  <c r="G30" i="149" s="1"/>
  <c r="H30" i="149" s="1"/>
  <c r="I30" i="149" s="1"/>
  <c r="N10" i="20"/>
  <c r="J5" i="149" s="1" a="1"/>
  <c r="J5" i="149" s="1"/>
  <c r="E5" i="149" s="1"/>
  <c r="F5" i="149" s="1"/>
  <c r="G5" i="149" s="1"/>
  <c r="H5" i="149" s="1"/>
  <c r="I5" i="149" s="1"/>
  <c r="N19" i="20"/>
  <c r="J14" i="149" s="1" a="1"/>
  <c r="J14" i="149" s="1"/>
  <c r="E14" i="149" s="1"/>
  <c r="F14" i="149" s="1"/>
  <c r="G14" i="149" s="1"/>
  <c r="H14" i="149" s="1"/>
  <c r="I14" i="149" s="1"/>
  <c r="N32" i="20"/>
  <c r="J27" i="149" s="1" a="1"/>
  <c r="J27" i="149" s="1"/>
  <c r="E27" i="149" s="1"/>
  <c r="F27" i="149" s="1"/>
  <c r="G27" i="149" s="1"/>
  <c r="H27" i="149" s="1"/>
  <c r="I27" i="149" s="1"/>
  <c r="N34" i="20"/>
  <c r="J29" i="149" s="1" a="1"/>
  <c r="J29" i="149" s="1"/>
  <c r="E29" i="149" s="1"/>
  <c r="F29" i="149" s="1"/>
  <c r="G29" i="149" s="1"/>
  <c r="H29" i="149" s="1"/>
  <c r="I29" i="149" s="1"/>
  <c r="N16" i="20"/>
  <c r="J11" i="149" s="1" a="1"/>
  <c r="J11" i="149" s="1"/>
  <c r="E11" i="149" s="1"/>
  <c r="F11" i="149" s="1"/>
  <c r="G11" i="149" s="1"/>
  <c r="H11" i="149" s="1"/>
  <c r="I11" i="149" s="1"/>
  <c r="F14" i="148"/>
  <c r="G14" i="148" s="1"/>
  <c r="H14" i="148" s="1"/>
  <c r="I14" i="148" s="1"/>
  <c r="N29" i="20"/>
  <c r="J24" i="149" s="1" a="1"/>
  <c r="J24" i="149" s="1"/>
  <c r="N31" i="20"/>
  <c r="J26" i="149" s="1" a="1"/>
  <c r="J26" i="149" s="1"/>
  <c r="E26" i="149" s="1"/>
  <c r="F26" i="149" s="1"/>
  <c r="G26" i="149" s="1"/>
  <c r="H26" i="149" s="1"/>
  <c r="I26" i="149" s="1"/>
  <c r="N13" i="20"/>
  <c r="J8" i="149" s="1" a="1"/>
  <c r="J8" i="149" s="1"/>
  <c r="E8" i="149" s="1"/>
  <c r="F8" i="149" s="1"/>
  <c r="G8" i="149" s="1"/>
  <c r="H8" i="149" s="1"/>
  <c r="I8" i="149" s="1"/>
  <c r="N25" i="20"/>
  <c r="J20" i="149" s="1" a="1"/>
  <c r="J20" i="149" s="1"/>
  <c r="E20" i="149" s="1"/>
  <c r="F20" i="149" s="1"/>
  <c r="G20" i="149" s="1"/>
  <c r="H20" i="149" s="1"/>
  <c r="I20" i="149" s="1"/>
  <c r="H37" i="150"/>
  <c r="I37" i="150" s="1"/>
  <c r="S73" i="20"/>
  <c r="J68" i="154" s="1" a="1"/>
  <c r="J68" i="154" s="1"/>
  <c r="E68" i="154" s="1"/>
  <c r="F68" i="154" s="1"/>
  <c r="G68" i="154" s="1"/>
  <c r="H68" i="154" s="1"/>
  <c r="I68" i="154" s="1"/>
  <c r="J68" i="150" a="1"/>
  <c r="J68" i="150" s="1"/>
  <c r="E68" i="150" s="1"/>
  <c r="F68" i="150" s="1"/>
  <c r="G68" i="150" s="1"/>
  <c r="H68" i="150" s="1"/>
  <c r="I68" i="150" s="1"/>
  <c r="S75" i="20"/>
  <c r="J70" i="154" s="1" a="1"/>
  <c r="J70" i="154" s="1"/>
  <c r="E70" i="154" s="1"/>
  <c r="F70" i="154" s="1"/>
  <c r="G70" i="154" s="1"/>
  <c r="H70" i="154" s="1"/>
  <c r="I70" i="154" s="1"/>
  <c r="J70" i="150" a="1"/>
  <c r="J70" i="150" s="1"/>
  <c r="E70" i="150" s="1"/>
  <c r="F70" i="150" s="1"/>
  <c r="G70" i="150" s="1"/>
  <c r="H70" i="150" s="1"/>
  <c r="I70" i="150" s="1"/>
  <c r="S85" i="20"/>
  <c r="J80" i="154" s="1" a="1"/>
  <c r="J80" i="154" s="1"/>
  <c r="E80" i="154" s="1"/>
  <c r="F80" i="154" s="1"/>
  <c r="G80" i="154" s="1"/>
  <c r="H80" i="154" s="1"/>
  <c r="I80" i="154" s="1"/>
  <c r="J80" i="150" a="1"/>
  <c r="J80" i="150" s="1"/>
  <c r="E80" i="150" s="1"/>
  <c r="F80" i="150" s="1"/>
  <c r="G80" i="150" s="1"/>
  <c r="H80" i="150" s="1"/>
  <c r="I80" i="150" s="1"/>
  <c r="F36" i="154"/>
  <c r="G36" i="154" s="1"/>
  <c r="H36" i="154" s="1"/>
  <c r="I36" i="154" s="1"/>
  <c r="S37" i="20"/>
  <c r="J32" i="154" s="1" a="1"/>
  <c r="J32" i="154" s="1"/>
  <c r="E32" i="154" s="1"/>
  <c r="F32" i="154" s="1"/>
  <c r="G32" i="154" s="1"/>
  <c r="H32" i="154" s="1"/>
  <c r="I32" i="154" s="1"/>
  <c r="J32" i="150" a="1"/>
  <c r="J32" i="150" s="1"/>
  <c r="E32" i="150" s="1"/>
  <c r="F32" i="150" s="1"/>
  <c r="G32" i="150" s="1"/>
  <c r="H32" i="150" s="1"/>
  <c r="I32" i="150" s="1"/>
  <c r="S91" i="20"/>
  <c r="J86" i="154" s="1" a="1"/>
  <c r="J86" i="154" s="1"/>
  <c r="E86" i="154" s="1"/>
  <c r="F86" i="154" s="1"/>
  <c r="G86" i="154" s="1"/>
  <c r="H86" i="154" s="1"/>
  <c r="I86" i="154" s="1"/>
  <c r="J86" i="150" a="1"/>
  <c r="J86" i="150" s="1"/>
  <c r="E86" i="150" s="1"/>
  <c r="F86" i="150" s="1"/>
  <c r="G86" i="150" s="1"/>
  <c r="H86" i="150" s="1"/>
  <c r="I86" i="150" s="1"/>
  <c r="S88" i="20"/>
  <c r="J83" i="154" s="1" a="1"/>
  <c r="J83" i="154" s="1"/>
  <c r="E83" i="154" s="1"/>
  <c r="F83" i="154" s="1"/>
  <c r="G83" i="154" s="1"/>
  <c r="H83" i="154" s="1"/>
  <c r="I83" i="154" s="1"/>
  <c r="J83" i="150" a="1"/>
  <c r="J83" i="150" s="1"/>
  <c r="E83" i="150" s="1"/>
  <c r="F83" i="150" s="1"/>
  <c r="G83" i="150" s="1"/>
  <c r="H83" i="150" s="1"/>
  <c r="I83" i="150" s="1"/>
  <c r="O66" i="20"/>
  <c r="S83" i="20"/>
  <c r="J78" i="154" s="1" a="1"/>
  <c r="J78" i="154" s="1"/>
  <c r="E78" i="154" s="1"/>
  <c r="F78" i="154" s="1"/>
  <c r="G78" i="154" s="1"/>
  <c r="H78" i="154" s="1"/>
  <c r="I78" i="154" s="1"/>
  <c r="J78" i="150" a="1"/>
  <c r="J78" i="150" s="1"/>
  <c r="E78" i="150" s="1"/>
  <c r="F78" i="150" s="1"/>
  <c r="G78" i="150" s="1"/>
  <c r="H78" i="150" s="1"/>
  <c r="I78" i="150" s="1"/>
  <c r="S74" i="20"/>
  <c r="J69" i="154" s="1" a="1"/>
  <c r="J69" i="154" s="1"/>
  <c r="E69" i="154" s="1"/>
  <c r="F69" i="154" s="1"/>
  <c r="G69" i="154" s="1"/>
  <c r="H69" i="154" s="1"/>
  <c r="I69" i="154" s="1"/>
  <c r="J69" i="150" a="1"/>
  <c r="J69" i="150" s="1"/>
  <c r="E69" i="150" s="1"/>
  <c r="F69" i="150" s="1"/>
  <c r="G69" i="150" s="1"/>
  <c r="H69" i="150" s="1"/>
  <c r="I69" i="150" s="1"/>
  <c r="S70" i="20"/>
  <c r="J65" i="154" s="1" a="1"/>
  <c r="J65" i="154" s="1"/>
  <c r="E65" i="154" s="1"/>
  <c r="F65" i="154" s="1"/>
  <c r="G65" i="154" s="1"/>
  <c r="H65" i="154" s="1"/>
  <c r="I65" i="154" s="1"/>
  <c r="J65" i="150" a="1"/>
  <c r="J65" i="150" s="1"/>
  <c r="E65" i="150" s="1"/>
  <c r="F65" i="150" s="1"/>
  <c r="G65" i="150" s="1"/>
  <c r="H65" i="150" s="1"/>
  <c r="I65" i="150" s="1"/>
  <c r="H49" i="150"/>
  <c r="I49" i="150" s="1"/>
  <c r="S77" i="20"/>
  <c r="J72" i="154" s="1" a="1"/>
  <c r="J72" i="154" s="1"/>
  <c r="E72" i="154" s="1"/>
  <c r="F72" i="154" s="1"/>
  <c r="G72" i="154" s="1"/>
  <c r="H72" i="154" s="1"/>
  <c r="I72" i="154" s="1"/>
  <c r="J72" i="150" a="1"/>
  <c r="J72" i="150" s="1"/>
  <c r="E72" i="150" s="1"/>
  <c r="F72" i="150" s="1"/>
  <c r="G72" i="150" s="1"/>
  <c r="H72" i="150" s="1"/>
  <c r="I72" i="150" s="1"/>
  <c r="S71" i="20"/>
  <c r="J66" i="154" s="1" a="1"/>
  <c r="J66" i="154" s="1"/>
  <c r="E66" i="154" s="1"/>
  <c r="F66" i="154" s="1"/>
  <c r="G66" i="154" s="1"/>
  <c r="H66" i="154" s="1"/>
  <c r="I66" i="154" s="1"/>
  <c r="J66" i="150" a="1"/>
  <c r="J66" i="150" s="1"/>
  <c r="E66" i="150" s="1"/>
  <c r="F66" i="150" s="1"/>
  <c r="G66" i="150" s="1"/>
  <c r="H66" i="150" s="1"/>
  <c r="I66" i="150" s="1"/>
  <c r="S65" i="20"/>
  <c r="J60" i="154" s="1" a="1"/>
  <c r="J60" i="154" s="1"/>
  <c r="J60" i="150" a="1"/>
  <c r="J60" i="150" s="1"/>
  <c r="E60" i="150" s="1"/>
  <c r="F60" i="150" s="1"/>
  <c r="G60" i="150" s="1"/>
  <c r="H60" i="150" s="1"/>
  <c r="I60" i="150" s="1"/>
  <c r="S68" i="20"/>
  <c r="J63" i="154" s="1" a="1"/>
  <c r="J63" i="154" s="1"/>
  <c r="E63" i="154" s="1"/>
  <c r="F63" i="154" s="1"/>
  <c r="G63" i="154" s="1"/>
  <c r="H63" i="154" s="1"/>
  <c r="I63" i="154" s="1"/>
  <c r="J63" i="150" a="1"/>
  <c r="J63" i="150" s="1"/>
  <c r="E63" i="150" s="1"/>
  <c r="F63" i="150" s="1"/>
  <c r="G63" i="150" s="1"/>
  <c r="H63" i="150" s="1"/>
  <c r="I63" i="150" s="1"/>
  <c r="S55" i="20"/>
  <c r="J50" i="154" s="1" a="1"/>
  <c r="J50" i="154" s="1"/>
  <c r="E50" i="154" s="1"/>
  <c r="F50" i="154" s="1"/>
  <c r="G50" i="154" s="1"/>
  <c r="H50" i="154" s="1"/>
  <c r="I50" i="154" s="1"/>
  <c r="J50" i="150" a="1"/>
  <c r="J50" i="150" s="1"/>
  <c r="E50" i="150" s="1"/>
  <c r="F50" i="150" s="1"/>
  <c r="G50" i="150" s="1"/>
  <c r="H50" i="150" s="1"/>
  <c r="I50" i="150" s="1"/>
  <c r="S76" i="20"/>
  <c r="J71" i="154" s="1" a="1"/>
  <c r="J71" i="154" s="1"/>
  <c r="E71" i="154" s="1"/>
  <c r="F71" i="154" s="1"/>
  <c r="G71" i="154" s="1"/>
  <c r="H71" i="154" s="1"/>
  <c r="I71" i="154" s="1"/>
  <c r="J71" i="150" a="1"/>
  <c r="J71" i="150" s="1"/>
  <c r="E71" i="150" s="1"/>
  <c r="F71" i="150" s="1"/>
  <c r="G71" i="150" s="1"/>
  <c r="H71" i="150" s="1"/>
  <c r="I71" i="150" s="1"/>
  <c r="S89" i="20"/>
  <c r="J84" i="154" s="1" a="1"/>
  <c r="J84" i="154" s="1"/>
  <c r="J84" i="150" a="1"/>
  <c r="J84" i="150" s="1"/>
  <c r="E84" i="150" s="1"/>
  <c r="F84" i="150" s="1"/>
  <c r="G84" i="150" s="1"/>
  <c r="H84" i="150" s="1"/>
  <c r="I84" i="150" s="1"/>
  <c r="S52" i="20"/>
  <c r="J47" i="154" s="1" a="1"/>
  <c r="J47" i="154" s="1"/>
  <c r="E47" i="154" s="1"/>
  <c r="F47" i="154" s="1"/>
  <c r="G47" i="154" s="1"/>
  <c r="H47" i="154" s="1"/>
  <c r="I47" i="154" s="1"/>
  <c r="J47" i="150" a="1"/>
  <c r="J47" i="150" s="1"/>
  <c r="E47" i="150" s="1"/>
  <c r="F47" i="150" s="1"/>
  <c r="G47" i="150" s="1"/>
  <c r="H47" i="150" s="1"/>
  <c r="I47" i="150" s="1"/>
  <c r="S44" i="20"/>
  <c r="J39" i="154" s="1" a="1"/>
  <c r="J39" i="154" s="1"/>
  <c r="E39" i="154" s="1"/>
  <c r="F39" i="154" s="1"/>
  <c r="G39" i="154" s="1"/>
  <c r="H39" i="154" s="1"/>
  <c r="I39" i="154" s="1"/>
  <c r="J39" i="150" a="1"/>
  <c r="J39" i="150" s="1"/>
  <c r="E39" i="150" s="1"/>
  <c r="F39" i="150" s="1"/>
  <c r="G39" i="150" s="1"/>
  <c r="H39" i="150" s="1"/>
  <c r="I39" i="150" s="1"/>
  <c r="S81" i="20"/>
  <c r="J76" i="154" s="1" a="1"/>
  <c r="J76" i="154" s="1"/>
  <c r="E76" i="154" s="1"/>
  <c r="F76" i="154" s="1"/>
  <c r="G76" i="154" s="1"/>
  <c r="H76" i="154" s="1"/>
  <c r="I76" i="154" s="1"/>
  <c r="J76" i="150" a="1"/>
  <c r="J76" i="150" s="1"/>
  <c r="E76" i="150" s="1"/>
  <c r="F76" i="150" s="1"/>
  <c r="G76" i="150" s="1"/>
  <c r="H76" i="150" s="1"/>
  <c r="I76" i="150" s="1"/>
  <c r="S92" i="20"/>
  <c r="J87" i="154" s="1" a="1"/>
  <c r="J87" i="154" s="1"/>
  <c r="E87" i="154" s="1"/>
  <c r="F87" i="154" s="1"/>
  <c r="G87" i="154" s="1"/>
  <c r="H87" i="154" s="1"/>
  <c r="I87" i="154" s="1"/>
  <c r="J87" i="150" a="1"/>
  <c r="J87" i="150" s="1"/>
  <c r="E87" i="150" s="1"/>
  <c r="F87" i="150" s="1"/>
  <c r="G87" i="150" s="1"/>
  <c r="H87" i="150" s="1"/>
  <c r="I87" i="150" s="1"/>
  <c r="S67" i="20"/>
  <c r="J62" i="154" s="1" a="1"/>
  <c r="J62" i="154" s="1"/>
  <c r="E62" i="154" s="1"/>
  <c r="F62" i="154" s="1"/>
  <c r="G62" i="154" s="1"/>
  <c r="H62" i="154" s="1"/>
  <c r="I62" i="154" s="1"/>
  <c r="J62" i="150" a="1"/>
  <c r="J62" i="150" s="1"/>
  <c r="E62" i="150" s="1"/>
  <c r="F62" i="150" s="1"/>
  <c r="G62" i="150" s="1"/>
  <c r="H62" i="150" s="1"/>
  <c r="I62" i="150" s="1"/>
  <c r="S79" i="20"/>
  <c r="J74" i="154" s="1" a="1"/>
  <c r="J74" i="154" s="1"/>
  <c r="E74" i="154" s="1"/>
  <c r="F74" i="154" s="1"/>
  <c r="G74" i="154" s="1"/>
  <c r="H74" i="154" s="1"/>
  <c r="I74" i="154" s="1"/>
  <c r="J74" i="150" a="1"/>
  <c r="J74" i="150" s="1"/>
  <c r="E74" i="150" s="1"/>
  <c r="F74" i="150" s="1"/>
  <c r="G74" i="150" s="1"/>
  <c r="H74" i="150" s="1"/>
  <c r="I74" i="150" s="1"/>
  <c r="S46" i="20"/>
  <c r="J41" i="154" s="1" a="1"/>
  <c r="J41" i="154" s="1"/>
  <c r="E41" i="154" s="1"/>
  <c r="F41" i="154" s="1"/>
  <c r="G41" i="154" s="1"/>
  <c r="H41" i="154" s="1"/>
  <c r="I41" i="154" s="1"/>
  <c r="J41" i="150" a="1"/>
  <c r="J41" i="150" s="1"/>
  <c r="E41" i="150" s="1"/>
  <c r="F41" i="150" s="1"/>
  <c r="G41" i="150" s="1"/>
  <c r="H41" i="150" s="1"/>
  <c r="I41" i="150" s="1"/>
  <c r="S82" i="20"/>
  <c r="J77" i="154" s="1" a="1"/>
  <c r="J77" i="154" s="1"/>
  <c r="E77" i="154" s="1"/>
  <c r="F77" i="154" s="1"/>
  <c r="G77" i="154" s="1"/>
  <c r="H77" i="154" s="1"/>
  <c r="I77" i="154" s="1"/>
  <c r="J77" i="150" a="1"/>
  <c r="J77" i="150" s="1"/>
  <c r="E77" i="150" s="1"/>
  <c r="F77" i="150" s="1"/>
  <c r="G77" i="150" s="1"/>
  <c r="H77" i="150" s="1"/>
  <c r="I77" i="150" s="1"/>
  <c r="P90" i="20"/>
  <c r="J85" i="151" s="1" a="1"/>
  <c r="J85" i="151" s="1"/>
  <c r="E85" i="151" s="1"/>
  <c r="F85" i="151" s="1"/>
  <c r="G85" i="151" s="1"/>
  <c r="H85" i="151" s="1"/>
  <c r="I85" i="151" s="1"/>
  <c r="J85" i="147" a="1"/>
  <c r="J85" i="147" s="1"/>
  <c r="E85" i="147" s="1"/>
  <c r="P70" i="20"/>
  <c r="J65" i="151" s="1" a="1"/>
  <c r="J65" i="151" s="1"/>
  <c r="E65" i="151" s="1"/>
  <c r="F65" i="151" s="1"/>
  <c r="G65" i="151" s="1"/>
  <c r="H65" i="151" s="1"/>
  <c r="I65" i="151" s="1"/>
  <c r="J65" i="147" a="1"/>
  <c r="J65" i="147" s="1"/>
  <c r="E65" i="147" s="1"/>
  <c r="P81" i="20"/>
  <c r="J76" i="151" s="1" a="1"/>
  <c r="J76" i="151" s="1"/>
  <c r="E76" i="151" s="1"/>
  <c r="F76" i="151" s="1"/>
  <c r="G76" i="151" s="1"/>
  <c r="H76" i="151" s="1"/>
  <c r="I76" i="151" s="1"/>
  <c r="J76" i="147" a="1"/>
  <c r="J76" i="147" s="1"/>
  <c r="E76" i="147" s="1"/>
  <c r="P58" i="20"/>
  <c r="J53" i="151" s="1" a="1"/>
  <c r="J53" i="151" s="1"/>
  <c r="E53" i="151" s="1"/>
  <c r="F53" i="151" s="1"/>
  <c r="G53" i="151" s="1"/>
  <c r="H53" i="151" s="1"/>
  <c r="I53" i="151" s="1"/>
  <c r="J53" i="147" a="1"/>
  <c r="J53" i="147" s="1"/>
  <c r="P62" i="20"/>
  <c r="J57" i="151" s="1" a="1"/>
  <c r="J57" i="151" s="1"/>
  <c r="E57" i="151" s="1"/>
  <c r="F57" i="151" s="1"/>
  <c r="G57" i="151" s="1"/>
  <c r="H57" i="151" s="1"/>
  <c r="I57" i="151" s="1"/>
  <c r="J57" i="147" a="1"/>
  <c r="J57" i="147" s="1"/>
  <c r="P39" i="20"/>
  <c r="J34" i="151" s="1" a="1"/>
  <c r="J34" i="151" s="1"/>
  <c r="J34" i="147" a="1"/>
  <c r="J34" i="147" s="1"/>
  <c r="E34" i="147" s="1"/>
  <c r="P55" i="20"/>
  <c r="J50" i="151" s="1" a="1"/>
  <c r="J50" i="151" s="1"/>
  <c r="E50" i="151" s="1"/>
  <c r="F50" i="151" s="1"/>
  <c r="G50" i="151" s="1"/>
  <c r="H50" i="151" s="1"/>
  <c r="I50" i="151" s="1"/>
  <c r="J50" i="147" a="1"/>
  <c r="J50" i="147" s="1"/>
  <c r="E50" i="147" s="1"/>
  <c r="P59" i="20"/>
  <c r="J54" i="151" s="1" a="1"/>
  <c r="J54" i="151" s="1"/>
  <c r="E54" i="151" s="1"/>
  <c r="F54" i="151" s="1"/>
  <c r="G54" i="151" s="1"/>
  <c r="H54" i="151" s="1"/>
  <c r="I54" i="151" s="1"/>
  <c r="J54" i="147" a="1"/>
  <c r="J54" i="147" s="1"/>
  <c r="E54" i="147" s="1"/>
  <c r="P86" i="20"/>
  <c r="J81" i="151" s="1" a="1"/>
  <c r="J81" i="151" s="1"/>
  <c r="E81" i="151" s="1"/>
  <c r="F81" i="151" s="1"/>
  <c r="G81" i="151" s="1"/>
  <c r="H81" i="151" s="1"/>
  <c r="I81" i="151" s="1"/>
  <c r="J81" i="147" a="1"/>
  <c r="J81" i="147" s="1"/>
  <c r="E81" i="147" s="1"/>
  <c r="P68" i="20"/>
  <c r="J63" i="151" s="1" a="1"/>
  <c r="J63" i="151" s="1"/>
  <c r="E63" i="151" s="1"/>
  <c r="F63" i="151" s="1"/>
  <c r="G63" i="151" s="1"/>
  <c r="H63" i="151" s="1"/>
  <c r="I63" i="151" s="1"/>
  <c r="J63" i="147" a="1"/>
  <c r="J63" i="147" s="1"/>
  <c r="E63" i="147" s="1"/>
  <c r="P52" i="20"/>
  <c r="J47" i="151" s="1" a="1"/>
  <c r="J47" i="151" s="1"/>
  <c r="E47" i="151" s="1"/>
  <c r="F47" i="151" s="1"/>
  <c r="G47" i="151" s="1"/>
  <c r="H47" i="151" s="1"/>
  <c r="I47" i="151" s="1"/>
  <c r="J47" i="147" a="1"/>
  <c r="J47" i="147" s="1"/>
  <c r="E47" i="147" s="1"/>
  <c r="P56" i="20"/>
  <c r="J51" i="151" s="1" a="1"/>
  <c r="J51" i="151" s="1"/>
  <c r="E51" i="151" s="1"/>
  <c r="F51" i="151" s="1"/>
  <c r="G51" i="151" s="1"/>
  <c r="H51" i="151" s="1"/>
  <c r="I51" i="151" s="1"/>
  <c r="J51" i="147" a="1"/>
  <c r="J51" i="147" s="1"/>
  <c r="E51" i="147" s="1"/>
  <c r="P49" i="20"/>
  <c r="J44" i="151" s="1" a="1"/>
  <c r="J44" i="151" s="1"/>
  <c r="E44" i="151" s="1"/>
  <c r="F44" i="151" s="1"/>
  <c r="G44" i="151" s="1"/>
  <c r="H44" i="151" s="1"/>
  <c r="I44" i="151" s="1"/>
  <c r="J44" i="147" a="1"/>
  <c r="J44" i="147" s="1"/>
  <c r="P53" i="20"/>
  <c r="J48" i="151" s="1" a="1"/>
  <c r="J48" i="151" s="1"/>
  <c r="E48" i="151" s="1"/>
  <c r="F48" i="151" s="1"/>
  <c r="G48" i="151" s="1"/>
  <c r="H48" i="151" s="1"/>
  <c r="I48" i="151" s="1"/>
  <c r="J48" i="147" a="1"/>
  <c r="J48" i="147" s="1"/>
  <c r="E48" i="147" s="1"/>
  <c r="P84" i="20"/>
  <c r="J79" i="151" s="1" a="1"/>
  <c r="J79" i="151" s="1"/>
  <c r="E79" i="151" s="1"/>
  <c r="F79" i="151" s="1"/>
  <c r="G79" i="151" s="1"/>
  <c r="H79" i="151" s="1"/>
  <c r="I79" i="151" s="1"/>
  <c r="J79" i="147" a="1"/>
  <c r="J79" i="147" s="1"/>
  <c r="E79" i="147" s="1"/>
  <c r="P46" i="20"/>
  <c r="J41" i="151" s="1" a="1"/>
  <c r="J41" i="151" s="1"/>
  <c r="E41" i="151" s="1"/>
  <c r="F41" i="151" s="1"/>
  <c r="G41" i="151" s="1"/>
  <c r="H41" i="151" s="1"/>
  <c r="I41" i="151" s="1"/>
  <c r="J41" i="147" a="1"/>
  <c r="J41" i="147" s="1"/>
  <c r="E41" i="147" s="1"/>
  <c r="P50" i="20"/>
  <c r="J45" i="151" s="1" a="1"/>
  <c r="J45" i="151" s="1"/>
  <c r="E45" i="151" s="1"/>
  <c r="F45" i="151" s="1"/>
  <c r="G45" i="151" s="1"/>
  <c r="H45" i="151" s="1"/>
  <c r="I45" i="151" s="1"/>
  <c r="J45" i="147" a="1"/>
  <c r="J45" i="147" s="1"/>
  <c r="E45" i="147" s="1"/>
  <c r="P63" i="20"/>
  <c r="J58" i="151" s="1" a="1"/>
  <c r="J58" i="151" s="1"/>
  <c r="E58" i="151" s="1"/>
  <c r="F58" i="151" s="1"/>
  <c r="G58" i="151" s="1"/>
  <c r="H58" i="151" s="1"/>
  <c r="I58" i="151" s="1"/>
  <c r="J58" i="147" a="1"/>
  <c r="J58" i="147" s="1"/>
  <c r="E58" i="147" s="1"/>
  <c r="P43" i="20"/>
  <c r="J38" i="151" s="1" a="1"/>
  <c r="J38" i="151" s="1"/>
  <c r="E38" i="151" s="1"/>
  <c r="F38" i="151" s="1"/>
  <c r="G38" i="151" s="1"/>
  <c r="H38" i="151" s="1"/>
  <c r="I38" i="151" s="1"/>
  <c r="J38" i="147" a="1"/>
  <c r="J38" i="147" s="1"/>
  <c r="P47" i="20"/>
  <c r="J42" i="151" s="1" a="1"/>
  <c r="J42" i="151" s="1"/>
  <c r="E42" i="151" s="1"/>
  <c r="F42" i="151" s="1"/>
  <c r="G42" i="151" s="1"/>
  <c r="H42" i="151" s="1"/>
  <c r="I42" i="151" s="1"/>
  <c r="J42" i="147" a="1"/>
  <c r="J42" i="147" s="1"/>
  <c r="E42" i="147" s="1"/>
  <c r="P60" i="20"/>
  <c r="J55" i="151" s="1" a="1"/>
  <c r="J55" i="151" s="1"/>
  <c r="E55" i="151" s="1"/>
  <c r="F55" i="151" s="1"/>
  <c r="G55" i="151" s="1"/>
  <c r="H55" i="151" s="1"/>
  <c r="I55" i="151" s="1"/>
  <c r="J55" i="147" a="1"/>
  <c r="J55" i="147" s="1"/>
  <c r="E55" i="147" s="1"/>
  <c r="P93" i="20"/>
  <c r="J88" i="151" s="1" a="1"/>
  <c r="J88" i="151" s="1"/>
  <c r="E88" i="151" s="1"/>
  <c r="F88" i="151" s="1"/>
  <c r="G88" i="151" s="1"/>
  <c r="H88" i="151" s="1"/>
  <c r="I88" i="151" s="1"/>
  <c r="J88" i="147" a="1"/>
  <c r="J88" i="147" s="1"/>
  <c r="E88" i="147" s="1"/>
  <c r="P40" i="20"/>
  <c r="J35" i="151" s="1" a="1"/>
  <c r="J35" i="151" s="1"/>
  <c r="E35" i="151" s="1"/>
  <c r="F35" i="151" s="1"/>
  <c r="G35" i="151" s="1"/>
  <c r="H35" i="151" s="1"/>
  <c r="I35" i="151" s="1"/>
  <c r="J35" i="147" a="1"/>
  <c r="J35" i="147" s="1"/>
  <c r="E35" i="147" s="1"/>
  <c r="P44" i="20"/>
  <c r="J39" i="151" s="1" a="1"/>
  <c r="J39" i="151" s="1"/>
  <c r="E39" i="151" s="1"/>
  <c r="F39" i="151" s="1"/>
  <c r="G39" i="151" s="1"/>
  <c r="H39" i="151" s="1"/>
  <c r="I39" i="151" s="1"/>
  <c r="J39" i="147" a="1"/>
  <c r="J39" i="147" s="1"/>
  <c r="E39" i="147" s="1"/>
  <c r="P57" i="20"/>
  <c r="J52" i="151" s="1" a="1"/>
  <c r="J52" i="151" s="1"/>
  <c r="E52" i="151" s="1"/>
  <c r="F52" i="151" s="1"/>
  <c r="G52" i="151" s="1"/>
  <c r="H52" i="151" s="1"/>
  <c r="I52" i="151" s="1"/>
  <c r="J52" i="147" a="1"/>
  <c r="J52" i="147" s="1"/>
  <c r="P75" i="20"/>
  <c r="J70" i="151" s="1" a="1"/>
  <c r="J70" i="151" s="1"/>
  <c r="E70" i="151" s="1"/>
  <c r="F70" i="151" s="1"/>
  <c r="G70" i="151" s="1"/>
  <c r="H70" i="151" s="1"/>
  <c r="I70" i="151" s="1"/>
  <c r="J70" i="147" a="1"/>
  <c r="J70" i="147" s="1"/>
  <c r="E70" i="147" s="1"/>
  <c r="P37" i="20"/>
  <c r="J32" i="151" s="1" a="1"/>
  <c r="J32" i="151" s="1"/>
  <c r="E32" i="151" s="1"/>
  <c r="F32" i="151" s="1"/>
  <c r="G32" i="151" s="1"/>
  <c r="H32" i="151" s="1"/>
  <c r="I32" i="151" s="1"/>
  <c r="J32" i="147" a="1"/>
  <c r="J32" i="147" s="1"/>
  <c r="E32" i="147" s="1"/>
  <c r="P41" i="20"/>
  <c r="J36" i="151" s="1" a="1"/>
  <c r="J36" i="151" s="1"/>
  <c r="E36" i="151" s="1"/>
  <c r="F36" i="151" s="1"/>
  <c r="G36" i="151" s="1"/>
  <c r="H36" i="151" s="1"/>
  <c r="I36" i="151" s="1"/>
  <c r="J36" i="147" a="1"/>
  <c r="J36" i="147" s="1"/>
  <c r="E36" i="147" s="1"/>
  <c r="P54" i="20"/>
  <c r="J49" i="151" s="1" a="1"/>
  <c r="J49" i="151" s="1"/>
  <c r="E49" i="151" s="1"/>
  <c r="F49" i="151" s="1"/>
  <c r="G49" i="151" s="1"/>
  <c r="H49" i="151" s="1"/>
  <c r="I49" i="151" s="1"/>
  <c r="J49" i="147" a="1"/>
  <c r="J49" i="147" s="1"/>
  <c r="E49" i="147" s="1"/>
  <c r="P82" i="20"/>
  <c r="J77" i="151" s="1" a="1"/>
  <c r="J77" i="151" s="1"/>
  <c r="E77" i="151" s="1"/>
  <c r="F77" i="151" s="1"/>
  <c r="G77" i="151" s="1"/>
  <c r="H77" i="151" s="1"/>
  <c r="I77" i="151" s="1"/>
  <c r="J77" i="147" a="1"/>
  <c r="J77" i="147" s="1"/>
  <c r="E77" i="147" s="1"/>
  <c r="P38" i="20"/>
  <c r="J33" i="151" s="1" a="1"/>
  <c r="J33" i="151" s="1"/>
  <c r="E33" i="151" s="1"/>
  <c r="F33" i="151" s="1"/>
  <c r="G33" i="151" s="1"/>
  <c r="H33" i="151" s="1"/>
  <c r="I33" i="151" s="1"/>
  <c r="J33" i="147" a="1"/>
  <c r="J33" i="147" s="1"/>
  <c r="E33" i="147" s="1"/>
  <c r="P92" i="20"/>
  <c r="J87" i="151" s="1" a="1"/>
  <c r="J87" i="151" s="1"/>
  <c r="E87" i="151" s="1"/>
  <c r="F87" i="151" s="1"/>
  <c r="G87" i="151" s="1"/>
  <c r="H87" i="151" s="1"/>
  <c r="I87" i="151" s="1"/>
  <c r="J87" i="147" a="1"/>
  <c r="J87" i="147" s="1"/>
  <c r="E87" i="147" s="1"/>
  <c r="P51" i="20"/>
  <c r="J46" i="151" s="1" a="1"/>
  <c r="J46" i="151" s="1"/>
  <c r="E46" i="151" s="1"/>
  <c r="F46" i="151" s="1"/>
  <c r="G46" i="151" s="1"/>
  <c r="H46" i="151" s="1"/>
  <c r="I46" i="151" s="1"/>
  <c r="J46" i="147" a="1"/>
  <c r="J46" i="147" s="1"/>
  <c r="E46" i="147" s="1"/>
  <c r="L91" i="20"/>
  <c r="L73" i="20"/>
  <c r="L89" i="20"/>
  <c r="P48" i="20"/>
  <c r="J43" i="151" s="1" a="1"/>
  <c r="J43" i="151" s="1"/>
  <c r="E43" i="151" s="1"/>
  <c r="F43" i="151" s="1"/>
  <c r="G43" i="151" s="1"/>
  <c r="H43" i="151" s="1"/>
  <c r="I43" i="151" s="1"/>
  <c r="J43" i="147" a="1"/>
  <c r="J43" i="147" s="1"/>
  <c r="E43" i="147" s="1"/>
  <c r="P79" i="20"/>
  <c r="J74" i="151" s="1" a="1"/>
  <c r="J74" i="151" s="1"/>
  <c r="E74" i="151" s="1"/>
  <c r="F74" i="151" s="1"/>
  <c r="G74" i="151" s="1"/>
  <c r="H74" i="151" s="1"/>
  <c r="I74" i="151" s="1"/>
  <c r="J74" i="147" a="1"/>
  <c r="J74" i="147" s="1"/>
  <c r="E74" i="147" s="1"/>
  <c r="P88" i="20"/>
  <c r="J83" i="151" s="1" a="1"/>
  <c r="J83" i="151" s="1"/>
  <c r="E83" i="151" s="1"/>
  <c r="F83" i="151" s="1"/>
  <c r="G83" i="151" s="1"/>
  <c r="H83" i="151" s="1"/>
  <c r="I83" i="151" s="1"/>
  <c r="J83" i="147" a="1"/>
  <c r="J83" i="147" s="1"/>
  <c r="P64" i="20"/>
  <c r="J59" i="151" s="1" a="1"/>
  <c r="J59" i="151" s="1"/>
  <c r="E59" i="151" s="1"/>
  <c r="F59" i="151" s="1"/>
  <c r="G59" i="151" s="1"/>
  <c r="H59" i="151" s="1"/>
  <c r="I59" i="151" s="1"/>
  <c r="J59" i="147" a="1"/>
  <c r="J59" i="147" s="1"/>
  <c r="E59" i="147" s="1"/>
  <c r="L83" i="20"/>
  <c r="P61" i="20"/>
  <c r="J56" i="151" s="1" a="1"/>
  <c r="J56" i="151" s="1"/>
  <c r="E56" i="151" s="1"/>
  <c r="F56" i="151" s="1"/>
  <c r="G56" i="151" s="1"/>
  <c r="H56" i="151" s="1"/>
  <c r="I56" i="151" s="1"/>
  <c r="J56" i="147" a="1"/>
  <c r="J56" i="147" s="1"/>
  <c r="E56" i="147" s="1"/>
  <c r="L67" i="20"/>
  <c r="F109" i="147"/>
  <c r="F97" i="147"/>
  <c r="F22" i="147"/>
  <c r="F10" i="147"/>
  <c r="G1" i="147"/>
  <c r="F70" i="147"/>
  <c r="F106" i="147"/>
  <c r="F24" i="147"/>
  <c r="F5" i="147"/>
  <c r="F40" i="147"/>
  <c r="F103" i="147"/>
  <c r="F116" i="147"/>
  <c r="F6" i="147"/>
  <c r="F65" i="147"/>
  <c r="F28" i="147"/>
  <c r="F23" i="147"/>
  <c r="F3" i="147"/>
  <c r="F8" i="147"/>
  <c r="F115" i="147"/>
  <c r="F81" i="147"/>
  <c r="F16" i="147"/>
  <c r="F12" i="147"/>
  <c r="F96" i="147"/>
  <c r="F102" i="147"/>
  <c r="F21" i="147"/>
  <c r="F101" i="147"/>
  <c r="F47" i="147"/>
  <c r="F4" i="147"/>
  <c r="F110" i="147"/>
  <c r="F25" i="147"/>
  <c r="F94" i="147"/>
  <c r="F98" i="147"/>
  <c r="F117" i="147"/>
  <c r="F17" i="147"/>
  <c r="F95" i="147"/>
  <c r="F54" i="147"/>
  <c r="F89" i="147"/>
  <c r="F7" i="147"/>
  <c r="F9" i="147"/>
  <c r="F112" i="147"/>
  <c r="F93" i="147"/>
  <c r="F63" i="147"/>
  <c r="F45" i="147"/>
  <c r="F29" i="147"/>
  <c r="F107" i="147"/>
  <c r="F114" i="147"/>
  <c r="F111" i="147"/>
  <c r="F18" i="147"/>
  <c r="F48" i="147"/>
  <c r="F20" i="147"/>
  <c r="F14" i="147"/>
  <c r="F100" i="147"/>
  <c r="F108" i="147"/>
  <c r="F92" i="147"/>
  <c r="F2" i="147"/>
  <c r="F11" i="147"/>
  <c r="F13" i="147"/>
  <c r="F26" i="147"/>
  <c r="F49" i="147"/>
  <c r="F37" i="147"/>
  <c r="F91" i="147"/>
  <c r="F27" i="147"/>
  <c r="F113" i="147"/>
  <c r="F42" i="147"/>
  <c r="F31" i="147"/>
  <c r="O90" i="20"/>
  <c r="S61" i="20"/>
  <c r="J56" i="154" s="1" a="1"/>
  <c r="J56" i="154" s="1"/>
  <c r="E56" i="154" s="1"/>
  <c r="F56" i="154" s="1"/>
  <c r="G56" i="154" s="1"/>
  <c r="H56" i="154" s="1"/>
  <c r="I56" i="154" s="1"/>
  <c r="S58" i="20"/>
  <c r="J53" i="154" s="1" a="1"/>
  <c r="J53" i="154" s="1"/>
  <c r="E53" i="154" s="1"/>
  <c r="F53" i="154" s="1"/>
  <c r="G53" i="154" s="1"/>
  <c r="H53" i="154" s="1"/>
  <c r="I53" i="154" s="1"/>
  <c r="O87" i="20"/>
  <c r="O84" i="20"/>
  <c r="L77" i="20"/>
  <c r="L80" i="20"/>
  <c r="L78" i="20"/>
  <c r="L72" i="20"/>
  <c r="S49" i="20"/>
  <c r="J44" i="154" s="1" a="1"/>
  <c r="J44" i="154" s="1"/>
  <c r="E44" i="154" s="1"/>
  <c r="F44" i="154" s="1"/>
  <c r="G44" i="154" s="1"/>
  <c r="H44" i="154" s="1"/>
  <c r="I44" i="154" s="1"/>
  <c r="O78" i="20"/>
  <c r="L76" i="20"/>
  <c r="S64" i="20"/>
  <c r="J59" i="154" s="1" a="1"/>
  <c r="J59" i="154" s="1"/>
  <c r="E59" i="154" s="1"/>
  <c r="F59" i="154" s="1"/>
  <c r="G59" i="154" s="1"/>
  <c r="H59" i="154" s="1"/>
  <c r="I59" i="154" s="1"/>
  <c r="O93" i="20"/>
  <c r="O72" i="20"/>
  <c r="S43" i="20"/>
  <c r="J38" i="154" s="1" a="1"/>
  <c r="J38" i="154" s="1"/>
  <c r="E38" i="154" s="1"/>
  <c r="F38" i="154" s="1"/>
  <c r="G38" i="154" s="1"/>
  <c r="H38" i="154" s="1"/>
  <c r="I38" i="154" s="1"/>
  <c r="P45" i="20"/>
  <c r="J40" i="151" s="1" a="1"/>
  <c r="J40" i="151" s="1"/>
  <c r="E40" i="151" s="1"/>
  <c r="F40" i="151" s="1"/>
  <c r="G40" i="151" s="1"/>
  <c r="H40" i="151" s="1"/>
  <c r="I40" i="151" s="1"/>
  <c r="L74" i="20"/>
  <c r="O69" i="20"/>
  <c r="S40" i="20"/>
  <c r="J35" i="154" s="1" a="1"/>
  <c r="J35" i="154" s="1"/>
  <c r="E35" i="154" s="1"/>
  <c r="F35" i="154" s="1"/>
  <c r="G35" i="154" s="1"/>
  <c r="H35" i="154" s="1"/>
  <c r="I35" i="154" s="1"/>
  <c r="L87" i="20"/>
  <c r="L66" i="20"/>
  <c r="P42" i="20"/>
  <c r="J37" i="151" s="1" a="1"/>
  <c r="J37" i="151" s="1"/>
  <c r="E37" i="151" s="1"/>
  <c r="F37" i="151" s="1"/>
  <c r="G37" i="151" s="1"/>
  <c r="H37" i="151" s="1"/>
  <c r="I37" i="151" s="1"/>
  <c r="L71" i="20"/>
  <c r="L69" i="20"/>
  <c r="L85" i="20"/>
  <c r="P36" i="20"/>
  <c r="J31" i="151" s="1" a="1"/>
  <c r="J31" i="151" s="1"/>
  <c r="E31" i="151" s="1"/>
  <c r="F31" i="151" s="1"/>
  <c r="G31" i="151" s="1"/>
  <c r="H31" i="151" s="1"/>
  <c r="I31" i="151" s="1"/>
  <c r="L65" i="20"/>
  <c r="I94" i="135"/>
  <c r="H94" i="135"/>
  <c r="G94" i="135"/>
  <c r="E94" i="135"/>
  <c r="F94" i="135"/>
  <c r="I106" i="135"/>
  <c r="H106" i="135"/>
  <c r="G106" i="135"/>
  <c r="E106" i="135"/>
  <c r="F106" i="135"/>
  <c r="I107" i="135"/>
  <c r="H107" i="135"/>
  <c r="G107" i="135"/>
  <c r="F107" i="135"/>
  <c r="E107" i="135"/>
  <c r="F96" i="135"/>
  <c r="E96" i="135"/>
  <c r="I96" i="135"/>
  <c r="G96" i="135"/>
  <c r="H96" i="135"/>
  <c r="E108" i="135"/>
  <c r="I108" i="135"/>
  <c r="G108" i="135"/>
  <c r="F108" i="135"/>
  <c r="H108" i="135"/>
  <c r="I97" i="135"/>
  <c r="H97" i="135"/>
  <c r="G97" i="135"/>
  <c r="F97" i="135"/>
  <c r="E97" i="135"/>
  <c r="I109" i="135"/>
  <c r="H109" i="135"/>
  <c r="G109" i="135"/>
  <c r="F109" i="135"/>
  <c r="E109" i="135"/>
  <c r="H98" i="135"/>
  <c r="G98" i="135"/>
  <c r="F98" i="135"/>
  <c r="E98" i="135"/>
  <c r="I98" i="135"/>
  <c r="H110" i="135"/>
  <c r="G110" i="135"/>
  <c r="F110" i="135"/>
  <c r="E110" i="135"/>
  <c r="I110" i="135"/>
  <c r="I95" i="135"/>
  <c r="H95" i="135"/>
  <c r="G95" i="135"/>
  <c r="F95" i="135"/>
  <c r="E95" i="135"/>
  <c r="H99" i="135"/>
  <c r="I99" i="135"/>
  <c r="G99" i="135"/>
  <c r="F99" i="135"/>
  <c r="E99" i="135"/>
  <c r="I111" i="135"/>
  <c r="H111" i="135"/>
  <c r="G111" i="135"/>
  <c r="F111" i="135"/>
  <c r="E111" i="135"/>
  <c r="I100" i="135"/>
  <c r="H100" i="135"/>
  <c r="G100" i="135"/>
  <c r="F100" i="135"/>
  <c r="E100" i="135"/>
  <c r="I112" i="135"/>
  <c r="H112" i="135"/>
  <c r="G112" i="135"/>
  <c r="F112" i="135"/>
  <c r="E112" i="135"/>
  <c r="I89" i="135"/>
  <c r="H89" i="135"/>
  <c r="F89" i="135"/>
  <c r="E89" i="135"/>
  <c r="G89" i="135"/>
  <c r="E101" i="135"/>
  <c r="I101" i="135"/>
  <c r="H101" i="135"/>
  <c r="F101" i="135"/>
  <c r="G101" i="135"/>
  <c r="E113" i="135"/>
  <c r="I113" i="135"/>
  <c r="H113" i="135"/>
  <c r="F113" i="135"/>
  <c r="G113" i="135"/>
  <c r="I90" i="135"/>
  <c r="H90" i="135"/>
  <c r="G90" i="135"/>
  <c r="F90" i="135"/>
  <c r="E90" i="135"/>
  <c r="I102" i="135"/>
  <c r="H102" i="135"/>
  <c r="G102" i="135"/>
  <c r="F102" i="135"/>
  <c r="E102" i="135"/>
  <c r="I114" i="135"/>
  <c r="H114" i="135"/>
  <c r="G114" i="135"/>
  <c r="F114" i="135"/>
  <c r="E114" i="135"/>
  <c r="G91" i="135"/>
  <c r="F91" i="135"/>
  <c r="E91" i="135"/>
  <c r="H91" i="135"/>
  <c r="I91" i="135"/>
  <c r="G103" i="135"/>
  <c r="F103" i="135"/>
  <c r="E103" i="135"/>
  <c r="H103" i="135"/>
  <c r="I103" i="135"/>
  <c r="G115" i="135"/>
  <c r="F115" i="135"/>
  <c r="E115" i="135"/>
  <c r="H115" i="135"/>
  <c r="I115" i="135"/>
  <c r="I92" i="135"/>
  <c r="H92" i="135"/>
  <c r="G92" i="135"/>
  <c r="F92" i="135"/>
  <c r="E92" i="135"/>
  <c r="I104" i="135"/>
  <c r="F104" i="135"/>
  <c r="H104" i="135"/>
  <c r="G104" i="135"/>
  <c r="E104" i="135"/>
  <c r="I116" i="135"/>
  <c r="H116" i="135"/>
  <c r="G116" i="135"/>
  <c r="F116" i="135"/>
  <c r="E116" i="135"/>
  <c r="I93" i="135"/>
  <c r="H93" i="135"/>
  <c r="G93" i="135"/>
  <c r="F93" i="135"/>
  <c r="E93" i="135"/>
  <c r="I105" i="135"/>
  <c r="H105" i="135"/>
  <c r="G105" i="135"/>
  <c r="F105" i="135"/>
  <c r="E105" i="135"/>
  <c r="I117" i="135"/>
  <c r="H117" i="135"/>
  <c r="G117" i="135"/>
  <c r="F117" i="135"/>
  <c r="E117" i="135"/>
  <c r="D1" i="115"/>
  <c r="E1" i="115" s="1"/>
  <c r="F1" i="115" s="1"/>
  <c r="G1" i="115" s="1"/>
  <c r="H1" i="115" s="1"/>
  <c r="I1" i="115" s="1"/>
  <c r="J1" i="115" s="1"/>
  <c r="D1" i="116"/>
  <c r="E1" i="116" s="1"/>
  <c r="F1" i="116" s="1"/>
  <c r="G1" i="116" s="1"/>
  <c r="H1" i="116" s="1"/>
  <c r="I1" i="116" s="1"/>
  <c r="J1" i="116" s="1"/>
  <c r="D1" i="136"/>
  <c r="E1" i="136" s="1"/>
  <c r="F1" i="136" s="1"/>
  <c r="G1" i="136" s="1"/>
  <c r="H1" i="136" s="1"/>
  <c r="I1" i="136" s="1"/>
  <c r="J1" i="136" s="1"/>
  <c r="D1" i="117"/>
  <c r="E1" i="117" s="1"/>
  <c r="F1" i="117" s="1"/>
  <c r="G1" i="117" s="1"/>
  <c r="H1" i="117" s="1"/>
  <c r="I1" i="117" s="1"/>
  <c r="J1" i="117" s="1"/>
  <c r="D1" i="118"/>
  <c r="E1" i="118" s="1"/>
  <c r="F1" i="118" s="1"/>
  <c r="G1" i="118" s="1"/>
  <c r="H1" i="118" s="1"/>
  <c r="I1" i="118" s="1"/>
  <c r="J1" i="118" s="1"/>
  <c r="D1" i="119"/>
  <c r="E1" i="119" s="1"/>
  <c r="F1" i="119" s="1"/>
  <c r="G1" i="119" s="1"/>
  <c r="H1" i="119" s="1"/>
  <c r="I1" i="119" s="1"/>
  <c r="J1" i="119" s="1"/>
  <c r="D1" i="114"/>
  <c r="E1" i="114" s="1"/>
  <c r="F1" i="114" s="1"/>
  <c r="G1" i="114" s="1"/>
  <c r="H1" i="114" s="1"/>
  <c r="I1" i="114" s="1"/>
  <c r="J1" i="114" s="1"/>
  <c r="K118" i="20"/>
  <c r="K112" i="20"/>
  <c r="K111" i="20"/>
  <c r="K106" i="20"/>
  <c r="K100" i="20"/>
  <c r="K99" i="20"/>
  <c r="K94" i="20"/>
  <c r="J118" i="20"/>
  <c r="J94" i="20"/>
  <c r="K122" i="20"/>
  <c r="K121" i="20"/>
  <c r="K120" i="20"/>
  <c r="K119" i="20"/>
  <c r="K117" i="20"/>
  <c r="K116" i="20"/>
  <c r="K115" i="20"/>
  <c r="K113" i="20"/>
  <c r="K110" i="20"/>
  <c r="K107" i="20"/>
  <c r="K104" i="20"/>
  <c r="K103" i="20"/>
  <c r="K102" i="20"/>
  <c r="K101" i="20"/>
  <c r="K98" i="20"/>
  <c r="K97" i="20"/>
  <c r="K95" i="20"/>
  <c r="G35" i="20"/>
  <c r="G34" i="20"/>
  <c r="G33" i="20"/>
  <c r="G32" i="20"/>
  <c r="G31" i="20"/>
  <c r="G30" i="20"/>
  <c r="G29" i="20"/>
  <c r="G28" i="20"/>
  <c r="K28" i="20" s="1"/>
  <c r="J23" i="119" s="1" a="1"/>
  <c r="J23" i="119" s="1"/>
  <c r="G27" i="20"/>
  <c r="K27" i="20" s="1"/>
  <c r="J22" i="119" s="1" a="1"/>
  <c r="J22" i="119" s="1"/>
  <c r="G26" i="20"/>
  <c r="G25" i="20"/>
  <c r="G24" i="20"/>
  <c r="G23" i="20"/>
  <c r="G22" i="20"/>
  <c r="G21" i="20"/>
  <c r="G20" i="20"/>
  <c r="G19" i="20"/>
  <c r="G18" i="20"/>
  <c r="G17" i="20"/>
  <c r="G16" i="20"/>
  <c r="G15" i="20"/>
  <c r="G14" i="20"/>
  <c r="G13" i="20"/>
  <c r="G12" i="20"/>
  <c r="G11" i="20"/>
  <c r="G10" i="20"/>
  <c r="G9" i="20"/>
  <c r="G8" i="20"/>
  <c r="H122" i="20"/>
  <c r="H121" i="20"/>
  <c r="H120" i="20"/>
  <c r="H119" i="20"/>
  <c r="H118" i="20"/>
  <c r="H116" i="20"/>
  <c r="H115" i="20"/>
  <c r="H114" i="20"/>
  <c r="H113" i="20"/>
  <c r="H112" i="20"/>
  <c r="H111" i="20"/>
  <c r="H110" i="20"/>
  <c r="H109" i="20"/>
  <c r="H108" i="20"/>
  <c r="H107" i="20"/>
  <c r="H106" i="20"/>
  <c r="H105" i="20"/>
  <c r="H104" i="20"/>
  <c r="H103" i="20"/>
  <c r="H101" i="20"/>
  <c r="H98" i="20"/>
  <c r="H97" i="20"/>
  <c r="H96" i="20"/>
  <c r="H95" i="20"/>
  <c r="H94" i="20"/>
  <c r="D35" i="20"/>
  <c r="D34" i="20"/>
  <c r="D33" i="20"/>
  <c r="D32" i="20"/>
  <c r="J27" i="135" s="1" a="1"/>
  <c r="J27" i="135" s="1"/>
  <c r="D31" i="20"/>
  <c r="D30" i="20"/>
  <c r="J25" i="135" s="1" a="1"/>
  <c r="J25" i="135" s="1"/>
  <c r="D29" i="20"/>
  <c r="J24" i="135" s="1" a="1"/>
  <c r="J24" i="135" s="1"/>
  <c r="D28" i="20"/>
  <c r="D27" i="20"/>
  <c r="J22" i="135" s="1" a="1"/>
  <c r="J22" i="135" s="1"/>
  <c r="D26" i="20"/>
  <c r="J21" i="135" s="1" a="1"/>
  <c r="J21" i="135" s="1"/>
  <c r="D25" i="20"/>
  <c r="D24" i="20"/>
  <c r="D23" i="20"/>
  <c r="D22" i="20"/>
  <c r="D21" i="20"/>
  <c r="D20" i="20"/>
  <c r="J15" i="135" s="1" a="1"/>
  <c r="J15" i="135" s="1"/>
  <c r="D19" i="20"/>
  <c r="D18" i="20"/>
  <c r="D17" i="20"/>
  <c r="J12" i="135" s="1" a="1"/>
  <c r="J12" i="135" s="1"/>
  <c r="D16" i="20"/>
  <c r="D15" i="20"/>
  <c r="D14" i="20"/>
  <c r="J9" i="135" s="1" a="1"/>
  <c r="J9" i="135" s="1"/>
  <c r="D13" i="20"/>
  <c r="D12" i="20"/>
  <c r="D11" i="20"/>
  <c r="D10" i="20"/>
  <c r="D9" i="20"/>
  <c r="D8" i="20"/>
  <c r="J3" i="135" s="1" a="1"/>
  <c r="J3" i="135" s="1"/>
  <c r="G7" i="20"/>
  <c r="D7" i="20"/>
  <c r="D56" i="20" s="1"/>
  <c r="S5" i="146"/>
  <c r="R5" i="146"/>
  <c r="S4" i="146"/>
  <c r="R4" i="146"/>
  <c r="S3" i="146"/>
  <c r="R3" i="146"/>
  <c r="J35" i="146"/>
  <c r="I35" i="146"/>
  <c r="J34" i="146"/>
  <c r="I34" i="146"/>
  <c r="J33" i="146"/>
  <c r="I33" i="146"/>
  <c r="J32" i="146"/>
  <c r="I32" i="146"/>
  <c r="J31" i="146"/>
  <c r="I31" i="146"/>
  <c r="J30" i="146"/>
  <c r="I30" i="146"/>
  <c r="J29" i="146"/>
  <c r="I29" i="146"/>
  <c r="J28" i="146"/>
  <c r="I28" i="146"/>
  <c r="J27" i="146"/>
  <c r="I27" i="146"/>
  <c r="J26" i="146"/>
  <c r="I26" i="146"/>
  <c r="J25" i="146"/>
  <c r="I25" i="146"/>
  <c r="J24" i="146"/>
  <c r="I24" i="146"/>
  <c r="J23" i="146"/>
  <c r="I23" i="146"/>
  <c r="J22" i="146"/>
  <c r="I22" i="146"/>
  <c r="J21" i="146"/>
  <c r="I21" i="146"/>
  <c r="J20" i="146"/>
  <c r="I20" i="146"/>
  <c r="J19" i="146"/>
  <c r="I19" i="146"/>
  <c r="J18" i="146"/>
  <c r="I18" i="146"/>
  <c r="J17" i="146"/>
  <c r="I17" i="146"/>
  <c r="J16" i="146"/>
  <c r="I16" i="146"/>
  <c r="J15" i="146"/>
  <c r="I15" i="146"/>
  <c r="J14" i="146"/>
  <c r="I14" i="146"/>
  <c r="J13" i="146"/>
  <c r="I13" i="146"/>
  <c r="J12" i="146"/>
  <c r="I12" i="146"/>
  <c r="J11" i="146"/>
  <c r="J5" i="146" s="1"/>
  <c r="I11" i="146"/>
  <c r="I5" i="146" s="1"/>
  <c r="J10" i="146"/>
  <c r="I10" i="146"/>
  <c r="J9" i="146"/>
  <c r="I9" i="146"/>
  <c r="J8" i="146"/>
  <c r="I8" i="146"/>
  <c r="J7" i="146"/>
  <c r="J3" i="146" s="1"/>
  <c r="I7" i="146"/>
  <c r="I3" i="146" s="1"/>
  <c r="J4" i="146"/>
  <c r="I4" i="146"/>
  <c r="F85" i="147" l="1"/>
  <c r="F50" i="147"/>
  <c r="E12" i="149"/>
  <c r="F12" i="149" s="1"/>
  <c r="G12" i="149" s="1"/>
  <c r="H12" i="149" s="1"/>
  <c r="I12" i="149" s="1"/>
  <c r="E24" i="149"/>
  <c r="F24" i="149" s="1"/>
  <c r="G24" i="149" s="1"/>
  <c r="H24" i="149" s="1"/>
  <c r="I24" i="149" s="1"/>
  <c r="F79" i="147"/>
  <c r="F76" i="147"/>
  <c r="F55" i="147"/>
  <c r="F35" i="147"/>
  <c r="S78" i="20"/>
  <c r="J73" i="154" s="1" a="1"/>
  <c r="J73" i="154" s="1"/>
  <c r="E73" i="154" s="1"/>
  <c r="F73" i="154" s="1"/>
  <c r="G73" i="154" s="1"/>
  <c r="H73" i="154" s="1"/>
  <c r="I73" i="154" s="1"/>
  <c r="J73" i="150" a="1"/>
  <c r="J73" i="150" s="1"/>
  <c r="E84" i="154"/>
  <c r="F84" i="154" s="1"/>
  <c r="G84" i="154" s="1"/>
  <c r="H84" i="154" s="1"/>
  <c r="I84" i="154" s="1"/>
  <c r="S69" i="20"/>
  <c r="J64" i="154" s="1" a="1"/>
  <c r="J64" i="154" s="1"/>
  <c r="E64" i="154" s="1"/>
  <c r="F64" i="154" s="1"/>
  <c r="G64" i="154" s="1"/>
  <c r="H64" i="154" s="1"/>
  <c r="I64" i="154" s="1"/>
  <c r="J64" i="150" a="1"/>
  <c r="J64" i="150" s="1"/>
  <c r="E64" i="150" s="1"/>
  <c r="F64" i="150" s="1"/>
  <c r="G64" i="150" s="1"/>
  <c r="H64" i="150" s="1"/>
  <c r="I64" i="150" s="1"/>
  <c r="S84" i="20"/>
  <c r="J79" i="154" s="1" a="1"/>
  <c r="J79" i="154" s="1"/>
  <c r="E79" i="154" s="1"/>
  <c r="F79" i="154" s="1"/>
  <c r="G79" i="154" s="1"/>
  <c r="H79" i="154" s="1"/>
  <c r="I79" i="154" s="1"/>
  <c r="J79" i="150" a="1"/>
  <c r="J79" i="150" s="1"/>
  <c r="E79" i="150" s="1"/>
  <c r="F79" i="150" s="1"/>
  <c r="G79" i="150" s="1"/>
  <c r="H79" i="150" s="1"/>
  <c r="I79" i="150" s="1"/>
  <c r="S87" i="20"/>
  <c r="J82" i="154" s="1" a="1"/>
  <c r="J82" i="154" s="1"/>
  <c r="E82" i="154" s="1"/>
  <c r="F82" i="154" s="1"/>
  <c r="G82" i="154" s="1"/>
  <c r="H82" i="154" s="1"/>
  <c r="I82" i="154" s="1"/>
  <c r="J82" i="150" a="1"/>
  <c r="J82" i="150" s="1"/>
  <c r="E82" i="150" s="1"/>
  <c r="F82" i="150" s="1"/>
  <c r="G82" i="150" s="1"/>
  <c r="H82" i="150" s="1"/>
  <c r="I82" i="150" s="1"/>
  <c r="S72" i="20"/>
  <c r="J67" i="154" s="1" a="1"/>
  <c r="J67" i="154" s="1"/>
  <c r="E67" i="154" s="1"/>
  <c r="F67" i="154" s="1"/>
  <c r="G67" i="154" s="1"/>
  <c r="H67" i="154" s="1"/>
  <c r="I67" i="154" s="1"/>
  <c r="J67" i="150" a="1"/>
  <c r="J67" i="150" s="1"/>
  <c r="E67" i="150" s="1"/>
  <c r="F67" i="150" s="1"/>
  <c r="G67" i="150" s="1"/>
  <c r="H67" i="150" s="1"/>
  <c r="I67" i="150" s="1"/>
  <c r="S93" i="20"/>
  <c r="J88" i="154" s="1" a="1"/>
  <c r="J88" i="154" s="1"/>
  <c r="E88" i="154" s="1"/>
  <c r="F88" i="154" s="1"/>
  <c r="G88" i="154" s="1"/>
  <c r="H88" i="154" s="1"/>
  <c r="I88" i="154" s="1"/>
  <c r="J88" i="150" a="1"/>
  <c r="J88" i="150" s="1"/>
  <c r="E88" i="150" s="1"/>
  <c r="F88" i="150" s="1"/>
  <c r="G88" i="150" s="1"/>
  <c r="H88" i="150" s="1"/>
  <c r="I88" i="150" s="1"/>
  <c r="S90" i="20"/>
  <c r="J85" i="154" s="1" a="1"/>
  <c r="J85" i="154" s="1"/>
  <c r="E85" i="154" s="1"/>
  <c r="F85" i="154" s="1"/>
  <c r="G85" i="154" s="1"/>
  <c r="H85" i="154" s="1"/>
  <c r="I85" i="154" s="1"/>
  <c r="J85" i="150" a="1"/>
  <c r="J85" i="150" s="1"/>
  <c r="F88" i="147"/>
  <c r="E60" i="154"/>
  <c r="F60" i="154" s="1"/>
  <c r="G60" i="154" s="1"/>
  <c r="H60" i="154" s="1"/>
  <c r="I60" i="154" s="1"/>
  <c r="S66" i="20"/>
  <c r="J61" i="154" s="1" a="1"/>
  <c r="J61" i="154" s="1"/>
  <c r="E61" i="154" s="1"/>
  <c r="F61" i="154" s="1"/>
  <c r="G61" i="154" s="1"/>
  <c r="H61" i="154" s="1"/>
  <c r="I61" i="154" s="1"/>
  <c r="J61" i="150" a="1"/>
  <c r="J61" i="150" s="1"/>
  <c r="F41" i="147"/>
  <c r="F32" i="147"/>
  <c r="F77" i="147"/>
  <c r="F51" i="147"/>
  <c r="F58" i="147"/>
  <c r="F39" i="147"/>
  <c r="F34" i="147"/>
  <c r="F56" i="147"/>
  <c r="F36" i="147"/>
  <c r="F59" i="147"/>
  <c r="P66" i="20"/>
  <c r="J61" i="151" s="1" a="1"/>
  <c r="J61" i="151" s="1"/>
  <c r="E61" i="151" s="1"/>
  <c r="F61" i="151" s="1"/>
  <c r="G61" i="151" s="1"/>
  <c r="H61" i="151" s="1"/>
  <c r="I61" i="151" s="1"/>
  <c r="J61" i="147" a="1"/>
  <c r="J61" i="147" s="1"/>
  <c r="G61" i="147" s="1"/>
  <c r="F43" i="147"/>
  <c r="P87" i="20"/>
  <c r="J82" i="151" s="1" a="1"/>
  <c r="J82" i="151" s="1"/>
  <c r="E82" i="151" s="1"/>
  <c r="F82" i="151" s="1"/>
  <c r="G82" i="151" s="1"/>
  <c r="H82" i="151" s="1"/>
  <c r="I82" i="151" s="1"/>
  <c r="J82" i="147" a="1"/>
  <c r="J82" i="147" s="1"/>
  <c r="G82" i="147" s="1"/>
  <c r="P72" i="20"/>
  <c r="J67" i="151" s="1" a="1"/>
  <c r="J67" i="151" s="1"/>
  <c r="E67" i="151" s="1"/>
  <c r="F67" i="151" s="1"/>
  <c r="G67" i="151" s="1"/>
  <c r="H67" i="151" s="1"/>
  <c r="I67" i="151" s="1"/>
  <c r="J67" i="147" a="1"/>
  <c r="J67" i="147" s="1"/>
  <c r="G67" i="147" s="1"/>
  <c r="P78" i="20"/>
  <c r="J73" i="151" s="1" a="1"/>
  <c r="J73" i="151" s="1"/>
  <c r="E73" i="151" s="1"/>
  <c r="F73" i="151" s="1"/>
  <c r="G73" i="151" s="1"/>
  <c r="H73" i="151" s="1"/>
  <c r="I73" i="151" s="1"/>
  <c r="J73" i="147" a="1"/>
  <c r="J73" i="147" s="1"/>
  <c r="G73" i="147" s="1"/>
  <c r="E57" i="147"/>
  <c r="F57" i="147"/>
  <c r="E34" i="151"/>
  <c r="F34" i="151" s="1"/>
  <c r="G34" i="151" s="1"/>
  <c r="H34" i="151" s="1"/>
  <c r="I34" i="151" s="1"/>
  <c r="P80" i="20"/>
  <c r="J75" i="151" s="1" a="1"/>
  <c r="J75" i="151" s="1"/>
  <c r="E75" i="151" s="1"/>
  <c r="F75" i="151" s="1"/>
  <c r="G75" i="151" s="1"/>
  <c r="H75" i="151" s="1"/>
  <c r="I75" i="151" s="1"/>
  <c r="J75" i="147" a="1"/>
  <c r="J75" i="147" s="1"/>
  <c r="G75" i="147" s="1"/>
  <c r="F46" i="147"/>
  <c r="P74" i="20"/>
  <c r="J69" i="151" s="1" a="1"/>
  <c r="J69" i="151" s="1"/>
  <c r="E69" i="151" s="1"/>
  <c r="F69" i="151" s="1"/>
  <c r="G69" i="151" s="1"/>
  <c r="H69" i="151" s="1"/>
  <c r="I69" i="151" s="1"/>
  <c r="J69" i="147" a="1"/>
  <c r="J69" i="147" s="1"/>
  <c r="G69" i="147" s="1"/>
  <c r="P77" i="20"/>
  <c r="J72" i="151" s="1" a="1"/>
  <c r="J72" i="151" s="1"/>
  <c r="J72" i="147" a="1"/>
  <c r="J72" i="147" s="1"/>
  <c r="G72" i="147" s="1"/>
  <c r="F33" i="147"/>
  <c r="P67" i="20"/>
  <c r="J62" i="151" s="1" a="1"/>
  <c r="J62" i="151" s="1"/>
  <c r="E62" i="151" s="1"/>
  <c r="F62" i="151" s="1"/>
  <c r="G62" i="151" s="1"/>
  <c r="H62" i="151" s="1"/>
  <c r="I62" i="151" s="1"/>
  <c r="J62" i="147" a="1"/>
  <c r="J62" i="147" s="1"/>
  <c r="P89" i="20"/>
  <c r="J84" i="151" s="1" a="1"/>
  <c r="J84" i="151" s="1"/>
  <c r="E84" i="151" s="1"/>
  <c r="F84" i="151" s="1"/>
  <c r="G84" i="151" s="1"/>
  <c r="H84" i="151" s="1"/>
  <c r="I84" i="151" s="1"/>
  <c r="J84" i="147" a="1"/>
  <c r="J84" i="147" s="1"/>
  <c r="G84" i="147" s="1"/>
  <c r="F87" i="147"/>
  <c r="P73" i="20"/>
  <c r="J68" i="151" s="1" a="1"/>
  <c r="J68" i="151" s="1"/>
  <c r="E68" i="151" s="1"/>
  <c r="F68" i="151" s="1"/>
  <c r="G68" i="151" s="1"/>
  <c r="H68" i="151" s="1"/>
  <c r="I68" i="151" s="1"/>
  <c r="J68" i="147" a="1"/>
  <c r="J68" i="147" s="1"/>
  <c r="G68" i="147" s="1"/>
  <c r="E53" i="147"/>
  <c r="F53" i="147"/>
  <c r="P65" i="20"/>
  <c r="J60" i="151" s="1" a="1"/>
  <c r="J60" i="151" s="1"/>
  <c r="E60" i="151" s="1"/>
  <c r="F60" i="151" s="1"/>
  <c r="G60" i="151" s="1"/>
  <c r="H60" i="151" s="1"/>
  <c r="I60" i="151" s="1"/>
  <c r="J60" i="147" a="1"/>
  <c r="J60" i="147" s="1"/>
  <c r="G60" i="147" s="1"/>
  <c r="F74" i="147"/>
  <c r="P91" i="20"/>
  <c r="J86" i="151" s="1" a="1"/>
  <c r="J86" i="151" s="1"/>
  <c r="E86" i="151" s="1"/>
  <c r="F86" i="151" s="1"/>
  <c r="G86" i="151" s="1"/>
  <c r="H86" i="151" s="1"/>
  <c r="I86" i="151" s="1"/>
  <c r="J86" i="147" a="1"/>
  <c r="J86" i="147" s="1"/>
  <c r="P83" i="20"/>
  <c r="J78" i="151" s="1" a="1"/>
  <c r="J78" i="151" s="1"/>
  <c r="E78" i="151" s="1"/>
  <c r="F78" i="151" s="1"/>
  <c r="G78" i="151" s="1"/>
  <c r="H78" i="151" s="1"/>
  <c r="I78" i="151" s="1"/>
  <c r="J78" i="147" a="1"/>
  <c r="J78" i="147" s="1"/>
  <c r="G78" i="147" s="1"/>
  <c r="P85" i="20"/>
  <c r="J80" i="151" s="1" a="1"/>
  <c r="J80" i="151" s="1"/>
  <c r="E80" i="151" s="1"/>
  <c r="F80" i="151" s="1"/>
  <c r="G80" i="151" s="1"/>
  <c r="H80" i="151" s="1"/>
  <c r="I80" i="151" s="1"/>
  <c r="J80" i="147" a="1"/>
  <c r="J80" i="147" s="1"/>
  <c r="G80" i="147" s="1"/>
  <c r="P69" i="20"/>
  <c r="J64" i="151" s="1" a="1"/>
  <c r="J64" i="151" s="1"/>
  <c r="E64" i="151" s="1"/>
  <c r="F64" i="151" s="1"/>
  <c r="G64" i="151" s="1"/>
  <c r="H64" i="151" s="1"/>
  <c r="I64" i="151" s="1"/>
  <c r="J64" i="147" a="1"/>
  <c r="J64" i="147" s="1"/>
  <c r="G64" i="147" s="1"/>
  <c r="P71" i="20"/>
  <c r="J66" i="151" s="1" a="1"/>
  <c r="J66" i="151" s="1"/>
  <c r="E66" i="151" s="1"/>
  <c r="F66" i="151" s="1"/>
  <c r="G66" i="151" s="1"/>
  <c r="H66" i="151" s="1"/>
  <c r="I66" i="151" s="1"/>
  <c r="J66" i="147" a="1"/>
  <c r="J66" i="147" s="1"/>
  <c r="P76" i="20"/>
  <c r="J71" i="151" s="1" a="1"/>
  <c r="J71" i="151" s="1"/>
  <c r="E71" i="151" s="1"/>
  <c r="F71" i="151" s="1"/>
  <c r="G71" i="151" s="1"/>
  <c r="H71" i="151" s="1"/>
  <c r="I71" i="151" s="1"/>
  <c r="J71" i="147" a="1"/>
  <c r="J71" i="147" s="1"/>
  <c r="G71" i="147" s="1"/>
  <c r="F83" i="147"/>
  <c r="E83" i="147"/>
  <c r="F52" i="147"/>
  <c r="E52" i="147"/>
  <c r="F38" i="147"/>
  <c r="E38" i="147"/>
  <c r="E44" i="147"/>
  <c r="F44" i="147"/>
  <c r="H1" i="147"/>
  <c r="G106" i="147"/>
  <c r="G70" i="147"/>
  <c r="G58" i="147"/>
  <c r="G46" i="147"/>
  <c r="G34" i="147"/>
  <c r="G22" i="147"/>
  <c r="G10" i="147"/>
  <c r="G113" i="147"/>
  <c r="G27" i="147"/>
  <c r="G77" i="147"/>
  <c r="G91" i="147"/>
  <c r="G26" i="147"/>
  <c r="G13" i="147"/>
  <c r="G44" i="147"/>
  <c r="G100" i="147"/>
  <c r="G4" i="147"/>
  <c r="G116" i="147"/>
  <c r="G11" i="147"/>
  <c r="G2" i="147"/>
  <c r="G104" i="147"/>
  <c r="G112" i="147"/>
  <c r="G56" i="147"/>
  <c r="G24" i="147"/>
  <c r="G53" i="147"/>
  <c r="G14" i="147"/>
  <c r="G109" i="147"/>
  <c r="G48" i="147"/>
  <c r="G18" i="147"/>
  <c r="G111" i="147"/>
  <c r="G97" i="147"/>
  <c r="G76" i="147"/>
  <c r="G114" i="147"/>
  <c r="G107" i="147"/>
  <c r="G29" i="147"/>
  <c r="G51" i="147"/>
  <c r="G45" i="147"/>
  <c r="G93" i="147"/>
  <c r="G108" i="147"/>
  <c r="G110" i="147"/>
  <c r="G94" i="147"/>
  <c r="G9" i="147"/>
  <c r="G36" i="147"/>
  <c r="G7" i="147"/>
  <c r="G89" i="147"/>
  <c r="G43" i="147"/>
  <c r="G85" i="147"/>
  <c r="G54" i="147"/>
  <c r="G95" i="147"/>
  <c r="G17" i="147"/>
  <c r="G117" i="147"/>
  <c r="G41" i="147"/>
  <c r="G98" i="147"/>
  <c r="G25" i="147"/>
  <c r="G87" i="147"/>
  <c r="G92" i="147"/>
  <c r="G16" i="147"/>
  <c r="G35" i="147"/>
  <c r="G47" i="147"/>
  <c r="G20" i="147"/>
  <c r="G101" i="147"/>
  <c r="G21" i="147"/>
  <c r="G102" i="147"/>
  <c r="G63" i="147"/>
  <c r="G96" i="147"/>
  <c r="G12" i="147"/>
  <c r="G28" i="147"/>
  <c r="G65" i="147"/>
  <c r="G6" i="147"/>
  <c r="G50" i="147"/>
  <c r="G81" i="147"/>
  <c r="G115" i="147"/>
  <c r="G32" i="147"/>
  <c r="G23" i="147"/>
  <c r="G40" i="147"/>
  <c r="G55" i="147"/>
  <c r="G39" i="147"/>
  <c r="G103" i="147"/>
  <c r="G52" i="147"/>
  <c r="G83" i="147"/>
  <c r="G5" i="147"/>
  <c r="G19" i="147"/>
  <c r="G90" i="147"/>
  <c r="G30" i="147"/>
  <c r="G57" i="147"/>
  <c r="G38" i="147"/>
  <c r="G99" i="147"/>
  <c r="G105" i="147"/>
  <c r="G59" i="147"/>
  <c r="G37" i="147"/>
  <c r="G8" i="147"/>
  <c r="G49" i="147"/>
  <c r="G31" i="147"/>
  <c r="G42" i="147"/>
  <c r="G15" i="147"/>
  <c r="G33" i="147"/>
  <c r="G79" i="147"/>
  <c r="G3" i="147"/>
  <c r="G74" i="147"/>
  <c r="G88" i="147"/>
  <c r="D85" i="20"/>
  <c r="J80" i="135" s="1" a="1"/>
  <c r="J80" i="135" s="1"/>
  <c r="J51" i="135" a="1"/>
  <c r="J51" i="135" s="1"/>
  <c r="G22" i="135"/>
  <c r="E22" i="135"/>
  <c r="F22" i="135"/>
  <c r="I22" i="135"/>
  <c r="H22" i="135"/>
  <c r="Q9" i="20"/>
  <c r="J4" i="152" s="1" a="1"/>
  <c r="J4" i="152" s="1"/>
  <c r="E4" i="152" s="1"/>
  <c r="F4" i="152" s="1"/>
  <c r="G4" i="152" s="1"/>
  <c r="H4" i="152" s="1"/>
  <c r="I4" i="152" s="1"/>
  <c r="R9" i="20"/>
  <c r="J4" i="153" s="1" a="1"/>
  <c r="J4" i="153" s="1"/>
  <c r="E4" i="153" s="1"/>
  <c r="F4" i="153" s="1"/>
  <c r="G4" i="153" s="1"/>
  <c r="H4" i="153" s="1"/>
  <c r="I4" i="153" s="1"/>
  <c r="J4" i="116" a="1"/>
  <c r="J4" i="116" s="1"/>
  <c r="K21" i="20"/>
  <c r="J16" i="119" s="1" a="1"/>
  <c r="J16" i="119" s="1"/>
  <c r="Q21" i="20"/>
  <c r="J16" i="152" s="1" a="1"/>
  <c r="J16" i="152" s="1"/>
  <c r="E16" i="152" s="1"/>
  <c r="F16" i="152" s="1"/>
  <c r="G16" i="152" s="1"/>
  <c r="H16" i="152" s="1"/>
  <c r="I16" i="152" s="1"/>
  <c r="R21" i="20"/>
  <c r="J16" i="153" s="1" a="1"/>
  <c r="J16" i="153" s="1"/>
  <c r="E16" i="153" s="1"/>
  <c r="F16" i="153" s="1"/>
  <c r="G16" i="153" s="1"/>
  <c r="H16" i="153" s="1"/>
  <c r="I16" i="153" s="1"/>
  <c r="J16" i="116" a="1"/>
  <c r="J16" i="116" s="1"/>
  <c r="Q33" i="20"/>
  <c r="J28" i="152" s="1" a="1"/>
  <c r="J28" i="152" s="1"/>
  <c r="E28" i="152" s="1"/>
  <c r="F28" i="152" s="1"/>
  <c r="G28" i="152" s="1"/>
  <c r="H28" i="152" s="1"/>
  <c r="I28" i="152" s="1"/>
  <c r="R33" i="20"/>
  <c r="J28" i="153" s="1" a="1"/>
  <c r="J28" i="153" s="1"/>
  <c r="E28" i="153" s="1"/>
  <c r="F28" i="153" s="1"/>
  <c r="G28" i="153" s="1"/>
  <c r="H28" i="153" s="1"/>
  <c r="I28" i="153" s="1"/>
  <c r="J28" i="116" a="1"/>
  <c r="J28" i="116" s="1"/>
  <c r="D47" i="20"/>
  <c r="H9" i="135"/>
  <c r="E9" i="135"/>
  <c r="G9" i="135"/>
  <c r="F9" i="135"/>
  <c r="I9" i="135"/>
  <c r="H16" i="20"/>
  <c r="J11" i="136" s="1" a="1"/>
  <c r="J11" i="136" s="1"/>
  <c r="J11" i="135" a="1"/>
  <c r="J11" i="135" s="1"/>
  <c r="E28" i="20"/>
  <c r="J23" i="114" s="1" a="1"/>
  <c r="J23" i="114" s="1"/>
  <c r="J23" i="135" a="1"/>
  <c r="J23" i="135" s="1"/>
  <c r="Q10" i="20"/>
  <c r="J5" i="152" s="1" a="1"/>
  <c r="J5" i="152" s="1"/>
  <c r="E5" i="152" s="1"/>
  <c r="F5" i="152" s="1"/>
  <c r="G5" i="152" s="1"/>
  <c r="H5" i="152" s="1"/>
  <c r="I5" i="152" s="1"/>
  <c r="J5" i="116" a="1"/>
  <c r="J5" i="116" s="1"/>
  <c r="E22" i="20"/>
  <c r="Q22" i="20"/>
  <c r="J17" i="152" s="1" a="1"/>
  <c r="J17" i="152" s="1"/>
  <c r="E17" i="152" s="1"/>
  <c r="F17" i="152" s="1"/>
  <c r="G17" i="152" s="1"/>
  <c r="H17" i="152" s="1"/>
  <c r="I17" i="152" s="1"/>
  <c r="J17" i="116" a="1"/>
  <c r="J17" i="116" s="1"/>
  <c r="R34" i="20"/>
  <c r="J29" i="153" s="1" a="1"/>
  <c r="J29" i="153" s="1"/>
  <c r="E29" i="153" s="1"/>
  <c r="F29" i="153" s="1"/>
  <c r="G29" i="153" s="1"/>
  <c r="H29" i="153" s="1"/>
  <c r="I29" i="153" s="1"/>
  <c r="Q34" i="20"/>
  <c r="J29" i="152" s="1" a="1"/>
  <c r="J29" i="152" s="1"/>
  <c r="E29" i="152" s="1"/>
  <c r="F29" i="152" s="1"/>
  <c r="G29" i="152" s="1"/>
  <c r="H29" i="152" s="1"/>
  <c r="I29" i="152" s="1"/>
  <c r="J29" i="116" a="1"/>
  <c r="J29" i="116" s="1"/>
  <c r="D50" i="20"/>
  <c r="I24" i="135"/>
  <c r="G24" i="135"/>
  <c r="F24" i="135"/>
  <c r="E24" i="135"/>
  <c r="H24" i="135"/>
  <c r="K11" i="20"/>
  <c r="J6" i="119" s="1" a="1"/>
  <c r="J6" i="119" s="1"/>
  <c r="Q11" i="20"/>
  <c r="J6" i="152" s="1" a="1"/>
  <c r="J6" i="152" s="1"/>
  <c r="E6" i="152" s="1"/>
  <c r="F6" i="152" s="1"/>
  <c r="G6" i="152" s="1"/>
  <c r="H6" i="152" s="1"/>
  <c r="I6" i="152" s="1"/>
  <c r="R11" i="20"/>
  <c r="J6" i="153" s="1" a="1"/>
  <c r="J6" i="153" s="1"/>
  <c r="E6" i="153" s="1"/>
  <c r="F6" i="153" s="1"/>
  <c r="G6" i="153" s="1"/>
  <c r="H6" i="153" s="1"/>
  <c r="I6" i="153" s="1"/>
  <c r="J6" i="116" a="1"/>
  <c r="J6" i="116" s="1"/>
  <c r="K23" i="20"/>
  <c r="J18" i="119" s="1" a="1"/>
  <c r="J18" i="119" s="1"/>
  <c r="Q23" i="20"/>
  <c r="J18" i="152" s="1" a="1"/>
  <c r="J18" i="152" s="1"/>
  <c r="E18" i="152" s="1"/>
  <c r="F18" i="152" s="1"/>
  <c r="G18" i="152" s="1"/>
  <c r="H18" i="152" s="1"/>
  <c r="I18" i="152" s="1"/>
  <c r="R23" i="20"/>
  <c r="J18" i="153" s="1" a="1"/>
  <c r="J18" i="153" s="1"/>
  <c r="E18" i="153" s="1"/>
  <c r="F18" i="153" s="1"/>
  <c r="G18" i="153" s="1"/>
  <c r="H18" i="153" s="1"/>
  <c r="I18" i="153" s="1"/>
  <c r="J18" i="116" a="1"/>
  <c r="J18" i="116" s="1"/>
  <c r="K35" i="20"/>
  <c r="J30" i="119" s="1" a="1"/>
  <c r="J30" i="119" s="1"/>
  <c r="Q35" i="20"/>
  <c r="J30" i="152" s="1" a="1"/>
  <c r="J30" i="152" s="1"/>
  <c r="E30" i="152" s="1"/>
  <c r="F30" i="152" s="1"/>
  <c r="G30" i="152" s="1"/>
  <c r="H30" i="152" s="1"/>
  <c r="I30" i="152" s="1"/>
  <c r="J30" i="116" a="1"/>
  <c r="J30" i="116" s="1"/>
  <c r="K34" i="20"/>
  <c r="J29" i="119" s="1" a="1"/>
  <c r="J29" i="119" s="1"/>
  <c r="E12" i="135"/>
  <c r="I12" i="135"/>
  <c r="G12" i="135"/>
  <c r="F12" i="135"/>
  <c r="H12" i="135"/>
  <c r="H7" i="20"/>
  <c r="J2" i="135" a="1"/>
  <c r="J2" i="135" s="1"/>
  <c r="H18" i="20"/>
  <c r="J13" i="136" s="1" a="1"/>
  <c r="J13" i="136" s="1"/>
  <c r="J13" i="135" a="1"/>
  <c r="J13" i="135" s="1"/>
  <c r="K12" i="20"/>
  <c r="J7" i="119" s="1" a="1"/>
  <c r="J7" i="119" s="1"/>
  <c r="Q12" i="20"/>
  <c r="J7" i="152" s="1" a="1"/>
  <c r="J7" i="152" s="1"/>
  <c r="E7" i="152" s="1"/>
  <c r="F7" i="152" s="1"/>
  <c r="G7" i="152" s="1"/>
  <c r="H7" i="152" s="1"/>
  <c r="I7" i="152" s="1"/>
  <c r="R12" i="20"/>
  <c r="J7" i="153" s="1" a="1"/>
  <c r="J7" i="153" s="1"/>
  <c r="E7" i="153" s="1"/>
  <c r="F7" i="153" s="1"/>
  <c r="G7" i="153" s="1"/>
  <c r="H7" i="153" s="1"/>
  <c r="I7" i="153" s="1"/>
  <c r="J7" i="116" a="1"/>
  <c r="J7" i="116" s="1"/>
  <c r="I25" i="135"/>
  <c r="H25" i="135"/>
  <c r="E25" i="135"/>
  <c r="G25" i="135"/>
  <c r="F25" i="135"/>
  <c r="Q24" i="20"/>
  <c r="J19" i="152" s="1" a="1"/>
  <c r="J19" i="152" s="1"/>
  <c r="E19" i="152" s="1"/>
  <c r="F19" i="152" s="1"/>
  <c r="G19" i="152" s="1"/>
  <c r="H19" i="152" s="1"/>
  <c r="I19" i="152" s="1"/>
  <c r="J19" i="116" a="1"/>
  <c r="J19" i="116" s="1"/>
  <c r="D59" i="20"/>
  <c r="J54" i="135" s="1" a="1"/>
  <c r="J54" i="135" s="1"/>
  <c r="J2" i="148" a="1"/>
  <c r="J2" i="148" s="1"/>
  <c r="H19" i="20"/>
  <c r="J14" i="136" s="1" a="1"/>
  <c r="J14" i="136" s="1"/>
  <c r="J14" i="135" a="1"/>
  <c r="J14" i="135" s="1"/>
  <c r="H31" i="20"/>
  <c r="J26" i="136" s="1" a="1"/>
  <c r="J26" i="136" s="1"/>
  <c r="J26" i="135" a="1"/>
  <c r="J26" i="135" s="1"/>
  <c r="K13" i="20"/>
  <c r="J8" i="119" s="1" a="1"/>
  <c r="J8" i="119" s="1"/>
  <c r="R13" i="20"/>
  <c r="J8" i="153" s="1" a="1"/>
  <c r="J8" i="153" s="1"/>
  <c r="E8" i="153" s="1"/>
  <c r="F8" i="153" s="1"/>
  <c r="G8" i="153" s="1"/>
  <c r="H8" i="153" s="1"/>
  <c r="I8" i="153" s="1"/>
  <c r="Q13" i="20"/>
  <c r="J8" i="152" s="1" a="1"/>
  <c r="J8" i="152" s="1"/>
  <c r="E8" i="152" s="1"/>
  <c r="F8" i="152" s="1"/>
  <c r="G8" i="152" s="1"/>
  <c r="H8" i="152" s="1"/>
  <c r="I8" i="152" s="1"/>
  <c r="J8" i="116" a="1"/>
  <c r="J8" i="116" s="1"/>
  <c r="K25" i="20"/>
  <c r="J20" i="119" s="1" a="1"/>
  <c r="J20" i="119" s="1"/>
  <c r="R25" i="20"/>
  <c r="J20" i="153" s="1" a="1"/>
  <c r="J20" i="153" s="1"/>
  <c r="E20" i="153" s="1"/>
  <c r="F20" i="153" s="1"/>
  <c r="G20" i="153" s="1"/>
  <c r="H20" i="153" s="1"/>
  <c r="I20" i="153" s="1"/>
  <c r="Q25" i="20"/>
  <c r="J20" i="152" s="1" a="1"/>
  <c r="J20" i="152" s="1"/>
  <c r="E20" i="152" s="1"/>
  <c r="F20" i="152" s="1"/>
  <c r="G20" i="152" s="1"/>
  <c r="H20" i="152" s="1"/>
  <c r="I20" i="152" s="1"/>
  <c r="J20" i="116" a="1"/>
  <c r="J20" i="116" s="1"/>
  <c r="D62" i="20"/>
  <c r="F27" i="135"/>
  <c r="E27" i="135"/>
  <c r="H27" i="135"/>
  <c r="I27" i="135"/>
  <c r="G27" i="135"/>
  <c r="K14" i="20"/>
  <c r="J9" i="119" s="1" a="1"/>
  <c r="J9" i="119" s="1"/>
  <c r="Q14" i="20"/>
  <c r="J9" i="152" s="1" a="1"/>
  <c r="J9" i="152" s="1"/>
  <c r="E9" i="152" s="1"/>
  <c r="F9" i="152" s="1"/>
  <c r="G9" i="152" s="1"/>
  <c r="H9" i="152" s="1"/>
  <c r="I9" i="152" s="1"/>
  <c r="R14" i="20"/>
  <c r="J9" i="153" s="1" a="1"/>
  <c r="J9" i="153" s="1"/>
  <c r="E9" i="153" s="1"/>
  <c r="F9" i="153" s="1"/>
  <c r="G9" i="153" s="1"/>
  <c r="H9" i="153" s="1"/>
  <c r="I9" i="153" s="1"/>
  <c r="J9" i="116" a="1"/>
  <c r="J9" i="116" s="1"/>
  <c r="K26" i="20"/>
  <c r="J21" i="119" s="1" a="1"/>
  <c r="J21" i="119" s="1"/>
  <c r="Q26" i="20"/>
  <c r="J21" i="152" s="1" a="1"/>
  <c r="J21" i="152" s="1"/>
  <c r="E21" i="152" s="1"/>
  <c r="F21" i="152" s="1"/>
  <c r="G21" i="152" s="1"/>
  <c r="H21" i="152" s="1"/>
  <c r="I21" i="152" s="1"/>
  <c r="J21" i="116" a="1"/>
  <c r="J21" i="116" s="1"/>
  <c r="H15" i="20"/>
  <c r="J10" i="136" s="1" a="1"/>
  <c r="J10" i="136" s="1"/>
  <c r="J10" i="135" a="1"/>
  <c r="J10" i="135" s="1"/>
  <c r="H21" i="20"/>
  <c r="J16" i="136" s="1" a="1"/>
  <c r="J16" i="136" s="1"/>
  <c r="J16" i="135" a="1"/>
  <c r="J16" i="135" s="1"/>
  <c r="H33" i="20"/>
  <c r="J28" i="136" s="1" a="1"/>
  <c r="J28" i="136" s="1"/>
  <c r="J28" i="135" a="1"/>
  <c r="J28" i="135" s="1"/>
  <c r="Q15" i="20"/>
  <c r="J10" i="152" s="1" a="1"/>
  <c r="J10" i="152" s="1"/>
  <c r="E10" i="152" s="1"/>
  <c r="F10" i="152" s="1"/>
  <c r="G10" i="152" s="1"/>
  <c r="H10" i="152" s="1"/>
  <c r="I10" i="152" s="1"/>
  <c r="J10" i="116" a="1"/>
  <c r="J10" i="116" s="1"/>
  <c r="Q27" i="20"/>
  <c r="J22" i="152" s="1" a="1"/>
  <c r="J22" i="152" s="1"/>
  <c r="E22" i="152" s="1"/>
  <c r="F22" i="152" s="1"/>
  <c r="G22" i="152" s="1"/>
  <c r="H22" i="152" s="1"/>
  <c r="I22" i="152" s="1"/>
  <c r="J22" i="116" a="1"/>
  <c r="J22" i="116" s="1"/>
  <c r="I3" i="135"/>
  <c r="H3" i="135"/>
  <c r="F3" i="135"/>
  <c r="E3" i="135"/>
  <c r="G3" i="135"/>
  <c r="E10" i="20"/>
  <c r="J5" i="114" s="1" a="1"/>
  <c r="J5" i="114" s="1"/>
  <c r="J5" i="135" a="1"/>
  <c r="J5" i="135" s="1"/>
  <c r="H34" i="20"/>
  <c r="J29" i="136" s="1" a="1"/>
  <c r="J29" i="136" s="1"/>
  <c r="J29" i="135" a="1"/>
  <c r="J29" i="135" s="1"/>
  <c r="R16" i="20"/>
  <c r="J11" i="153" s="1" a="1"/>
  <c r="J11" i="153" s="1"/>
  <c r="E11" i="153" s="1"/>
  <c r="F11" i="153" s="1"/>
  <c r="G11" i="153" s="1"/>
  <c r="H11" i="153" s="1"/>
  <c r="I11" i="153" s="1"/>
  <c r="Q16" i="20"/>
  <c r="J11" i="152" s="1" a="1"/>
  <c r="J11" i="152" s="1"/>
  <c r="E11" i="152" s="1"/>
  <c r="F11" i="152" s="1"/>
  <c r="G11" i="152" s="1"/>
  <c r="H11" i="152" s="1"/>
  <c r="I11" i="152" s="1"/>
  <c r="J11" i="116" a="1"/>
  <c r="J11" i="116" s="1"/>
  <c r="R28" i="20"/>
  <c r="J23" i="153" s="1" a="1"/>
  <c r="J23" i="153" s="1"/>
  <c r="E23" i="153" s="1"/>
  <c r="F23" i="153" s="1"/>
  <c r="G23" i="153" s="1"/>
  <c r="H23" i="153" s="1"/>
  <c r="I23" i="153" s="1"/>
  <c r="Q28" i="20"/>
  <c r="J23" i="152" s="1" a="1"/>
  <c r="J23" i="152" s="1"/>
  <c r="E23" i="152" s="1"/>
  <c r="F23" i="152" s="1"/>
  <c r="G23" i="152" s="1"/>
  <c r="H23" i="152" s="1"/>
  <c r="I23" i="152" s="1"/>
  <c r="J23" i="116" a="1"/>
  <c r="J23" i="116" s="1"/>
  <c r="I15" i="135"/>
  <c r="H15" i="135"/>
  <c r="G15" i="135"/>
  <c r="F15" i="135"/>
  <c r="E15" i="135"/>
  <c r="H11" i="20"/>
  <c r="J6" i="136" s="1" a="1"/>
  <c r="J6" i="136" s="1"/>
  <c r="J6" i="135" a="1"/>
  <c r="J6" i="135" s="1"/>
  <c r="H23" i="20"/>
  <c r="J18" i="136" s="1" a="1"/>
  <c r="J18" i="136" s="1"/>
  <c r="J18" i="135" a="1"/>
  <c r="J18" i="135" s="1"/>
  <c r="K17" i="20"/>
  <c r="J12" i="119" s="1" a="1"/>
  <c r="J12" i="119" s="1"/>
  <c r="Q17" i="20"/>
  <c r="J12" i="152" s="1" a="1"/>
  <c r="J12" i="152" s="1"/>
  <c r="E12" i="152" s="1"/>
  <c r="F12" i="152" s="1"/>
  <c r="G12" i="152" s="1"/>
  <c r="H12" i="152" s="1"/>
  <c r="I12" i="152" s="1"/>
  <c r="R17" i="20"/>
  <c r="J12" i="153" s="1" a="1"/>
  <c r="J12" i="153" s="1"/>
  <c r="E12" i="153" s="1"/>
  <c r="F12" i="153" s="1"/>
  <c r="G12" i="153" s="1"/>
  <c r="H12" i="153" s="1"/>
  <c r="I12" i="153" s="1"/>
  <c r="J12" i="116" a="1"/>
  <c r="J12" i="116" s="1"/>
  <c r="K29" i="20"/>
  <c r="J24" i="119" s="1" a="1"/>
  <c r="J24" i="119" s="1"/>
  <c r="Q29" i="20"/>
  <c r="J24" i="152" s="1" a="1"/>
  <c r="J24" i="152" s="1"/>
  <c r="E24" i="152" s="1"/>
  <c r="F24" i="152" s="1"/>
  <c r="G24" i="152" s="1"/>
  <c r="H24" i="152" s="1"/>
  <c r="I24" i="152" s="1"/>
  <c r="R29" i="20"/>
  <c r="J24" i="153" s="1" a="1"/>
  <c r="J24" i="153" s="1"/>
  <c r="E24" i="153" s="1"/>
  <c r="F24" i="153" s="1"/>
  <c r="G24" i="153" s="1"/>
  <c r="H24" i="153" s="1"/>
  <c r="I24" i="153" s="1"/>
  <c r="J24" i="116" a="1"/>
  <c r="J24" i="116" s="1"/>
  <c r="H9" i="20"/>
  <c r="J4" i="136" s="1" a="1"/>
  <c r="J4" i="136" s="1"/>
  <c r="J4" i="135" a="1"/>
  <c r="J4" i="135" s="1"/>
  <c r="H35" i="20"/>
  <c r="J30" i="136" s="1" a="1"/>
  <c r="J30" i="136" s="1"/>
  <c r="J30" i="135" a="1"/>
  <c r="J30" i="135" s="1"/>
  <c r="H12" i="20"/>
  <c r="J7" i="136" s="1" a="1"/>
  <c r="J7" i="136" s="1"/>
  <c r="J7" i="135" a="1"/>
  <c r="J7" i="135" s="1"/>
  <c r="H24" i="20"/>
  <c r="J19" i="136" s="1" a="1"/>
  <c r="J19" i="136" s="1"/>
  <c r="J19" i="135" a="1"/>
  <c r="J19" i="135" s="1"/>
  <c r="Q18" i="20"/>
  <c r="J13" i="152" s="1" a="1"/>
  <c r="J13" i="152" s="1"/>
  <c r="E13" i="152" s="1"/>
  <c r="F13" i="152" s="1"/>
  <c r="G13" i="152" s="1"/>
  <c r="H13" i="152" s="1"/>
  <c r="I13" i="152" s="1"/>
  <c r="J13" i="116" a="1"/>
  <c r="J13" i="116" s="1"/>
  <c r="K30" i="20"/>
  <c r="J25" i="119" s="1" a="1"/>
  <c r="J25" i="119" s="1"/>
  <c r="Q30" i="20"/>
  <c r="J25" i="152" s="1" a="1"/>
  <c r="J25" i="152" s="1"/>
  <c r="E25" i="152" s="1"/>
  <c r="F25" i="152" s="1"/>
  <c r="G25" i="152" s="1"/>
  <c r="H25" i="152" s="1"/>
  <c r="I25" i="152" s="1"/>
  <c r="J25" i="116" a="1"/>
  <c r="J25" i="116" s="1"/>
  <c r="H22" i="20"/>
  <c r="J17" i="136" s="1" a="1"/>
  <c r="J17" i="136" s="1"/>
  <c r="J17" i="135" a="1"/>
  <c r="J17" i="135" s="1"/>
  <c r="H13" i="20"/>
  <c r="J8" i="136" s="1" a="1"/>
  <c r="J8" i="136" s="1"/>
  <c r="J8" i="135" a="1"/>
  <c r="J8" i="135" s="1"/>
  <c r="H25" i="20"/>
  <c r="J20" i="136" s="1" a="1"/>
  <c r="J20" i="136" s="1"/>
  <c r="J20" i="135" a="1"/>
  <c r="J20" i="135" s="1"/>
  <c r="Q19" i="20"/>
  <c r="J14" i="152" s="1" a="1"/>
  <c r="J14" i="152" s="1"/>
  <c r="E14" i="152" s="1"/>
  <c r="F14" i="152" s="1"/>
  <c r="G14" i="152" s="1"/>
  <c r="H14" i="152" s="1"/>
  <c r="I14" i="152" s="1"/>
  <c r="J14" i="116" a="1"/>
  <c r="J14" i="116" s="1"/>
  <c r="K31" i="20"/>
  <c r="J26" i="119" s="1" a="1"/>
  <c r="J26" i="119" s="1"/>
  <c r="Q31" i="20"/>
  <c r="J26" i="152" s="1" a="1"/>
  <c r="J26" i="152" s="1"/>
  <c r="E26" i="152" s="1"/>
  <c r="F26" i="152" s="1"/>
  <c r="G26" i="152" s="1"/>
  <c r="H26" i="152" s="1"/>
  <c r="I26" i="152" s="1"/>
  <c r="J26" i="116" a="1"/>
  <c r="J26" i="116" s="1"/>
  <c r="K10" i="20"/>
  <c r="J5" i="119" s="1" a="1"/>
  <c r="J5" i="119" s="1"/>
  <c r="D38" i="20"/>
  <c r="I21" i="135"/>
  <c r="G21" i="135"/>
  <c r="F21" i="135"/>
  <c r="E21" i="135"/>
  <c r="H21" i="135"/>
  <c r="K8" i="20"/>
  <c r="J3" i="119" s="1" a="1"/>
  <c r="J3" i="119" s="1"/>
  <c r="Q8" i="20"/>
  <c r="J3" i="152" s="1" a="1"/>
  <c r="J3" i="152" s="1"/>
  <c r="E3" i="152" s="1"/>
  <c r="F3" i="152" s="1"/>
  <c r="G3" i="152" s="1"/>
  <c r="H3" i="152" s="1"/>
  <c r="I3" i="152" s="1"/>
  <c r="J3" i="116" a="1"/>
  <c r="J3" i="116" s="1"/>
  <c r="K20" i="20"/>
  <c r="J15" i="119" s="1" a="1"/>
  <c r="J15" i="119" s="1"/>
  <c r="Q20" i="20"/>
  <c r="J15" i="152" s="1" a="1"/>
  <c r="J15" i="152" s="1"/>
  <c r="E15" i="152" s="1"/>
  <c r="F15" i="152" s="1"/>
  <c r="G15" i="152" s="1"/>
  <c r="H15" i="152" s="1"/>
  <c r="I15" i="152" s="1"/>
  <c r="J15" i="116" a="1"/>
  <c r="J15" i="116" s="1"/>
  <c r="K32" i="20"/>
  <c r="J27" i="119" s="1" a="1"/>
  <c r="J27" i="119" s="1"/>
  <c r="Q32" i="20"/>
  <c r="J27" i="152" s="1" a="1"/>
  <c r="J27" i="152" s="1"/>
  <c r="E27" i="152" s="1"/>
  <c r="F27" i="152" s="1"/>
  <c r="G27" i="152" s="1"/>
  <c r="H27" i="152" s="1"/>
  <c r="I27" i="152" s="1"/>
  <c r="J27" i="116" a="1"/>
  <c r="J27" i="116" s="1"/>
  <c r="K15" i="20"/>
  <c r="J10" i="119" s="1" a="1"/>
  <c r="J10" i="119" s="1"/>
  <c r="D44" i="20"/>
  <c r="E19" i="20"/>
  <c r="J14" i="114" s="1" a="1"/>
  <c r="J14" i="114" s="1"/>
  <c r="H20" i="20"/>
  <c r="J15" i="136" s="1" a="1"/>
  <c r="J15" i="136" s="1"/>
  <c r="D49" i="20"/>
  <c r="J44" i="135" s="1" a="1"/>
  <c r="J44" i="135" s="1"/>
  <c r="H56" i="20"/>
  <c r="J51" i="136" s="1" a="1"/>
  <c r="J51" i="136" s="1"/>
  <c r="K7" i="20"/>
  <c r="G64" i="20"/>
  <c r="J59" i="116" s="1" a="1"/>
  <c r="J59" i="116" s="1"/>
  <c r="G61" i="20"/>
  <c r="J56" i="116" s="1" a="1"/>
  <c r="J56" i="116" s="1"/>
  <c r="G58" i="20"/>
  <c r="G55" i="20"/>
  <c r="G52" i="20"/>
  <c r="G49" i="20"/>
  <c r="G46" i="20"/>
  <c r="J41" i="116" s="1" a="1"/>
  <c r="J41" i="116" s="1"/>
  <c r="G43" i="20"/>
  <c r="G40" i="20"/>
  <c r="G37" i="20"/>
  <c r="H26" i="20"/>
  <c r="J21" i="136" s="1" a="1"/>
  <c r="J21" i="136" s="1"/>
  <c r="D55" i="20"/>
  <c r="J50" i="135" s="1" a="1"/>
  <c r="J50" i="135" s="1"/>
  <c r="G51" i="20"/>
  <c r="G80" i="20" s="1"/>
  <c r="J75" i="116" s="1" a="1"/>
  <c r="J75" i="116" s="1"/>
  <c r="H8" i="20"/>
  <c r="J3" i="136" s="1" a="1"/>
  <c r="J3" i="136" s="1"/>
  <c r="D37" i="20"/>
  <c r="H14" i="20"/>
  <c r="J9" i="136" s="1" a="1"/>
  <c r="J9" i="136" s="1"/>
  <c r="D43" i="20"/>
  <c r="J38" i="135" s="1" a="1"/>
  <c r="J38" i="135" s="1"/>
  <c r="G47" i="20"/>
  <c r="J42" i="116" s="1" a="1"/>
  <c r="J42" i="116" s="1"/>
  <c r="G59" i="20"/>
  <c r="J54" i="116" s="1" a="1"/>
  <c r="J54" i="116" s="1"/>
  <c r="G63" i="20"/>
  <c r="G39" i="20"/>
  <c r="E16" i="20"/>
  <c r="J11" i="114" s="1" a="1"/>
  <c r="J11" i="114" s="1"/>
  <c r="K16" i="20"/>
  <c r="J11" i="119" s="1" a="1"/>
  <c r="J11" i="119" s="1"/>
  <c r="G45" i="20"/>
  <c r="H17" i="20"/>
  <c r="J12" i="136" s="1" a="1"/>
  <c r="J12" i="136" s="1"/>
  <c r="D46" i="20"/>
  <c r="J41" i="135" s="1" a="1"/>
  <c r="J41" i="135" s="1"/>
  <c r="H29" i="20"/>
  <c r="J24" i="136" s="1" a="1"/>
  <c r="J24" i="136" s="1"/>
  <c r="D58" i="20"/>
  <c r="J53" i="135" s="1" a="1"/>
  <c r="J53" i="135" s="1"/>
  <c r="H44" i="20"/>
  <c r="J39" i="136" s="1" a="1"/>
  <c r="J39" i="136" s="1"/>
  <c r="H62" i="20"/>
  <c r="J57" i="136" s="1" a="1"/>
  <c r="J57" i="136" s="1"/>
  <c r="K22" i="20"/>
  <c r="J17" i="119" s="1" a="1"/>
  <c r="J17" i="119" s="1"/>
  <c r="G36" i="20"/>
  <c r="D41" i="20"/>
  <c r="J36" i="135" s="1" a="1"/>
  <c r="J36" i="135" s="1"/>
  <c r="G44" i="20"/>
  <c r="J39" i="116" s="1" a="1"/>
  <c r="J39" i="116" s="1"/>
  <c r="G48" i="20"/>
  <c r="D53" i="20"/>
  <c r="J48" i="135" s="1" a="1"/>
  <c r="J48" i="135" s="1"/>
  <c r="G56" i="20"/>
  <c r="J51" i="116" s="1" a="1"/>
  <c r="J51" i="116" s="1"/>
  <c r="G60" i="20"/>
  <c r="H38" i="20"/>
  <c r="J33" i="136" s="1" a="1"/>
  <c r="J33" i="136" s="1"/>
  <c r="G77" i="20"/>
  <c r="J72" i="116" s="1" a="1"/>
  <c r="J72" i="116" s="1"/>
  <c r="G92" i="20"/>
  <c r="J87" i="116" s="1" a="1"/>
  <c r="J87" i="116" s="1"/>
  <c r="G57" i="20"/>
  <c r="H50" i="20"/>
  <c r="J45" i="136" s="1" a="1"/>
  <c r="J45" i="136" s="1"/>
  <c r="H32" i="20"/>
  <c r="J27" i="136" s="1" a="1"/>
  <c r="J27" i="136" s="1"/>
  <c r="D61" i="20"/>
  <c r="J56" i="135" s="1" a="1"/>
  <c r="J56" i="135" s="1"/>
  <c r="G41" i="20"/>
  <c r="G53" i="20"/>
  <c r="J48" i="116" s="1" a="1"/>
  <c r="J48" i="116" s="1"/>
  <c r="E34" i="20"/>
  <c r="J29" i="114" s="1" a="1"/>
  <c r="J29" i="114" s="1"/>
  <c r="G38" i="20"/>
  <c r="J33" i="116" s="1" a="1"/>
  <c r="J33" i="116" s="1"/>
  <c r="G42" i="20"/>
  <c r="K42" i="20" s="1"/>
  <c r="J37" i="119" s="1" a="1"/>
  <c r="J37" i="119" s="1"/>
  <c r="G50" i="20"/>
  <c r="J45" i="116" s="1" a="1"/>
  <c r="J45" i="116" s="1"/>
  <c r="G54" i="20"/>
  <c r="D88" i="20"/>
  <c r="J83" i="135" s="1" a="1"/>
  <c r="J83" i="135" s="1"/>
  <c r="H59" i="20"/>
  <c r="J54" i="136" s="1" a="1"/>
  <c r="J54" i="136" s="1"/>
  <c r="G62" i="20"/>
  <c r="J57" i="116" s="1" a="1"/>
  <c r="J57" i="116" s="1"/>
  <c r="D36" i="20"/>
  <c r="D39" i="20"/>
  <c r="J34" i="135" s="1" a="1"/>
  <c r="J34" i="135" s="1"/>
  <c r="D42" i="20"/>
  <c r="J37" i="135" s="1" a="1"/>
  <c r="J37" i="135" s="1"/>
  <c r="D45" i="20"/>
  <c r="J40" i="135" s="1" a="1"/>
  <c r="J40" i="135" s="1"/>
  <c r="D48" i="20"/>
  <c r="D77" i="20" s="1"/>
  <c r="J72" i="135" s="1" a="1"/>
  <c r="J72" i="135" s="1"/>
  <c r="D51" i="20"/>
  <c r="J46" i="135" s="1" a="1"/>
  <c r="J46" i="135" s="1"/>
  <c r="D54" i="20"/>
  <c r="J49" i="135" s="1" a="1"/>
  <c r="J49" i="135" s="1"/>
  <c r="D57" i="20"/>
  <c r="J52" i="135" s="1" a="1"/>
  <c r="J52" i="135" s="1"/>
  <c r="D60" i="20"/>
  <c r="H60" i="20" s="1"/>
  <c r="J55" i="136" s="1" a="1"/>
  <c r="J55" i="136" s="1"/>
  <c r="D63" i="20"/>
  <c r="H63" i="20" s="1"/>
  <c r="J58" i="136" s="1" a="1"/>
  <c r="J58" i="136" s="1"/>
  <c r="D40" i="20"/>
  <c r="J35" i="135" s="1" a="1"/>
  <c r="J35" i="135" s="1"/>
  <c r="D52" i="20"/>
  <c r="J47" i="135" s="1" a="1"/>
  <c r="J47" i="135" s="1"/>
  <c r="D64" i="20"/>
  <c r="K52" i="20"/>
  <c r="J47" i="119" s="1" a="1"/>
  <c r="J47" i="119" s="1"/>
  <c r="K49" i="20"/>
  <c r="J44" i="119" s="1" a="1"/>
  <c r="J44" i="119" s="1"/>
  <c r="K58" i="20"/>
  <c r="J53" i="119" s="1" a="1"/>
  <c r="J53" i="119" s="1"/>
  <c r="K41" i="20"/>
  <c r="J36" i="119" s="1" a="1"/>
  <c r="J36" i="119" s="1"/>
  <c r="K43" i="20"/>
  <c r="J38" i="119" s="1" a="1"/>
  <c r="J38" i="119" s="1"/>
  <c r="K40" i="20"/>
  <c r="J35" i="119" s="1" a="1"/>
  <c r="J35" i="119" s="1"/>
  <c r="J106" i="20"/>
  <c r="I106" i="20"/>
  <c r="J109" i="20"/>
  <c r="I109" i="20"/>
  <c r="F28" i="20"/>
  <c r="I28" i="20"/>
  <c r="J23" i="117" s="1" a="1"/>
  <c r="J23" i="117" s="1"/>
  <c r="J100" i="20"/>
  <c r="I100" i="20"/>
  <c r="F16" i="20"/>
  <c r="J114" i="20"/>
  <c r="F10" i="20"/>
  <c r="I10" i="20"/>
  <c r="J5" i="117" s="1" a="1"/>
  <c r="J5" i="117" s="1"/>
  <c r="J111" i="20"/>
  <c r="I111" i="20"/>
  <c r="F19" i="20"/>
  <c r="I19" i="20"/>
  <c r="J14" i="117" s="1" a="1"/>
  <c r="J14" i="117" s="1"/>
  <c r="E12" i="20"/>
  <c r="J7" i="114" s="1" a="1"/>
  <c r="J7" i="114" s="1"/>
  <c r="E21" i="20"/>
  <c r="J16" i="114" s="1" a="1"/>
  <c r="J16" i="114" s="1"/>
  <c r="E30" i="20"/>
  <c r="I102" i="20"/>
  <c r="H27" i="20"/>
  <c r="J22" i="136" s="1" a="1"/>
  <c r="J22" i="136" s="1"/>
  <c r="H30" i="20"/>
  <c r="J25" i="136" s="1" a="1"/>
  <c r="J25" i="136" s="1"/>
  <c r="H99" i="20"/>
  <c r="H102" i="20"/>
  <c r="H117" i="20"/>
  <c r="E13" i="20"/>
  <c r="J8" i="114" s="1" a="1"/>
  <c r="J8" i="114" s="1"/>
  <c r="E31" i="20"/>
  <c r="J26" i="114" s="1" a="1"/>
  <c r="J26" i="114" s="1"/>
  <c r="E14" i="20"/>
  <c r="J9" i="114" s="1" a="1"/>
  <c r="J9" i="114" s="1"/>
  <c r="E23" i="20"/>
  <c r="J18" i="114" s="1" a="1"/>
  <c r="J18" i="114" s="1"/>
  <c r="E32" i="20"/>
  <c r="J27" i="114" s="1" a="1"/>
  <c r="J27" i="114" s="1"/>
  <c r="K9" i="20"/>
  <c r="J4" i="119" s="1" a="1"/>
  <c r="J4" i="119" s="1"/>
  <c r="K18" i="20"/>
  <c r="J13" i="119" s="1" a="1"/>
  <c r="J13" i="119" s="1"/>
  <c r="K24" i="20"/>
  <c r="J19" i="119" s="1" a="1"/>
  <c r="J19" i="119" s="1"/>
  <c r="K33" i="20"/>
  <c r="J28" i="119" s="1" a="1"/>
  <c r="J28" i="119" s="1"/>
  <c r="K36" i="20"/>
  <c r="J31" i="119" s="1" a="1"/>
  <c r="J31" i="119" s="1"/>
  <c r="K45" i="20"/>
  <c r="J40" i="119" s="1" a="1"/>
  <c r="J40" i="119" s="1"/>
  <c r="K60" i="20"/>
  <c r="J55" i="119" s="1" a="1"/>
  <c r="J55" i="119" s="1"/>
  <c r="K96" i="20"/>
  <c r="K105" i="20"/>
  <c r="K108" i="20"/>
  <c r="K114" i="20"/>
  <c r="E15" i="20"/>
  <c r="E24" i="20"/>
  <c r="J19" i="114" s="1" a="1"/>
  <c r="J19" i="114" s="1"/>
  <c r="E33" i="20"/>
  <c r="I96" i="20"/>
  <c r="I105" i="20"/>
  <c r="I114" i="20"/>
  <c r="H10" i="20"/>
  <c r="J5" i="136" s="1" a="1"/>
  <c r="J5" i="136" s="1"/>
  <c r="H28" i="20"/>
  <c r="J23" i="136" s="1" a="1"/>
  <c r="J23" i="136" s="1"/>
  <c r="H64" i="20"/>
  <c r="J59" i="136" s="1" a="1"/>
  <c r="J59" i="136" s="1"/>
  <c r="H100" i="20"/>
  <c r="E7" i="20"/>
  <c r="F7" i="20" s="1"/>
  <c r="I22" i="20"/>
  <c r="J17" i="117" s="1" a="1"/>
  <c r="J17" i="117" s="1"/>
  <c r="I94" i="20"/>
  <c r="I118" i="20"/>
  <c r="E25" i="20"/>
  <c r="J20" i="114" s="1" a="1"/>
  <c r="J20" i="114" s="1"/>
  <c r="E8" i="20"/>
  <c r="J3" i="114" s="1" a="1"/>
  <c r="J3" i="114" s="1"/>
  <c r="E17" i="20"/>
  <c r="J12" i="114" s="1" a="1"/>
  <c r="J12" i="114" s="1"/>
  <c r="E26" i="20"/>
  <c r="J21" i="114" s="1" a="1"/>
  <c r="J21" i="114" s="1"/>
  <c r="E35" i="20"/>
  <c r="J30" i="114" s="1" a="1"/>
  <c r="J30" i="114" s="1"/>
  <c r="K19" i="20"/>
  <c r="J14" i="119" s="1" a="1"/>
  <c r="J14" i="119" s="1"/>
  <c r="K37" i="20"/>
  <c r="J32" i="119" s="1" a="1"/>
  <c r="J32" i="119" s="1"/>
  <c r="K55" i="20"/>
  <c r="J50" i="119" s="1" a="1"/>
  <c r="J50" i="119" s="1"/>
  <c r="K109" i="20"/>
  <c r="E9" i="20"/>
  <c r="E18" i="20"/>
  <c r="E27" i="20"/>
  <c r="I99" i="20"/>
  <c r="I108" i="20"/>
  <c r="I117" i="20"/>
  <c r="E11" i="20"/>
  <c r="J6" i="114" s="1" a="1"/>
  <c r="J6" i="114" s="1"/>
  <c r="E20" i="20"/>
  <c r="J15" i="114" s="1" a="1"/>
  <c r="J15" i="114" s="1"/>
  <c r="E29" i="20"/>
  <c r="J24" i="114" s="1" a="1"/>
  <c r="J24" i="114" s="1"/>
  <c r="E129" i="20"/>
  <c r="D1" i="135"/>
  <c r="E1" i="135" s="1"/>
  <c r="F1" i="135" s="1"/>
  <c r="G1" i="135" s="1"/>
  <c r="H1" i="135" s="1"/>
  <c r="I1" i="135" s="1"/>
  <c r="J1" i="135" s="1"/>
  <c r="Q223" i="20" a="1"/>
  <c r="M234" i="20" a="1"/>
  <c r="M145" i="20" a="1"/>
  <c r="O145" i="20" a="1"/>
  <c r="S159" i="20" a="1"/>
  <c r="N230" i="20" a="1"/>
  <c r="Q243" i="20" a="1"/>
  <c r="L151" i="20" a="1"/>
  <c r="L133" i="20" a="1"/>
  <c r="L225" i="20" a="1"/>
  <c r="L231" i="20" a="1"/>
  <c r="L156" i="20" a="1"/>
  <c r="L240" i="20" a="1"/>
  <c r="L242" i="20" a="1"/>
  <c r="Q247" i="20" a="1"/>
  <c r="P219" i="20" a="1"/>
  <c r="S135" i="20" a="1"/>
  <c r="O234" i="20" a="1"/>
  <c r="R222" i="20" a="1"/>
  <c r="O155" i="20" a="1"/>
  <c r="S246" i="20" a="1"/>
  <c r="R238" i="20" a="1"/>
  <c r="Q240" i="20" a="1"/>
  <c r="P238" i="20" a="1"/>
  <c r="M233" i="20" a="1"/>
  <c r="N226" i="20" a="1"/>
  <c r="O154" i="20" a="1"/>
  <c r="N220" i="20" a="1"/>
  <c r="N232" i="20" a="1"/>
  <c r="O143" i="20" a="1"/>
  <c r="N241" i="20" a="1"/>
  <c r="S140" i="20" a="1"/>
  <c r="N221" i="20" a="1"/>
  <c r="S138" i="20" a="1"/>
  <c r="O142" i="20" a="1"/>
  <c r="S231" i="20" a="1"/>
  <c r="N246" i="20" a="1"/>
  <c r="M157" i="20" a="1"/>
  <c r="Q241" i="20" a="1"/>
  <c r="O146" i="20" a="1"/>
  <c r="Q234" i="20" a="1"/>
  <c r="P146" i="20" a="1"/>
  <c r="Q231" i="20" a="1"/>
  <c r="L232" i="20" a="1"/>
  <c r="O230" i="20" a="1"/>
  <c r="Q230" i="20" a="1"/>
  <c r="R225" i="20" a="1"/>
  <c r="O163" i="20" a="1"/>
  <c r="R232" i="20" a="1"/>
  <c r="M222" i="20" a="1"/>
  <c r="O138" i="20" a="1"/>
  <c r="S150" i="20" a="1"/>
  <c r="S141" i="20" a="1"/>
  <c r="N237" i="20" a="1"/>
  <c r="O152" i="20" a="1"/>
  <c r="S228" i="20" a="1"/>
  <c r="R245" i="20" a="1"/>
  <c r="M240" i="20" a="1"/>
  <c r="P160" i="20" a="1"/>
  <c r="P150" i="20" a="1"/>
  <c r="P151" i="20" a="1"/>
  <c r="L186" i="20" a="1"/>
  <c r="L132" i="20" a="1"/>
  <c r="L237" i="20" a="1"/>
  <c r="L210" i="20" a="1"/>
  <c r="S183" i="20" a="1"/>
  <c r="M159" i="20" a="1"/>
  <c r="O237" i="20" a="1"/>
  <c r="S152" i="20" a="1"/>
  <c r="P231" i="20" a="1"/>
  <c r="R234" i="20" a="1"/>
  <c r="O134" i="20" a="1"/>
  <c r="R243" i="20" a="1"/>
  <c r="M133" i="20" a="1"/>
  <c r="M243" i="20" a="1"/>
  <c r="L144" i="20" a="1"/>
  <c r="L229" i="20" a="1"/>
  <c r="P155" i="20" a="1"/>
  <c r="M221" i="20" a="1"/>
  <c r="O220" i="20" a="1"/>
  <c r="S144" i="20" a="1"/>
  <c r="O141" i="20" a="1"/>
  <c r="R240" i="20" a="1"/>
  <c r="Q228" i="20" a="1"/>
  <c r="M150" i="20" a="1"/>
  <c r="S235" i="20" a="1"/>
  <c r="M153" i="20" a="1"/>
  <c r="M237" i="20" a="1"/>
  <c r="S234" i="20" a="1"/>
  <c r="L227" i="20" a="1"/>
  <c r="L141" i="20" a="1"/>
  <c r="L155" i="20" a="1"/>
  <c r="L224" i="20" a="1"/>
  <c r="O217" i="20" a="1"/>
  <c r="S160" i="20" a="1"/>
  <c r="O139" i="20" a="1"/>
  <c r="S145" i="20" a="1"/>
  <c r="S147" i="20" a="1"/>
  <c r="R229" i="20" a="1"/>
  <c r="R242" i="20" a="1"/>
  <c r="P233" i="20" a="1"/>
  <c r="Q222" i="20" a="1"/>
  <c r="S224" i="20" a="1"/>
  <c r="L235" i="20" a="1"/>
  <c r="L138" i="20" a="1"/>
  <c r="L221" i="20" a="1"/>
  <c r="L139" i="20" a="1"/>
  <c r="L183" i="20" a="1"/>
  <c r="L176" i="20" a="1"/>
  <c r="N219" i="20" a="1"/>
  <c r="O202" i="20" a="1"/>
  <c r="Q246" i="20" a="1"/>
  <c r="O184" i="20" a="1"/>
  <c r="S146" i="20" a="1"/>
  <c r="P181" i="20" a="1"/>
  <c r="N234" i="20" a="1"/>
  <c r="S245" i="20" a="1"/>
  <c r="O137" i="20" a="1"/>
  <c r="N227" i="20" a="1"/>
  <c r="M148" i="20" a="1"/>
  <c r="S167" i="20" a="1"/>
  <c r="L158" i="20" a="1"/>
  <c r="L135" i="20" a="1"/>
  <c r="L233" i="20" a="1"/>
  <c r="S223" i="20" a="1"/>
  <c r="Q244" i="20" a="1"/>
  <c r="P156" i="20" a="1"/>
  <c r="O150" i="20" a="1"/>
  <c r="N228" i="20" a="1"/>
  <c r="R230" i="20" a="1"/>
  <c r="O223" i="20" a="1"/>
  <c r="S247" i="20" a="1"/>
  <c r="R227" i="20" a="1"/>
  <c r="O229" i="20" a="1"/>
  <c r="S162" i="20" a="1"/>
  <c r="P189" i="20" a="1"/>
  <c r="P163" i="20" a="1"/>
  <c r="L222" i="20" a="1"/>
  <c r="L137" i="20" a="1"/>
  <c r="L246" i="20" a="1"/>
  <c r="P169" i="20" a="1"/>
  <c r="O236" i="20" a="1"/>
  <c r="S226" i="20" a="1"/>
  <c r="P241" i="20" a="1"/>
  <c r="Q242" i="20" a="1"/>
  <c r="O144" i="20" a="1"/>
  <c r="Q219" i="20" a="1"/>
  <c r="O205" i="20" a="1"/>
  <c r="P223" i="20" a="1"/>
  <c r="P159" i="20" a="1"/>
  <c r="S139" i="20" a="1"/>
  <c r="Q220" i="20" a="1"/>
  <c r="N231" i="20" a="1"/>
  <c r="P139" i="20" a="1"/>
  <c r="M139" i="20" a="1"/>
  <c r="O151" i="20" a="1"/>
  <c r="P149" i="20" a="1"/>
  <c r="S165" i="20" a="1"/>
  <c r="M230" i="20" a="1"/>
  <c r="S236" i="20" a="1"/>
  <c r="M242" i="20" a="1"/>
  <c r="S137" i="20" a="1"/>
  <c r="O133" i="20" a="1"/>
  <c r="L213" i="20" a="1"/>
  <c r="L244" i="20" a="1"/>
  <c r="L166" i="20" a="1"/>
  <c r="L245" i="20" a="1"/>
  <c r="L223" i="20" a="1"/>
  <c r="L146" i="20" a="1"/>
  <c r="L184" i="20" a="1"/>
  <c r="O233" i="20" a="1"/>
  <c r="M224" i="20" a="1"/>
  <c r="Q224" i="20" a="1"/>
  <c r="M144" i="20" a="1"/>
  <c r="S239" i="20" a="1"/>
  <c r="O219" i="20" a="1"/>
  <c r="Q233" i="20" a="1"/>
  <c r="O181" i="20" a="1"/>
  <c r="S227" i="20" a="1"/>
  <c r="P141" i="20" a="1"/>
  <c r="M238" i="20" a="1"/>
  <c r="P227" i="20" a="1"/>
  <c r="O153" i="20" a="1"/>
  <c r="R244" i="20" a="1"/>
  <c r="Q225" i="20" a="1"/>
  <c r="S238" i="20" a="1"/>
  <c r="O149" i="20" a="1"/>
  <c r="S225" i="20" a="1"/>
  <c r="O178" i="20" a="1"/>
  <c r="R236" i="20" a="1"/>
  <c r="O157" i="20" a="1"/>
  <c r="R246" i="20" a="1"/>
  <c r="O135" i="20" a="1"/>
  <c r="N244" i="20" a="1"/>
  <c r="P245" i="20" a="1"/>
  <c r="M160" i="20" a="1"/>
  <c r="R221" i="20" a="1"/>
  <c r="R241" i="20" a="1"/>
  <c r="P158" i="20" a="1"/>
  <c r="R247" i="20" a="1"/>
  <c r="S143" i="20" a="1"/>
  <c r="P243" i="20" a="1"/>
  <c r="M136" i="20" a="1"/>
  <c r="S232" i="20" a="1"/>
  <c r="O160" i="20" a="1"/>
  <c r="O186" i="20" a="1"/>
  <c r="S151" i="20" a="1"/>
  <c r="P187" i="20" a="1"/>
  <c r="S155" i="20" a="1"/>
  <c r="L238" i="20" a="1"/>
  <c r="L142" i="20" a="1"/>
  <c r="P229" i="20" a="1"/>
  <c r="P184" i="20" a="1"/>
  <c r="S158" i="20" a="1"/>
  <c r="N245" i="20" a="1"/>
  <c r="O241" i="20" a="1"/>
  <c r="S222" i="20" a="1"/>
  <c r="O147" i="20" a="1"/>
  <c r="O247" i="20" a="1"/>
  <c r="P133" i="20" a="1"/>
  <c r="R224" i="20" a="1"/>
  <c r="L145" i="20" a="1"/>
  <c r="L168" i="20" a="1"/>
  <c r="L228" i="20" a="1"/>
  <c r="L170" i="20" a="1"/>
  <c r="L171" i="20" a="1"/>
  <c r="L243" i="20" a="1"/>
  <c r="R219" i="20" a="1"/>
  <c r="S230" i="20" a="1"/>
  <c r="P157" i="20" a="1"/>
  <c r="M235" i="20" a="1"/>
  <c r="P232" i="20" a="1"/>
  <c r="M227" i="20" a="1"/>
  <c r="O239" i="20" a="1"/>
  <c r="R228" i="20" a="1"/>
  <c r="Q153" i="20" a="1"/>
  <c r="P138" i="20" a="1"/>
  <c r="P136" i="20" a="1"/>
  <c r="O225" i="20" a="1"/>
  <c r="O226" i="20" a="1"/>
  <c r="O228" i="20" a="1"/>
  <c r="O189" i="20" a="1"/>
  <c r="O136" i="20" a="1"/>
  <c r="L239" i="20" a="1"/>
  <c r="L148" i="20" a="1"/>
  <c r="L143" i="20" a="1"/>
  <c r="S240" i="20" a="1"/>
  <c r="S156" i="20" a="1"/>
  <c r="S242" i="20" a="1"/>
  <c r="P235" i="20" a="1"/>
  <c r="O169" i="20" a="1"/>
  <c r="M225" i="20" a="1"/>
  <c r="Q229" i="20" a="1"/>
  <c r="O246" i="20" a="1"/>
  <c r="O224" i="20" a="1"/>
  <c r="P153" i="20" a="1"/>
  <c r="L164" i="20" a="1"/>
  <c r="L177" i="20" a="1"/>
  <c r="L236" i="20" a="1"/>
  <c r="L234" i="20" a="1"/>
  <c r="L165" i="20" a="1"/>
  <c r="S153" i="20" a="1"/>
  <c r="N236" i="20" a="1"/>
  <c r="S133" i="20" a="1"/>
  <c r="S149" i="20" a="1"/>
  <c r="M247" i="20" a="1"/>
  <c r="O222" i="20" a="1"/>
  <c r="P230" i="20" a="1"/>
  <c r="M232" i="20" a="1"/>
  <c r="P188" i="20" a="1"/>
  <c r="P154" i="20" a="1"/>
  <c r="L159" i="20" a="1"/>
  <c r="P144" i="20" a="1"/>
  <c r="R231" i="20" a="1"/>
  <c r="M223" i="20" a="1"/>
  <c r="P240" i="20" a="1"/>
  <c r="M226" i="20" a="1"/>
  <c r="P222" i="20" a="1"/>
  <c r="N235" i="20" a="1"/>
  <c r="O245" i="20" a="1"/>
  <c r="O156" i="20" a="1"/>
  <c r="O159" i="20" a="1"/>
  <c r="O187" i="20" a="1"/>
  <c r="Q235" i="20" a="1"/>
  <c r="Q238" i="20" a="1"/>
  <c r="S136" i="20" a="1"/>
  <c r="N247" i="20" a="1"/>
  <c r="P134" i="20" a="1"/>
  <c r="R233" i="20" a="1"/>
  <c r="N233" i="20" a="1"/>
  <c r="Q236" i="20" a="1"/>
  <c r="N223" i="20" a="1"/>
  <c r="O243" i="20" a="1"/>
  <c r="P142" i="20" a="1"/>
  <c r="P239" i="20" a="1"/>
  <c r="P148" i="20" a="1"/>
  <c r="S177" i="20" a="1"/>
  <c r="P137" i="20" a="1"/>
  <c r="L202" i="20" a="1"/>
  <c r="L157" i="20" a="1"/>
  <c r="L179" i="20" a="1"/>
  <c r="L150" i="20" a="1"/>
  <c r="L167" i="20" a="1"/>
  <c r="L181" i="20" a="1"/>
  <c r="S185" i="20" a="1"/>
  <c r="M156" i="20" a="1"/>
  <c r="O175" i="20" a="1"/>
  <c r="P226" i="20" a="1"/>
  <c r="M246" i="20" a="1"/>
  <c r="M220" i="20" a="1"/>
  <c r="P221" i="20" a="1"/>
  <c r="O238" i="20" a="1"/>
  <c r="R226" i="20" a="1"/>
  <c r="S229" i="20" a="1"/>
  <c r="N229" i="20" a="1"/>
  <c r="Q226" i="20" a="1"/>
  <c r="R237" i="20" a="1"/>
  <c r="Q232" i="20" a="1"/>
  <c r="O221" i="20" a="1"/>
  <c r="O231" i="20" a="1"/>
  <c r="M138" i="20" a="1"/>
  <c r="S168" i="20" a="1"/>
  <c r="P145" i="20" a="1"/>
  <c r="L154" i="20" a="1"/>
  <c r="L220" i="20" a="1"/>
  <c r="L182" i="20" a="1"/>
  <c r="P175" i="20" a="1"/>
  <c r="R220" i="20" a="1"/>
  <c r="O148" i="20" a="1"/>
  <c r="M229" i="20" a="1"/>
  <c r="R223" i="20" a="1"/>
  <c r="P185" i="20" a="1"/>
  <c r="O244" i="20" a="1"/>
  <c r="M154" i="20" a="1"/>
  <c r="P135" i="20" a="1"/>
  <c r="Q227" i="20" a="1"/>
  <c r="P225" i="20" a="1"/>
  <c r="S161" i="20" a="1"/>
  <c r="M236" i="20" a="1"/>
  <c r="Q245" i="20" a="1"/>
  <c r="Q147" i="20" a="1"/>
  <c r="M142" i="20" a="1"/>
  <c r="S157" i="20" a="1"/>
  <c r="S244" i="20" a="1"/>
  <c r="P143" i="20" a="1"/>
  <c r="L134" i="20" a="1"/>
  <c r="P147" i="20" a="1"/>
  <c r="R235" i="20" a="1"/>
  <c r="P236" i="20" a="1"/>
  <c r="M149" i="20" a="1"/>
  <c r="L136" i="20" a="1"/>
  <c r="N222" i="20" a="1"/>
  <c r="O240" i="20" a="1"/>
  <c r="P234" i="20" a="1"/>
  <c r="M241" i="20" a="1"/>
  <c r="O140" i="20" a="1"/>
  <c r="L174" i="20" a="1"/>
  <c r="L241" i="20" a="1"/>
  <c r="L160" i="20" a="1"/>
  <c r="L147" i="20" a="1"/>
  <c r="L153" i="20" a="1"/>
  <c r="L226" i="20" a="1"/>
  <c r="L149" i="20" a="1"/>
  <c r="O235" i="20" a="1"/>
  <c r="M137" i="20" a="1"/>
  <c r="S180" i="20" a="1"/>
  <c r="O171" i="20" a="1"/>
  <c r="S166" i="20" a="1"/>
  <c r="N239" i="20" a="1"/>
  <c r="S220" i="20" a="1"/>
  <c r="N225" i="20" a="1"/>
  <c r="M219" i="20" a="1"/>
  <c r="P224" i="20" a="1"/>
  <c r="O242" i="20" a="1"/>
  <c r="Q239" i="20" a="1"/>
  <c r="S221" i="20" a="1"/>
  <c r="S170" i="20" a="1"/>
  <c r="P244" i="20" a="1"/>
  <c r="M239" i="20" a="1"/>
  <c r="P237" i="20" a="1"/>
  <c r="M231" i="20" a="1"/>
  <c r="R239" i="20" a="1"/>
  <c r="M245" i="20" a="1"/>
  <c r="N243" i="20" a="1"/>
  <c r="S154" i="20" a="1"/>
  <c r="P246" i="20" a="1"/>
  <c r="M244" i="20" a="1"/>
  <c r="Q237" i="20" a="1"/>
  <c r="O232" i="20" a="1"/>
  <c r="P140" i="20" a="1"/>
  <c r="N238" i="20" a="1"/>
  <c r="S233" i="20" a="1"/>
  <c r="L230" i="20" a="1"/>
  <c r="L219" i="20" a="1"/>
  <c r="L247" i="20" a="1"/>
  <c r="L180" i="20" a="1"/>
  <c r="L140" i="20" a="1"/>
  <c r="L178" i="20" a="1"/>
  <c r="L152" i="20" a="1"/>
  <c r="M151" i="20" a="1"/>
  <c r="S142" i="20" a="1"/>
  <c r="S237" i="20" a="1"/>
  <c r="O172" i="20" a="1"/>
  <c r="S243" i="20" a="1"/>
  <c r="S241" i="20" a="1"/>
  <c r="S148" i="20" a="1"/>
  <c r="N242" i="20" a="1"/>
  <c r="M146" i="20" a="1"/>
  <c r="P228" i="20" a="1"/>
  <c r="M135" i="20" a="1"/>
  <c r="P152" i="20" a="1"/>
  <c r="S219" i="20" a="1"/>
  <c r="Q135" i="20" a="1"/>
  <c r="M228" i="20" a="1"/>
  <c r="P247" i="20" a="1"/>
  <c r="M141" i="20" a="1"/>
  <c r="N240" i="20" a="1"/>
  <c r="N224" i="20" a="1"/>
  <c r="S174" i="20" a="1"/>
  <c r="P220" i="20" a="1"/>
  <c r="Q221" i="20" a="1"/>
  <c r="O227" i="20" a="1"/>
  <c r="S134" i="20" a="1"/>
  <c r="Q144" i="20" a="1"/>
  <c r="O158" i="20" a="1"/>
  <c r="P242" i="20" a="1"/>
  <c r="E61" i="150" l="1"/>
  <c r="F61" i="150" s="1"/>
  <c r="G61" i="150" s="1"/>
  <c r="H61" i="150" s="1"/>
  <c r="I61" i="150" s="1"/>
  <c r="E85" i="150"/>
  <c r="F85" i="150" s="1"/>
  <c r="G85" i="150" s="1"/>
  <c r="H85" i="150" s="1"/>
  <c r="I85" i="150" s="1"/>
  <c r="E73" i="150"/>
  <c r="F73" i="150" s="1"/>
  <c r="G73" i="150" s="1"/>
  <c r="H73" i="150" s="1"/>
  <c r="I73" i="150" s="1"/>
  <c r="E86" i="147"/>
  <c r="F86" i="147"/>
  <c r="F62" i="147"/>
  <c r="E62" i="147"/>
  <c r="G62" i="147"/>
  <c r="E71" i="147"/>
  <c r="F71" i="147"/>
  <c r="E73" i="147"/>
  <c r="F73" i="147"/>
  <c r="E60" i="147"/>
  <c r="F60" i="147"/>
  <c r="E72" i="147"/>
  <c r="F72" i="147"/>
  <c r="E66" i="147"/>
  <c r="F66" i="147"/>
  <c r="E72" i="151"/>
  <c r="F72" i="151" s="1"/>
  <c r="G72" i="151" s="1"/>
  <c r="H72" i="151" s="1"/>
  <c r="I72" i="151" s="1"/>
  <c r="E67" i="147"/>
  <c r="F67" i="147"/>
  <c r="E69" i="147"/>
  <c r="F69" i="147"/>
  <c r="E2" i="148"/>
  <c r="F2" i="148" s="1"/>
  <c r="G2" i="148" s="1"/>
  <c r="H2" i="148" s="1"/>
  <c r="I2" i="148" s="1"/>
  <c r="E64" i="147"/>
  <c r="F64" i="147"/>
  <c r="E82" i="147"/>
  <c r="F82" i="147"/>
  <c r="G66" i="147"/>
  <c r="E68" i="147"/>
  <c r="F68" i="147"/>
  <c r="E80" i="147"/>
  <c r="F80" i="147"/>
  <c r="E75" i="147"/>
  <c r="F75" i="147"/>
  <c r="G86" i="147"/>
  <c r="E61" i="147"/>
  <c r="F61" i="147"/>
  <c r="E78" i="147"/>
  <c r="F78" i="147"/>
  <c r="E84" i="147"/>
  <c r="F84" i="147"/>
  <c r="H85" i="147"/>
  <c r="H73" i="147"/>
  <c r="H109" i="147"/>
  <c r="H97" i="147"/>
  <c r="H106" i="147"/>
  <c r="H70" i="147"/>
  <c r="H58" i="147"/>
  <c r="H46" i="147"/>
  <c r="H34" i="147"/>
  <c r="H22" i="147"/>
  <c r="H10" i="147"/>
  <c r="I1" i="147"/>
  <c r="H56" i="147"/>
  <c r="H37" i="147"/>
  <c r="H116" i="147"/>
  <c r="H11" i="147"/>
  <c r="H99" i="147"/>
  <c r="H2" i="147"/>
  <c r="H78" i="147"/>
  <c r="H14" i="147"/>
  <c r="H71" i="147"/>
  <c r="H67" i="147"/>
  <c r="H48" i="147"/>
  <c r="H18" i="147"/>
  <c r="H72" i="147"/>
  <c r="H111" i="147"/>
  <c r="H15" i="147"/>
  <c r="H61" i="147"/>
  <c r="H74" i="147"/>
  <c r="H114" i="147"/>
  <c r="H107" i="147"/>
  <c r="H29" i="147"/>
  <c r="H45" i="147"/>
  <c r="H93" i="147"/>
  <c r="H84" i="147"/>
  <c r="H13" i="147"/>
  <c r="H4" i="147"/>
  <c r="H27" i="147"/>
  <c r="H9" i="147"/>
  <c r="H75" i="147"/>
  <c r="H36" i="147"/>
  <c r="H7" i="147"/>
  <c r="H49" i="147"/>
  <c r="H89" i="147"/>
  <c r="H43" i="147"/>
  <c r="H104" i="147"/>
  <c r="H54" i="147"/>
  <c r="H95" i="147"/>
  <c r="H110" i="147"/>
  <c r="H16" i="147"/>
  <c r="H86" i="147"/>
  <c r="H39" i="147"/>
  <c r="H33" i="147"/>
  <c r="H79" i="147"/>
  <c r="H17" i="147"/>
  <c r="H66" i="147"/>
  <c r="H117" i="147"/>
  <c r="H41" i="147"/>
  <c r="H98" i="147"/>
  <c r="H92" i="147"/>
  <c r="H28" i="147"/>
  <c r="H8" i="147"/>
  <c r="H35" i="147"/>
  <c r="H47" i="147"/>
  <c r="H80" i="147"/>
  <c r="H20" i="147"/>
  <c r="H101" i="147"/>
  <c r="H21" i="147"/>
  <c r="H102" i="147"/>
  <c r="H96" i="147"/>
  <c r="H12" i="147"/>
  <c r="H108" i="147"/>
  <c r="H40" i="147"/>
  <c r="H65" i="147"/>
  <c r="H6" i="147"/>
  <c r="H50" i="147"/>
  <c r="H51" i="147"/>
  <c r="H81" i="147"/>
  <c r="H115" i="147"/>
  <c r="H69" i="147"/>
  <c r="H32" i="147"/>
  <c r="H23" i="147"/>
  <c r="H52" i="147"/>
  <c r="H55" i="147"/>
  <c r="H68" i="147"/>
  <c r="H63" i="147"/>
  <c r="H103" i="147"/>
  <c r="H87" i="147"/>
  <c r="H64" i="147"/>
  <c r="H59" i="147"/>
  <c r="H5" i="147"/>
  <c r="H19" i="147"/>
  <c r="H90" i="147"/>
  <c r="H30" i="147"/>
  <c r="H57" i="147"/>
  <c r="H38" i="147"/>
  <c r="H62" i="147"/>
  <c r="H25" i="147"/>
  <c r="H105" i="147"/>
  <c r="H76" i="147"/>
  <c r="H31" i="147"/>
  <c r="H3" i="147"/>
  <c r="H100" i="147"/>
  <c r="H24" i="147"/>
  <c r="H42" i="147"/>
  <c r="H83" i="147"/>
  <c r="H82" i="147"/>
  <c r="H53" i="147"/>
  <c r="H94" i="147"/>
  <c r="H88" i="147"/>
  <c r="H113" i="147"/>
  <c r="H77" i="147"/>
  <c r="H60" i="147"/>
  <c r="H91" i="147"/>
  <c r="H26" i="147"/>
  <c r="H44" i="147"/>
  <c r="H112" i="147"/>
  <c r="P163" i="20"/>
  <c r="P158" i="20"/>
  <c r="P151" i="20"/>
  <c r="Q231" i="20"/>
  <c r="S159" i="20"/>
  <c r="S233" i="20"/>
  <c r="S244" i="20"/>
  <c r="P149" i="20"/>
  <c r="P137" i="20"/>
  <c r="R233" i="20"/>
  <c r="S168" i="20"/>
  <c r="P159" i="20"/>
  <c r="S155" i="20"/>
  <c r="R241" i="20"/>
  <c r="S167" i="20"/>
  <c r="P146" i="20"/>
  <c r="S134" i="20"/>
  <c r="N238" i="20"/>
  <c r="S224" i="20"/>
  <c r="P154" i="20"/>
  <c r="P143" i="20"/>
  <c r="O136" i="20"/>
  <c r="P134" i="20"/>
  <c r="R224" i="20"/>
  <c r="P189" i="20"/>
  <c r="R221" i="20"/>
  <c r="P150" i="20"/>
  <c r="Q234" i="20"/>
  <c r="O145" i="20"/>
  <c r="P140" i="20"/>
  <c r="O140" i="20"/>
  <c r="M136" i="20"/>
  <c r="P153" i="20"/>
  <c r="O158" i="20"/>
  <c r="M138" i="20"/>
  <c r="M150" i="20"/>
  <c r="M243" i="20"/>
  <c r="M160" i="20"/>
  <c r="M148" i="20"/>
  <c r="O146" i="20"/>
  <c r="O227" i="20"/>
  <c r="O232" i="20"/>
  <c r="O133" i="20"/>
  <c r="M149" i="20"/>
  <c r="P135" i="20"/>
  <c r="N230" i="20"/>
  <c r="N247" i="20"/>
  <c r="P223" i="20"/>
  <c r="P187" i="20"/>
  <c r="P245" i="20"/>
  <c r="P160" i="20"/>
  <c r="Q241" i="20"/>
  <c r="Q221" i="20"/>
  <c r="Q237" i="20"/>
  <c r="Q243" i="20"/>
  <c r="S234" i="20"/>
  <c r="S177" i="20"/>
  <c r="S157" i="20"/>
  <c r="S136" i="20"/>
  <c r="P133" i="20"/>
  <c r="S162" i="20"/>
  <c r="N244" i="20"/>
  <c r="M240" i="20"/>
  <c r="M157" i="20"/>
  <c r="M145" i="20"/>
  <c r="M244" i="20"/>
  <c r="M226" i="20"/>
  <c r="O151" i="20"/>
  <c r="O224" i="20"/>
  <c r="O189" i="20"/>
  <c r="O231" i="20"/>
  <c r="O205" i="20"/>
  <c r="M133" i="20"/>
  <c r="O135" i="20"/>
  <c r="N227" i="20"/>
  <c r="N246" i="20"/>
  <c r="P220" i="20"/>
  <c r="P246" i="20"/>
  <c r="P242" i="20"/>
  <c r="P188" i="20"/>
  <c r="P148" i="20"/>
  <c r="Q144" i="20"/>
  <c r="Q238" i="20"/>
  <c r="Q228" i="20"/>
  <c r="S151" i="20"/>
  <c r="R246" i="20"/>
  <c r="R245" i="20"/>
  <c r="S231" i="20"/>
  <c r="S174" i="20"/>
  <c r="S154" i="20"/>
  <c r="S137" i="20"/>
  <c r="M237" i="20"/>
  <c r="M154" i="20"/>
  <c r="M142" i="20"/>
  <c r="O221" i="20"/>
  <c r="O247" i="20"/>
  <c r="O229" i="20"/>
  <c r="O157" i="20"/>
  <c r="O137" i="20"/>
  <c r="O142" i="20"/>
  <c r="N224" i="20"/>
  <c r="N243" i="20"/>
  <c r="Q222" i="20"/>
  <c r="P243" i="20"/>
  <c r="P239" i="20"/>
  <c r="P145" i="20"/>
  <c r="Q235" i="20"/>
  <c r="Q219" i="20"/>
  <c r="R243" i="20"/>
  <c r="R236" i="20"/>
  <c r="S228" i="20"/>
  <c r="S138" i="20"/>
  <c r="M234" i="20"/>
  <c r="M245" i="20"/>
  <c r="M241" i="20"/>
  <c r="M139" i="20"/>
  <c r="O246" i="20"/>
  <c r="O228" i="20"/>
  <c r="O187" i="20"/>
  <c r="O147" i="20"/>
  <c r="O186" i="20"/>
  <c r="O178" i="20"/>
  <c r="O152" i="20"/>
  <c r="N221" i="20"/>
  <c r="N240" i="20"/>
  <c r="R239" i="20"/>
  <c r="P240" i="20"/>
  <c r="P236" i="20"/>
  <c r="P142" i="20"/>
  <c r="Q147" i="20"/>
  <c r="Q232" i="20"/>
  <c r="R240" i="20"/>
  <c r="R227" i="20"/>
  <c r="S225" i="20"/>
  <c r="S245" i="20"/>
  <c r="S140" i="20"/>
  <c r="M141" i="20"/>
  <c r="M231" i="20"/>
  <c r="M242" i="20"/>
  <c r="M232" i="20"/>
  <c r="O244" i="20"/>
  <c r="O226" i="20"/>
  <c r="O159" i="20"/>
  <c r="O144" i="20"/>
  <c r="O134" i="20"/>
  <c r="O149" i="20"/>
  <c r="N237" i="20"/>
  <c r="N241" i="20"/>
  <c r="P247" i="20"/>
  <c r="P237" i="20"/>
  <c r="P233" i="20"/>
  <c r="P139" i="20"/>
  <c r="Q229" i="20"/>
  <c r="Q245" i="20"/>
  <c r="R237" i="20"/>
  <c r="S222" i="20"/>
  <c r="S247" i="20"/>
  <c r="S238" i="20"/>
  <c r="S141" i="20"/>
  <c r="O143" i="20"/>
  <c r="M228" i="20"/>
  <c r="M239" i="20"/>
  <c r="M223" i="20"/>
  <c r="M153" i="20"/>
  <c r="O243" i="20"/>
  <c r="O225" i="20"/>
  <c r="O156" i="20"/>
  <c r="O141" i="20"/>
  <c r="O160" i="20"/>
  <c r="Q225" i="20"/>
  <c r="N234" i="20"/>
  <c r="N232" i="20"/>
  <c r="Q135" i="20"/>
  <c r="P244" i="20"/>
  <c r="P234" i="20"/>
  <c r="P230" i="20"/>
  <c r="P185" i="20"/>
  <c r="P136" i="20"/>
  <c r="Q226" i="20"/>
  <c r="Q242" i="20"/>
  <c r="R234" i="20"/>
  <c r="R244" i="20"/>
  <c r="S150" i="20"/>
  <c r="N220" i="20"/>
  <c r="S219" i="20"/>
  <c r="S170" i="20"/>
  <c r="S236" i="20"/>
  <c r="S143" i="20"/>
  <c r="M225" i="20"/>
  <c r="M236" i="20"/>
  <c r="O245" i="20"/>
  <c r="O241" i="20"/>
  <c r="O223" i="20"/>
  <c r="O153" i="20"/>
  <c r="O138" i="20"/>
  <c r="O154" i="20"/>
  <c r="P152" i="20"/>
  <c r="S221" i="20"/>
  <c r="R242" i="20"/>
  <c r="N231" i="20"/>
  <c r="N223" i="20"/>
  <c r="P138" i="20"/>
  <c r="N229" i="20"/>
  <c r="P241" i="20"/>
  <c r="P231" i="20"/>
  <c r="P227" i="20"/>
  <c r="P181" i="20"/>
  <c r="N226" i="20"/>
  <c r="Q223" i="20"/>
  <c r="Q239" i="20"/>
  <c r="R231" i="20"/>
  <c r="R235" i="20"/>
  <c r="R223" i="20"/>
  <c r="S161" i="20"/>
  <c r="S229" i="20"/>
  <c r="S144" i="20"/>
  <c r="R230" i="20"/>
  <c r="M238" i="20"/>
  <c r="M222" i="20"/>
  <c r="M233" i="20"/>
  <c r="M135" i="20"/>
  <c r="O242" i="20"/>
  <c r="O240" i="20"/>
  <c r="O222" i="20"/>
  <c r="O169" i="20"/>
  <c r="Q153" i="20"/>
  <c r="N235" i="20"/>
  <c r="N245" i="20"/>
  <c r="N228" i="20"/>
  <c r="P141" i="20"/>
  <c r="R232" i="20"/>
  <c r="P238" i="20"/>
  <c r="P228" i="20"/>
  <c r="P224" i="20"/>
  <c r="R229" i="20"/>
  <c r="Q220" i="20"/>
  <c r="Q236" i="20"/>
  <c r="R228" i="20"/>
  <c r="R226" i="20"/>
  <c r="S226" i="20"/>
  <c r="S152" i="20"/>
  <c r="S227" i="20"/>
  <c r="S146" i="20"/>
  <c r="Q240" i="20"/>
  <c r="M146" i="20"/>
  <c r="M219" i="20"/>
  <c r="M230" i="20"/>
  <c r="M247" i="20"/>
  <c r="M229" i="20"/>
  <c r="O239" i="20"/>
  <c r="O238" i="20"/>
  <c r="O220" i="20"/>
  <c r="O150" i="20"/>
  <c r="O181" i="20"/>
  <c r="O163" i="20"/>
  <c r="R238" i="20"/>
  <c r="N242" i="20"/>
  <c r="N225" i="20"/>
  <c r="P144" i="20"/>
  <c r="S235" i="20"/>
  <c r="P235" i="20"/>
  <c r="P225" i="20"/>
  <c r="P221" i="20"/>
  <c r="S158" i="20"/>
  <c r="S232" i="20"/>
  <c r="Q233" i="20"/>
  <c r="R225" i="20"/>
  <c r="S246" i="20"/>
  <c r="S148" i="20"/>
  <c r="S220" i="20"/>
  <c r="S147" i="20"/>
  <c r="R247" i="20"/>
  <c r="O148" i="20"/>
  <c r="M227" i="20"/>
  <c r="M220" i="20"/>
  <c r="O236" i="20"/>
  <c r="O237" i="20"/>
  <c r="O219" i="20"/>
  <c r="O184" i="20"/>
  <c r="O155" i="20"/>
  <c r="S241" i="20"/>
  <c r="N239" i="20"/>
  <c r="N222" i="20"/>
  <c r="P147" i="20"/>
  <c r="S242" i="20"/>
  <c r="P232" i="20"/>
  <c r="P222" i="20"/>
  <c r="P184" i="20"/>
  <c r="P156" i="20"/>
  <c r="S239" i="20"/>
  <c r="Q230" i="20"/>
  <c r="R222" i="20"/>
  <c r="S243" i="20"/>
  <c r="S166" i="20"/>
  <c r="S145" i="20"/>
  <c r="S149" i="20"/>
  <c r="R220" i="20"/>
  <c r="M235" i="20"/>
  <c r="M246" i="20"/>
  <c r="M221" i="20"/>
  <c r="M159" i="20"/>
  <c r="M144" i="20"/>
  <c r="O230" i="20"/>
  <c r="O234" i="20"/>
  <c r="O172" i="20"/>
  <c r="O171" i="20"/>
  <c r="O139" i="20"/>
  <c r="S133" i="20"/>
  <c r="N233" i="20"/>
  <c r="P157" i="20"/>
  <c r="P226" i="20"/>
  <c r="P169" i="20"/>
  <c r="Q244" i="20"/>
  <c r="Q224" i="20"/>
  <c r="Q246" i="20"/>
  <c r="S135" i="20"/>
  <c r="S237" i="20"/>
  <c r="S180" i="20"/>
  <c r="S160" i="20"/>
  <c r="S139" i="20"/>
  <c r="S156" i="20"/>
  <c r="S230" i="20"/>
  <c r="O175" i="20"/>
  <c r="P229" i="20"/>
  <c r="S183" i="20"/>
  <c r="M224" i="20"/>
  <c r="O202" i="20"/>
  <c r="P219" i="20"/>
  <c r="S142" i="20"/>
  <c r="M137" i="20"/>
  <c r="S165" i="20"/>
  <c r="N236" i="20"/>
  <c r="P175" i="20"/>
  <c r="R219" i="20"/>
  <c r="M156" i="20"/>
  <c r="P155" i="20"/>
  <c r="S223" i="20"/>
  <c r="O233" i="20"/>
  <c r="N219" i="20"/>
  <c r="Q247" i="20"/>
  <c r="M151" i="20"/>
  <c r="O235" i="20"/>
  <c r="O217" i="20"/>
  <c r="S153" i="20"/>
  <c r="S240" i="20"/>
  <c r="Q227" i="20"/>
  <c r="S185" i="20"/>
  <c r="L246" i="20"/>
  <c r="L210" i="20"/>
  <c r="L184" i="20"/>
  <c r="L232" i="20"/>
  <c r="L242" i="20"/>
  <c r="L152" i="20"/>
  <c r="L149" i="20"/>
  <c r="L159" i="20"/>
  <c r="L134" i="20"/>
  <c r="L182" i="20"/>
  <c r="L243" i="20"/>
  <c r="L181" i="20"/>
  <c r="L229" i="20"/>
  <c r="L233" i="20"/>
  <c r="L146" i="20"/>
  <c r="L176" i="20"/>
  <c r="L240" i="20"/>
  <c r="L178" i="20"/>
  <c r="L226" i="20"/>
  <c r="L224" i="20"/>
  <c r="L165" i="20"/>
  <c r="L143" i="20"/>
  <c r="L171" i="20"/>
  <c r="L167" i="20"/>
  <c r="L142" i="20"/>
  <c r="L237" i="20"/>
  <c r="L223" i="20"/>
  <c r="L183" i="20"/>
  <c r="L156" i="20"/>
  <c r="L140" i="20"/>
  <c r="L153" i="20"/>
  <c r="L155" i="20"/>
  <c r="L234" i="20"/>
  <c r="L220" i="20"/>
  <c r="L170" i="20"/>
  <c r="L150" i="20"/>
  <c r="L137" i="20"/>
  <c r="L135" i="20"/>
  <c r="L245" i="20"/>
  <c r="L139" i="20"/>
  <c r="L231" i="20"/>
  <c r="L180" i="20"/>
  <c r="L147" i="20"/>
  <c r="L136" i="20"/>
  <c r="L236" i="20"/>
  <c r="L148" i="20"/>
  <c r="L228" i="20"/>
  <c r="L179" i="20"/>
  <c r="L144" i="20"/>
  <c r="L132" i="20"/>
  <c r="L166" i="20"/>
  <c r="L221" i="20"/>
  <c r="L225" i="20"/>
  <c r="L247" i="20"/>
  <c r="L160" i="20"/>
  <c r="L141" i="20"/>
  <c r="L177" i="20"/>
  <c r="L154" i="20"/>
  <c r="L168" i="20"/>
  <c r="L157" i="20"/>
  <c r="L222" i="20"/>
  <c r="L186" i="20"/>
  <c r="L244" i="20"/>
  <c r="L138" i="20"/>
  <c r="L133" i="20"/>
  <c r="L219" i="20"/>
  <c r="L241" i="20"/>
  <c r="L227" i="20"/>
  <c r="L164" i="20"/>
  <c r="L239" i="20"/>
  <c r="L145" i="20"/>
  <c r="L202" i="20"/>
  <c r="L238" i="20"/>
  <c r="L158" i="20"/>
  <c r="L213" i="20"/>
  <c r="L235" i="20"/>
  <c r="L151" i="20"/>
  <c r="L230" i="20"/>
  <c r="L174" i="20"/>
  <c r="E72" i="135"/>
  <c r="I72" i="135"/>
  <c r="G72" i="135"/>
  <c r="F72" i="135"/>
  <c r="H72" i="135"/>
  <c r="J19" i="20"/>
  <c r="J14" i="118" s="1" a="1"/>
  <c r="J14" i="118" s="1"/>
  <c r="J14" i="115" a="1"/>
  <c r="J14" i="115" s="1"/>
  <c r="I33" i="20"/>
  <c r="J28" i="117" s="1" a="1"/>
  <c r="J28" i="117" s="1"/>
  <c r="J28" i="114" a="1"/>
  <c r="J28" i="114" s="1"/>
  <c r="I37" i="135"/>
  <c r="H37" i="135"/>
  <c r="F37" i="135"/>
  <c r="G37" i="135"/>
  <c r="E37" i="135"/>
  <c r="G70" i="20"/>
  <c r="J36" i="116" a="1"/>
  <c r="J36" i="116" s="1"/>
  <c r="K48" i="20"/>
  <c r="J43" i="119" s="1" a="1"/>
  <c r="J43" i="119" s="1"/>
  <c r="J43" i="116" a="1"/>
  <c r="J43" i="116" s="1"/>
  <c r="G74" i="20"/>
  <c r="J69" i="116" s="1" a="1"/>
  <c r="J69" i="116" s="1"/>
  <c r="J40" i="116" a="1"/>
  <c r="J40" i="116" s="1"/>
  <c r="G50" i="135"/>
  <c r="F50" i="135"/>
  <c r="E50" i="135"/>
  <c r="I50" i="135"/>
  <c r="H50" i="135"/>
  <c r="R20" i="20"/>
  <c r="J15" i="153" s="1" a="1"/>
  <c r="J15" i="153" s="1"/>
  <c r="E15" i="153" s="1"/>
  <c r="F15" i="153" s="1"/>
  <c r="G15" i="153" s="1"/>
  <c r="H15" i="153" s="1"/>
  <c r="I15" i="153" s="1"/>
  <c r="D67" i="20"/>
  <c r="J33" i="135" a="1"/>
  <c r="J33" i="135" s="1"/>
  <c r="G7" i="135"/>
  <c r="F7" i="135"/>
  <c r="H7" i="135"/>
  <c r="E7" i="135"/>
  <c r="I7" i="135"/>
  <c r="I10" i="135"/>
  <c r="H10" i="135"/>
  <c r="G10" i="135"/>
  <c r="E10" i="135"/>
  <c r="F10" i="135"/>
  <c r="I26" i="135"/>
  <c r="H26" i="135"/>
  <c r="G26" i="135"/>
  <c r="F26" i="135"/>
  <c r="E26" i="135"/>
  <c r="H56" i="135"/>
  <c r="G56" i="135"/>
  <c r="E56" i="135"/>
  <c r="I56" i="135"/>
  <c r="F56" i="135"/>
  <c r="G17" i="135"/>
  <c r="I17" i="135"/>
  <c r="H17" i="135"/>
  <c r="F17" i="135"/>
  <c r="E17" i="135"/>
  <c r="I27" i="20"/>
  <c r="J22" i="117" s="1" a="1"/>
  <c r="J22" i="117" s="1"/>
  <c r="J22" i="114" a="1"/>
  <c r="J22" i="114" s="1"/>
  <c r="I34" i="135"/>
  <c r="G34" i="135"/>
  <c r="H34" i="135"/>
  <c r="E34" i="135"/>
  <c r="F34" i="135"/>
  <c r="I18" i="20"/>
  <c r="J13" i="117" s="1" a="1"/>
  <c r="J13" i="117" s="1"/>
  <c r="J13" i="114" a="1"/>
  <c r="J13" i="114" s="1"/>
  <c r="I15" i="20"/>
  <c r="J10" i="117" s="1" a="1"/>
  <c r="J10" i="117" s="1"/>
  <c r="J10" i="114" a="1"/>
  <c r="J10" i="114" s="1"/>
  <c r="I44" i="135"/>
  <c r="G44" i="135"/>
  <c r="H44" i="135"/>
  <c r="F44" i="135"/>
  <c r="E44" i="135"/>
  <c r="I30" i="135"/>
  <c r="H30" i="135"/>
  <c r="G30" i="135"/>
  <c r="F30" i="135"/>
  <c r="E30" i="135"/>
  <c r="G18" i="135"/>
  <c r="E18" i="135"/>
  <c r="F18" i="135"/>
  <c r="I18" i="135"/>
  <c r="H18" i="135"/>
  <c r="H14" i="135"/>
  <c r="G14" i="135"/>
  <c r="F14" i="135"/>
  <c r="I14" i="135"/>
  <c r="E14" i="135"/>
  <c r="D93" i="20"/>
  <c r="J88" i="135" s="1" a="1"/>
  <c r="J88" i="135" s="1"/>
  <c r="J59" i="135" a="1"/>
  <c r="J59" i="135" s="1"/>
  <c r="D65" i="20"/>
  <c r="J31" i="135" a="1"/>
  <c r="J31" i="135" s="1"/>
  <c r="G66" i="20"/>
  <c r="J32" i="116" a="1"/>
  <c r="J32" i="116" s="1"/>
  <c r="I9" i="20"/>
  <c r="J4" i="117" s="1" a="1"/>
  <c r="J4" i="117" s="1"/>
  <c r="J4" i="114" a="1"/>
  <c r="J4" i="114" s="1"/>
  <c r="J10" i="20"/>
  <c r="J5" i="118" s="1" a="1"/>
  <c r="J5" i="118" s="1"/>
  <c r="J5" i="115" a="1"/>
  <c r="J5" i="115" s="1"/>
  <c r="I34" i="20"/>
  <c r="J29" i="117" s="1" a="1"/>
  <c r="J29" i="117" s="1"/>
  <c r="I47" i="135"/>
  <c r="H47" i="135"/>
  <c r="G47" i="135"/>
  <c r="F47" i="135"/>
  <c r="E47" i="135"/>
  <c r="G65" i="20"/>
  <c r="J31" i="116" a="1"/>
  <c r="J31" i="116" s="1"/>
  <c r="K39" i="20"/>
  <c r="J34" i="119" s="1" a="1"/>
  <c r="J34" i="119" s="1"/>
  <c r="J34" i="116" a="1"/>
  <c r="J34" i="116" s="1"/>
  <c r="G69" i="20"/>
  <c r="J35" i="116" a="1"/>
  <c r="J35" i="116" s="1"/>
  <c r="R27" i="20"/>
  <c r="J22" i="153" s="1" a="1"/>
  <c r="J22" i="153" s="1"/>
  <c r="E22" i="153" s="1"/>
  <c r="F22" i="153" s="1"/>
  <c r="G22" i="153" s="1"/>
  <c r="H22" i="153" s="1"/>
  <c r="I22" i="153" s="1"/>
  <c r="R26" i="20"/>
  <c r="J21" i="153" s="1" a="1"/>
  <c r="J21" i="153" s="1"/>
  <c r="E21" i="153" s="1"/>
  <c r="F21" i="153" s="1"/>
  <c r="G21" i="153" s="1"/>
  <c r="H21" i="153" s="1"/>
  <c r="I21" i="153" s="1"/>
  <c r="D91" i="20"/>
  <c r="J86" i="135" s="1" a="1"/>
  <c r="J86" i="135" s="1"/>
  <c r="J57" i="135" a="1"/>
  <c r="J57" i="135" s="1"/>
  <c r="I36" i="135"/>
  <c r="G36" i="135"/>
  <c r="H36" i="135"/>
  <c r="F36" i="135"/>
  <c r="E36" i="135"/>
  <c r="F34" i="20"/>
  <c r="I35" i="135"/>
  <c r="H35" i="135"/>
  <c r="G35" i="135"/>
  <c r="F35" i="135"/>
  <c r="E35" i="135"/>
  <c r="K63" i="20"/>
  <c r="J58" i="119" s="1" a="1"/>
  <c r="J58" i="119" s="1"/>
  <c r="J58" i="116" a="1"/>
  <c r="J58" i="116" s="1"/>
  <c r="G72" i="20"/>
  <c r="J38" i="116" a="1"/>
  <c r="J38" i="116" s="1"/>
  <c r="R8" i="20"/>
  <c r="J3" i="153" s="1" a="1"/>
  <c r="J3" i="153" s="1"/>
  <c r="E3" i="153" s="1"/>
  <c r="F3" i="153" s="1"/>
  <c r="G3" i="153" s="1"/>
  <c r="H3" i="153" s="1"/>
  <c r="I3" i="153" s="1"/>
  <c r="R31" i="20"/>
  <c r="J26" i="153" s="1" a="1"/>
  <c r="J26" i="153" s="1"/>
  <c r="E26" i="153" s="1"/>
  <c r="F26" i="153" s="1"/>
  <c r="G26" i="153" s="1"/>
  <c r="H26" i="153" s="1"/>
  <c r="I26" i="153" s="1"/>
  <c r="R30" i="20"/>
  <c r="J25" i="153" s="1" a="1"/>
  <c r="J25" i="153" s="1"/>
  <c r="E25" i="153" s="1"/>
  <c r="F25" i="153" s="1"/>
  <c r="G25" i="153" s="1"/>
  <c r="H25" i="153" s="1"/>
  <c r="I25" i="153" s="1"/>
  <c r="I4" i="135"/>
  <c r="H4" i="135"/>
  <c r="E4" i="135"/>
  <c r="G4" i="135"/>
  <c r="F4" i="135"/>
  <c r="I6" i="135"/>
  <c r="G6" i="135"/>
  <c r="F6" i="135"/>
  <c r="E6" i="135"/>
  <c r="H6" i="135"/>
  <c r="M93" i="20"/>
  <c r="M90" i="20"/>
  <c r="M63" i="20"/>
  <c r="M60" i="20"/>
  <c r="M57" i="20"/>
  <c r="M54" i="20"/>
  <c r="M51" i="20"/>
  <c r="M48" i="20"/>
  <c r="M45" i="20"/>
  <c r="M42" i="20"/>
  <c r="M71" i="20" s="1"/>
  <c r="M39" i="20"/>
  <c r="M36" i="20"/>
  <c r="Q7" i="20"/>
  <c r="J2" i="152" s="1" a="1"/>
  <c r="J2" i="152" s="1"/>
  <c r="E2" i="152" s="1"/>
  <c r="F2" i="152" s="1"/>
  <c r="G2" i="152" s="1"/>
  <c r="H2" i="152" s="1"/>
  <c r="I2" i="152" s="1"/>
  <c r="M64" i="20"/>
  <c r="M61" i="20"/>
  <c r="M58" i="20"/>
  <c r="M55" i="20"/>
  <c r="M52" i="20"/>
  <c r="M49" i="20"/>
  <c r="M46" i="20"/>
  <c r="M43" i="20"/>
  <c r="M40" i="20"/>
  <c r="M37" i="20"/>
  <c r="M66" i="20" s="1"/>
  <c r="M62" i="20"/>
  <c r="M59" i="20"/>
  <c r="M56" i="20"/>
  <c r="M53" i="20"/>
  <c r="M50" i="20"/>
  <c r="M47" i="20"/>
  <c r="M44" i="20"/>
  <c r="M73" i="20" s="1"/>
  <c r="M41" i="20"/>
  <c r="M38" i="20"/>
  <c r="M67" i="20" s="1"/>
  <c r="R22" i="20"/>
  <c r="J17" i="153" s="1" a="1"/>
  <c r="J17" i="153" s="1"/>
  <c r="E17" i="153" s="1"/>
  <c r="F17" i="153" s="1"/>
  <c r="G17" i="153" s="1"/>
  <c r="H17" i="153" s="1"/>
  <c r="I17" i="153" s="1"/>
  <c r="I16" i="20"/>
  <c r="J11" i="117" s="1" a="1"/>
  <c r="J11" i="117" s="1"/>
  <c r="F9" i="20"/>
  <c r="D92" i="20"/>
  <c r="J87" i="135" s="1" a="1"/>
  <c r="J87" i="135" s="1"/>
  <c r="J58" i="135" a="1"/>
  <c r="J58" i="135" s="1"/>
  <c r="F83" i="135"/>
  <c r="E83" i="135"/>
  <c r="I83" i="135"/>
  <c r="H83" i="135"/>
  <c r="G83" i="135"/>
  <c r="K57" i="20"/>
  <c r="J52" i="119" s="1" a="1"/>
  <c r="J52" i="119" s="1"/>
  <c r="J52" i="116" a="1"/>
  <c r="J52" i="116" s="1"/>
  <c r="D73" i="20"/>
  <c r="J39" i="135" a="1"/>
  <c r="J39" i="135" s="1"/>
  <c r="I29" i="135"/>
  <c r="H29" i="135"/>
  <c r="F29" i="135"/>
  <c r="E29" i="135"/>
  <c r="G29" i="135"/>
  <c r="J2" i="149" a="1"/>
  <c r="J2" i="149" s="1"/>
  <c r="E2" i="149" s="1"/>
  <c r="F2" i="149" s="1"/>
  <c r="G2" i="149" s="1"/>
  <c r="H2" i="149" s="1"/>
  <c r="I2" i="149" s="1"/>
  <c r="F22" i="20"/>
  <c r="J17" i="114" a="1"/>
  <c r="J17" i="114" s="1"/>
  <c r="D89" i="20"/>
  <c r="J84" i="135" s="1" a="1"/>
  <c r="J84" i="135" s="1"/>
  <c r="J55" i="135" a="1"/>
  <c r="J55" i="135" s="1"/>
  <c r="G83" i="20"/>
  <c r="J78" i="116" s="1" a="1"/>
  <c r="J78" i="116" s="1"/>
  <c r="J49" i="116" a="1"/>
  <c r="J49" i="116" s="1"/>
  <c r="G78" i="20"/>
  <c r="J73" i="116" s="1" a="1"/>
  <c r="J73" i="116" s="1"/>
  <c r="J44" i="116" a="1"/>
  <c r="J44" i="116" s="1"/>
  <c r="R15" i="20"/>
  <c r="J10" i="153" s="1" a="1"/>
  <c r="J10" i="153" s="1"/>
  <c r="E10" i="153" s="1"/>
  <c r="F10" i="153" s="1"/>
  <c r="G10" i="153" s="1"/>
  <c r="H10" i="153" s="1"/>
  <c r="I10" i="153" s="1"/>
  <c r="I54" i="135"/>
  <c r="H54" i="135"/>
  <c r="G54" i="135"/>
  <c r="F54" i="135"/>
  <c r="E54" i="135"/>
  <c r="R35" i="20"/>
  <c r="J30" i="153" s="1" a="1"/>
  <c r="J30" i="153" s="1"/>
  <c r="E30" i="153" s="1"/>
  <c r="F30" i="153" s="1"/>
  <c r="G30" i="153" s="1"/>
  <c r="H30" i="153" s="1"/>
  <c r="I30" i="153" s="1"/>
  <c r="D76" i="20"/>
  <c r="J71" i="135" s="1" a="1"/>
  <c r="J71" i="135" s="1"/>
  <c r="J42" i="135" a="1"/>
  <c r="J42" i="135" s="1"/>
  <c r="H47" i="20"/>
  <c r="J42" i="136" s="1" a="1"/>
  <c r="J42" i="136" s="1"/>
  <c r="I30" i="20"/>
  <c r="J25" i="117" s="1" a="1"/>
  <c r="J25" i="117" s="1"/>
  <c r="J25" i="114" a="1"/>
  <c r="J25" i="114" s="1"/>
  <c r="F52" i="135"/>
  <c r="E52" i="135"/>
  <c r="I52" i="135"/>
  <c r="H52" i="135"/>
  <c r="G52" i="135"/>
  <c r="I53" i="135"/>
  <c r="F53" i="135"/>
  <c r="E53" i="135"/>
  <c r="G53" i="135"/>
  <c r="H53" i="135"/>
  <c r="F38" i="135"/>
  <c r="E38" i="135"/>
  <c r="I38" i="135"/>
  <c r="H38" i="135"/>
  <c r="G38" i="135"/>
  <c r="G81" i="20"/>
  <c r="J76" i="116" s="1" a="1"/>
  <c r="J76" i="116" s="1"/>
  <c r="J47" i="116" a="1"/>
  <c r="J47" i="116" s="1"/>
  <c r="I5" i="135"/>
  <c r="H5" i="135"/>
  <c r="F5" i="135"/>
  <c r="E5" i="135"/>
  <c r="G5" i="135"/>
  <c r="I13" i="135"/>
  <c r="H13" i="135"/>
  <c r="G13" i="135"/>
  <c r="F13" i="135"/>
  <c r="E13" i="135"/>
  <c r="I49" i="135"/>
  <c r="H49" i="135"/>
  <c r="E49" i="135"/>
  <c r="G49" i="135"/>
  <c r="F49" i="135"/>
  <c r="G71" i="20"/>
  <c r="J37" i="116" a="1"/>
  <c r="J37" i="116" s="1"/>
  <c r="G84" i="20"/>
  <c r="J79" i="116" s="1" a="1"/>
  <c r="J79" i="116" s="1"/>
  <c r="J50" i="116" a="1"/>
  <c r="J50" i="116" s="1"/>
  <c r="R32" i="20"/>
  <c r="J27" i="153" s="1" a="1"/>
  <c r="J27" i="153" s="1"/>
  <c r="E27" i="153" s="1"/>
  <c r="F27" i="153" s="1"/>
  <c r="G27" i="153" s="1"/>
  <c r="H27" i="153" s="1"/>
  <c r="I27" i="153" s="1"/>
  <c r="R19" i="20"/>
  <c r="J14" i="153" s="1" a="1"/>
  <c r="J14" i="153" s="1"/>
  <c r="E14" i="153" s="1"/>
  <c r="F14" i="153" s="1"/>
  <c r="G14" i="153" s="1"/>
  <c r="H14" i="153" s="1"/>
  <c r="I14" i="153" s="1"/>
  <c r="R18" i="20"/>
  <c r="J13" i="153" s="1" a="1"/>
  <c r="J13" i="153" s="1"/>
  <c r="E13" i="153" s="1"/>
  <c r="F13" i="153" s="1"/>
  <c r="G13" i="153" s="1"/>
  <c r="H13" i="153" s="1"/>
  <c r="I13" i="153" s="1"/>
  <c r="G28" i="135"/>
  <c r="F28" i="135"/>
  <c r="E28" i="135"/>
  <c r="H28" i="135"/>
  <c r="I28" i="135"/>
  <c r="R24" i="20"/>
  <c r="J19" i="153" s="1" a="1"/>
  <c r="J19" i="153" s="1"/>
  <c r="E19" i="153" s="1"/>
  <c r="F19" i="153" s="1"/>
  <c r="G19" i="153" s="1"/>
  <c r="H19" i="153" s="1"/>
  <c r="I19" i="153" s="1"/>
  <c r="R10" i="20"/>
  <c r="J5" i="153" s="1" a="1"/>
  <c r="J5" i="153" s="1"/>
  <c r="E5" i="153" s="1"/>
  <c r="F5" i="153" s="1"/>
  <c r="G5" i="153" s="1"/>
  <c r="H5" i="153" s="1"/>
  <c r="I5" i="153" s="1"/>
  <c r="F46" i="135"/>
  <c r="I46" i="135"/>
  <c r="H46" i="135"/>
  <c r="G46" i="135"/>
  <c r="E46" i="135"/>
  <c r="G89" i="20"/>
  <c r="J84" i="116" s="1" a="1"/>
  <c r="J84" i="116" s="1"/>
  <c r="J55" i="116" a="1"/>
  <c r="J55" i="116" s="1"/>
  <c r="I41" i="135"/>
  <c r="H41" i="135"/>
  <c r="F41" i="135"/>
  <c r="E41" i="135"/>
  <c r="G41" i="135"/>
  <c r="D66" i="20"/>
  <c r="J32" i="135" a="1"/>
  <c r="J32" i="135" s="1"/>
  <c r="G87" i="20"/>
  <c r="J82" i="116" s="1" a="1"/>
  <c r="J82" i="116" s="1"/>
  <c r="J53" i="116" a="1"/>
  <c r="J53" i="116" s="1"/>
  <c r="I20" i="135"/>
  <c r="F20" i="135"/>
  <c r="H20" i="135"/>
  <c r="G20" i="135"/>
  <c r="E20" i="135"/>
  <c r="I2" i="135"/>
  <c r="H2" i="135"/>
  <c r="F2" i="135"/>
  <c r="G2" i="135"/>
  <c r="E2" i="135"/>
  <c r="I23" i="135"/>
  <c r="H23" i="135"/>
  <c r="G23" i="135"/>
  <c r="F23" i="135"/>
  <c r="E23" i="135"/>
  <c r="J16" i="20"/>
  <c r="J11" i="118" s="1" a="1"/>
  <c r="J11" i="118" s="1"/>
  <c r="J11" i="115" a="1"/>
  <c r="J11" i="115" s="1"/>
  <c r="J28" i="20"/>
  <c r="J23" i="118" s="1" a="1"/>
  <c r="J23" i="118" s="1"/>
  <c r="J23" i="115" a="1"/>
  <c r="J23" i="115" s="1"/>
  <c r="F19" i="135"/>
  <c r="E19" i="135"/>
  <c r="H19" i="135"/>
  <c r="G19" i="135"/>
  <c r="I19" i="135"/>
  <c r="G16" i="135"/>
  <c r="F16" i="135"/>
  <c r="E16" i="135"/>
  <c r="I16" i="135"/>
  <c r="H16" i="135"/>
  <c r="D79" i="20"/>
  <c r="J74" i="135" s="1" a="1"/>
  <c r="J74" i="135" s="1"/>
  <c r="J45" i="135" a="1"/>
  <c r="J45" i="135" s="1"/>
  <c r="H51" i="135"/>
  <c r="F51" i="135"/>
  <c r="I51" i="135"/>
  <c r="G51" i="135"/>
  <c r="E51" i="135"/>
  <c r="K54" i="20"/>
  <c r="J49" i="119" s="1" a="1"/>
  <c r="J49" i="119" s="1"/>
  <c r="H48" i="20"/>
  <c r="J43" i="136" s="1" a="1"/>
  <c r="J43" i="136" s="1"/>
  <c r="J43" i="135" a="1"/>
  <c r="J43" i="135" s="1"/>
  <c r="I40" i="135"/>
  <c r="H40" i="135"/>
  <c r="G40" i="135"/>
  <c r="F40" i="135"/>
  <c r="E40" i="135"/>
  <c r="F48" i="135"/>
  <c r="I48" i="135"/>
  <c r="G48" i="135"/>
  <c r="E48" i="135"/>
  <c r="H48" i="135"/>
  <c r="G86" i="20"/>
  <c r="J81" i="116" s="1" a="1"/>
  <c r="J81" i="116" s="1"/>
  <c r="K51" i="20"/>
  <c r="J46" i="119" s="1" a="1"/>
  <c r="J46" i="119" s="1"/>
  <c r="J46" i="116" a="1"/>
  <c r="J46" i="116" s="1"/>
  <c r="I8" i="135"/>
  <c r="H8" i="135"/>
  <c r="G8" i="135"/>
  <c r="F8" i="135"/>
  <c r="E8" i="135"/>
  <c r="E11" i="135"/>
  <c r="G11" i="135"/>
  <c r="I11" i="135"/>
  <c r="H11" i="135"/>
  <c r="F11" i="135"/>
  <c r="E80" i="135"/>
  <c r="I80" i="135"/>
  <c r="H80" i="135"/>
  <c r="G80" i="135"/>
  <c r="F80" i="135"/>
  <c r="G88" i="20"/>
  <c r="J83" i="116" s="1" a="1"/>
  <c r="J83" i="116" s="1"/>
  <c r="K59" i="20"/>
  <c r="J54" i="119" s="1" a="1"/>
  <c r="J54" i="119" s="1"/>
  <c r="G75" i="20"/>
  <c r="J70" i="116" s="1" a="1"/>
  <c r="J70" i="116" s="1"/>
  <c r="K46" i="20"/>
  <c r="J41" i="119" s="1" a="1"/>
  <c r="J41" i="119" s="1"/>
  <c r="I24" i="20"/>
  <c r="J19" i="117" s="1" a="1"/>
  <c r="J19" i="117" s="1"/>
  <c r="F24" i="20"/>
  <c r="J7" i="20"/>
  <c r="F38" i="20"/>
  <c r="F57" i="20"/>
  <c r="F48" i="20"/>
  <c r="J48" i="20" s="1"/>
  <c r="J43" i="118" s="1" a="1"/>
  <c r="J43" i="118" s="1"/>
  <c r="F36" i="20"/>
  <c r="F45" i="20"/>
  <c r="F53" i="20"/>
  <c r="F63" i="20"/>
  <c r="F51" i="20"/>
  <c r="J51" i="20" s="1"/>
  <c r="J46" i="118" s="1" a="1"/>
  <c r="J46" i="118" s="1"/>
  <c r="F39" i="20"/>
  <c r="J34" i="115" s="1" a="1"/>
  <c r="J34" i="115" s="1"/>
  <c r="D74" i="20"/>
  <c r="J69" i="135" s="1" a="1"/>
  <c r="J69" i="135" s="1"/>
  <c r="H45" i="20"/>
  <c r="J40" i="136" s="1" a="1"/>
  <c r="J40" i="136" s="1"/>
  <c r="G82" i="20"/>
  <c r="J77" i="116" s="1" a="1"/>
  <c r="J77" i="116" s="1"/>
  <c r="K53" i="20"/>
  <c r="J48" i="119" s="1" a="1"/>
  <c r="J48" i="119" s="1"/>
  <c r="D71" i="20"/>
  <c r="H42" i="20"/>
  <c r="J37" i="136" s="1" a="1"/>
  <c r="J37" i="136" s="1"/>
  <c r="H46" i="20"/>
  <c r="J41" i="136" s="1" a="1"/>
  <c r="J41" i="136" s="1"/>
  <c r="D75" i="20"/>
  <c r="J70" i="135" s="1" a="1"/>
  <c r="J70" i="135" s="1"/>
  <c r="G76" i="20"/>
  <c r="J71" i="116" s="1" a="1"/>
  <c r="J71" i="116" s="1"/>
  <c r="K47" i="20"/>
  <c r="J42" i="119" s="1" a="1"/>
  <c r="J42" i="119" s="1"/>
  <c r="D68" i="20"/>
  <c r="H39" i="20"/>
  <c r="J34" i="136" s="1" a="1"/>
  <c r="J34" i="136" s="1"/>
  <c r="D90" i="20"/>
  <c r="J85" i="135" s="1" a="1"/>
  <c r="J85" i="135" s="1"/>
  <c r="H61" i="20"/>
  <c r="J56" i="136" s="1" a="1"/>
  <c r="J56" i="136" s="1"/>
  <c r="G85" i="20"/>
  <c r="J80" i="116" s="1" a="1"/>
  <c r="J80" i="116" s="1"/>
  <c r="K56" i="20"/>
  <c r="J51" i="119" s="1" a="1"/>
  <c r="J51" i="119" s="1"/>
  <c r="H43" i="20"/>
  <c r="J38" i="136" s="1" a="1"/>
  <c r="J38" i="136" s="1"/>
  <c r="D72" i="20"/>
  <c r="F15" i="20"/>
  <c r="D82" i="20"/>
  <c r="J77" i="135" s="1" a="1"/>
  <c r="J77" i="135" s="1"/>
  <c r="H53" i="20"/>
  <c r="J48" i="136" s="1" a="1"/>
  <c r="J48" i="136" s="1"/>
  <c r="D81" i="20"/>
  <c r="J76" i="135" s="1" a="1"/>
  <c r="J76" i="135" s="1"/>
  <c r="H52" i="20"/>
  <c r="J47" i="136" s="1" a="1"/>
  <c r="J47" i="136" s="1"/>
  <c r="G91" i="20"/>
  <c r="J86" i="116" s="1" a="1"/>
  <c r="J86" i="116" s="1"/>
  <c r="K62" i="20"/>
  <c r="J57" i="119" s="1" a="1"/>
  <c r="J57" i="119" s="1"/>
  <c r="D69" i="20"/>
  <c r="H40" i="20"/>
  <c r="J35" i="136" s="1" a="1"/>
  <c r="J35" i="136" s="1"/>
  <c r="G73" i="20"/>
  <c r="K44" i="20"/>
  <c r="J39" i="119" s="1" a="1"/>
  <c r="J39" i="119" s="1"/>
  <c r="G90" i="20"/>
  <c r="J85" i="116" s="1" a="1"/>
  <c r="J85" i="116" s="1"/>
  <c r="K61" i="20"/>
  <c r="J56" i="119" s="1" a="1"/>
  <c r="J56" i="119" s="1"/>
  <c r="D70" i="20"/>
  <c r="H41" i="20"/>
  <c r="J36" i="136" s="1" a="1"/>
  <c r="J36" i="136" s="1"/>
  <c r="G93" i="20"/>
  <c r="J88" i="116" s="1" a="1"/>
  <c r="J88" i="116" s="1"/>
  <c r="K64" i="20"/>
  <c r="J59" i="119" s="1" a="1"/>
  <c r="J59" i="119" s="1"/>
  <c r="H55" i="20"/>
  <c r="J50" i="136" s="1" a="1"/>
  <c r="J50" i="136" s="1"/>
  <c r="D84" i="20"/>
  <c r="J79" i="135" s="1" a="1"/>
  <c r="J79" i="135" s="1"/>
  <c r="D86" i="20"/>
  <c r="J81" i="135" s="1" a="1"/>
  <c r="J81" i="135" s="1"/>
  <c r="H57" i="20"/>
  <c r="J52" i="136" s="1" a="1"/>
  <c r="J52" i="136" s="1"/>
  <c r="G79" i="20"/>
  <c r="J74" i="116" s="1" a="1"/>
  <c r="J74" i="116" s="1"/>
  <c r="K50" i="20"/>
  <c r="J45" i="119" s="1" a="1"/>
  <c r="J45" i="119" s="1"/>
  <c r="G68" i="20"/>
  <c r="D83" i="20"/>
  <c r="J78" i="135" s="1" a="1"/>
  <c r="J78" i="135" s="1"/>
  <c r="H54" i="20"/>
  <c r="J49" i="136" s="1" a="1"/>
  <c r="J49" i="136" s="1"/>
  <c r="H49" i="20"/>
  <c r="J44" i="136" s="1" a="1"/>
  <c r="J44" i="136" s="1"/>
  <c r="D78" i="20"/>
  <c r="J73" i="135" s="1" a="1"/>
  <c r="J73" i="135" s="1"/>
  <c r="D80" i="20"/>
  <c r="J75" i="135" s="1" a="1"/>
  <c r="J75" i="135" s="1"/>
  <c r="H51" i="20"/>
  <c r="J46" i="136" s="1" a="1"/>
  <c r="J46" i="136" s="1"/>
  <c r="G67" i="20"/>
  <c r="K38" i="20"/>
  <c r="J33" i="119" s="1" a="1"/>
  <c r="J33" i="119" s="1"/>
  <c r="I7" i="20"/>
  <c r="E58" i="20"/>
  <c r="J53" i="114" s="1" a="1"/>
  <c r="J53" i="114" s="1"/>
  <c r="E50" i="20"/>
  <c r="J45" i="114" s="1" a="1"/>
  <c r="J45" i="114" s="1"/>
  <c r="E42" i="20"/>
  <c r="J37" i="114" s="1" a="1"/>
  <c r="J37" i="114" s="1"/>
  <c r="E62" i="20"/>
  <c r="I62" i="20" s="1"/>
  <c r="J57" i="117" s="1" a="1"/>
  <c r="J57" i="117" s="1"/>
  <c r="E54" i="20"/>
  <c r="J49" i="114" s="1" a="1"/>
  <c r="J49" i="114" s="1"/>
  <c r="E46" i="20"/>
  <c r="J41" i="114" s="1" a="1"/>
  <c r="J41" i="114" s="1"/>
  <c r="E38" i="20"/>
  <c r="E61" i="20"/>
  <c r="I61" i="20" s="1"/>
  <c r="J56" i="117" s="1" a="1"/>
  <c r="J56" i="117" s="1"/>
  <c r="E57" i="20"/>
  <c r="E53" i="20"/>
  <c r="E49" i="20"/>
  <c r="E45" i="20"/>
  <c r="J40" i="114" s="1" a="1"/>
  <c r="J40" i="114" s="1"/>
  <c r="E41" i="20"/>
  <c r="E37" i="20"/>
  <c r="J32" i="114" s="1" a="1"/>
  <c r="J32" i="114" s="1"/>
  <c r="E55" i="20"/>
  <c r="J50" i="114" s="1" a="1"/>
  <c r="J50" i="114" s="1"/>
  <c r="E88" i="20"/>
  <c r="J83" i="114" s="1" a="1"/>
  <c r="J83" i="114" s="1"/>
  <c r="E64" i="20"/>
  <c r="J59" i="114" s="1" a="1"/>
  <c r="J59" i="114" s="1"/>
  <c r="E60" i="20"/>
  <c r="J55" i="114" s="1" a="1"/>
  <c r="J55" i="114" s="1"/>
  <c r="E56" i="20"/>
  <c r="J51" i="114" s="1" a="1"/>
  <c r="J51" i="114" s="1"/>
  <c r="E52" i="20"/>
  <c r="J47" i="114" s="1" a="1"/>
  <c r="J47" i="114" s="1"/>
  <c r="E48" i="20"/>
  <c r="E44" i="20"/>
  <c r="I44" i="20" s="1"/>
  <c r="J39" i="117" s="1" a="1"/>
  <c r="J39" i="117" s="1"/>
  <c r="E40" i="20"/>
  <c r="E36" i="20"/>
  <c r="J31" i="114" s="1" a="1"/>
  <c r="J31" i="114" s="1"/>
  <c r="E63" i="20"/>
  <c r="J58" i="114" s="1" a="1"/>
  <c r="J58" i="114" s="1"/>
  <c r="E59" i="20"/>
  <c r="J54" i="114" s="1" a="1"/>
  <c r="J54" i="114" s="1"/>
  <c r="E51" i="20"/>
  <c r="J46" i="114" s="1" a="1"/>
  <c r="J46" i="114" s="1"/>
  <c r="E47" i="20"/>
  <c r="J42" i="114" s="1" a="1"/>
  <c r="J42" i="114" s="1"/>
  <c r="E43" i="20"/>
  <c r="E39" i="20"/>
  <c r="J34" i="114" s="1" a="1"/>
  <c r="J34" i="114" s="1"/>
  <c r="E85" i="20"/>
  <c r="J80" i="114" s="1" a="1"/>
  <c r="J80" i="114" s="1"/>
  <c r="E79" i="20"/>
  <c r="J74" i="114" s="1" a="1"/>
  <c r="J74" i="114" s="1"/>
  <c r="H58" i="20"/>
  <c r="J53" i="136" s="1" a="1"/>
  <c r="J53" i="136" s="1"/>
  <c r="D87" i="20"/>
  <c r="J82" i="135" s="1" a="1"/>
  <c r="J82" i="135" s="1"/>
  <c r="F8" i="20"/>
  <c r="I8" i="20"/>
  <c r="J3" i="117" s="1" a="1"/>
  <c r="J3" i="117" s="1"/>
  <c r="J121" i="20"/>
  <c r="I121" i="20"/>
  <c r="F26" i="20"/>
  <c r="I26" i="20"/>
  <c r="J21" i="117" s="1" a="1"/>
  <c r="J21" i="117" s="1"/>
  <c r="I56" i="20"/>
  <c r="J51" i="117" s="1" a="1"/>
  <c r="J51" i="117" s="1"/>
  <c r="F17" i="20"/>
  <c r="I17" i="20"/>
  <c r="J12" i="117" s="1" a="1"/>
  <c r="J12" i="117" s="1"/>
  <c r="J122" i="20"/>
  <c r="I122" i="20"/>
  <c r="F14" i="20"/>
  <c r="I14" i="20"/>
  <c r="J9" i="117" s="1" a="1"/>
  <c r="J9" i="117" s="1"/>
  <c r="J99" i="20"/>
  <c r="J102" i="20"/>
  <c r="I47" i="20"/>
  <c r="J42" i="117" s="1" a="1"/>
  <c r="J42" i="117" s="1"/>
  <c r="J38" i="20"/>
  <c r="J33" i="118" s="1" a="1"/>
  <c r="J33" i="118" s="1"/>
  <c r="J107" i="20"/>
  <c r="I107" i="20"/>
  <c r="J115" i="20"/>
  <c r="I115" i="20"/>
  <c r="J104" i="20"/>
  <c r="I104" i="20"/>
  <c r="J112" i="20"/>
  <c r="I112" i="20"/>
  <c r="J117" i="20"/>
  <c r="F30" i="20"/>
  <c r="F59" i="20" s="1"/>
  <c r="F29" i="20"/>
  <c r="I29" i="20"/>
  <c r="J24" i="117" s="1" a="1"/>
  <c r="J24" i="117" s="1"/>
  <c r="J98" i="20"/>
  <c r="I98" i="20"/>
  <c r="J97" i="20"/>
  <c r="I97" i="20"/>
  <c r="J95" i="20"/>
  <c r="I95" i="20"/>
  <c r="J103" i="20"/>
  <c r="I103" i="20"/>
  <c r="F21" i="20"/>
  <c r="I21" i="20"/>
  <c r="J16" i="117" s="1" a="1"/>
  <c r="J16" i="117" s="1"/>
  <c r="J105" i="20"/>
  <c r="J57" i="20"/>
  <c r="J52" i="118" s="1" a="1"/>
  <c r="J52" i="118" s="1"/>
  <c r="J119" i="20"/>
  <c r="I119" i="20"/>
  <c r="F11" i="20"/>
  <c r="I11" i="20"/>
  <c r="J6" i="117" s="1" a="1"/>
  <c r="J6" i="117" s="1"/>
  <c r="I12" i="20"/>
  <c r="J7" i="117" s="1" a="1"/>
  <c r="J7" i="117" s="1"/>
  <c r="F12" i="20"/>
  <c r="F33" i="20"/>
  <c r="F20" i="20"/>
  <c r="I20" i="20"/>
  <c r="J15" i="117" s="1" a="1"/>
  <c r="J15" i="117" s="1"/>
  <c r="J110" i="20"/>
  <c r="I110" i="20"/>
  <c r="I43" i="20"/>
  <c r="J38" i="117" s="1" a="1"/>
  <c r="J38" i="117" s="1"/>
  <c r="F18" i="20"/>
  <c r="J108" i="20"/>
  <c r="J101" i="20"/>
  <c r="I101" i="20"/>
  <c r="F25" i="20"/>
  <c r="F54" i="20" s="1"/>
  <c r="I25" i="20"/>
  <c r="J20" i="117" s="1" a="1"/>
  <c r="J20" i="117" s="1"/>
  <c r="I59" i="20"/>
  <c r="J54" i="117" s="1" a="1"/>
  <c r="J54" i="117" s="1"/>
  <c r="I49" i="20"/>
  <c r="J44" i="117" s="1" a="1"/>
  <c r="J44" i="117" s="1"/>
  <c r="J96" i="20"/>
  <c r="J53" i="20"/>
  <c r="J48" i="118" s="1" a="1"/>
  <c r="J48" i="118" s="1"/>
  <c r="I50" i="20"/>
  <c r="J45" i="117" s="1" a="1"/>
  <c r="J45" i="117" s="1"/>
  <c r="J120" i="20"/>
  <c r="I120" i="20"/>
  <c r="I41" i="20"/>
  <c r="J36" i="117" s="1" a="1"/>
  <c r="J36" i="117" s="1"/>
  <c r="F31" i="20"/>
  <c r="F60" i="20" s="1"/>
  <c r="I31" i="20"/>
  <c r="J26" i="117" s="1" a="1"/>
  <c r="J26" i="117" s="1"/>
  <c r="F35" i="20"/>
  <c r="I35" i="20"/>
  <c r="J30" i="117" s="1" a="1"/>
  <c r="J30" i="117" s="1"/>
  <c r="F32" i="20"/>
  <c r="F61" i="20" s="1"/>
  <c r="I32" i="20"/>
  <c r="J27" i="117" s="1" a="1"/>
  <c r="J27" i="117" s="1"/>
  <c r="F13" i="20"/>
  <c r="I13" i="20"/>
  <c r="J8" i="117" s="1" a="1"/>
  <c r="J8" i="117" s="1"/>
  <c r="J63" i="20"/>
  <c r="J58" i="118" s="1" a="1"/>
  <c r="J58" i="118" s="1"/>
  <c r="J36" i="20"/>
  <c r="J31" i="118" s="1" a="1"/>
  <c r="J31" i="118" s="1"/>
  <c r="J45" i="20"/>
  <c r="J40" i="118" s="1" a="1"/>
  <c r="J40" i="118" s="1"/>
  <c r="J116" i="20"/>
  <c r="I116" i="20"/>
  <c r="J113" i="20"/>
  <c r="I113" i="20"/>
  <c r="F23" i="20"/>
  <c r="I23" i="20"/>
  <c r="J18" i="117" s="1" a="1"/>
  <c r="J18" i="117" s="1"/>
  <c r="F27" i="20"/>
  <c r="K131" i="20"/>
  <c r="J131" i="20"/>
  <c r="I131" i="20"/>
  <c r="G131" i="20"/>
  <c r="F131" i="20"/>
  <c r="E131" i="20"/>
  <c r="K4" i="20"/>
  <c r="J4" i="20"/>
  <c r="I4" i="20"/>
  <c r="G4" i="20"/>
  <c r="F4" i="20"/>
  <c r="E4" i="20"/>
  <c r="M147" i="20" a="1"/>
  <c r="R135" i="20" a="1"/>
  <c r="S178" i="20" a="1"/>
  <c r="J173" i="20" a="1"/>
  <c r="I222" i="20" a="1"/>
  <c r="G154" i="20" a="1"/>
  <c r="F232" i="20" a="1"/>
  <c r="E231" i="20" a="1"/>
  <c r="E227" i="20" a="1"/>
  <c r="K237" i="20" a="1"/>
  <c r="K147" i="20" a="1"/>
  <c r="K180" i="20" a="1"/>
  <c r="I137" i="20" a="1"/>
  <c r="N141" i="20" a="1"/>
  <c r="P177" i="20" a="1"/>
  <c r="L199" i="20" a="1"/>
  <c r="K181" i="20" a="1"/>
  <c r="G226" i="20" a="1"/>
  <c r="E237" i="20" a="1"/>
  <c r="J225" i="20" a="1"/>
  <c r="K159" i="20" a="1"/>
  <c r="P167" i="20" a="1"/>
  <c r="E172" i="20" a="1"/>
  <c r="J153" i="20" a="1"/>
  <c r="L169" i="20" a="1"/>
  <c r="I155" i="20" a="1"/>
  <c r="P182" i="20" a="1"/>
  <c r="Q136" i="20" a="1"/>
  <c r="I229" i="20" a="1"/>
  <c r="I230" i="20" a="1"/>
  <c r="I220" i="20" a="1"/>
  <c r="G245" i="20" a="1"/>
  <c r="G184" i="20" a="1"/>
  <c r="G169" i="20" a="1"/>
  <c r="G235" i="20" a="1"/>
  <c r="G246" i="20" a="1"/>
  <c r="G240" i="20" a="1"/>
  <c r="F241" i="20" a="1"/>
  <c r="F235" i="20" a="1"/>
  <c r="E220" i="20" a="1"/>
  <c r="E156" i="20" a="1"/>
  <c r="E240" i="20" a="1"/>
  <c r="E242" i="20" a="1"/>
  <c r="J223" i="20" a="1"/>
  <c r="J238" i="20" a="1"/>
  <c r="J242" i="20" a="1"/>
  <c r="K241" i="20" a="1"/>
  <c r="K242" i="20" a="1"/>
  <c r="K226" i="20" a="1"/>
  <c r="K227" i="20" a="1"/>
  <c r="K155" i="20" a="1"/>
  <c r="L218" i="20" a="1"/>
  <c r="E180" i="20" a="1"/>
  <c r="K188" i="20" a="1"/>
  <c r="E213" i="20" a="1"/>
  <c r="E147" i="20" a="1"/>
  <c r="J163" i="20" a="1"/>
  <c r="K182" i="20" a="1"/>
  <c r="S173" i="20" a="1"/>
  <c r="K172" i="20" a="1"/>
  <c r="O173" i="20" a="1"/>
  <c r="F153" i="20" a="1"/>
  <c r="G199" i="20" a="1"/>
  <c r="P172" i="20" a="1"/>
  <c r="O170" i="20" a="1"/>
  <c r="S184" i="20" a="1"/>
  <c r="J135" i="20" a="1"/>
  <c r="P186" i="20" a="1"/>
  <c r="O212" i="20" a="1"/>
  <c r="I139" i="20" a="1"/>
  <c r="K178" i="20" a="1"/>
  <c r="E176" i="20" a="1"/>
  <c r="E188" i="20" a="1"/>
  <c r="I187" i="20" a="1"/>
  <c r="I153" i="20" a="1"/>
  <c r="I242" i="20" a="1"/>
  <c r="I223" i="20" a="1"/>
  <c r="G156" i="20" a="1"/>
  <c r="G223" i="20" a="1"/>
  <c r="G244" i="20" a="1"/>
  <c r="G137" i="20" a="1"/>
  <c r="G147" i="20" a="1"/>
  <c r="F240" i="20" a="1"/>
  <c r="F221" i="20" a="1"/>
  <c r="F244" i="20" a="1"/>
  <c r="E149" i="20" a="1"/>
  <c r="E229" i="20" a="1"/>
  <c r="E233" i="20" a="1"/>
  <c r="E230" i="20" a="1"/>
  <c r="J222" i="20" a="1"/>
  <c r="J228" i="20" a="1"/>
  <c r="K245" i="20" a="1"/>
  <c r="K151" i="20" a="1"/>
  <c r="K220" i="20" a="1"/>
  <c r="K133" i="20" a="1"/>
  <c r="K225" i="20" a="1"/>
  <c r="L216" i="20" a="1"/>
  <c r="Q137" i="20" a="1"/>
  <c r="O177" i="20" a="1"/>
  <c r="Q146" i="20" a="1"/>
  <c r="R141" i="20" a="1"/>
  <c r="L214" i="20" a="1"/>
  <c r="K173" i="20" a="1"/>
  <c r="L206" i="20" a="1"/>
  <c r="L175" i="20" a="1"/>
  <c r="M152" i="20" a="1"/>
  <c r="G170" i="20" a="1"/>
  <c r="L217" i="20" a="1"/>
  <c r="G212" i="20" a="1"/>
  <c r="S181" i="20" a="1"/>
  <c r="J161" i="20" a="1"/>
  <c r="I240" i="20" a="1"/>
  <c r="G181" i="20" a="1"/>
  <c r="G148" i="20" a="1"/>
  <c r="G238" i="20" a="1"/>
  <c r="G160" i="20" a="1"/>
  <c r="F225" i="20" a="1"/>
  <c r="E135" i="20" a="1"/>
  <c r="E144" i="20" a="1"/>
  <c r="J229" i="20" a="1"/>
  <c r="K174" i="20" a="1"/>
  <c r="O206" i="20" a="1"/>
  <c r="I146" i="20" a="1"/>
  <c r="J141" i="20" a="1"/>
  <c r="O168" i="20" a="1"/>
  <c r="Q152" i="20" a="1"/>
  <c r="M134" i="20" a="1"/>
  <c r="S163" i="20" a="1"/>
  <c r="K177" i="20" a="1"/>
  <c r="Q150" i="20" a="1"/>
  <c r="G173" i="20" a="1"/>
  <c r="O167" i="20" a="1"/>
  <c r="K184" i="20" a="1"/>
  <c r="L211" i="20" a="1"/>
  <c r="Q138" i="20" a="1"/>
  <c r="I184" i="20" a="1"/>
  <c r="J176" i="20" a="1"/>
  <c r="I140" i="20" a="1"/>
  <c r="M140" i="20" a="1"/>
  <c r="I175" i="20" a="1"/>
  <c r="I168" i="20" a="1"/>
  <c r="G183" i="20" a="1"/>
  <c r="K183" i="20" a="1"/>
  <c r="E152" i="20" a="1"/>
  <c r="S171" i="20" a="1"/>
  <c r="E167" i="20" a="1"/>
  <c r="I231" i="20" a="1"/>
  <c r="I225" i="20" a="1"/>
  <c r="G234" i="20" a="1"/>
  <c r="G187" i="20" a="1"/>
  <c r="G225" i="20" a="1"/>
  <c r="G134" i="20" a="1"/>
  <c r="G138" i="20" a="1"/>
  <c r="G229" i="20" a="1"/>
  <c r="F220" i="20" a="1"/>
  <c r="F238" i="20" a="1"/>
  <c r="E224" i="20" a="1"/>
  <c r="E133" i="20" a="1"/>
  <c r="E154" i="20" a="1"/>
  <c r="E246" i="20" a="1"/>
  <c r="J237" i="20" a="1"/>
  <c r="J232" i="20" a="1"/>
  <c r="J246" i="20" a="1"/>
  <c r="K134" i="20" a="1"/>
  <c r="K152" i="20" a="1"/>
  <c r="K154" i="20" a="1"/>
  <c r="K230" i="20" a="1"/>
  <c r="P171" i="20" a="1"/>
  <c r="R153" i="20" a="1"/>
  <c r="I141" i="20" a="1"/>
  <c r="P165" i="20" a="1"/>
  <c r="I244" i="20" a="1"/>
  <c r="I239" i="20" a="1"/>
  <c r="G140" i="20" a="1"/>
  <c r="G155" i="20" a="1"/>
  <c r="G175" i="20" a="1"/>
  <c r="G202" i="20" a="1"/>
  <c r="G163" i="20" a="1"/>
  <c r="G239" i="20" a="1"/>
  <c r="F227" i="20" a="1"/>
  <c r="F246" i="20" a="1"/>
  <c r="F231" i="20" a="1"/>
  <c r="E148" i="20" a="1"/>
  <c r="E151" i="20" a="1"/>
  <c r="E243" i="20" a="1"/>
  <c r="E141" i="20" a="1"/>
  <c r="J227" i="20" a="1"/>
  <c r="J245" i="20" a="1"/>
  <c r="K149" i="20" a="1"/>
  <c r="K231" i="20" a="1"/>
  <c r="K233" i="20" a="1"/>
  <c r="K136" i="20" a="1"/>
  <c r="K234" i="20" a="1"/>
  <c r="K150" i="20" a="1"/>
  <c r="G206" i="20" a="1"/>
  <c r="J170" i="20" a="1"/>
  <c r="O185" i="20" a="1"/>
  <c r="Q145" i="20" a="1"/>
  <c r="O176" i="20" a="1"/>
  <c r="Q160" i="20" a="1"/>
  <c r="F141" i="20" a="1"/>
  <c r="G168" i="20" a="1"/>
  <c r="G218" i="20" a="1"/>
  <c r="I152" i="20" a="1"/>
  <c r="S189" i="20" a="1"/>
  <c r="Q134" i="20" a="1"/>
  <c r="O213" i="20" a="1"/>
  <c r="E134" i="20" a="1"/>
  <c r="L215" i="20" a="1"/>
  <c r="G174" i="20" a="1"/>
  <c r="K163" i="20" a="1"/>
  <c r="K171" i="20" a="1"/>
  <c r="E189" i="20" a="1"/>
  <c r="O204" i="20" a="1"/>
  <c r="S179" i="20" a="1"/>
  <c r="E184" i="20" a="1"/>
  <c r="I246" i="20" a="1"/>
  <c r="G157" i="20" a="1"/>
  <c r="E247" i="20" a="1"/>
  <c r="K167" i="20" a="1"/>
  <c r="K165" i="20" a="1"/>
  <c r="O188" i="20" a="1"/>
  <c r="I148" i="20" a="1"/>
  <c r="M158" i="20" a="1"/>
  <c r="K175" i="20" a="1"/>
  <c r="I238" i="20" a="1"/>
  <c r="I224" i="20" a="1"/>
  <c r="G159" i="20" a="1"/>
  <c r="G143" i="20" a="1"/>
  <c r="G230" i="20" a="1"/>
  <c r="G133" i="20" a="1"/>
  <c r="G243" i="20" a="1"/>
  <c r="G227" i="20" a="1"/>
  <c r="F247" i="20" a="1"/>
  <c r="F223" i="20" a="1"/>
  <c r="F230" i="20" a="1"/>
  <c r="E136" i="20" a="1"/>
  <c r="E150" i="20" a="1"/>
  <c r="E225" i="20" a="1"/>
  <c r="E153" i="20" a="1"/>
  <c r="J219" i="20" a="1"/>
  <c r="J243" i="20" a="1"/>
  <c r="K135" i="20" a="1"/>
  <c r="K240" i="20" a="1"/>
  <c r="K239" i="20" a="1"/>
  <c r="K139" i="20" a="1"/>
  <c r="K222" i="20" a="1"/>
  <c r="K137" i="20" a="1"/>
  <c r="O214" i="20" a="1"/>
  <c r="Q156" i="20" a="1"/>
  <c r="G185" i="20" a="1"/>
  <c r="I145" i="20" a="1"/>
  <c r="G176" i="20" a="1"/>
  <c r="I160" i="20" a="1"/>
  <c r="O201" i="20" a="1"/>
  <c r="O182" i="20" a="1"/>
  <c r="L203" i="20" a="1"/>
  <c r="O162" i="20" a="1"/>
  <c r="K189" i="20" a="1"/>
  <c r="I134" i="20" a="1"/>
  <c r="G213" i="20" a="1"/>
  <c r="O164" i="20" a="1"/>
  <c r="S187" i="20" a="1"/>
  <c r="M155" i="20" a="1"/>
  <c r="L212" i="20" a="1"/>
  <c r="O207" i="20" a="1"/>
  <c r="P180" i="20" a="1"/>
  <c r="G204" i="20" a="1"/>
  <c r="K179" i="20" a="1"/>
  <c r="I166" i="20" a="1"/>
  <c r="I237" i="20" a="1"/>
  <c r="I147" i="20" a="1"/>
  <c r="I135" i="20" a="1"/>
  <c r="G186" i="20" a="1"/>
  <c r="G146" i="20" a="1"/>
  <c r="G142" i="20" a="1"/>
  <c r="G135" i="20" a="1"/>
  <c r="G221" i="20" a="1"/>
  <c r="G172" i="20" a="1"/>
  <c r="F219" i="20" a="1"/>
  <c r="F222" i="20" a="1"/>
  <c r="F226" i="20" a="1"/>
  <c r="E157" i="20" a="1"/>
  <c r="E226" i="20" a="1"/>
  <c r="E235" i="20" a="1"/>
  <c r="E228" i="20" a="1"/>
  <c r="J240" i="20" a="1"/>
  <c r="J230" i="20" a="1"/>
  <c r="K244" i="20" a="1"/>
  <c r="K148" i="20" a="1"/>
  <c r="K143" i="20" a="1"/>
  <c r="K219" i="20" a="1"/>
  <c r="K236" i="20" a="1"/>
  <c r="K185" i="20" a="1"/>
  <c r="G214" i="20" a="1"/>
  <c r="I156" i="20" a="1"/>
  <c r="L173" i="20" a="1"/>
  <c r="Q157" i="20" a="1"/>
  <c r="L200" i="20" a="1"/>
  <c r="O166" i="20" a="1"/>
  <c r="G201" i="20" a="1"/>
  <c r="G182" i="20" a="1"/>
  <c r="E185" i="20" a="1"/>
  <c r="G162" i="20" a="1"/>
  <c r="L205" i="20" a="1"/>
  <c r="S164" i="20" a="1"/>
  <c r="F164" i="20" a="1"/>
  <c r="G164" i="20" a="1"/>
  <c r="K187" i="20" a="1"/>
  <c r="E155" i="20" a="1"/>
  <c r="Q142" i="20" a="1"/>
  <c r="Q159" i="20" a="1"/>
  <c r="E183" i="20" a="1"/>
  <c r="P168" i="20" a="1"/>
  <c r="I172" i="20" a="1"/>
  <c r="O208" i="20" a="1"/>
  <c r="G207" i="20" a="1"/>
  <c r="G151" i="20" a="1"/>
  <c r="F236" i="20" a="1"/>
  <c r="E245" i="20" a="1"/>
  <c r="E137" i="20" a="1"/>
  <c r="J233" i="20" a="1"/>
  <c r="K145" i="20" a="1"/>
  <c r="K247" i="20" a="1"/>
  <c r="K146" i="20" a="1"/>
  <c r="M143" i="20" a="1"/>
  <c r="P179" i="20" a="1"/>
  <c r="P166" i="20" a="1"/>
  <c r="G161" i="20" a="1"/>
  <c r="Q141" i="20" a="1"/>
  <c r="P183" i="20" a="1"/>
  <c r="N135" i="20" a="1"/>
  <c r="K169" i="20" a="1"/>
  <c r="K166" i="20" a="1"/>
  <c r="L162" i="20" a="1"/>
  <c r="E204" i="20" a="1"/>
  <c r="G222" i="20" a="1"/>
  <c r="G158" i="20" a="1"/>
  <c r="E159" i="20" a="1"/>
  <c r="J226" i="20" a="1"/>
  <c r="K243" i="20" a="1"/>
  <c r="K157" i="20" a="1"/>
  <c r="S186" i="20" a="1"/>
  <c r="E171" i="20" a="1"/>
  <c r="G208" i="20" a="1"/>
  <c r="J178" i="20" a="1"/>
  <c r="O165" i="20" a="1"/>
  <c r="Q149" i="20" a="1"/>
  <c r="I232" i="20" a="1"/>
  <c r="I245" i="20" a="1"/>
  <c r="I235" i="20" a="1"/>
  <c r="G149" i="20" a="1"/>
  <c r="G241" i="20" a="1"/>
  <c r="G145" i="20" a="1"/>
  <c r="G152" i="20" a="1"/>
  <c r="G178" i="20" a="1"/>
  <c r="G171" i="20" a="1"/>
  <c r="F229" i="20" a="1"/>
  <c r="F228" i="20" a="1"/>
  <c r="E234" i="20" a="1"/>
  <c r="E160" i="20" a="1"/>
  <c r="E239" i="20" a="1"/>
  <c r="E244" i="20" a="1"/>
  <c r="E145" i="20" a="1"/>
  <c r="J244" i="20" a="1"/>
  <c r="J247" i="20" a="1"/>
  <c r="K232" i="20" a="1"/>
  <c r="K142" i="20" a="1"/>
  <c r="K170" i="20" a="1"/>
  <c r="K156" i="20" a="1"/>
  <c r="K158" i="20" a="1"/>
  <c r="K138" i="20" a="1"/>
  <c r="P173" i="20" a="1"/>
  <c r="J182" i="20" a="1"/>
  <c r="S176" i="20" a="1"/>
  <c r="I157" i="20" a="1"/>
  <c r="L207" i="20" a="1"/>
  <c r="G166" i="20" a="1"/>
  <c r="P178" i="20" a="1"/>
  <c r="L185" i="20" a="1"/>
  <c r="E164" i="20" a="1"/>
  <c r="O161" i="20" a="1"/>
  <c r="E181" i="20" a="1"/>
  <c r="K164" i="20" a="1"/>
  <c r="P164" i="20" a="1"/>
  <c r="O203" i="20" a="1"/>
  <c r="L209" i="20" a="1"/>
  <c r="O180" i="20" a="1"/>
  <c r="I142" i="20" a="1"/>
  <c r="O210" i="20" a="1"/>
  <c r="I159" i="20" a="1"/>
  <c r="E161" i="20" a="1"/>
  <c r="S169" i="20" a="1"/>
  <c r="Q154" i="20" a="1"/>
  <c r="I233" i="20" a="1"/>
  <c r="I219" i="20" a="1"/>
  <c r="I221" i="20" a="1"/>
  <c r="G236" i="20" a="1"/>
  <c r="G237" i="20" a="1"/>
  <c r="G205" i="20" a="1"/>
  <c r="G242" i="20" a="1"/>
  <c r="G136" i="20" a="1"/>
  <c r="F234" i="20" a="1"/>
  <c r="E236" i="20" a="1"/>
  <c r="E221" i="20" a="1"/>
  <c r="E222" i="20" a="1"/>
  <c r="J236" i="20" a="1"/>
  <c r="K224" i="20" a="1"/>
  <c r="K144" i="20" a="1"/>
  <c r="K221" i="20" a="1"/>
  <c r="O211" i="20" a="1"/>
  <c r="K176" i="20" a="1"/>
  <c r="Q140" i="20" a="1"/>
  <c r="L163" i="20" a="1"/>
  <c r="L201" i="20" a="1"/>
  <c r="I174" i="20" a="1"/>
  <c r="E210" i="20" a="1"/>
  <c r="O216" i="20" a="1"/>
  <c r="G203" i="20" a="1"/>
  <c r="G180" i="20" a="1"/>
  <c r="G210" i="20" a="1"/>
  <c r="Q133" i="20" a="1"/>
  <c r="I154" i="20" a="1"/>
  <c r="K161" i="20" a="1"/>
  <c r="G211" i="20" a="1"/>
  <c r="E179" i="20" a="1"/>
  <c r="P174" i="20" a="1"/>
  <c r="Q148" i="20" a="1"/>
  <c r="G216" i="20" a="1"/>
  <c r="F135" i="20" a="1"/>
  <c r="S175" i="20" a="1"/>
  <c r="O183" i="20" a="1"/>
  <c r="E143" i="20" a="1"/>
  <c r="I133" i="20" a="1"/>
  <c r="I243" i="20" a="1"/>
  <c r="Q155" i="20" a="1"/>
  <c r="I234" i="20" a="1"/>
  <c r="I247" i="20" a="1"/>
  <c r="I236" i="20" a="1"/>
  <c r="G228" i="20" a="1"/>
  <c r="G189" i="20" a="1"/>
  <c r="G224" i="20" a="1"/>
  <c r="G144" i="20" a="1"/>
  <c r="G231" i="20" a="1"/>
  <c r="G219" i="20" a="1"/>
  <c r="F237" i="20" a="1"/>
  <c r="F224" i="20" a="1"/>
  <c r="E142" i="20" a="1"/>
  <c r="E219" i="20" a="1"/>
  <c r="E146" i="20" a="1"/>
  <c r="E138" i="20" a="1"/>
  <c r="J220" i="20" a="1"/>
  <c r="J231" i="20" a="1"/>
  <c r="J235" i="20" a="1"/>
  <c r="K223" i="20" a="1"/>
  <c r="K168" i="20" a="1"/>
  <c r="K153" i="20" a="1"/>
  <c r="K235" i="20" a="1"/>
  <c r="K246" i="20" a="1"/>
  <c r="Q143" i="20" a="1"/>
  <c r="O215" i="20" a="1"/>
  <c r="L187" i="20" a="1"/>
  <c r="K186" i="20" a="1"/>
  <c r="G188" i="20" a="1"/>
  <c r="Q151" i="20" a="1"/>
  <c r="L161" i="20" a="1"/>
  <c r="I181" i="20" a="1"/>
  <c r="L204" i="20" a="1"/>
  <c r="R144" i="20" a="1"/>
  <c r="L172" i="20" a="1"/>
  <c r="F144" i="20" a="1"/>
  <c r="O179" i="20" a="1"/>
  <c r="Q158" i="20" a="1"/>
  <c r="O209" i="20" a="1"/>
  <c r="E158" i="20" a="1"/>
  <c r="G200" i="20" a="1"/>
  <c r="G165" i="20" a="1"/>
  <c r="E170" i="20" a="1"/>
  <c r="I149" i="20" a="1"/>
  <c r="I136" i="20" a="1"/>
  <c r="E175" i="20" a="1"/>
  <c r="I169" i="20" a="1"/>
  <c r="I241" i="20" a="1"/>
  <c r="I228" i="20" a="1"/>
  <c r="I144" i="20" a="1"/>
  <c r="G220" i="20" a="1"/>
  <c r="G217" i="20" a="1"/>
  <c r="G233" i="20" a="1"/>
  <c r="G141" i="20" a="1"/>
  <c r="G139" i="20" a="1"/>
  <c r="G153" i="20" a="1"/>
  <c r="F245" i="20" a="1"/>
  <c r="F243" i="20" a="1"/>
  <c r="E223" i="20" a="1"/>
  <c r="E241" i="20" a="1"/>
  <c r="E232" i="20" a="1"/>
  <c r="E238" i="20" a="1"/>
  <c r="J221" i="20" a="1"/>
  <c r="J241" i="20" a="1"/>
  <c r="J224" i="20" a="1"/>
  <c r="K160" i="20" a="1"/>
  <c r="K141" i="20" a="1"/>
  <c r="K228" i="20" a="1"/>
  <c r="K229" i="20" a="1"/>
  <c r="K162" i="20" a="1"/>
  <c r="I143" i="20" a="1"/>
  <c r="G215" i="20" a="1"/>
  <c r="S188" i="20" a="1"/>
  <c r="L208" i="20" a="1"/>
  <c r="I151" i="20" a="1"/>
  <c r="S182" i="20" a="1"/>
  <c r="P176" i="20" a="1"/>
  <c r="S172" i="20" a="1"/>
  <c r="J144" i="20" a="1"/>
  <c r="N153" i="20" a="1"/>
  <c r="O199" i="20" a="1"/>
  <c r="G179" i="20" a="1"/>
  <c r="I158" i="20" a="1"/>
  <c r="G209" i="20" a="1"/>
  <c r="P170" i="20" a="1"/>
  <c r="L188" i="20" a="1"/>
  <c r="Q139" i="20" a="1"/>
  <c r="J188" i="20" a="1"/>
  <c r="E162" i="20" a="1"/>
  <c r="G232" i="20" a="1"/>
  <c r="F233" i="20" a="1"/>
  <c r="J239" i="20" a="1"/>
  <c r="K238" i="20" a="1"/>
  <c r="G177" i="20" a="1"/>
  <c r="I150" i="20" a="1"/>
  <c r="O218" i="20" a="1"/>
  <c r="G167" i="20" a="1"/>
  <c r="O174" i="20" a="1"/>
  <c r="I138" i="20" a="1"/>
  <c r="E177" i="20" a="1"/>
  <c r="I227" i="20" a="1"/>
  <c r="I226" i="20" a="1"/>
  <c r="G247" i="20" a="1"/>
  <c r="G150" i="20" a="1"/>
  <c r="F239" i="20" a="1"/>
  <c r="F242" i="20" a="1"/>
  <c r="E139" i="20" a="1"/>
  <c r="J234" i="20" a="1"/>
  <c r="K140" i="20" a="1"/>
  <c r="L189" i="20" a="1"/>
  <c r="E140" i="20" a="1"/>
  <c r="N144" i="20" a="1"/>
  <c r="O200" i="20" a="1"/>
  <c r="I186" i="20" a="1"/>
  <c r="Q71" i="20" l="1"/>
  <c r="J66" i="152" s="1" a="1"/>
  <c r="J66" i="152" s="1"/>
  <c r="E66" i="152" s="1"/>
  <c r="F66" i="152" s="1"/>
  <c r="G66" i="152" s="1"/>
  <c r="H66" i="152" s="1"/>
  <c r="I66" i="152" s="1"/>
  <c r="J66" i="148" a="1"/>
  <c r="J66" i="148" s="1"/>
  <c r="E66" i="148" s="1"/>
  <c r="F66" i="148" s="1"/>
  <c r="G66" i="148" s="1"/>
  <c r="H66" i="148" s="1"/>
  <c r="I66" i="148" s="1"/>
  <c r="Q67" i="20"/>
  <c r="J62" i="152" s="1" a="1"/>
  <c r="J62" i="152" s="1"/>
  <c r="E62" i="152" s="1"/>
  <c r="F62" i="152" s="1"/>
  <c r="G62" i="152" s="1"/>
  <c r="H62" i="152" s="1"/>
  <c r="I62" i="152" s="1"/>
  <c r="J62" i="148" a="1"/>
  <c r="J62" i="148" s="1"/>
  <c r="Q73" i="20"/>
  <c r="J68" i="152" s="1" a="1"/>
  <c r="J68" i="152" s="1"/>
  <c r="E68" i="152" s="1"/>
  <c r="F68" i="152" s="1"/>
  <c r="G68" i="152" s="1"/>
  <c r="H68" i="152" s="1"/>
  <c r="I68" i="152" s="1"/>
  <c r="J68" i="148" a="1"/>
  <c r="J68" i="148" s="1"/>
  <c r="E68" i="148" s="1"/>
  <c r="F68" i="148" s="1"/>
  <c r="G68" i="148" s="1"/>
  <c r="H68" i="148" s="1"/>
  <c r="I68" i="148" s="1"/>
  <c r="Q53" i="20"/>
  <c r="J48" i="152" s="1" a="1"/>
  <c r="J48" i="152" s="1"/>
  <c r="E48" i="152" s="1"/>
  <c r="F48" i="152" s="1"/>
  <c r="G48" i="152" s="1"/>
  <c r="H48" i="152" s="1"/>
  <c r="I48" i="152" s="1"/>
  <c r="J48" i="148" a="1"/>
  <c r="J48" i="148" s="1"/>
  <c r="E48" i="148" s="1"/>
  <c r="F48" i="148" s="1"/>
  <c r="G48" i="148" s="1"/>
  <c r="H48" i="148" s="1"/>
  <c r="I48" i="148" s="1"/>
  <c r="Q58" i="20"/>
  <c r="J53" i="152" s="1" a="1"/>
  <c r="J53" i="152" s="1"/>
  <c r="E53" i="152" s="1"/>
  <c r="F53" i="152" s="1"/>
  <c r="G53" i="152" s="1"/>
  <c r="H53" i="152" s="1"/>
  <c r="I53" i="152" s="1"/>
  <c r="J53" i="148" a="1"/>
  <c r="J53" i="148" s="1"/>
  <c r="Q57" i="20"/>
  <c r="J52" i="152" s="1" a="1"/>
  <c r="J52" i="152" s="1"/>
  <c r="E52" i="152" s="1"/>
  <c r="F52" i="152" s="1"/>
  <c r="G52" i="152" s="1"/>
  <c r="H52" i="152" s="1"/>
  <c r="I52" i="152" s="1"/>
  <c r="J52" i="148" a="1"/>
  <c r="J52" i="148" s="1"/>
  <c r="E52" i="148" s="1"/>
  <c r="F52" i="148" s="1"/>
  <c r="G52" i="148" s="1"/>
  <c r="H52" i="148" s="1"/>
  <c r="I52" i="148" s="1"/>
  <c r="Q56" i="20"/>
  <c r="J51" i="152" s="1" a="1"/>
  <c r="J51" i="152" s="1"/>
  <c r="J51" i="148" a="1"/>
  <c r="J51" i="148" s="1"/>
  <c r="Q61" i="20"/>
  <c r="J56" i="152" s="1" a="1"/>
  <c r="J56" i="152" s="1"/>
  <c r="J56" i="148" a="1"/>
  <c r="J56" i="148" s="1"/>
  <c r="E56" i="148" s="1"/>
  <c r="F56" i="148" s="1"/>
  <c r="G56" i="148" s="1"/>
  <c r="H56" i="148" s="1"/>
  <c r="I56" i="148" s="1"/>
  <c r="Q60" i="20"/>
  <c r="J55" i="152" s="1" a="1"/>
  <c r="J55" i="152" s="1"/>
  <c r="E55" i="152" s="1"/>
  <c r="F55" i="152" s="1"/>
  <c r="G55" i="152" s="1"/>
  <c r="H55" i="152" s="1"/>
  <c r="I55" i="152" s="1"/>
  <c r="J55" i="148" a="1"/>
  <c r="J55" i="148" s="1"/>
  <c r="Q59" i="20"/>
  <c r="J54" i="152" s="1" a="1"/>
  <c r="J54" i="152" s="1"/>
  <c r="J54" i="148" a="1"/>
  <c r="J54" i="148" s="1"/>
  <c r="Q64" i="20"/>
  <c r="J59" i="152" s="1" a="1"/>
  <c r="J59" i="152" s="1"/>
  <c r="E59" i="152" s="1"/>
  <c r="F59" i="152" s="1"/>
  <c r="G59" i="152" s="1"/>
  <c r="H59" i="152" s="1"/>
  <c r="I59" i="152" s="1"/>
  <c r="J59" i="148" a="1"/>
  <c r="J59" i="148" s="1"/>
  <c r="Q63" i="20"/>
  <c r="J58" i="152" s="1" a="1"/>
  <c r="J58" i="152" s="1"/>
  <c r="E58" i="152" s="1"/>
  <c r="F58" i="152" s="1"/>
  <c r="G58" i="152" s="1"/>
  <c r="H58" i="152" s="1"/>
  <c r="I58" i="152" s="1"/>
  <c r="J58" i="148" a="1"/>
  <c r="J58" i="148" s="1"/>
  <c r="Q62" i="20"/>
  <c r="J57" i="152" s="1" a="1"/>
  <c r="J57" i="152" s="1"/>
  <c r="J57" i="148" a="1"/>
  <c r="J57" i="148" s="1"/>
  <c r="E57" i="148" s="1"/>
  <c r="F57" i="148" s="1"/>
  <c r="G57" i="148" s="1"/>
  <c r="H57" i="148" s="1"/>
  <c r="I57" i="148" s="1"/>
  <c r="M86" i="20"/>
  <c r="M85" i="20"/>
  <c r="M92" i="20"/>
  <c r="Q37" i="20"/>
  <c r="J32" i="152" s="1" a="1"/>
  <c r="J32" i="152" s="1"/>
  <c r="E32" i="152" s="1"/>
  <c r="F32" i="152" s="1"/>
  <c r="G32" i="152" s="1"/>
  <c r="H32" i="152" s="1"/>
  <c r="I32" i="152" s="1"/>
  <c r="J32" i="148" a="1"/>
  <c r="J32" i="148" s="1"/>
  <c r="Q36" i="20"/>
  <c r="J31" i="152" s="1" a="1"/>
  <c r="J31" i="152" s="1"/>
  <c r="E31" i="152" s="1"/>
  <c r="F31" i="152" s="1"/>
  <c r="G31" i="152" s="1"/>
  <c r="H31" i="152" s="1"/>
  <c r="I31" i="152" s="1"/>
  <c r="J31" i="148" a="1"/>
  <c r="J31" i="148" s="1"/>
  <c r="M88" i="20"/>
  <c r="Q40" i="20"/>
  <c r="J35" i="152" s="1" a="1"/>
  <c r="J35" i="152" s="1"/>
  <c r="E35" i="152" s="1"/>
  <c r="F35" i="152" s="1"/>
  <c r="G35" i="152" s="1"/>
  <c r="H35" i="152" s="1"/>
  <c r="I35" i="152" s="1"/>
  <c r="J35" i="148" a="1"/>
  <c r="J35" i="148" s="1"/>
  <c r="E35" i="148" s="1"/>
  <c r="F35" i="148" s="1"/>
  <c r="G35" i="148" s="1"/>
  <c r="H35" i="148" s="1"/>
  <c r="I35" i="148" s="1"/>
  <c r="Q39" i="20"/>
  <c r="J34" i="152" s="1" a="1"/>
  <c r="J34" i="152" s="1"/>
  <c r="E34" i="152" s="1"/>
  <c r="F34" i="152" s="1"/>
  <c r="G34" i="152" s="1"/>
  <c r="H34" i="152" s="1"/>
  <c r="I34" i="152" s="1"/>
  <c r="J34" i="148" a="1"/>
  <c r="J34" i="148" s="1"/>
  <c r="Q66" i="20"/>
  <c r="J61" i="152" s="1" a="1"/>
  <c r="J61" i="152" s="1"/>
  <c r="J61" i="148" a="1"/>
  <c r="J61" i="148" s="1"/>
  <c r="E61" i="148" s="1"/>
  <c r="F61" i="148" s="1"/>
  <c r="G61" i="148" s="1"/>
  <c r="H61" i="148" s="1"/>
  <c r="I61" i="148" s="1"/>
  <c r="Q38" i="20"/>
  <c r="J33" i="152" s="1" a="1"/>
  <c r="J33" i="152" s="1"/>
  <c r="E33" i="152" s="1"/>
  <c r="F33" i="152" s="1"/>
  <c r="G33" i="152" s="1"/>
  <c r="H33" i="152" s="1"/>
  <c r="I33" i="152" s="1"/>
  <c r="J33" i="148" a="1"/>
  <c r="J33" i="148" s="1"/>
  <c r="E33" i="148" s="1"/>
  <c r="F33" i="148" s="1"/>
  <c r="G33" i="148" s="1"/>
  <c r="H33" i="148" s="1"/>
  <c r="I33" i="148" s="1"/>
  <c r="Q43" i="20"/>
  <c r="J38" i="152" s="1" a="1"/>
  <c r="J38" i="152" s="1"/>
  <c r="J38" i="148" a="1"/>
  <c r="J38" i="148" s="1"/>
  <c r="Q42" i="20"/>
  <c r="J37" i="152" s="1" a="1"/>
  <c r="J37" i="152" s="1"/>
  <c r="E37" i="152" s="1"/>
  <c r="F37" i="152" s="1"/>
  <c r="G37" i="152" s="1"/>
  <c r="H37" i="152" s="1"/>
  <c r="I37" i="152" s="1"/>
  <c r="J37" i="148" a="1"/>
  <c r="J37" i="148" s="1"/>
  <c r="M72" i="20"/>
  <c r="Q41" i="20"/>
  <c r="J36" i="152" s="1" a="1"/>
  <c r="J36" i="152" s="1"/>
  <c r="J36" i="148" a="1"/>
  <c r="J36" i="148" s="1"/>
  <c r="E36" i="148" s="1"/>
  <c r="F36" i="148" s="1"/>
  <c r="G36" i="148" s="1"/>
  <c r="H36" i="148" s="1"/>
  <c r="I36" i="148" s="1"/>
  <c r="Q46" i="20"/>
  <c r="J41" i="152" s="1" a="1"/>
  <c r="J41" i="152" s="1"/>
  <c r="E41" i="152" s="1"/>
  <c r="F41" i="152" s="1"/>
  <c r="G41" i="152" s="1"/>
  <c r="H41" i="152" s="1"/>
  <c r="I41" i="152" s="1"/>
  <c r="J41" i="148" a="1"/>
  <c r="J41" i="148" s="1"/>
  <c r="Q45" i="20"/>
  <c r="J40" i="152" s="1" a="1"/>
  <c r="J40" i="152" s="1"/>
  <c r="E40" i="152" s="1"/>
  <c r="F40" i="152" s="1"/>
  <c r="G40" i="152" s="1"/>
  <c r="H40" i="152" s="1"/>
  <c r="I40" i="152" s="1"/>
  <c r="J40" i="148" a="1"/>
  <c r="J40" i="148" s="1"/>
  <c r="Q90" i="20"/>
  <c r="J85" i="152" s="1" a="1"/>
  <c r="J85" i="152" s="1"/>
  <c r="E85" i="152" s="1"/>
  <c r="F85" i="152" s="1"/>
  <c r="G85" i="152" s="1"/>
  <c r="H85" i="152" s="1"/>
  <c r="I85" i="152" s="1"/>
  <c r="J85" i="148" a="1"/>
  <c r="J85" i="148" s="1"/>
  <c r="E85" i="148" s="1"/>
  <c r="F85" i="148" s="1"/>
  <c r="G85" i="148" s="1"/>
  <c r="H85" i="148" s="1"/>
  <c r="I85" i="148" s="1"/>
  <c r="Q44" i="20"/>
  <c r="J39" i="152" s="1" a="1"/>
  <c r="J39" i="152" s="1"/>
  <c r="J39" i="148" a="1"/>
  <c r="J39" i="148" s="1"/>
  <c r="E39" i="148" s="1"/>
  <c r="F39" i="148" s="1"/>
  <c r="G39" i="148" s="1"/>
  <c r="H39" i="148" s="1"/>
  <c r="I39" i="148" s="1"/>
  <c r="Q49" i="20"/>
  <c r="J44" i="152" s="1" a="1"/>
  <c r="J44" i="152" s="1"/>
  <c r="J44" i="148" a="1"/>
  <c r="J44" i="148" s="1"/>
  <c r="E44" i="148" s="1"/>
  <c r="F44" i="148" s="1"/>
  <c r="G44" i="148" s="1"/>
  <c r="H44" i="148" s="1"/>
  <c r="I44" i="148" s="1"/>
  <c r="Q48" i="20"/>
  <c r="J43" i="152" s="1" a="1"/>
  <c r="J43" i="152" s="1"/>
  <c r="E43" i="152" s="1"/>
  <c r="F43" i="152" s="1"/>
  <c r="G43" i="152" s="1"/>
  <c r="H43" i="152" s="1"/>
  <c r="I43" i="152" s="1"/>
  <c r="J43" i="148" a="1"/>
  <c r="J43" i="148" s="1"/>
  <c r="E43" i="148" s="1"/>
  <c r="F43" i="148" s="1"/>
  <c r="G43" i="148" s="1"/>
  <c r="H43" i="148" s="1"/>
  <c r="I43" i="148" s="1"/>
  <c r="Q93" i="20"/>
  <c r="J88" i="152" s="1" a="1"/>
  <c r="J88" i="152" s="1"/>
  <c r="E88" i="152" s="1"/>
  <c r="F88" i="152" s="1"/>
  <c r="G88" i="152" s="1"/>
  <c r="H88" i="152" s="1"/>
  <c r="I88" i="152" s="1"/>
  <c r="J88" i="148" a="1"/>
  <c r="J88" i="148" s="1"/>
  <c r="E88" i="148" s="1"/>
  <c r="F88" i="148" s="1"/>
  <c r="G88" i="148" s="1"/>
  <c r="H88" i="148" s="1"/>
  <c r="I88" i="148" s="1"/>
  <c r="Q47" i="20"/>
  <c r="J42" i="152" s="1" a="1"/>
  <c r="J42" i="152" s="1"/>
  <c r="J42" i="148" a="1"/>
  <c r="J42" i="148" s="1"/>
  <c r="Q52" i="20"/>
  <c r="J47" i="152" s="1" a="1"/>
  <c r="J47" i="152" s="1"/>
  <c r="E47" i="152" s="1"/>
  <c r="F47" i="152" s="1"/>
  <c r="G47" i="152" s="1"/>
  <c r="H47" i="152" s="1"/>
  <c r="I47" i="152" s="1"/>
  <c r="J47" i="148" a="1"/>
  <c r="J47" i="148" s="1"/>
  <c r="Q51" i="20"/>
  <c r="J46" i="152" s="1" a="1"/>
  <c r="J46" i="152" s="1"/>
  <c r="E46" i="152" s="1"/>
  <c r="F46" i="152" s="1"/>
  <c r="G46" i="152" s="1"/>
  <c r="H46" i="152" s="1"/>
  <c r="I46" i="152" s="1"/>
  <c r="J46" i="148" a="1"/>
  <c r="J46" i="148" s="1"/>
  <c r="Q50" i="20"/>
  <c r="J45" i="152" s="1" a="1"/>
  <c r="J45" i="152" s="1"/>
  <c r="J45" i="148" a="1"/>
  <c r="J45" i="148" s="1"/>
  <c r="Q55" i="20"/>
  <c r="J50" i="152" s="1" a="1"/>
  <c r="J50" i="152" s="1"/>
  <c r="E50" i="152" s="1"/>
  <c r="F50" i="152" s="1"/>
  <c r="G50" i="152" s="1"/>
  <c r="H50" i="152" s="1"/>
  <c r="I50" i="152" s="1"/>
  <c r="J50" i="148" a="1"/>
  <c r="J50" i="148" s="1"/>
  <c r="Q54" i="20"/>
  <c r="J49" i="152" s="1" a="1"/>
  <c r="J49" i="152" s="1"/>
  <c r="E49" i="152" s="1"/>
  <c r="F49" i="152" s="1"/>
  <c r="G49" i="152" s="1"/>
  <c r="H49" i="152" s="1"/>
  <c r="I49" i="152" s="1"/>
  <c r="J49" i="148" a="1"/>
  <c r="J49" i="148" s="1"/>
  <c r="I97" i="147"/>
  <c r="I85" i="147"/>
  <c r="I10" i="147"/>
  <c r="I73" i="147"/>
  <c r="I106" i="147"/>
  <c r="I70" i="147"/>
  <c r="I58" i="147"/>
  <c r="I46" i="147"/>
  <c r="I34" i="147"/>
  <c r="I22" i="147"/>
  <c r="J1" i="147"/>
  <c r="I109" i="147"/>
  <c r="I14" i="147"/>
  <c r="I76" i="147"/>
  <c r="I90" i="147"/>
  <c r="I30" i="147"/>
  <c r="I71" i="147"/>
  <c r="I67" i="147"/>
  <c r="I48" i="147"/>
  <c r="I8" i="147"/>
  <c r="I49" i="147"/>
  <c r="I72" i="147"/>
  <c r="I111" i="147"/>
  <c r="I15" i="147"/>
  <c r="I112" i="147"/>
  <c r="I42" i="147"/>
  <c r="I56" i="147"/>
  <c r="I107" i="147"/>
  <c r="I29" i="147"/>
  <c r="I100" i="147"/>
  <c r="I40" i="147"/>
  <c r="I45" i="147"/>
  <c r="I93" i="147"/>
  <c r="I84" i="147"/>
  <c r="I60" i="147"/>
  <c r="I91" i="147"/>
  <c r="I26" i="147"/>
  <c r="I27" i="147"/>
  <c r="I9" i="147"/>
  <c r="I75" i="147"/>
  <c r="I36" i="147"/>
  <c r="I37" i="147"/>
  <c r="I7" i="147"/>
  <c r="I78" i="147"/>
  <c r="I52" i="147"/>
  <c r="I89" i="147"/>
  <c r="I43" i="147"/>
  <c r="I104" i="147"/>
  <c r="I44" i="147"/>
  <c r="I95" i="147"/>
  <c r="I4" i="147"/>
  <c r="I17" i="147"/>
  <c r="I117" i="147"/>
  <c r="I41" i="147"/>
  <c r="I98" i="147"/>
  <c r="I110" i="147"/>
  <c r="I35" i="147"/>
  <c r="I47" i="147"/>
  <c r="I51" i="147"/>
  <c r="I101" i="147"/>
  <c r="I18" i="147"/>
  <c r="I21" i="147"/>
  <c r="I96" i="147"/>
  <c r="I12" i="147"/>
  <c r="I13" i="147"/>
  <c r="I65" i="147"/>
  <c r="I50" i="147"/>
  <c r="I81" i="147"/>
  <c r="I115" i="147"/>
  <c r="I69" i="147"/>
  <c r="I63" i="147"/>
  <c r="I23" i="147"/>
  <c r="I114" i="147"/>
  <c r="I55" i="147"/>
  <c r="I103" i="147"/>
  <c r="I87" i="147"/>
  <c r="I92" i="147"/>
  <c r="I5" i="147"/>
  <c r="I108" i="147"/>
  <c r="I19" i="147"/>
  <c r="I80" i="147"/>
  <c r="I20" i="147"/>
  <c r="I57" i="147"/>
  <c r="I38" i="147"/>
  <c r="I62" i="147"/>
  <c r="I25" i="147"/>
  <c r="I54" i="147"/>
  <c r="I105" i="147"/>
  <c r="I113" i="147"/>
  <c r="I16" i="147"/>
  <c r="I28" i="147"/>
  <c r="I24" i="147"/>
  <c r="I66" i="147"/>
  <c r="I68" i="147"/>
  <c r="I32" i="147"/>
  <c r="I83" i="147"/>
  <c r="I82" i="147"/>
  <c r="I53" i="147"/>
  <c r="I94" i="147"/>
  <c r="I88" i="147"/>
  <c r="I64" i="147"/>
  <c r="I6" i="147"/>
  <c r="I77" i="147"/>
  <c r="I59" i="147"/>
  <c r="I86" i="147"/>
  <c r="I39" i="147"/>
  <c r="I31" i="147"/>
  <c r="I102" i="147"/>
  <c r="I33" i="147"/>
  <c r="I79" i="147"/>
  <c r="I3" i="147"/>
  <c r="I74" i="147"/>
  <c r="I61" i="147"/>
  <c r="I116" i="147"/>
  <c r="I11" i="147"/>
  <c r="I99" i="147"/>
  <c r="I2" i="147"/>
  <c r="K157" i="20"/>
  <c r="K166" i="20"/>
  <c r="K146" i="20"/>
  <c r="K138" i="20"/>
  <c r="K185" i="20"/>
  <c r="K137" i="20"/>
  <c r="K150" i="20"/>
  <c r="K180" i="20"/>
  <c r="K225" i="20"/>
  <c r="K155" i="20"/>
  <c r="K162" i="20"/>
  <c r="K246" i="20"/>
  <c r="K165" i="20"/>
  <c r="K230" i="20"/>
  <c r="K221" i="20"/>
  <c r="K158" i="20"/>
  <c r="K236" i="20"/>
  <c r="K222" i="20"/>
  <c r="K234" i="20"/>
  <c r="K238" i="20"/>
  <c r="K133" i="20"/>
  <c r="K227" i="20"/>
  <c r="K229" i="20"/>
  <c r="K235" i="20"/>
  <c r="K140" i="20"/>
  <c r="K154" i="20"/>
  <c r="K247" i="20"/>
  <c r="K156" i="20"/>
  <c r="K219" i="20"/>
  <c r="K139" i="20"/>
  <c r="K136" i="20"/>
  <c r="K147" i="20"/>
  <c r="K177" i="20"/>
  <c r="K226" i="20"/>
  <c r="K228" i="20"/>
  <c r="K153" i="20"/>
  <c r="K243" i="20"/>
  <c r="K152" i="20"/>
  <c r="K144" i="20"/>
  <c r="K170" i="20"/>
  <c r="K143" i="20"/>
  <c r="K239" i="20"/>
  <c r="K233" i="20"/>
  <c r="K183" i="20"/>
  <c r="K220" i="20"/>
  <c r="K242" i="20"/>
  <c r="K141" i="20"/>
  <c r="K168" i="20"/>
  <c r="K159" i="20"/>
  <c r="K134" i="20"/>
  <c r="K145" i="20"/>
  <c r="K142" i="20"/>
  <c r="K148" i="20"/>
  <c r="K240" i="20"/>
  <c r="K231" i="20"/>
  <c r="K174" i="20"/>
  <c r="K151" i="20"/>
  <c r="K241" i="20"/>
  <c r="K160" i="20"/>
  <c r="K223" i="20"/>
  <c r="K167" i="20"/>
  <c r="K161" i="20"/>
  <c r="K224" i="20"/>
  <c r="K232" i="20"/>
  <c r="K244" i="20"/>
  <c r="K135" i="20"/>
  <c r="K149" i="20"/>
  <c r="K237" i="20"/>
  <c r="K245" i="20"/>
  <c r="J242" i="20"/>
  <c r="J224" i="20"/>
  <c r="J235" i="20"/>
  <c r="J234" i="20"/>
  <c r="J246" i="20"/>
  <c r="J236" i="20"/>
  <c r="J247" i="20"/>
  <c r="J230" i="20"/>
  <c r="J243" i="20"/>
  <c r="J245" i="20"/>
  <c r="J229" i="20"/>
  <c r="J228" i="20"/>
  <c r="J238" i="20"/>
  <c r="J241" i="20"/>
  <c r="J231" i="20"/>
  <c r="J226" i="20"/>
  <c r="J232" i="20"/>
  <c r="J233" i="20"/>
  <c r="J244" i="20"/>
  <c r="J240" i="20"/>
  <c r="J219" i="20"/>
  <c r="J227" i="20"/>
  <c r="J239" i="20"/>
  <c r="J222" i="20"/>
  <c r="J223" i="20"/>
  <c r="J221" i="20"/>
  <c r="J220" i="20"/>
  <c r="J225" i="20"/>
  <c r="J237" i="20"/>
  <c r="E222" i="20"/>
  <c r="E145" i="20"/>
  <c r="E228" i="20"/>
  <c r="E153" i="20"/>
  <c r="E141" i="20"/>
  <c r="E227" i="20"/>
  <c r="E230" i="20"/>
  <c r="E242" i="20"/>
  <c r="E238" i="20"/>
  <c r="E138" i="20"/>
  <c r="E139" i="20"/>
  <c r="E246" i="20"/>
  <c r="E137" i="20"/>
  <c r="E244" i="20"/>
  <c r="E235" i="20"/>
  <c r="E225" i="20"/>
  <c r="E243" i="20"/>
  <c r="E144" i="20"/>
  <c r="E233" i="20"/>
  <c r="E240" i="20"/>
  <c r="E232" i="20"/>
  <c r="E146" i="20"/>
  <c r="E247" i="20"/>
  <c r="E154" i="20"/>
  <c r="E221" i="20"/>
  <c r="E239" i="20"/>
  <c r="E226" i="20"/>
  <c r="E150" i="20"/>
  <c r="E151" i="20"/>
  <c r="E135" i="20"/>
  <c r="E229" i="20"/>
  <c r="E156" i="20"/>
  <c r="E241" i="20"/>
  <c r="E219" i="20"/>
  <c r="E159" i="20"/>
  <c r="E133" i="20"/>
  <c r="E245" i="20"/>
  <c r="E160" i="20"/>
  <c r="E157" i="20"/>
  <c r="E136" i="20"/>
  <c r="E148" i="20"/>
  <c r="E231" i="20"/>
  <c r="E149" i="20"/>
  <c r="E220" i="20"/>
  <c r="E223" i="20"/>
  <c r="E142" i="20"/>
  <c r="E237" i="20"/>
  <c r="E224" i="20"/>
  <c r="E236" i="20"/>
  <c r="E234" i="20"/>
  <c r="F226" i="20"/>
  <c r="F230" i="20"/>
  <c r="F231" i="20"/>
  <c r="F232" i="20"/>
  <c r="F244" i="20"/>
  <c r="F235" i="20"/>
  <c r="F243" i="20"/>
  <c r="F224" i="20"/>
  <c r="F242" i="20"/>
  <c r="F238" i="20"/>
  <c r="F236" i="20"/>
  <c r="F228" i="20"/>
  <c r="F222" i="20"/>
  <c r="F223" i="20"/>
  <c r="F246" i="20"/>
  <c r="F225" i="20"/>
  <c r="F221" i="20"/>
  <c r="F241" i="20"/>
  <c r="F245" i="20"/>
  <c r="F237" i="20"/>
  <c r="F239" i="20"/>
  <c r="F220" i="20"/>
  <c r="F234" i="20"/>
  <c r="F229" i="20"/>
  <c r="F219" i="20"/>
  <c r="F247" i="20"/>
  <c r="F227" i="20"/>
  <c r="F233" i="20"/>
  <c r="F240" i="20"/>
  <c r="G240" i="20"/>
  <c r="G153" i="20"/>
  <c r="G219" i="20"/>
  <c r="G158" i="20"/>
  <c r="G229" i="20"/>
  <c r="G136" i="20"/>
  <c r="G171" i="20"/>
  <c r="G172" i="20"/>
  <c r="G227" i="20"/>
  <c r="G239" i="20"/>
  <c r="G154" i="20"/>
  <c r="G147" i="20"/>
  <c r="G246" i="20"/>
  <c r="G139" i="20"/>
  <c r="G231" i="20"/>
  <c r="G157" i="20"/>
  <c r="G138" i="20"/>
  <c r="G242" i="20"/>
  <c r="G178" i="20"/>
  <c r="G221" i="20"/>
  <c r="G243" i="20"/>
  <c r="G163" i="20"/>
  <c r="G160" i="20"/>
  <c r="G137" i="20"/>
  <c r="G235" i="20"/>
  <c r="G141" i="20"/>
  <c r="G144" i="20"/>
  <c r="G226" i="20"/>
  <c r="G134" i="20"/>
  <c r="G205" i="20"/>
  <c r="G152" i="20"/>
  <c r="G135" i="20"/>
  <c r="G133" i="20"/>
  <c r="G202" i="20"/>
  <c r="G232" i="20"/>
  <c r="G244" i="20"/>
  <c r="G169" i="20"/>
  <c r="G233" i="20"/>
  <c r="G224" i="20"/>
  <c r="G150" i="20"/>
  <c r="G225" i="20"/>
  <c r="G237" i="20"/>
  <c r="G145" i="20"/>
  <c r="G142" i="20"/>
  <c r="G230" i="20"/>
  <c r="G175" i="20"/>
  <c r="G238" i="20"/>
  <c r="G223" i="20"/>
  <c r="G184" i="20"/>
  <c r="G217" i="20"/>
  <c r="G189" i="20"/>
  <c r="G247" i="20"/>
  <c r="G187" i="20"/>
  <c r="G236" i="20"/>
  <c r="G241" i="20"/>
  <c r="G146" i="20"/>
  <c r="G143" i="20"/>
  <c r="G155" i="20"/>
  <c r="G148" i="20"/>
  <c r="G156" i="20"/>
  <c r="G245" i="20"/>
  <c r="G220" i="20"/>
  <c r="G228" i="20"/>
  <c r="G222" i="20"/>
  <c r="G234" i="20"/>
  <c r="G151" i="20"/>
  <c r="G149" i="20"/>
  <c r="G186" i="20"/>
  <c r="G159" i="20"/>
  <c r="G140" i="20"/>
  <c r="G181" i="20"/>
  <c r="I223" i="20"/>
  <c r="I220" i="20"/>
  <c r="I144" i="20"/>
  <c r="I236" i="20"/>
  <c r="I226" i="20"/>
  <c r="I225" i="20"/>
  <c r="I221" i="20"/>
  <c r="I235" i="20"/>
  <c r="I135" i="20"/>
  <c r="I224" i="20"/>
  <c r="I239" i="20"/>
  <c r="I240" i="20"/>
  <c r="I242" i="20"/>
  <c r="I230" i="20"/>
  <c r="I228" i="20"/>
  <c r="I247" i="20"/>
  <c r="I246" i="20"/>
  <c r="I243" i="20"/>
  <c r="I219" i="20"/>
  <c r="I245" i="20"/>
  <c r="I147" i="20"/>
  <c r="I238" i="20"/>
  <c r="I244" i="20"/>
  <c r="I222" i="20"/>
  <c r="I153" i="20"/>
  <c r="I229" i="20"/>
  <c r="I241" i="20"/>
  <c r="I234" i="20"/>
  <c r="I227" i="20"/>
  <c r="I231" i="20"/>
  <c r="I233" i="20"/>
  <c r="I232" i="20"/>
  <c r="I237" i="20"/>
  <c r="J176" i="20"/>
  <c r="I187" i="20"/>
  <c r="J173" i="20"/>
  <c r="I169" i="20"/>
  <c r="I186" i="20"/>
  <c r="E204" i="20"/>
  <c r="I154" i="20"/>
  <c r="Q154" i="20"/>
  <c r="I172" i="20"/>
  <c r="I166" i="20"/>
  <c r="E184" i="20"/>
  <c r="E167" i="20"/>
  <c r="J161" i="20"/>
  <c r="E188" i="20"/>
  <c r="E162" i="20"/>
  <c r="E175" i="20"/>
  <c r="K175" i="20"/>
  <c r="S175" i="20"/>
  <c r="K169" i="20"/>
  <c r="S169" i="20"/>
  <c r="P168" i="20"/>
  <c r="K179" i="20"/>
  <c r="S179" i="20"/>
  <c r="E177" i="20"/>
  <c r="I184" i="20"/>
  <c r="E176" i="20"/>
  <c r="J188" i="20"/>
  <c r="I136" i="20"/>
  <c r="Q136" i="20"/>
  <c r="I133" i="20"/>
  <c r="Q133" i="20"/>
  <c r="E161" i="20"/>
  <c r="E183" i="20"/>
  <c r="G204" i="20"/>
  <c r="O204" i="20"/>
  <c r="K181" i="20"/>
  <c r="S181" i="20"/>
  <c r="K178" i="20"/>
  <c r="S178" i="20"/>
  <c r="I149" i="20"/>
  <c r="Q149" i="20"/>
  <c r="G183" i="20"/>
  <c r="O183" i="20"/>
  <c r="I159" i="20"/>
  <c r="Q159" i="20"/>
  <c r="P180" i="20"/>
  <c r="E189" i="20"/>
  <c r="I138" i="20"/>
  <c r="Q138" i="20"/>
  <c r="I139" i="20"/>
  <c r="Q139" i="20"/>
  <c r="E170" i="20"/>
  <c r="P182" i="20"/>
  <c r="P165" i="20"/>
  <c r="G210" i="20"/>
  <c r="O210" i="20"/>
  <c r="G207" i="20"/>
  <c r="O207" i="20"/>
  <c r="K171" i="20"/>
  <c r="S171" i="20"/>
  <c r="G212" i="20"/>
  <c r="O212" i="20"/>
  <c r="L188" i="20"/>
  <c r="G165" i="20"/>
  <c r="O165" i="20"/>
  <c r="F135" i="20"/>
  <c r="N135" i="20"/>
  <c r="I142" i="20"/>
  <c r="Q142" i="20"/>
  <c r="L212" i="20"/>
  <c r="K163" i="20"/>
  <c r="S163" i="20"/>
  <c r="L211" i="20"/>
  <c r="P186" i="20"/>
  <c r="P170" i="20"/>
  <c r="G200" i="20"/>
  <c r="O200" i="20"/>
  <c r="L162" i="20"/>
  <c r="G180" i="20"/>
  <c r="O180" i="20"/>
  <c r="E155" i="20"/>
  <c r="M155" i="20"/>
  <c r="G174" i="20"/>
  <c r="O174" i="20"/>
  <c r="L217" i="20"/>
  <c r="J135" i="20"/>
  <c r="R135" i="20"/>
  <c r="E158" i="20"/>
  <c r="M158" i="20"/>
  <c r="I168" i="20"/>
  <c r="P183" i="20"/>
  <c r="L209" i="20"/>
  <c r="K187" i="20"/>
  <c r="S187" i="20"/>
  <c r="L215" i="20"/>
  <c r="L199" i="20"/>
  <c r="K184" i="20"/>
  <c r="S184" i="20"/>
  <c r="G209" i="20"/>
  <c r="O209" i="20"/>
  <c r="I155" i="20"/>
  <c r="Q155" i="20"/>
  <c r="G203" i="20"/>
  <c r="O203" i="20"/>
  <c r="G164" i="20"/>
  <c r="O164" i="20"/>
  <c r="E134" i="20"/>
  <c r="M134" i="20"/>
  <c r="G170" i="20"/>
  <c r="O170" i="20"/>
  <c r="I158" i="20"/>
  <c r="Q158" i="20"/>
  <c r="J178" i="20"/>
  <c r="G216" i="20"/>
  <c r="O216" i="20"/>
  <c r="P164" i="20"/>
  <c r="F164" i="20"/>
  <c r="G213" i="20"/>
  <c r="O213" i="20"/>
  <c r="G167" i="20"/>
  <c r="O167" i="20"/>
  <c r="P172" i="20"/>
  <c r="G179" i="20"/>
  <c r="O179" i="20"/>
  <c r="L169" i="20"/>
  <c r="I141" i="20"/>
  <c r="Q141" i="20"/>
  <c r="K164" i="20"/>
  <c r="S164" i="20"/>
  <c r="I134" i="20"/>
  <c r="Q134" i="20"/>
  <c r="E152" i="20"/>
  <c r="M152" i="20"/>
  <c r="G199" i="20"/>
  <c r="O199" i="20"/>
  <c r="F144" i="20"/>
  <c r="N144" i="20"/>
  <c r="I175" i="20"/>
  <c r="E210" i="20"/>
  <c r="E181" i="20"/>
  <c r="L205" i="20"/>
  <c r="K189" i="20"/>
  <c r="S189" i="20"/>
  <c r="P177" i="20"/>
  <c r="L175" i="20"/>
  <c r="F153" i="20"/>
  <c r="N153" i="20"/>
  <c r="L172" i="20"/>
  <c r="G208" i="20"/>
  <c r="O208" i="20"/>
  <c r="G161" i="20"/>
  <c r="O161" i="20"/>
  <c r="G162" i="20"/>
  <c r="O162" i="20"/>
  <c r="I152" i="20"/>
  <c r="Q152" i="20"/>
  <c r="G173" i="20"/>
  <c r="O173" i="20"/>
  <c r="J144" i="20"/>
  <c r="R144" i="20"/>
  <c r="I148" i="20"/>
  <c r="Q148" i="20"/>
  <c r="I174" i="20"/>
  <c r="E164" i="20"/>
  <c r="E185" i="20"/>
  <c r="L203" i="20"/>
  <c r="G218" i="20"/>
  <c r="O218" i="20"/>
  <c r="L206" i="20"/>
  <c r="K172" i="20"/>
  <c r="S172" i="20"/>
  <c r="L204" i="20"/>
  <c r="J153" i="20"/>
  <c r="R153" i="20"/>
  <c r="L201" i="20"/>
  <c r="L185" i="20"/>
  <c r="G182" i="20"/>
  <c r="O182" i="20"/>
  <c r="G168" i="20"/>
  <c r="O168" i="20"/>
  <c r="K173" i="20"/>
  <c r="S173" i="20"/>
  <c r="P176" i="20"/>
  <c r="I181" i="20"/>
  <c r="E171" i="20"/>
  <c r="P174" i="20"/>
  <c r="P166" i="20"/>
  <c r="P178" i="20"/>
  <c r="G201" i="20"/>
  <c r="O201" i="20"/>
  <c r="F141" i="20"/>
  <c r="N141" i="20"/>
  <c r="L214" i="20"/>
  <c r="K182" i="20"/>
  <c r="S182" i="20"/>
  <c r="L161" i="20"/>
  <c r="E140" i="20"/>
  <c r="M140" i="20"/>
  <c r="L163" i="20"/>
  <c r="G166" i="20"/>
  <c r="O166" i="20"/>
  <c r="I160" i="20"/>
  <c r="Q160" i="20"/>
  <c r="I150" i="20"/>
  <c r="Q150" i="20"/>
  <c r="J163" i="20"/>
  <c r="I151" i="20"/>
  <c r="Q151" i="20"/>
  <c r="E172" i="20"/>
  <c r="E179" i="20"/>
  <c r="P179" i="20"/>
  <c r="L207" i="20"/>
  <c r="L200" i="20"/>
  <c r="G176" i="20"/>
  <c r="O176" i="20"/>
  <c r="J141" i="20"/>
  <c r="R141" i="20"/>
  <c r="E147" i="20"/>
  <c r="M147" i="20"/>
  <c r="G188" i="20"/>
  <c r="O188" i="20"/>
  <c r="I140" i="20"/>
  <c r="Q140" i="20"/>
  <c r="I157" i="20"/>
  <c r="Q157" i="20"/>
  <c r="I145" i="20"/>
  <c r="Q145" i="20"/>
  <c r="I146" i="20"/>
  <c r="Q146" i="20"/>
  <c r="E213" i="20"/>
  <c r="L208" i="20"/>
  <c r="K186" i="20"/>
  <c r="S186" i="20"/>
  <c r="P171" i="20"/>
  <c r="K176" i="20"/>
  <c r="S176" i="20"/>
  <c r="L173" i="20"/>
  <c r="G185" i="20"/>
  <c r="O185" i="20"/>
  <c r="G177" i="20"/>
  <c r="O177" i="20"/>
  <c r="K188" i="20"/>
  <c r="S188" i="20"/>
  <c r="L187" i="20"/>
  <c r="L189" i="20"/>
  <c r="E143" i="20"/>
  <c r="M143" i="20"/>
  <c r="J182" i="20"/>
  <c r="I156" i="20"/>
  <c r="Q156" i="20"/>
  <c r="J170" i="20"/>
  <c r="I137" i="20"/>
  <c r="Q137" i="20"/>
  <c r="E180" i="20"/>
  <c r="G215" i="20"/>
  <c r="O215" i="20"/>
  <c r="P167" i="20"/>
  <c r="G211" i="20"/>
  <c r="O211" i="20"/>
  <c r="P173" i="20"/>
  <c r="G214" i="20"/>
  <c r="O214" i="20"/>
  <c r="G206" i="20"/>
  <c r="O206" i="20"/>
  <c r="L216" i="20"/>
  <c r="L218" i="20"/>
  <c r="I143" i="20"/>
  <c r="Q143" i="20"/>
  <c r="F89" i="20"/>
  <c r="J84" i="115" s="1" a="1"/>
  <c r="J84" i="115" s="1"/>
  <c r="E84" i="115" s="1"/>
  <c r="F84" i="115" s="1"/>
  <c r="G84" i="115" s="1"/>
  <c r="H84" i="115" s="1"/>
  <c r="I84" i="115" s="1"/>
  <c r="J55" i="115" a="1"/>
  <c r="J55" i="115" s="1"/>
  <c r="E55" i="115" s="1"/>
  <c r="F55" i="115" s="1"/>
  <c r="G55" i="115" s="1"/>
  <c r="H55" i="115" s="1"/>
  <c r="I55" i="115" s="1"/>
  <c r="F90" i="20"/>
  <c r="J85" i="115" s="1" a="1"/>
  <c r="J85" i="115" s="1"/>
  <c r="E85" i="115" s="1"/>
  <c r="F85" i="115" s="1"/>
  <c r="G85" i="115" s="1"/>
  <c r="H85" i="115" s="1"/>
  <c r="I85" i="115" s="1"/>
  <c r="J56" i="115" a="1"/>
  <c r="J56" i="115" s="1"/>
  <c r="F88" i="20"/>
  <c r="J83" i="115" s="1" a="1"/>
  <c r="J83" i="115" s="1"/>
  <c r="J54" i="115" a="1"/>
  <c r="J54" i="115" s="1"/>
  <c r="F83" i="20"/>
  <c r="J78" i="115" s="1" a="1"/>
  <c r="J78" i="115" s="1"/>
  <c r="J49" i="115" a="1"/>
  <c r="J49" i="115" s="1"/>
  <c r="J54" i="20"/>
  <c r="J49" i="118" s="1" a="1"/>
  <c r="J49" i="118" s="1"/>
  <c r="J17" i="20"/>
  <c r="J12" i="118" s="1" a="1"/>
  <c r="J12" i="118" s="1"/>
  <c r="J12" i="115" a="1"/>
  <c r="J12" i="115" s="1"/>
  <c r="J26" i="20"/>
  <c r="J21" i="118" s="1" a="1"/>
  <c r="J21" i="118" s="1"/>
  <c r="J21" i="115" a="1"/>
  <c r="J21" i="115" s="1"/>
  <c r="E21" i="115" s="1"/>
  <c r="F21" i="115" s="1"/>
  <c r="G21" i="115" s="1"/>
  <c r="H21" i="115" s="1"/>
  <c r="I21" i="115" s="1"/>
  <c r="K68" i="20"/>
  <c r="J63" i="119" s="1" a="1"/>
  <c r="J63" i="119" s="1"/>
  <c r="E63" i="119" s="1"/>
  <c r="F63" i="119" s="1"/>
  <c r="G63" i="119" s="1"/>
  <c r="H63" i="119" s="1"/>
  <c r="I63" i="119" s="1"/>
  <c r="J63" i="116" a="1"/>
  <c r="J63" i="116" s="1"/>
  <c r="E63" i="116" s="1"/>
  <c r="F63" i="116" s="1"/>
  <c r="G63" i="116" s="1"/>
  <c r="H63" i="116" s="1"/>
  <c r="I63" i="116" s="1"/>
  <c r="H71" i="20"/>
  <c r="J66" i="136" s="1" a="1"/>
  <c r="J66" i="136" s="1"/>
  <c r="J66" i="135" a="1"/>
  <c r="J66" i="135" s="1"/>
  <c r="J24" i="20"/>
  <c r="J19" i="118" s="1" a="1"/>
  <c r="J19" i="118" s="1"/>
  <c r="J19" i="115" a="1"/>
  <c r="J19" i="115" s="1"/>
  <c r="M89" i="20"/>
  <c r="M80" i="20"/>
  <c r="M68" i="20"/>
  <c r="M78" i="20"/>
  <c r="E86" i="20"/>
  <c r="J81" i="114" s="1" a="1"/>
  <c r="J81" i="114" s="1"/>
  <c r="J52" i="114" a="1"/>
  <c r="J52" i="114" s="1"/>
  <c r="E52" i="114" s="1"/>
  <c r="F52" i="114" s="1"/>
  <c r="G52" i="114" s="1"/>
  <c r="H52" i="114" s="1"/>
  <c r="I52" i="114" s="1"/>
  <c r="J20" i="20"/>
  <c r="J15" i="118" s="1" a="1"/>
  <c r="J15" i="118" s="1"/>
  <c r="E15" i="118" s="1"/>
  <c r="F15" i="118" s="1"/>
  <c r="G15" i="118" s="1"/>
  <c r="H15" i="118" s="1"/>
  <c r="I15" i="118" s="1"/>
  <c r="J15" i="115" a="1"/>
  <c r="J15" i="115" s="1"/>
  <c r="J29" i="20"/>
  <c r="J24" i="118" s="1" a="1"/>
  <c r="J24" i="118" s="1"/>
  <c r="E24" i="118" s="1"/>
  <c r="F24" i="118" s="1"/>
  <c r="G24" i="118" s="1"/>
  <c r="H24" i="118" s="1"/>
  <c r="I24" i="118" s="1"/>
  <c r="J24" i="115" a="1"/>
  <c r="J24" i="115" s="1"/>
  <c r="E70" i="20"/>
  <c r="J36" i="114" a="1"/>
  <c r="J36" i="114" s="1"/>
  <c r="K73" i="20"/>
  <c r="J68" i="119" s="1" a="1"/>
  <c r="J68" i="119" s="1"/>
  <c r="J68" i="116" a="1"/>
  <c r="J68" i="116" s="1"/>
  <c r="F65" i="20"/>
  <c r="J31" i="115" a="1"/>
  <c r="J31" i="115" s="1"/>
  <c r="M77" i="20"/>
  <c r="M81" i="20"/>
  <c r="J11" i="20"/>
  <c r="J6" i="118" s="1" a="1"/>
  <c r="J6" i="118" s="1"/>
  <c r="E6" i="118" s="1"/>
  <c r="F6" i="118" s="1"/>
  <c r="G6" i="118" s="1"/>
  <c r="H6" i="118" s="1"/>
  <c r="I6" i="118" s="1"/>
  <c r="J6" i="115" a="1"/>
  <c r="J6" i="115" s="1"/>
  <c r="E6" i="115" s="1"/>
  <c r="F6" i="115" s="1"/>
  <c r="G6" i="115" s="1"/>
  <c r="H6" i="115" s="1"/>
  <c r="I6" i="115" s="1"/>
  <c r="J8" i="20"/>
  <c r="J3" i="118" s="1" a="1"/>
  <c r="J3" i="118" s="1"/>
  <c r="E3" i="118" s="1"/>
  <c r="F3" i="118" s="1"/>
  <c r="G3" i="118" s="1"/>
  <c r="H3" i="118" s="1"/>
  <c r="I3" i="118" s="1"/>
  <c r="J3" i="115" a="1"/>
  <c r="J3" i="115" s="1"/>
  <c r="E69" i="20"/>
  <c r="J35" i="114" a="1"/>
  <c r="J35" i="114" s="1"/>
  <c r="F40" i="20"/>
  <c r="I58" i="135"/>
  <c r="H58" i="135"/>
  <c r="G58" i="135"/>
  <c r="E58" i="135"/>
  <c r="F58" i="135"/>
  <c r="M83" i="20"/>
  <c r="M84" i="20"/>
  <c r="J35" i="20"/>
  <c r="J30" i="118" s="1" a="1"/>
  <c r="J30" i="118" s="1"/>
  <c r="E30" i="118" s="1"/>
  <c r="F30" i="118" s="1"/>
  <c r="G30" i="118" s="1"/>
  <c r="H30" i="118" s="1"/>
  <c r="I30" i="118" s="1"/>
  <c r="J30" i="115" a="1"/>
  <c r="J30" i="115" s="1"/>
  <c r="J27" i="20"/>
  <c r="J22" i="118" s="1" a="1"/>
  <c r="J22" i="118" s="1"/>
  <c r="J22" i="115" a="1"/>
  <c r="J22" i="115" s="1"/>
  <c r="J13" i="20"/>
  <c r="J8" i="118" s="1" a="1"/>
  <c r="J8" i="118" s="1"/>
  <c r="J8" i="115" a="1"/>
  <c r="J8" i="115" s="1"/>
  <c r="J18" i="20"/>
  <c r="J13" i="118" s="1" a="1"/>
  <c r="J13" i="118" s="1"/>
  <c r="J13" i="115" a="1"/>
  <c r="J13" i="115" s="1"/>
  <c r="J14" i="20"/>
  <c r="J9" i="118" s="1" a="1"/>
  <c r="J9" i="118" s="1"/>
  <c r="J9" i="115" a="1"/>
  <c r="J9" i="115" s="1"/>
  <c r="E9" i="115" s="1"/>
  <c r="F9" i="115" s="1"/>
  <c r="G9" i="115" s="1"/>
  <c r="H9" i="115" s="1"/>
  <c r="I9" i="115" s="1"/>
  <c r="I82" i="135"/>
  <c r="G82" i="135"/>
  <c r="E82" i="135"/>
  <c r="F82" i="135"/>
  <c r="H82" i="135"/>
  <c r="E73" i="20"/>
  <c r="J39" i="114" a="1"/>
  <c r="J39" i="114" s="1"/>
  <c r="E78" i="20"/>
  <c r="J73" i="114" s="1" a="1"/>
  <c r="J73" i="114" s="1"/>
  <c r="J44" i="114" a="1"/>
  <c r="J44" i="114" s="1"/>
  <c r="I81" i="135"/>
  <c r="H81" i="135"/>
  <c r="G81" i="135"/>
  <c r="F81" i="135"/>
  <c r="E81" i="135"/>
  <c r="H69" i="20"/>
  <c r="J64" i="136" s="1" a="1"/>
  <c r="J64" i="136" s="1"/>
  <c r="J64" i="135" a="1"/>
  <c r="J64" i="135" s="1"/>
  <c r="F77" i="20"/>
  <c r="J72" i="115" s="1" a="1"/>
  <c r="J72" i="115" s="1"/>
  <c r="J43" i="115" a="1"/>
  <c r="J43" i="115" s="1"/>
  <c r="I32" i="135"/>
  <c r="F32" i="135"/>
  <c r="H32" i="135"/>
  <c r="G32" i="135"/>
  <c r="E32" i="135"/>
  <c r="G87" i="135"/>
  <c r="F87" i="135"/>
  <c r="E87" i="135"/>
  <c r="I87" i="135"/>
  <c r="H87" i="135"/>
  <c r="M79" i="20"/>
  <c r="M70" i="20"/>
  <c r="M87" i="20"/>
  <c r="J64" i="116" a="1"/>
  <c r="J64" i="116" s="1"/>
  <c r="K69" i="20"/>
  <c r="J64" i="119" s="1" a="1"/>
  <c r="J64" i="119" s="1"/>
  <c r="E64" i="119" s="1"/>
  <c r="F64" i="119" s="1"/>
  <c r="G64" i="119" s="1"/>
  <c r="H64" i="119" s="1"/>
  <c r="I64" i="119" s="1"/>
  <c r="E77" i="20"/>
  <c r="J72" i="114" s="1" a="1"/>
  <c r="J72" i="114" s="1"/>
  <c r="J43" i="114" a="1"/>
  <c r="J43" i="114" s="1"/>
  <c r="E82" i="20"/>
  <c r="J77" i="114" s="1" a="1"/>
  <c r="J77" i="114" s="1"/>
  <c r="E77" i="114" s="1"/>
  <c r="F77" i="114" s="1"/>
  <c r="G77" i="114" s="1"/>
  <c r="H77" i="114" s="1"/>
  <c r="I77" i="114" s="1"/>
  <c r="J48" i="114" a="1"/>
  <c r="J48" i="114" s="1"/>
  <c r="E48" i="114" s="1"/>
  <c r="F48" i="114" s="1"/>
  <c r="G48" i="114" s="1"/>
  <c r="H48" i="114" s="1"/>
  <c r="I48" i="114" s="1"/>
  <c r="K67" i="20"/>
  <c r="J62" i="119" s="1" a="1"/>
  <c r="J62" i="119" s="1"/>
  <c r="E62" i="119" s="1"/>
  <c r="F62" i="119" s="1"/>
  <c r="G62" i="119" s="1"/>
  <c r="H62" i="119" s="1"/>
  <c r="I62" i="119" s="1"/>
  <c r="J62" i="116" a="1"/>
  <c r="J62" i="116" s="1"/>
  <c r="E62" i="116" s="1"/>
  <c r="F62" i="116" s="1"/>
  <c r="G62" i="116" s="1"/>
  <c r="H62" i="116" s="1"/>
  <c r="I62" i="116" s="1"/>
  <c r="F79" i="135"/>
  <c r="E79" i="135"/>
  <c r="H79" i="135"/>
  <c r="G79" i="135"/>
  <c r="I79" i="135"/>
  <c r="E85" i="135"/>
  <c r="I85" i="135"/>
  <c r="H85" i="135"/>
  <c r="G85" i="135"/>
  <c r="F85" i="135"/>
  <c r="F69" i="135"/>
  <c r="E69" i="135"/>
  <c r="H69" i="135"/>
  <c r="I69" i="135"/>
  <c r="G69" i="135"/>
  <c r="F56" i="20"/>
  <c r="J61" i="135" a="1"/>
  <c r="J61" i="135" s="1"/>
  <c r="H66" i="20"/>
  <c r="J61" i="136" s="1" a="1"/>
  <c r="J61" i="136" s="1"/>
  <c r="J9" i="20"/>
  <c r="J4" i="118" s="1" a="1"/>
  <c r="J4" i="118" s="1"/>
  <c r="J4" i="115" a="1"/>
  <c r="J4" i="115" s="1"/>
  <c r="J34" i="20"/>
  <c r="J29" i="118" s="1" a="1"/>
  <c r="J29" i="118" s="1"/>
  <c r="E29" i="118" s="1"/>
  <c r="F29" i="118" s="1"/>
  <c r="G29" i="118" s="1"/>
  <c r="H29" i="118" s="1"/>
  <c r="I29" i="118" s="1"/>
  <c r="J29" i="115" a="1"/>
  <c r="J29" i="115" s="1"/>
  <c r="E29" i="115" s="1"/>
  <c r="F29" i="115" s="1"/>
  <c r="G29" i="115" s="1"/>
  <c r="H29" i="115" s="1"/>
  <c r="I29" i="115" s="1"/>
  <c r="G39" i="135"/>
  <c r="I39" i="135"/>
  <c r="H39" i="135"/>
  <c r="F39" i="135"/>
  <c r="E39" i="135"/>
  <c r="E90" i="20"/>
  <c r="J85" i="114" s="1" a="1"/>
  <c r="J85" i="114" s="1"/>
  <c r="J56" i="114" a="1"/>
  <c r="J56" i="114" s="1"/>
  <c r="I75" i="135"/>
  <c r="G75" i="135"/>
  <c r="H75" i="135"/>
  <c r="F75" i="135"/>
  <c r="E75" i="135"/>
  <c r="H68" i="20"/>
  <c r="J63" i="136" s="1" a="1"/>
  <c r="J63" i="136" s="1"/>
  <c r="J63" i="135" a="1"/>
  <c r="J63" i="135" s="1"/>
  <c r="F80" i="20"/>
  <c r="J75" i="115" s="1" a="1"/>
  <c r="J75" i="115" s="1"/>
  <c r="J46" i="115" a="1"/>
  <c r="J46" i="115" s="1"/>
  <c r="F86" i="20"/>
  <c r="J81" i="115" s="1" a="1"/>
  <c r="J81" i="115" s="1"/>
  <c r="J52" i="115" a="1"/>
  <c r="J52" i="115" s="1"/>
  <c r="E52" i="115" s="1"/>
  <c r="F52" i="115" s="1"/>
  <c r="G52" i="115" s="1"/>
  <c r="H52" i="115" s="1"/>
  <c r="I52" i="115" s="1"/>
  <c r="G45" i="135"/>
  <c r="F45" i="135"/>
  <c r="E45" i="135"/>
  <c r="I45" i="135"/>
  <c r="H45" i="135"/>
  <c r="K71" i="20"/>
  <c r="J66" i="119" s="1" a="1"/>
  <c r="J66" i="119" s="1"/>
  <c r="E66" i="119" s="1"/>
  <c r="F66" i="119" s="1"/>
  <c r="G66" i="119" s="1"/>
  <c r="H66" i="119" s="1"/>
  <c r="I66" i="119" s="1"/>
  <c r="J66" i="116" a="1"/>
  <c r="J66" i="116" s="1"/>
  <c r="E66" i="116" s="1"/>
  <c r="F66" i="116" s="1"/>
  <c r="G66" i="116" s="1"/>
  <c r="H66" i="116" s="1"/>
  <c r="I66" i="116" s="1"/>
  <c r="E42" i="135"/>
  <c r="I42" i="135"/>
  <c r="H42" i="135"/>
  <c r="G42" i="135"/>
  <c r="F42" i="135"/>
  <c r="H73" i="20"/>
  <c r="J68" i="136" s="1" a="1"/>
  <c r="J68" i="136" s="1"/>
  <c r="J68" i="135" a="1"/>
  <c r="J68" i="135" s="1"/>
  <c r="J23" i="20"/>
  <c r="J18" i="118" s="1" a="1"/>
  <c r="J18" i="118" s="1"/>
  <c r="J18" i="115" a="1"/>
  <c r="J18" i="115" s="1"/>
  <c r="I57" i="20"/>
  <c r="J52" i="117" s="1" a="1"/>
  <c r="J52" i="117" s="1"/>
  <c r="E52" i="117" s="1"/>
  <c r="F52" i="117" s="1"/>
  <c r="G52" i="117" s="1"/>
  <c r="H52" i="117" s="1"/>
  <c r="I52" i="117" s="1"/>
  <c r="I38" i="20"/>
  <c r="J33" i="117" s="1" a="1"/>
  <c r="J33" i="117" s="1"/>
  <c r="E33" i="117" s="1"/>
  <c r="F33" i="117" s="1"/>
  <c r="G33" i="117" s="1"/>
  <c r="H33" i="117" s="1"/>
  <c r="I33" i="117" s="1"/>
  <c r="J33" i="114" a="1"/>
  <c r="J33" i="114" s="1"/>
  <c r="E33" i="114" s="1"/>
  <c r="F33" i="114" s="1"/>
  <c r="G33" i="114" s="1"/>
  <c r="H33" i="114" s="1"/>
  <c r="I33" i="114" s="1"/>
  <c r="I73" i="135"/>
  <c r="H73" i="135"/>
  <c r="G73" i="135"/>
  <c r="F73" i="135"/>
  <c r="E73" i="135"/>
  <c r="I76" i="135"/>
  <c r="H76" i="135"/>
  <c r="G76" i="135"/>
  <c r="F76" i="135"/>
  <c r="E76" i="135"/>
  <c r="F55" i="20"/>
  <c r="J50" i="115" s="1" a="1"/>
  <c r="J50" i="115" s="1"/>
  <c r="F46" i="20"/>
  <c r="J41" i="115" s="1" a="1"/>
  <c r="J41" i="115" s="1"/>
  <c r="E41" i="115" s="1"/>
  <c r="F41" i="115" s="1"/>
  <c r="G41" i="115" s="1"/>
  <c r="H41" i="115" s="1"/>
  <c r="I41" i="115" s="1"/>
  <c r="H74" i="135"/>
  <c r="G74" i="135"/>
  <c r="F74" i="135"/>
  <c r="E74" i="135"/>
  <c r="I74" i="135"/>
  <c r="H71" i="135"/>
  <c r="G71" i="135"/>
  <c r="F71" i="135"/>
  <c r="E71" i="135"/>
  <c r="I71" i="135"/>
  <c r="G55" i="135"/>
  <c r="F55" i="135"/>
  <c r="E55" i="135"/>
  <c r="H55" i="135"/>
  <c r="I55" i="135"/>
  <c r="M91" i="20"/>
  <c r="K65" i="20"/>
  <c r="J60" i="119" s="1" a="1"/>
  <c r="J60" i="119" s="1"/>
  <c r="E60" i="119" s="1"/>
  <c r="F60" i="119" s="1"/>
  <c r="G60" i="119" s="1"/>
  <c r="H60" i="119" s="1"/>
  <c r="I60" i="119" s="1"/>
  <c r="J60" i="116" a="1"/>
  <c r="J60" i="116" s="1"/>
  <c r="K66" i="20"/>
  <c r="J61" i="119" s="1" a="1"/>
  <c r="J61" i="119" s="1"/>
  <c r="E61" i="119" s="1"/>
  <c r="F61" i="119" s="1"/>
  <c r="G61" i="119" s="1"/>
  <c r="H61" i="119" s="1"/>
  <c r="I61" i="119" s="1"/>
  <c r="J61" i="116" a="1"/>
  <c r="J61" i="116" s="1"/>
  <c r="E72" i="20"/>
  <c r="J38" i="114" a="1"/>
  <c r="J38" i="114" s="1"/>
  <c r="E38" i="114" s="1"/>
  <c r="F38" i="114" s="1"/>
  <c r="G38" i="114" s="1"/>
  <c r="H38" i="114" s="1"/>
  <c r="I38" i="114" s="1"/>
  <c r="F67" i="20"/>
  <c r="J33" i="115" a="1"/>
  <c r="J33" i="115" s="1"/>
  <c r="E33" i="115" s="1"/>
  <c r="F33" i="115" s="1"/>
  <c r="G33" i="115" s="1"/>
  <c r="H33" i="115" s="1"/>
  <c r="I33" i="115" s="1"/>
  <c r="I84" i="135"/>
  <c r="G84" i="135"/>
  <c r="F84" i="135"/>
  <c r="E84" i="135"/>
  <c r="H84" i="135"/>
  <c r="M82" i="20"/>
  <c r="J67" i="116" a="1"/>
  <c r="J67" i="116" s="1"/>
  <c r="E67" i="116" s="1"/>
  <c r="F67" i="116" s="1"/>
  <c r="G67" i="116" s="1"/>
  <c r="H67" i="116" s="1"/>
  <c r="I67" i="116" s="1"/>
  <c r="K72" i="20"/>
  <c r="J67" i="119" s="1" a="1"/>
  <c r="J67" i="119" s="1"/>
  <c r="G31" i="135"/>
  <c r="E31" i="135"/>
  <c r="H31" i="135"/>
  <c r="F31" i="135"/>
  <c r="I31" i="135"/>
  <c r="H33" i="135"/>
  <c r="G33" i="135"/>
  <c r="F33" i="135"/>
  <c r="E33" i="135"/>
  <c r="I33" i="135"/>
  <c r="E76" i="20"/>
  <c r="J71" i="114" s="1" a="1"/>
  <c r="J71" i="114" s="1"/>
  <c r="E71" i="114" s="1"/>
  <c r="F71" i="114" s="1"/>
  <c r="G71" i="114" s="1"/>
  <c r="H71" i="114" s="1"/>
  <c r="I71" i="114" s="1"/>
  <c r="H70" i="20"/>
  <c r="J65" i="136" s="1" a="1"/>
  <c r="J65" i="136" s="1"/>
  <c r="E65" i="136" s="1"/>
  <c r="F65" i="136" s="1"/>
  <c r="G65" i="136" s="1"/>
  <c r="H65" i="136" s="1"/>
  <c r="I65" i="136" s="1"/>
  <c r="J65" i="135" a="1"/>
  <c r="J65" i="135" s="1"/>
  <c r="E77" i="135"/>
  <c r="G77" i="135"/>
  <c r="I77" i="135"/>
  <c r="H77" i="135"/>
  <c r="F77" i="135"/>
  <c r="I70" i="135"/>
  <c r="H70" i="135"/>
  <c r="G70" i="135"/>
  <c r="E70" i="135"/>
  <c r="F70" i="135"/>
  <c r="F92" i="20"/>
  <c r="J87" i="115" s="1" a="1"/>
  <c r="J87" i="115" s="1"/>
  <c r="J58" i="115" a="1"/>
  <c r="J58" i="115" s="1"/>
  <c r="M69" i="20"/>
  <c r="H65" i="20"/>
  <c r="J60" i="136" s="1" a="1"/>
  <c r="J60" i="136" s="1"/>
  <c r="E60" i="136" s="1"/>
  <c r="F60" i="136" s="1"/>
  <c r="G60" i="136" s="1"/>
  <c r="H60" i="136" s="1"/>
  <c r="I60" i="136" s="1"/>
  <c r="J60" i="135" a="1"/>
  <c r="J60" i="135" s="1"/>
  <c r="H67" i="20"/>
  <c r="J62" i="136" s="1" a="1"/>
  <c r="J62" i="136" s="1"/>
  <c r="J62" i="135" a="1"/>
  <c r="J62" i="135" s="1"/>
  <c r="K70" i="20"/>
  <c r="J65" i="119" s="1" a="1"/>
  <c r="J65" i="119" s="1"/>
  <c r="J65" i="116" a="1"/>
  <c r="J65" i="116" s="1"/>
  <c r="J32" i="20"/>
  <c r="J27" i="118" s="1" a="1"/>
  <c r="J27" i="118" s="1"/>
  <c r="E27" i="118" s="1"/>
  <c r="F27" i="118" s="1"/>
  <c r="G27" i="118" s="1"/>
  <c r="H27" i="118" s="1"/>
  <c r="I27" i="118" s="1"/>
  <c r="J27" i="115" a="1"/>
  <c r="J27" i="115" s="1"/>
  <c r="J30" i="20"/>
  <c r="J25" i="118" s="1" a="1"/>
  <c r="J25" i="118" s="1"/>
  <c r="E25" i="118" s="1"/>
  <c r="F25" i="118" s="1"/>
  <c r="G25" i="118" s="1"/>
  <c r="H25" i="118" s="1"/>
  <c r="I25" i="118" s="1"/>
  <c r="J25" i="115" a="1"/>
  <c r="J25" i="115" s="1"/>
  <c r="E25" i="115" s="1"/>
  <c r="F25" i="115" s="1"/>
  <c r="G25" i="115" s="1"/>
  <c r="H25" i="115" s="1"/>
  <c r="I25" i="115" s="1"/>
  <c r="J31" i="20"/>
  <c r="J26" i="118" s="1" a="1"/>
  <c r="J26" i="118" s="1"/>
  <c r="E26" i="118" s="1"/>
  <c r="F26" i="118" s="1"/>
  <c r="G26" i="118" s="1"/>
  <c r="H26" i="118" s="1"/>
  <c r="I26" i="118" s="1"/>
  <c r="J26" i="115" a="1"/>
  <c r="J26" i="115" s="1"/>
  <c r="J25" i="20"/>
  <c r="J20" i="118" s="1" a="1"/>
  <c r="J20" i="118" s="1"/>
  <c r="E20" i="118" s="1"/>
  <c r="F20" i="118" s="1"/>
  <c r="G20" i="118" s="1"/>
  <c r="H20" i="118" s="1"/>
  <c r="I20" i="118" s="1"/>
  <c r="J20" i="115" a="1"/>
  <c r="J20" i="115" s="1"/>
  <c r="E20" i="115" s="1"/>
  <c r="F20" i="115" s="1"/>
  <c r="G20" i="115" s="1"/>
  <c r="H20" i="115" s="1"/>
  <c r="I20" i="115" s="1"/>
  <c r="J12" i="20"/>
  <c r="J7" i="118" s="1" a="1"/>
  <c r="J7" i="118" s="1"/>
  <c r="E7" i="118" s="1"/>
  <c r="F7" i="118" s="1"/>
  <c r="G7" i="118" s="1"/>
  <c r="H7" i="118" s="1"/>
  <c r="I7" i="118" s="1"/>
  <c r="J7" i="115" a="1"/>
  <c r="J7" i="115" s="1"/>
  <c r="J21" i="20"/>
  <c r="J16" i="118" s="1" a="1"/>
  <c r="J16" i="118" s="1"/>
  <c r="J16" i="115" a="1"/>
  <c r="J16" i="115" s="1"/>
  <c r="E16" i="115" s="1"/>
  <c r="F16" i="115" s="1"/>
  <c r="G16" i="115" s="1"/>
  <c r="H16" i="115" s="1"/>
  <c r="I16" i="115" s="1"/>
  <c r="E91" i="20"/>
  <c r="J86" i="114" s="1" a="1"/>
  <c r="J86" i="114" s="1"/>
  <c r="E86" i="114" s="1"/>
  <c r="F86" i="114" s="1"/>
  <c r="G86" i="114" s="1"/>
  <c r="H86" i="114" s="1"/>
  <c r="I86" i="114" s="1"/>
  <c r="J57" i="114" a="1"/>
  <c r="J57" i="114" s="1"/>
  <c r="E57" i="114" s="1"/>
  <c r="F57" i="114" s="1"/>
  <c r="G57" i="114" s="1"/>
  <c r="H57" i="114" s="1"/>
  <c r="I57" i="114" s="1"/>
  <c r="H78" i="135"/>
  <c r="G78" i="135"/>
  <c r="E78" i="135"/>
  <c r="F78" i="135"/>
  <c r="I78" i="135"/>
  <c r="J15" i="20"/>
  <c r="J10" i="118" s="1" a="1"/>
  <c r="J10" i="118" s="1"/>
  <c r="J10" i="115" a="1"/>
  <c r="J10" i="115" s="1"/>
  <c r="E10" i="115" s="1"/>
  <c r="F10" i="115" s="1"/>
  <c r="G10" i="115" s="1"/>
  <c r="H10" i="115" s="1"/>
  <c r="I10" i="115" s="1"/>
  <c r="F82" i="20"/>
  <c r="J77" i="115" s="1" a="1"/>
  <c r="J77" i="115" s="1"/>
  <c r="J48" i="115" a="1"/>
  <c r="J48" i="115" s="1"/>
  <c r="F58" i="20"/>
  <c r="J53" i="115" s="1" a="1"/>
  <c r="J53" i="115" s="1"/>
  <c r="E53" i="115" s="1"/>
  <c r="F53" i="115" s="1"/>
  <c r="G53" i="115" s="1"/>
  <c r="H53" i="115" s="1"/>
  <c r="I53" i="115" s="1"/>
  <c r="E43" i="135"/>
  <c r="H43" i="135"/>
  <c r="I43" i="135"/>
  <c r="G43" i="135"/>
  <c r="F43" i="135"/>
  <c r="J22" i="20"/>
  <c r="J17" i="118" s="1" a="1"/>
  <c r="J17" i="118" s="1"/>
  <c r="E17" i="118" s="1"/>
  <c r="F17" i="118" s="1"/>
  <c r="G17" i="118" s="1"/>
  <c r="H17" i="118" s="1"/>
  <c r="I17" i="118" s="1"/>
  <c r="J17" i="115" a="1"/>
  <c r="J17" i="115" s="1"/>
  <c r="E17" i="115" s="1"/>
  <c r="F17" i="115" s="1"/>
  <c r="G17" i="115" s="1"/>
  <c r="H17" i="115" s="1"/>
  <c r="I17" i="115" s="1"/>
  <c r="M65" i="20"/>
  <c r="G57" i="135"/>
  <c r="F57" i="135"/>
  <c r="E57" i="135"/>
  <c r="I57" i="135"/>
  <c r="H57" i="135"/>
  <c r="I59" i="135"/>
  <c r="H59" i="135"/>
  <c r="G59" i="135"/>
  <c r="F59" i="135"/>
  <c r="E59" i="135"/>
  <c r="J33" i="20"/>
  <c r="J28" i="118" s="1" a="1"/>
  <c r="J28" i="118" s="1"/>
  <c r="E28" i="118" s="1"/>
  <c r="F28" i="118" s="1"/>
  <c r="G28" i="118" s="1"/>
  <c r="H28" i="118" s="1"/>
  <c r="I28" i="118" s="1"/>
  <c r="J28" i="115" a="1"/>
  <c r="J28" i="115" s="1"/>
  <c r="I48" i="20"/>
  <c r="J43" i="117" s="1" a="1"/>
  <c r="J43" i="117" s="1"/>
  <c r="H72" i="20"/>
  <c r="J67" i="136" s="1" a="1"/>
  <c r="J67" i="136" s="1"/>
  <c r="J67" i="135" a="1"/>
  <c r="J67" i="135" s="1"/>
  <c r="F74" i="20"/>
  <c r="J69" i="115" s="1" a="1"/>
  <c r="J69" i="115" s="1"/>
  <c r="E69" i="115" s="1"/>
  <c r="F69" i="115" s="1"/>
  <c r="G69" i="115" s="1"/>
  <c r="H69" i="115" s="1"/>
  <c r="I69" i="115" s="1"/>
  <c r="J40" i="115" a="1"/>
  <c r="J40" i="115" s="1"/>
  <c r="E40" i="115" s="1"/>
  <c r="F40" i="115" s="1"/>
  <c r="G40" i="115" s="1"/>
  <c r="H40" i="115" s="1"/>
  <c r="I40" i="115" s="1"/>
  <c r="N73" i="20"/>
  <c r="N64" i="20"/>
  <c r="N93" i="20" s="1"/>
  <c r="N61" i="20"/>
  <c r="N58" i="20"/>
  <c r="N55" i="20"/>
  <c r="N52" i="20"/>
  <c r="N49" i="20"/>
  <c r="N78" i="20" s="1"/>
  <c r="N46" i="20"/>
  <c r="N75" i="20" s="1"/>
  <c r="N43" i="20"/>
  <c r="N72" i="20" s="1"/>
  <c r="N40" i="20"/>
  <c r="N69" i="20" s="1"/>
  <c r="N37" i="20"/>
  <c r="N59" i="20"/>
  <c r="N88" i="20" s="1"/>
  <c r="N50" i="20"/>
  <c r="N41" i="20"/>
  <c r="N70" i="20" s="1"/>
  <c r="N63" i="20"/>
  <c r="N92" i="20" s="1"/>
  <c r="N54" i="20"/>
  <c r="N83" i="20" s="1"/>
  <c r="N45" i="20"/>
  <c r="N74" i="20" s="1"/>
  <c r="N36" i="20"/>
  <c r="R7" i="20"/>
  <c r="J2" i="153" s="1" a="1"/>
  <c r="J2" i="153" s="1"/>
  <c r="E2" i="153" s="1"/>
  <c r="F2" i="153" s="1"/>
  <c r="G2" i="153" s="1"/>
  <c r="H2" i="153" s="1"/>
  <c r="I2" i="153" s="1"/>
  <c r="N86" i="20"/>
  <c r="N62" i="20"/>
  <c r="N53" i="20"/>
  <c r="N82" i="20" s="1"/>
  <c r="N44" i="20"/>
  <c r="N57" i="20"/>
  <c r="N48" i="20"/>
  <c r="N39" i="20"/>
  <c r="N68" i="20" s="1"/>
  <c r="N56" i="20"/>
  <c r="N47" i="20"/>
  <c r="N38" i="20"/>
  <c r="N60" i="20"/>
  <c r="N51" i="20"/>
  <c r="N42" i="20"/>
  <c r="M74" i="20"/>
  <c r="M76" i="20"/>
  <c r="M75" i="20"/>
  <c r="F86" i="135"/>
  <c r="E86" i="135"/>
  <c r="I86" i="135"/>
  <c r="H86" i="135"/>
  <c r="G86" i="135"/>
  <c r="I88" i="135"/>
  <c r="H88" i="135"/>
  <c r="G88" i="135"/>
  <c r="F88" i="135"/>
  <c r="E88" i="135"/>
  <c r="E65" i="20"/>
  <c r="I36" i="20"/>
  <c r="J31" i="117" s="1" a="1"/>
  <c r="J31" i="117" s="1"/>
  <c r="E31" i="117" s="1"/>
  <c r="F31" i="117" s="1"/>
  <c r="G31" i="117" s="1"/>
  <c r="H31" i="117" s="1"/>
  <c r="I31" i="117" s="1"/>
  <c r="E87" i="20"/>
  <c r="J82" i="114" s="1" a="1"/>
  <c r="J82" i="114" s="1"/>
  <c r="E82" i="114" s="1"/>
  <c r="F82" i="114" s="1"/>
  <c r="G82" i="114" s="1"/>
  <c r="H82" i="114" s="1"/>
  <c r="I82" i="114" s="1"/>
  <c r="I58" i="20"/>
  <c r="J53" i="117" s="1" a="1"/>
  <c r="J53" i="117" s="1"/>
  <c r="E53" i="117" s="1"/>
  <c r="F53" i="117" s="1"/>
  <c r="G53" i="117" s="1"/>
  <c r="H53" i="117" s="1"/>
  <c r="I53" i="117" s="1"/>
  <c r="E74" i="20"/>
  <c r="J69" i="114" s="1" a="1"/>
  <c r="J69" i="114" s="1"/>
  <c r="E69" i="114" s="1"/>
  <c r="F69" i="114" s="1"/>
  <c r="G69" i="114" s="1"/>
  <c r="H69" i="114" s="1"/>
  <c r="I69" i="114" s="1"/>
  <c r="I45" i="20"/>
  <c r="J40" i="117" s="1" a="1"/>
  <c r="J40" i="117" s="1"/>
  <c r="E40" i="117" s="1"/>
  <c r="F40" i="117" s="1"/>
  <c r="G40" i="117" s="1"/>
  <c r="H40" i="117" s="1"/>
  <c r="I40" i="117" s="1"/>
  <c r="F62" i="20"/>
  <c r="J57" i="115" s="1" a="1"/>
  <c r="J57" i="115" s="1"/>
  <c r="F49" i="20"/>
  <c r="J44" i="115" s="1" a="1"/>
  <c r="J44" i="115" s="1"/>
  <c r="J59" i="20"/>
  <c r="J54" i="118" s="1" a="1"/>
  <c r="J54" i="118" s="1"/>
  <c r="E54" i="118" s="1"/>
  <c r="F54" i="118" s="1"/>
  <c r="G54" i="118" s="1"/>
  <c r="H54" i="118" s="1"/>
  <c r="I54" i="118" s="1"/>
  <c r="E67" i="20"/>
  <c r="F37" i="20"/>
  <c r="J32" i="115" s="1" a="1"/>
  <c r="J32" i="115" s="1"/>
  <c r="E32" i="115" s="1"/>
  <c r="F32" i="115" s="1"/>
  <c r="G32" i="115" s="1"/>
  <c r="H32" i="115" s="1"/>
  <c r="I32" i="115" s="1"/>
  <c r="E68" i="20"/>
  <c r="I39" i="20"/>
  <c r="J34" i="117" s="1" a="1"/>
  <c r="J34" i="117" s="1"/>
  <c r="E34" i="117" s="1"/>
  <c r="F34" i="117" s="1"/>
  <c r="G34" i="117" s="1"/>
  <c r="H34" i="117" s="1"/>
  <c r="I34" i="117" s="1"/>
  <c r="F84" i="20"/>
  <c r="J79" i="115" s="1" a="1"/>
  <c r="J79" i="115" s="1"/>
  <c r="J55" i="20"/>
  <c r="J50" i="118" s="1" a="1"/>
  <c r="J50" i="118" s="1"/>
  <c r="E50" i="118" s="1"/>
  <c r="F50" i="118" s="1"/>
  <c r="G50" i="118" s="1"/>
  <c r="H50" i="118" s="1"/>
  <c r="I50" i="118" s="1"/>
  <c r="E89" i="20"/>
  <c r="J84" i="114" s="1" a="1"/>
  <c r="J84" i="114" s="1"/>
  <c r="E84" i="114" s="1"/>
  <c r="F84" i="114" s="1"/>
  <c r="G84" i="114" s="1"/>
  <c r="H84" i="114" s="1"/>
  <c r="I84" i="114" s="1"/>
  <c r="I60" i="20"/>
  <c r="J55" i="117" s="1" a="1"/>
  <c r="J55" i="117" s="1"/>
  <c r="E55" i="117" s="1"/>
  <c r="F55" i="117" s="1"/>
  <c r="G55" i="117" s="1"/>
  <c r="H55" i="117" s="1"/>
  <c r="I55" i="117" s="1"/>
  <c r="F85" i="20"/>
  <c r="J80" i="115" s="1" a="1"/>
  <c r="J80" i="115" s="1"/>
  <c r="J61" i="20"/>
  <c r="J56" i="118" s="1" a="1"/>
  <c r="J56" i="118" s="1"/>
  <c r="E93" i="20"/>
  <c r="J88" i="114" s="1" a="1"/>
  <c r="J88" i="114" s="1"/>
  <c r="E88" i="114" s="1"/>
  <c r="F88" i="114" s="1"/>
  <c r="G88" i="114" s="1"/>
  <c r="H88" i="114" s="1"/>
  <c r="I88" i="114" s="1"/>
  <c r="I64" i="20"/>
  <c r="J59" i="117" s="1" a="1"/>
  <c r="J59" i="117" s="1"/>
  <c r="E59" i="117" s="1"/>
  <c r="F59" i="117" s="1"/>
  <c r="G59" i="117" s="1"/>
  <c r="H59" i="117" s="1"/>
  <c r="I59" i="117" s="1"/>
  <c r="J60" i="20"/>
  <c r="J55" i="118" s="1" a="1"/>
  <c r="J55" i="118" s="1"/>
  <c r="E80" i="20"/>
  <c r="J75" i="114" s="1" a="1"/>
  <c r="J75" i="114" s="1"/>
  <c r="I51" i="20"/>
  <c r="J46" i="117" s="1" a="1"/>
  <c r="J46" i="117" s="1"/>
  <c r="F43" i="20"/>
  <c r="J38" i="115" s="1" a="1"/>
  <c r="J38" i="115" s="1"/>
  <c r="F44" i="20"/>
  <c r="J39" i="115" s="1" a="1"/>
  <c r="J39" i="115" s="1"/>
  <c r="J2" i="118" a="1"/>
  <c r="J2" i="118" s="1"/>
  <c r="J2" i="116" a="1"/>
  <c r="J2" i="116" s="1"/>
  <c r="J2" i="119" a="1"/>
  <c r="J2" i="119" s="1"/>
  <c r="J2" i="117" a="1"/>
  <c r="J2" i="117" s="1"/>
  <c r="J2" i="114" a="1"/>
  <c r="J2" i="114" s="1"/>
  <c r="J2" i="115" a="1"/>
  <c r="J2" i="115" s="1"/>
  <c r="J2" i="136" a="1"/>
  <c r="J2" i="136" s="1"/>
  <c r="E117" i="115"/>
  <c r="F117" i="115" s="1"/>
  <c r="G117" i="115" s="1"/>
  <c r="H117" i="115" s="1"/>
  <c r="I117" i="115" s="1"/>
  <c r="E105" i="115"/>
  <c r="F105" i="115" s="1"/>
  <c r="G105" i="115" s="1"/>
  <c r="H105" i="115" s="1"/>
  <c r="I105" i="115" s="1"/>
  <c r="E93" i="115"/>
  <c r="F93" i="115" s="1"/>
  <c r="G93" i="115" s="1"/>
  <c r="H93" i="115" s="1"/>
  <c r="I93" i="115" s="1"/>
  <c r="E81" i="115"/>
  <c r="F81" i="115" s="1"/>
  <c r="G81" i="115" s="1"/>
  <c r="H81" i="115" s="1"/>
  <c r="I81" i="115" s="1"/>
  <c r="E114" i="116"/>
  <c r="F114" i="116" s="1"/>
  <c r="G114" i="116" s="1"/>
  <c r="H114" i="116" s="1"/>
  <c r="I114" i="116" s="1"/>
  <c r="E102" i="116"/>
  <c r="F102" i="116" s="1"/>
  <c r="G102" i="116" s="1"/>
  <c r="H102" i="116" s="1"/>
  <c r="I102" i="116" s="1"/>
  <c r="E90" i="116"/>
  <c r="F90" i="116" s="1"/>
  <c r="G90" i="116" s="1"/>
  <c r="H90" i="116" s="1"/>
  <c r="I90" i="116" s="1"/>
  <c r="E78" i="116"/>
  <c r="F78" i="116" s="1"/>
  <c r="G78" i="116" s="1"/>
  <c r="H78" i="116" s="1"/>
  <c r="I78" i="116" s="1"/>
  <c r="E54" i="116"/>
  <c r="F54" i="116" s="1"/>
  <c r="G54" i="116" s="1"/>
  <c r="H54" i="116" s="1"/>
  <c r="I54" i="116" s="1"/>
  <c r="E42" i="116"/>
  <c r="F42" i="116" s="1"/>
  <c r="G42" i="116" s="1"/>
  <c r="H42" i="116" s="1"/>
  <c r="I42" i="116" s="1"/>
  <c r="E30" i="116"/>
  <c r="F30" i="116" s="1"/>
  <c r="G30" i="116" s="1"/>
  <c r="H30" i="116" s="1"/>
  <c r="I30" i="116" s="1"/>
  <c r="E18" i="116"/>
  <c r="F18" i="116" s="1"/>
  <c r="G18" i="116" s="1"/>
  <c r="H18" i="116" s="1"/>
  <c r="I18" i="116" s="1"/>
  <c r="E6" i="116"/>
  <c r="F6" i="116" s="1"/>
  <c r="G6" i="116" s="1"/>
  <c r="H6" i="116" s="1"/>
  <c r="I6" i="116" s="1"/>
  <c r="E110" i="136"/>
  <c r="F110" i="136" s="1"/>
  <c r="G110" i="136" s="1"/>
  <c r="H110" i="136" s="1"/>
  <c r="I110" i="136" s="1"/>
  <c r="E98" i="136"/>
  <c r="F98" i="136" s="1"/>
  <c r="G98" i="136" s="1"/>
  <c r="H98" i="136" s="1"/>
  <c r="I98" i="136" s="1"/>
  <c r="E50" i="136"/>
  <c r="F50" i="136" s="1"/>
  <c r="G50" i="136" s="1"/>
  <c r="H50" i="136" s="1"/>
  <c r="I50" i="136" s="1"/>
  <c r="E38" i="136"/>
  <c r="F38" i="136" s="1"/>
  <c r="G38" i="136" s="1"/>
  <c r="H38" i="136" s="1"/>
  <c r="I38" i="136" s="1"/>
  <c r="E26" i="136"/>
  <c r="F26" i="136" s="1"/>
  <c r="G26" i="136" s="1"/>
  <c r="H26" i="136" s="1"/>
  <c r="I26" i="136" s="1"/>
  <c r="E14" i="136"/>
  <c r="F14" i="136" s="1"/>
  <c r="G14" i="136" s="1"/>
  <c r="H14" i="136" s="1"/>
  <c r="I14" i="136" s="1"/>
  <c r="E106" i="117"/>
  <c r="F106" i="117" s="1"/>
  <c r="G106" i="117" s="1"/>
  <c r="H106" i="117" s="1"/>
  <c r="I106" i="117" s="1"/>
  <c r="E94" i="117"/>
  <c r="F94" i="117" s="1"/>
  <c r="G94" i="117" s="1"/>
  <c r="H94" i="117" s="1"/>
  <c r="I94" i="117" s="1"/>
  <c r="E22" i="117"/>
  <c r="F22" i="117" s="1"/>
  <c r="G22" i="117" s="1"/>
  <c r="H22" i="117" s="1"/>
  <c r="I22" i="117" s="1"/>
  <c r="E10" i="117"/>
  <c r="F10" i="117" s="1"/>
  <c r="G10" i="117" s="1"/>
  <c r="H10" i="117" s="1"/>
  <c r="I10" i="117" s="1"/>
  <c r="E114" i="118"/>
  <c r="F114" i="118" s="1"/>
  <c r="G114" i="118" s="1"/>
  <c r="H114" i="118" s="1"/>
  <c r="I114" i="118" s="1"/>
  <c r="E102" i="118"/>
  <c r="F102" i="118" s="1"/>
  <c r="G102" i="118" s="1"/>
  <c r="H102" i="118" s="1"/>
  <c r="I102" i="118" s="1"/>
  <c r="E90" i="118"/>
  <c r="F90" i="118" s="1"/>
  <c r="G90" i="118" s="1"/>
  <c r="H90" i="118" s="1"/>
  <c r="I90" i="118" s="1"/>
  <c r="E18" i="118"/>
  <c r="F18" i="118" s="1"/>
  <c r="G18" i="118" s="1"/>
  <c r="H18" i="118" s="1"/>
  <c r="I18" i="118" s="1"/>
  <c r="E111" i="119"/>
  <c r="F111" i="119" s="1"/>
  <c r="G111" i="119" s="1"/>
  <c r="H111" i="119" s="1"/>
  <c r="I111" i="119" s="1"/>
  <c r="E99" i="119"/>
  <c r="F99" i="119" s="1"/>
  <c r="G99" i="119" s="1"/>
  <c r="H99" i="119" s="1"/>
  <c r="I99" i="119" s="1"/>
  <c r="E116" i="115"/>
  <c r="F116" i="115" s="1"/>
  <c r="G116" i="115" s="1"/>
  <c r="H116" i="115" s="1"/>
  <c r="I116" i="115" s="1"/>
  <c r="E104" i="115"/>
  <c r="F104" i="115" s="1"/>
  <c r="G104" i="115" s="1"/>
  <c r="H104" i="115" s="1"/>
  <c r="I104" i="115" s="1"/>
  <c r="E92" i="115"/>
  <c r="F92" i="115" s="1"/>
  <c r="G92" i="115" s="1"/>
  <c r="H92" i="115" s="1"/>
  <c r="I92" i="115" s="1"/>
  <c r="E56" i="115"/>
  <c r="F56" i="115" s="1"/>
  <c r="G56" i="115" s="1"/>
  <c r="H56" i="115" s="1"/>
  <c r="I56" i="115" s="1"/>
  <c r="E8" i="115"/>
  <c r="F8" i="115" s="1"/>
  <c r="G8" i="115" s="1"/>
  <c r="H8" i="115" s="1"/>
  <c r="I8" i="115" s="1"/>
  <c r="E113" i="116"/>
  <c r="F113" i="116" s="1"/>
  <c r="G113" i="116" s="1"/>
  <c r="H113" i="116" s="1"/>
  <c r="I113" i="116" s="1"/>
  <c r="E101" i="116"/>
  <c r="F101" i="116" s="1"/>
  <c r="G101" i="116" s="1"/>
  <c r="H101" i="116" s="1"/>
  <c r="I101" i="116" s="1"/>
  <c r="E89" i="116"/>
  <c r="F89" i="116" s="1"/>
  <c r="G89" i="116" s="1"/>
  <c r="H89" i="116" s="1"/>
  <c r="I89" i="116" s="1"/>
  <c r="E77" i="116"/>
  <c r="F77" i="116" s="1"/>
  <c r="G77" i="116" s="1"/>
  <c r="H77" i="116" s="1"/>
  <c r="I77" i="116" s="1"/>
  <c r="E65" i="116"/>
  <c r="F65" i="116" s="1"/>
  <c r="G65" i="116" s="1"/>
  <c r="H65" i="116" s="1"/>
  <c r="I65" i="116" s="1"/>
  <c r="E53" i="116"/>
  <c r="F53" i="116" s="1"/>
  <c r="G53" i="116" s="1"/>
  <c r="H53" i="116" s="1"/>
  <c r="I53" i="116" s="1"/>
  <c r="E41" i="116"/>
  <c r="F41" i="116" s="1"/>
  <c r="G41" i="116" s="1"/>
  <c r="H41" i="116" s="1"/>
  <c r="I41" i="116" s="1"/>
  <c r="E29" i="116"/>
  <c r="F29" i="116" s="1"/>
  <c r="G29" i="116" s="1"/>
  <c r="H29" i="116" s="1"/>
  <c r="I29" i="116" s="1"/>
  <c r="E5" i="116"/>
  <c r="F5" i="116" s="1"/>
  <c r="G5" i="116" s="1"/>
  <c r="H5" i="116" s="1"/>
  <c r="I5" i="116" s="1"/>
  <c r="E97" i="136"/>
  <c r="F97" i="136" s="1"/>
  <c r="G97" i="136" s="1"/>
  <c r="H97" i="136" s="1"/>
  <c r="I97" i="136" s="1"/>
  <c r="E49" i="136"/>
  <c r="F49" i="136" s="1"/>
  <c r="G49" i="136" s="1"/>
  <c r="H49" i="136" s="1"/>
  <c r="I49" i="136" s="1"/>
  <c r="E37" i="136"/>
  <c r="F37" i="136" s="1"/>
  <c r="G37" i="136" s="1"/>
  <c r="H37" i="136" s="1"/>
  <c r="I37" i="136" s="1"/>
  <c r="E25" i="136"/>
  <c r="F25" i="136" s="1"/>
  <c r="G25" i="136" s="1"/>
  <c r="H25" i="136" s="1"/>
  <c r="I25" i="136" s="1"/>
  <c r="E13" i="136"/>
  <c r="F13" i="136" s="1"/>
  <c r="G13" i="136" s="1"/>
  <c r="H13" i="136" s="1"/>
  <c r="I13" i="136" s="1"/>
  <c r="E117" i="117"/>
  <c r="F117" i="117" s="1"/>
  <c r="G117" i="117" s="1"/>
  <c r="H117" i="117" s="1"/>
  <c r="I117" i="117" s="1"/>
  <c r="E105" i="117"/>
  <c r="F105" i="117" s="1"/>
  <c r="G105" i="117" s="1"/>
  <c r="H105" i="117" s="1"/>
  <c r="I105" i="117" s="1"/>
  <c r="E93" i="117"/>
  <c r="F93" i="117" s="1"/>
  <c r="G93" i="117" s="1"/>
  <c r="H93" i="117" s="1"/>
  <c r="I93" i="117" s="1"/>
  <c r="E57" i="117"/>
  <c r="F57" i="117" s="1"/>
  <c r="G57" i="117" s="1"/>
  <c r="H57" i="117" s="1"/>
  <c r="I57" i="117" s="1"/>
  <c r="E45" i="117"/>
  <c r="F45" i="117" s="1"/>
  <c r="G45" i="117" s="1"/>
  <c r="H45" i="117" s="1"/>
  <c r="I45" i="117" s="1"/>
  <c r="E21" i="117"/>
  <c r="F21" i="117" s="1"/>
  <c r="G21" i="117" s="1"/>
  <c r="H21" i="117" s="1"/>
  <c r="I21" i="117" s="1"/>
  <c r="E9" i="117"/>
  <c r="F9" i="117" s="1"/>
  <c r="G9" i="117" s="1"/>
  <c r="H9" i="117" s="1"/>
  <c r="I9" i="117" s="1"/>
  <c r="E113" i="118"/>
  <c r="F113" i="118" s="1"/>
  <c r="G113" i="118" s="1"/>
  <c r="H113" i="118" s="1"/>
  <c r="I113" i="118" s="1"/>
  <c r="E101" i="118"/>
  <c r="F101" i="118" s="1"/>
  <c r="G101" i="118" s="1"/>
  <c r="H101" i="118" s="1"/>
  <c r="I101" i="118" s="1"/>
  <c r="E5" i="118"/>
  <c r="F5" i="118" s="1"/>
  <c r="G5" i="118" s="1"/>
  <c r="H5" i="118" s="1"/>
  <c r="I5" i="118" s="1"/>
  <c r="E110" i="119"/>
  <c r="F110" i="119" s="1"/>
  <c r="G110" i="119" s="1"/>
  <c r="H110" i="119" s="1"/>
  <c r="I110" i="119" s="1"/>
  <c r="E98" i="119"/>
  <c r="F98" i="119" s="1"/>
  <c r="G98" i="119" s="1"/>
  <c r="H98" i="119" s="1"/>
  <c r="I98" i="119" s="1"/>
  <c r="E50" i="119"/>
  <c r="F50" i="119" s="1"/>
  <c r="G50" i="119" s="1"/>
  <c r="H50" i="119" s="1"/>
  <c r="I50" i="119" s="1"/>
  <c r="E26" i="119"/>
  <c r="F26" i="119" s="1"/>
  <c r="G26" i="119" s="1"/>
  <c r="H26" i="119" s="1"/>
  <c r="I26" i="119" s="1"/>
  <c r="E106" i="114"/>
  <c r="F106" i="114" s="1"/>
  <c r="G106" i="114" s="1"/>
  <c r="H106" i="114" s="1"/>
  <c r="I106" i="114" s="1"/>
  <c r="E94" i="114"/>
  <c r="F94" i="114" s="1"/>
  <c r="G94" i="114" s="1"/>
  <c r="H94" i="114" s="1"/>
  <c r="I94" i="114" s="1"/>
  <c r="E58" i="114"/>
  <c r="F58" i="114" s="1"/>
  <c r="G58" i="114" s="1"/>
  <c r="H58" i="114" s="1"/>
  <c r="I58" i="114" s="1"/>
  <c r="E46" i="114"/>
  <c r="F46" i="114" s="1"/>
  <c r="G46" i="114" s="1"/>
  <c r="H46" i="114" s="1"/>
  <c r="I46" i="114" s="1"/>
  <c r="E34" i="114"/>
  <c r="F34" i="114" s="1"/>
  <c r="G34" i="114" s="1"/>
  <c r="H34" i="114" s="1"/>
  <c r="I34" i="114" s="1"/>
  <c r="E22" i="114"/>
  <c r="F22" i="114" s="1"/>
  <c r="G22" i="114" s="1"/>
  <c r="H22" i="114" s="1"/>
  <c r="I22" i="114" s="1"/>
  <c r="E10" i="114"/>
  <c r="F10" i="114" s="1"/>
  <c r="G10" i="114" s="1"/>
  <c r="H10" i="114" s="1"/>
  <c r="I10" i="114" s="1"/>
  <c r="E115" i="115"/>
  <c r="F115" i="115" s="1"/>
  <c r="G115" i="115" s="1"/>
  <c r="H115" i="115" s="1"/>
  <c r="I115" i="115" s="1"/>
  <c r="E103" i="115"/>
  <c r="F103" i="115" s="1"/>
  <c r="G103" i="115" s="1"/>
  <c r="H103" i="115" s="1"/>
  <c r="I103" i="115" s="1"/>
  <c r="E91" i="115"/>
  <c r="F91" i="115" s="1"/>
  <c r="G91" i="115" s="1"/>
  <c r="H91" i="115" s="1"/>
  <c r="I91" i="115" s="1"/>
  <c r="E43" i="115"/>
  <c r="F43" i="115" s="1"/>
  <c r="G43" i="115" s="1"/>
  <c r="H43" i="115" s="1"/>
  <c r="I43" i="115" s="1"/>
  <c r="E31" i="115"/>
  <c r="F31" i="115" s="1"/>
  <c r="G31" i="115" s="1"/>
  <c r="H31" i="115" s="1"/>
  <c r="I31" i="115" s="1"/>
  <c r="E19" i="115"/>
  <c r="F19" i="115" s="1"/>
  <c r="G19" i="115" s="1"/>
  <c r="H19" i="115" s="1"/>
  <c r="I19" i="115" s="1"/>
  <c r="E7" i="115"/>
  <c r="F7" i="115" s="1"/>
  <c r="G7" i="115" s="1"/>
  <c r="H7" i="115" s="1"/>
  <c r="I7" i="115" s="1"/>
  <c r="E112" i="116"/>
  <c r="F112" i="116" s="1"/>
  <c r="G112" i="116" s="1"/>
  <c r="H112" i="116" s="1"/>
  <c r="I112" i="116" s="1"/>
  <c r="E100" i="116"/>
  <c r="F100" i="116" s="1"/>
  <c r="G100" i="116" s="1"/>
  <c r="H100" i="116" s="1"/>
  <c r="I100" i="116" s="1"/>
  <c r="E88" i="116"/>
  <c r="F88" i="116" s="1"/>
  <c r="G88" i="116" s="1"/>
  <c r="H88" i="116" s="1"/>
  <c r="I88" i="116" s="1"/>
  <c r="E64" i="116"/>
  <c r="F64" i="116" s="1"/>
  <c r="G64" i="116" s="1"/>
  <c r="H64" i="116" s="1"/>
  <c r="I64" i="116" s="1"/>
  <c r="E52" i="116"/>
  <c r="F52" i="116" s="1"/>
  <c r="G52" i="116" s="1"/>
  <c r="H52" i="116" s="1"/>
  <c r="I52" i="116" s="1"/>
  <c r="E40" i="116"/>
  <c r="F40" i="116" s="1"/>
  <c r="G40" i="116" s="1"/>
  <c r="H40" i="116" s="1"/>
  <c r="I40" i="116" s="1"/>
  <c r="E28" i="116"/>
  <c r="F28" i="116" s="1"/>
  <c r="G28" i="116" s="1"/>
  <c r="H28" i="116" s="1"/>
  <c r="I28" i="116" s="1"/>
  <c r="E16" i="116"/>
  <c r="F16" i="116" s="1"/>
  <c r="G16" i="116" s="1"/>
  <c r="H16" i="116" s="1"/>
  <c r="I16" i="116" s="1"/>
  <c r="E4" i="116"/>
  <c r="F4" i="116" s="1"/>
  <c r="G4" i="116" s="1"/>
  <c r="H4" i="116" s="1"/>
  <c r="I4" i="116" s="1"/>
  <c r="E108" i="136"/>
  <c r="F108" i="136" s="1"/>
  <c r="G108" i="136" s="1"/>
  <c r="H108" i="136" s="1"/>
  <c r="I108" i="136" s="1"/>
  <c r="E96" i="136"/>
  <c r="F96" i="136" s="1"/>
  <c r="G96" i="136" s="1"/>
  <c r="H96" i="136" s="1"/>
  <c r="I96" i="136" s="1"/>
  <c r="E48" i="136"/>
  <c r="F48" i="136" s="1"/>
  <c r="G48" i="136" s="1"/>
  <c r="H48" i="136" s="1"/>
  <c r="I48" i="136" s="1"/>
  <c r="E36" i="136"/>
  <c r="F36" i="136" s="1"/>
  <c r="G36" i="136" s="1"/>
  <c r="H36" i="136" s="1"/>
  <c r="I36" i="136" s="1"/>
  <c r="E24" i="136"/>
  <c r="F24" i="136" s="1"/>
  <c r="G24" i="136" s="1"/>
  <c r="H24" i="136" s="1"/>
  <c r="I24" i="136" s="1"/>
  <c r="E12" i="136"/>
  <c r="F12" i="136" s="1"/>
  <c r="G12" i="136" s="1"/>
  <c r="H12" i="136" s="1"/>
  <c r="I12" i="136" s="1"/>
  <c r="E116" i="117"/>
  <c r="F116" i="117" s="1"/>
  <c r="G116" i="117" s="1"/>
  <c r="H116" i="117" s="1"/>
  <c r="I116" i="117" s="1"/>
  <c r="E104" i="117"/>
  <c r="F104" i="117" s="1"/>
  <c r="G104" i="117" s="1"/>
  <c r="H104" i="117" s="1"/>
  <c r="I104" i="117" s="1"/>
  <c r="E92" i="117"/>
  <c r="F92" i="117" s="1"/>
  <c r="G92" i="117" s="1"/>
  <c r="H92" i="117" s="1"/>
  <c r="I92" i="117" s="1"/>
  <c r="E56" i="117"/>
  <c r="F56" i="117" s="1"/>
  <c r="G56" i="117" s="1"/>
  <c r="H56" i="117" s="1"/>
  <c r="I56" i="117" s="1"/>
  <c r="E44" i="117"/>
  <c r="F44" i="117" s="1"/>
  <c r="G44" i="117" s="1"/>
  <c r="H44" i="117" s="1"/>
  <c r="I44" i="117" s="1"/>
  <c r="E20" i="117"/>
  <c r="F20" i="117" s="1"/>
  <c r="G20" i="117" s="1"/>
  <c r="H20" i="117" s="1"/>
  <c r="I20" i="117" s="1"/>
  <c r="E8" i="117"/>
  <c r="F8" i="117" s="1"/>
  <c r="G8" i="117" s="1"/>
  <c r="H8" i="117" s="1"/>
  <c r="I8" i="117" s="1"/>
  <c r="E112" i="118"/>
  <c r="F112" i="118" s="1"/>
  <c r="G112" i="118" s="1"/>
  <c r="H112" i="118" s="1"/>
  <c r="I112" i="118" s="1"/>
  <c r="E100" i="118"/>
  <c r="F100" i="118" s="1"/>
  <c r="G100" i="118" s="1"/>
  <c r="H100" i="118" s="1"/>
  <c r="I100" i="118" s="1"/>
  <c r="E52" i="118"/>
  <c r="F52" i="118" s="1"/>
  <c r="G52" i="118" s="1"/>
  <c r="H52" i="118" s="1"/>
  <c r="I52" i="118" s="1"/>
  <c r="E16" i="118"/>
  <c r="F16" i="118" s="1"/>
  <c r="G16" i="118" s="1"/>
  <c r="H16" i="118" s="1"/>
  <c r="I16" i="118" s="1"/>
  <c r="E4" i="118"/>
  <c r="F4" i="118" s="1"/>
  <c r="G4" i="118" s="1"/>
  <c r="H4" i="118" s="1"/>
  <c r="I4" i="118" s="1"/>
  <c r="E109" i="119"/>
  <c r="F109" i="119" s="1"/>
  <c r="G109" i="119" s="1"/>
  <c r="H109" i="119" s="1"/>
  <c r="I109" i="119" s="1"/>
  <c r="E97" i="119"/>
  <c r="F97" i="119" s="1"/>
  <c r="G97" i="119" s="1"/>
  <c r="H97" i="119" s="1"/>
  <c r="I97" i="119" s="1"/>
  <c r="E49" i="119"/>
  <c r="F49" i="119" s="1"/>
  <c r="G49" i="119" s="1"/>
  <c r="H49" i="119" s="1"/>
  <c r="I49" i="119" s="1"/>
  <c r="E37" i="119"/>
  <c r="F37" i="119" s="1"/>
  <c r="G37" i="119" s="1"/>
  <c r="H37" i="119" s="1"/>
  <c r="I37" i="119" s="1"/>
  <c r="E25" i="119"/>
  <c r="F25" i="119" s="1"/>
  <c r="G25" i="119" s="1"/>
  <c r="H25" i="119" s="1"/>
  <c r="I25" i="119" s="1"/>
  <c r="E13" i="119"/>
  <c r="F13" i="119" s="1"/>
  <c r="G13" i="119" s="1"/>
  <c r="H13" i="119" s="1"/>
  <c r="I13" i="119" s="1"/>
  <c r="E117" i="114"/>
  <c r="F117" i="114" s="1"/>
  <c r="G117" i="114" s="1"/>
  <c r="H117" i="114" s="1"/>
  <c r="I117" i="114" s="1"/>
  <c r="E105" i="114"/>
  <c r="F105" i="114" s="1"/>
  <c r="G105" i="114" s="1"/>
  <c r="H105" i="114" s="1"/>
  <c r="I105" i="114" s="1"/>
  <c r="E93" i="114"/>
  <c r="F93" i="114" s="1"/>
  <c r="G93" i="114" s="1"/>
  <c r="H93" i="114" s="1"/>
  <c r="I93" i="114" s="1"/>
  <c r="E81" i="114"/>
  <c r="F81" i="114" s="1"/>
  <c r="G81" i="114" s="1"/>
  <c r="H81" i="114" s="1"/>
  <c r="I81" i="114" s="1"/>
  <c r="E45" i="114"/>
  <c r="F45" i="114" s="1"/>
  <c r="G45" i="114" s="1"/>
  <c r="H45" i="114" s="1"/>
  <c r="I45" i="114" s="1"/>
  <c r="E114" i="115"/>
  <c r="F114" i="115" s="1"/>
  <c r="G114" i="115" s="1"/>
  <c r="H114" i="115" s="1"/>
  <c r="I114" i="115" s="1"/>
  <c r="E102" i="115"/>
  <c r="F102" i="115" s="1"/>
  <c r="G102" i="115" s="1"/>
  <c r="H102" i="115" s="1"/>
  <c r="I102" i="115" s="1"/>
  <c r="E90" i="115"/>
  <c r="F90" i="115" s="1"/>
  <c r="G90" i="115" s="1"/>
  <c r="H90" i="115" s="1"/>
  <c r="I90" i="115" s="1"/>
  <c r="E78" i="115"/>
  <c r="F78" i="115" s="1"/>
  <c r="G78" i="115" s="1"/>
  <c r="H78" i="115" s="1"/>
  <c r="I78" i="115" s="1"/>
  <c r="E54" i="115"/>
  <c r="F54" i="115" s="1"/>
  <c r="G54" i="115" s="1"/>
  <c r="H54" i="115" s="1"/>
  <c r="I54" i="115" s="1"/>
  <c r="E30" i="115"/>
  <c r="F30" i="115" s="1"/>
  <c r="G30" i="115" s="1"/>
  <c r="H30" i="115" s="1"/>
  <c r="I30" i="115" s="1"/>
  <c r="E18" i="115"/>
  <c r="F18" i="115" s="1"/>
  <c r="G18" i="115" s="1"/>
  <c r="H18" i="115" s="1"/>
  <c r="I18" i="115" s="1"/>
  <c r="E111" i="116"/>
  <c r="F111" i="116" s="1"/>
  <c r="G111" i="116" s="1"/>
  <c r="H111" i="116" s="1"/>
  <c r="I111" i="116" s="1"/>
  <c r="E99" i="116"/>
  <c r="F99" i="116" s="1"/>
  <c r="G99" i="116" s="1"/>
  <c r="H99" i="116" s="1"/>
  <c r="I99" i="116" s="1"/>
  <c r="E87" i="116"/>
  <c r="F87" i="116" s="1"/>
  <c r="G87" i="116" s="1"/>
  <c r="H87" i="116" s="1"/>
  <c r="I87" i="116" s="1"/>
  <c r="E75" i="116"/>
  <c r="F75" i="116" s="1"/>
  <c r="G75" i="116" s="1"/>
  <c r="H75" i="116" s="1"/>
  <c r="I75" i="116" s="1"/>
  <c r="E51" i="116"/>
  <c r="F51" i="116" s="1"/>
  <c r="G51" i="116" s="1"/>
  <c r="H51" i="116" s="1"/>
  <c r="I51" i="116" s="1"/>
  <c r="E39" i="116"/>
  <c r="F39" i="116" s="1"/>
  <c r="G39" i="116" s="1"/>
  <c r="H39" i="116" s="1"/>
  <c r="I39" i="116" s="1"/>
  <c r="E27" i="116"/>
  <c r="F27" i="116" s="1"/>
  <c r="G27" i="116" s="1"/>
  <c r="H27" i="116" s="1"/>
  <c r="I27" i="116" s="1"/>
  <c r="E15" i="116"/>
  <c r="F15" i="116" s="1"/>
  <c r="G15" i="116" s="1"/>
  <c r="H15" i="116" s="1"/>
  <c r="I15" i="116" s="1"/>
  <c r="E3" i="116"/>
  <c r="F3" i="116" s="1"/>
  <c r="G3" i="116" s="1"/>
  <c r="H3" i="116" s="1"/>
  <c r="I3" i="116" s="1"/>
  <c r="E107" i="136"/>
  <c r="F107" i="136" s="1"/>
  <c r="G107" i="136" s="1"/>
  <c r="H107" i="136" s="1"/>
  <c r="I107" i="136" s="1"/>
  <c r="E95" i="136"/>
  <c r="F95" i="136" s="1"/>
  <c r="G95" i="136" s="1"/>
  <c r="H95" i="136" s="1"/>
  <c r="I95" i="136" s="1"/>
  <c r="E47" i="136"/>
  <c r="F47" i="136" s="1"/>
  <c r="G47" i="136" s="1"/>
  <c r="H47" i="136" s="1"/>
  <c r="I47" i="136" s="1"/>
  <c r="E35" i="136"/>
  <c r="F35" i="136" s="1"/>
  <c r="G35" i="136" s="1"/>
  <c r="H35" i="136" s="1"/>
  <c r="I35" i="136" s="1"/>
  <c r="E23" i="136"/>
  <c r="F23" i="136" s="1"/>
  <c r="G23" i="136" s="1"/>
  <c r="H23" i="136" s="1"/>
  <c r="I23" i="136" s="1"/>
  <c r="E11" i="136"/>
  <c r="F11" i="136" s="1"/>
  <c r="G11" i="136" s="1"/>
  <c r="H11" i="136" s="1"/>
  <c r="I11" i="136" s="1"/>
  <c r="E115" i="117"/>
  <c r="F115" i="117" s="1"/>
  <c r="G115" i="117" s="1"/>
  <c r="H115" i="117" s="1"/>
  <c r="I115" i="117" s="1"/>
  <c r="E103" i="117"/>
  <c r="F103" i="117" s="1"/>
  <c r="G103" i="117" s="1"/>
  <c r="H103" i="117" s="1"/>
  <c r="I103" i="117" s="1"/>
  <c r="E19" i="117"/>
  <c r="F19" i="117" s="1"/>
  <c r="G19" i="117" s="1"/>
  <c r="H19" i="117" s="1"/>
  <c r="I19" i="117" s="1"/>
  <c r="E7" i="117"/>
  <c r="F7" i="117" s="1"/>
  <c r="G7" i="117" s="1"/>
  <c r="H7" i="117" s="1"/>
  <c r="I7" i="117" s="1"/>
  <c r="E99" i="118"/>
  <c r="F99" i="118" s="1"/>
  <c r="G99" i="118" s="1"/>
  <c r="H99" i="118" s="1"/>
  <c r="I99" i="118" s="1"/>
  <c r="E108" i="119"/>
  <c r="F108" i="119" s="1"/>
  <c r="G108" i="119" s="1"/>
  <c r="H108" i="119" s="1"/>
  <c r="I108" i="119" s="1"/>
  <c r="E96" i="119"/>
  <c r="F96" i="119" s="1"/>
  <c r="G96" i="119" s="1"/>
  <c r="H96" i="119" s="1"/>
  <c r="I96" i="119" s="1"/>
  <c r="E24" i="119"/>
  <c r="F24" i="119" s="1"/>
  <c r="G24" i="119" s="1"/>
  <c r="H24" i="119" s="1"/>
  <c r="I24" i="119" s="1"/>
  <c r="E12" i="119"/>
  <c r="F12" i="119" s="1"/>
  <c r="G12" i="119" s="1"/>
  <c r="H12" i="119" s="1"/>
  <c r="I12" i="119" s="1"/>
  <c r="E116" i="114"/>
  <c r="F116" i="114" s="1"/>
  <c r="G116" i="114" s="1"/>
  <c r="H116" i="114" s="1"/>
  <c r="I116" i="114" s="1"/>
  <c r="E104" i="114"/>
  <c r="F104" i="114" s="1"/>
  <c r="G104" i="114" s="1"/>
  <c r="H104" i="114" s="1"/>
  <c r="I104" i="114" s="1"/>
  <c r="E92" i="114"/>
  <c r="F92" i="114" s="1"/>
  <c r="G92" i="114" s="1"/>
  <c r="H92" i="114" s="1"/>
  <c r="I92" i="114" s="1"/>
  <c r="E80" i="114"/>
  <c r="F80" i="114" s="1"/>
  <c r="G80" i="114" s="1"/>
  <c r="H80" i="114" s="1"/>
  <c r="I80" i="114" s="1"/>
  <c r="E56" i="114"/>
  <c r="F56" i="114" s="1"/>
  <c r="G56" i="114" s="1"/>
  <c r="H56" i="114" s="1"/>
  <c r="I56" i="114" s="1"/>
  <c r="E44" i="114"/>
  <c r="F44" i="114" s="1"/>
  <c r="G44" i="114" s="1"/>
  <c r="H44" i="114" s="1"/>
  <c r="I44" i="114" s="1"/>
  <c r="E113" i="115"/>
  <c r="F113" i="115" s="1"/>
  <c r="G113" i="115" s="1"/>
  <c r="H113" i="115" s="1"/>
  <c r="I113" i="115" s="1"/>
  <c r="E101" i="115"/>
  <c r="F101" i="115" s="1"/>
  <c r="G101" i="115" s="1"/>
  <c r="H101" i="115" s="1"/>
  <c r="I101" i="115" s="1"/>
  <c r="E89" i="115"/>
  <c r="F89" i="115" s="1"/>
  <c r="G89" i="115" s="1"/>
  <c r="H89" i="115" s="1"/>
  <c r="I89" i="115" s="1"/>
  <c r="E77" i="115"/>
  <c r="F77" i="115" s="1"/>
  <c r="G77" i="115" s="1"/>
  <c r="H77" i="115" s="1"/>
  <c r="I77" i="115" s="1"/>
  <c r="E5" i="115"/>
  <c r="F5" i="115" s="1"/>
  <c r="G5" i="115" s="1"/>
  <c r="H5" i="115" s="1"/>
  <c r="I5" i="115" s="1"/>
  <c r="E50" i="116"/>
  <c r="F50" i="116" s="1"/>
  <c r="G50" i="116" s="1"/>
  <c r="H50" i="116" s="1"/>
  <c r="I50" i="116" s="1"/>
  <c r="E38" i="116"/>
  <c r="F38" i="116" s="1"/>
  <c r="G38" i="116" s="1"/>
  <c r="H38" i="116" s="1"/>
  <c r="I38" i="116" s="1"/>
  <c r="E26" i="116"/>
  <c r="F26" i="116" s="1"/>
  <c r="G26" i="116" s="1"/>
  <c r="H26" i="116" s="1"/>
  <c r="I26" i="116" s="1"/>
  <c r="E14" i="116"/>
  <c r="F14" i="116" s="1"/>
  <c r="G14" i="116" s="1"/>
  <c r="H14" i="116" s="1"/>
  <c r="I14" i="116" s="1"/>
  <c r="E46" i="136"/>
  <c r="F46" i="136" s="1"/>
  <c r="G46" i="136" s="1"/>
  <c r="H46" i="136" s="1"/>
  <c r="I46" i="136" s="1"/>
  <c r="E34" i="136"/>
  <c r="F34" i="136" s="1"/>
  <c r="G34" i="136" s="1"/>
  <c r="H34" i="136" s="1"/>
  <c r="I34" i="136" s="1"/>
  <c r="E22" i="136"/>
  <c r="F22" i="136" s="1"/>
  <c r="G22" i="136" s="1"/>
  <c r="H22" i="136" s="1"/>
  <c r="I22" i="136" s="1"/>
  <c r="E10" i="136"/>
  <c r="F10" i="136" s="1"/>
  <c r="G10" i="136" s="1"/>
  <c r="H10" i="136" s="1"/>
  <c r="I10" i="136" s="1"/>
  <c r="E114" i="117"/>
  <c r="F114" i="117" s="1"/>
  <c r="G114" i="117" s="1"/>
  <c r="H114" i="117" s="1"/>
  <c r="I114" i="117" s="1"/>
  <c r="E102" i="117"/>
  <c r="F102" i="117" s="1"/>
  <c r="G102" i="117" s="1"/>
  <c r="H102" i="117" s="1"/>
  <c r="I102" i="117" s="1"/>
  <c r="E90" i="117"/>
  <c r="F90" i="117" s="1"/>
  <c r="G90" i="117" s="1"/>
  <c r="H90" i="117" s="1"/>
  <c r="I90" i="117" s="1"/>
  <c r="E42" i="117"/>
  <c r="F42" i="117" s="1"/>
  <c r="G42" i="117" s="1"/>
  <c r="H42" i="117" s="1"/>
  <c r="I42" i="117" s="1"/>
  <c r="E30" i="117"/>
  <c r="F30" i="117" s="1"/>
  <c r="G30" i="117" s="1"/>
  <c r="H30" i="117" s="1"/>
  <c r="I30" i="117" s="1"/>
  <c r="E18" i="117"/>
  <c r="F18" i="117" s="1"/>
  <c r="G18" i="117" s="1"/>
  <c r="H18" i="117" s="1"/>
  <c r="I18" i="117" s="1"/>
  <c r="E6" i="117"/>
  <c r="F6" i="117" s="1"/>
  <c r="G6" i="117" s="1"/>
  <c r="H6" i="117" s="1"/>
  <c r="I6" i="117" s="1"/>
  <c r="E110" i="118"/>
  <c r="F110" i="118" s="1"/>
  <c r="G110" i="118" s="1"/>
  <c r="H110" i="118" s="1"/>
  <c r="I110" i="118" s="1"/>
  <c r="E98" i="118"/>
  <c r="F98" i="118" s="1"/>
  <c r="G98" i="118" s="1"/>
  <c r="H98" i="118" s="1"/>
  <c r="I98" i="118" s="1"/>
  <c r="E115" i="114"/>
  <c r="F115" i="114" s="1"/>
  <c r="G115" i="114" s="1"/>
  <c r="H115" i="114" s="1"/>
  <c r="I115" i="114" s="1"/>
  <c r="E103" i="114"/>
  <c r="F103" i="114" s="1"/>
  <c r="G103" i="114" s="1"/>
  <c r="H103" i="114" s="1"/>
  <c r="I103" i="114" s="1"/>
  <c r="E91" i="114"/>
  <c r="F91" i="114" s="1"/>
  <c r="G91" i="114" s="1"/>
  <c r="H91" i="114" s="1"/>
  <c r="I91" i="114" s="1"/>
  <c r="E55" i="114"/>
  <c r="F55" i="114" s="1"/>
  <c r="G55" i="114" s="1"/>
  <c r="H55" i="114" s="1"/>
  <c r="I55" i="114" s="1"/>
  <c r="E43" i="114"/>
  <c r="F43" i="114" s="1"/>
  <c r="G43" i="114" s="1"/>
  <c r="H43" i="114" s="1"/>
  <c r="I43" i="114" s="1"/>
  <c r="E31" i="114"/>
  <c r="F31" i="114" s="1"/>
  <c r="G31" i="114" s="1"/>
  <c r="H31" i="114" s="1"/>
  <c r="I31" i="114" s="1"/>
  <c r="E112" i="115"/>
  <c r="F112" i="115" s="1"/>
  <c r="G112" i="115" s="1"/>
  <c r="H112" i="115" s="1"/>
  <c r="I112" i="115" s="1"/>
  <c r="E100" i="115"/>
  <c r="F100" i="115" s="1"/>
  <c r="G100" i="115" s="1"/>
  <c r="H100" i="115" s="1"/>
  <c r="I100" i="115" s="1"/>
  <c r="E4" i="115"/>
  <c r="F4" i="115" s="1"/>
  <c r="G4" i="115" s="1"/>
  <c r="H4" i="115" s="1"/>
  <c r="I4" i="115" s="1"/>
  <c r="E109" i="116"/>
  <c r="F109" i="116" s="1"/>
  <c r="G109" i="116" s="1"/>
  <c r="H109" i="116" s="1"/>
  <c r="I109" i="116" s="1"/>
  <c r="E97" i="116"/>
  <c r="F97" i="116" s="1"/>
  <c r="G97" i="116" s="1"/>
  <c r="H97" i="116" s="1"/>
  <c r="I97" i="116" s="1"/>
  <c r="E37" i="116"/>
  <c r="F37" i="116" s="1"/>
  <c r="G37" i="116" s="1"/>
  <c r="H37" i="116" s="1"/>
  <c r="I37" i="116" s="1"/>
  <c r="E117" i="136"/>
  <c r="F117" i="136" s="1"/>
  <c r="G117" i="136" s="1"/>
  <c r="H117" i="136" s="1"/>
  <c r="I117" i="136" s="1"/>
  <c r="E105" i="136"/>
  <c r="F105" i="136" s="1"/>
  <c r="G105" i="136" s="1"/>
  <c r="H105" i="136" s="1"/>
  <c r="I105" i="136" s="1"/>
  <c r="E93" i="136"/>
  <c r="F93" i="136" s="1"/>
  <c r="G93" i="136" s="1"/>
  <c r="H93" i="136" s="1"/>
  <c r="I93" i="136" s="1"/>
  <c r="E45" i="136"/>
  <c r="F45" i="136" s="1"/>
  <c r="G45" i="136" s="1"/>
  <c r="H45" i="136" s="1"/>
  <c r="I45" i="136" s="1"/>
  <c r="E33" i="136"/>
  <c r="F33" i="136" s="1"/>
  <c r="G33" i="136" s="1"/>
  <c r="H33" i="136" s="1"/>
  <c r="I33" i="136" s="1"/>
  <c r="E21" i="136"/>
  <c r="F21" i="136" s="1"/>
  <c r="G21" i="136" s="1"/>
  <c r="H21" i="136" s="1"/>
  <c r="I21" i="136" s="1"/>
  <c r="E9" i="136"/>
  <c r="F9" i="136" s="1"/>
  <c r="G9" i="136" s="1"/>
  <c r="H9" i="136" s="1"/>
  <c r="I9" i="136" s="1"/>
  <c r="E113" i="117"/>
  <c r="F113" i="117" s="1"/>
  <c r="G113" i="117" s="1"/>
  <c r="H113" i="117" s="1"/>
  <c r="I113" i="117" s="1"/>
  <c r="E101" i="117"/>
  <c r="F101" i="117" s="1"/>
  <c r="G101" i="117" s="1"/>
  <c r="H101" i="117" s="1"/>
  <c r="I101" i="117" s="1"/>
  <c r="E89" i="117"/>
  <c r="F89" i="117" s="1"/>
  <c r="G89" i="117" s="1"/>
  <c r="H89" i="117" s="1"/>
  <c r="I89" i="117" s="1"/>
  <c r="E29" i="117"/>
  <c r="F29" i="117" s="1"/>
  <c r="G29" i="117" s="1"/>
  <c r="H29" i="117" s="1"/>
  <c r="I29" i="117" s="1"/>
  <c r="E17" i="117"/>
  <c r="F17" i="117" s="1"/>
  <c r="G17" i="117" s="1"/>
  <c r="H17" i="117" s="1"/>
  <c r="I17" i="117" s="1"/>
  <c r="E5" i="117"/>
  <c r="F5" i="117" s="1"/>
  <c r="G5" i="117" s="1"/>
  <c r="H5" i="117" s="1"/>
  <c r="I5" i="117" s="1"/>
  <c r="E109" i="118"/>
  <c r="F109" i="118" s="1"/>
  <c r="G109" i="118" s="1"/>
  <c r="H109" i="118" s="1"/>
  <c r="I109" i="118" s="1"/>
  <c r="E97" i="118"/>
  <c r="F97" i="118" s="1"/>
  <c r="G97" i="118" s="1"/>
  <c r="H97" i="118" s="1"/>
  <c r="I97" i="118" s="1"/>
  <c r="E49" i="118"/>
  <c r="F49" i="118" s="1"/>
  <c r="G49" i="118" s="1"/>
  <c r="H49" i="118" s="1"/>
  <c r="I49" i="118" s="1"/>
  <c r="E13" i="118"/>
  <c r="F13" i="118" s="1"/>
  <c r="G13" i="118" s="1"/>
  <c r="H13" i="118" s="1"/>
  <c r="I13" i="118" s="1"/>
  <c r="E106" i="119"/>
  <c r="F106" i="119" s="1"/>
  <c r="G106" i="119" s="1"/>
  <c r="H106" i="119" s="1"/>
  <c r="I106" i="119" s="1"/>
  <c r="E94" i="119"/>
  <c r="F94" i="119" s="1"/>
  <c r="G94" i="119" s="1"/>
  <c r="H94" i="119" s="1"/>
  <c r="I94" i="119" s="1"/>
  <c r="E58" i="119"/>
  <c r="F58" i="119" s="1"/>
  <c r="G58" i="119" s="1"/>
  <c r="H58" i="119" s="1"/>
  <c r="I58" i="119" s="1"/>
  <c r="E46" i="119"/>
  <c r="F46" i="119" s="1"/>
  <c r="G46" i="119" s="1"/>
  <c r="H46" i="119" s="1"/>
  <c r="I46" i="119" s="1"/>
  <c r="E34" i="119"/>
  <c r="F34" i="119" s="1"/>
  <c r="G34" i="119" s="1"/>
  <c r="H34" i="119" s="1"/>
  <c r="I34" i="119" s="1"/>
  <c r="E22" i="119"/>
  <c r="F22" i="119" s="1"/>
  <c r="G22" i="119" s="1"/>
  <c r="H22" i="119" s="1"/>
  <c r="I22" i="119" s="1"/>
  <c r="E10" i="119"/>
  <c r="F10" i="119" s="1"/>
  <c r="G10" i="119" s="1"/>
  <c r="H10" i="119" s="1"/>
  <c r="I10" i="119" s="1"/>
  <c r="E114" i="114"/>
  <c r="F114" i="114" s="1"/>
  <c r="G114" i="114" s="1"/>
  <c r="H114" i="114" s="1"/>
  <c r="I114" i="114" s="1"/>
  <c r="E102" i="114"/>
  <c r="F102" i="114" s="1"/>
  <c r="G102" i="114" s="1"/>
  <c r="H102" i="114" s="1"/>
  <c r="I102" i="114" s="1"/>
  <c r="E90" i="114"/>
  <c r="F90" i="114" s="1"/>
  <c r="G90" i="114" s="1"/>
  <c r="H90" i="114" s="1"/>
  <c r="I90" i="114" s="1"/>
  <c r="E27" i="115"/>
  <c r="F27" i="115" s="1"/>
  <c r="G27" i="115" s="1"/>
  <c r="H27" i="115" s="1"/>
  <c r="I27" i="115" s="1"/>
  <c r="E84" i="116"/>
  <c r="F84" i="116" s="1"/>
  <c r="G84" i="116" s="1"/>
  <c r="H84" i="116" s="1"/>
  <c r="I84" i="116" s="1"/>
  <c r="E72" i="116"/>
  <c r="F72" i="116" s="1"/>
  <c r="G72" i="116" s="1"/>
  <c r="H72" i="116" s="1"/>
  <c r="I72" i="116" s="1"/>
  <c r="E60" i="116"/>
  <c r="F60" i="116" s="1"/>
  <c r="G60" i="116" s="1"/>
  <c r="H60" i="116" s="1"/>
  <c r="I60" i="116" s="1"/>
  <c r="E48" i="116"/>
  <c r="F48" i="116" s="1"/>
  <c r="G48" i="116" s="1"/>
  <c r="H48" i="116" s="1"/>
  <c r="I48" i="116" s="1"/>
  <c r="E36" i="116"/>
  <c r="F36" i="116" s="1"/>
  <c r="G36" i="116" s="1"/>
  <c r="H36" i="116" s="1"/>
  <c r="I36" i="116" s="1"/>
  <c r="E24" i="116"/>
  <c r="F24" i="116" s="1"/>
  <c r="G24" i="116" s="1"/>
  <c r="H24" i="116" s="1"/>
  <c r="I24" i="116" s="1"/>
  <c r="E12" i="116"/>
  <c r="F12" i="116" s="1"/>
  <c r="G12" i="116" s="1"/>
  <c r="H12" i="116" s="1"/>
  <c r="I12" i="116" s="1"/>
  <c r="E116" i="136"/>
  <c r="F116" i="136" s="1"/>
  <c r="G116" i="136" s="1"/>
  <c r="H116" i="136" s="1"/>
  <c r="I116" i="136" s="1"/>
  <c r="E104" i="136"/>
  <c r="F104" i="136" s="1"/>
  <c r="G104" i="136" s="1"/>
  <c r="H104" i="136" s="1"/>
  <c r="I104" i="136" s="1"/>
  <c r="E92" i="136"/>
  <c r="F92" i="136" s="1"/>
  <c r="G92" i="136" s="1"/>
  <c r="H92" i="136" s="1"/>
  <c r="I92" i="136" s="1"/>
  <c r="E68" i="136"/>
  <c r="F68" i="136" s="1"/>
  <c r="G68" i="136" s="1"/>
  <c r="H68" i="136" s="1"/>
  <c r="I68" i="136" s="1"/>
  <c r="E56" i="136"/>
  <c r="F56" i="136" s="1"/>
  <c r="G56" i="136" s="1"/>
  <c r="H56" i="136" s="1"/>
  <c r="I56" i="136" s="1"/>
  <c r="E44" i="136"/>
  <c r="F44" i="136" s="1"/>
  <c r="G44" i="136" s="1"/>
  <c r="H44" i="136" s="1"/>
  <c r="I44" i="136" s="1"/>
  <c r="E20" i="136"/>
  <c r="F20" i="136" s="1"/>
  <c r="G20" i="136" s="1"/>
  <c r="H20" i="136" s="1"/>
  <c r="I20" i="136" s="1"/>
  <c r="E8" i="136"/>
  <c r="F8" i="136" s="1"/>
  <c r="G8" i="136" s="1"/>
  <c r="H8" i="136" s="1"/>
  <c r="I8" i="136" s="1"/>
  <c r="E112" i="117"/>
  <c r="F112" i="117" s="1"/>
  <c r="G112" i="117" s="1"/>
  <c r="H112" i="117" s="1"/>
  <c r="I112" i="117" s="1"/>
  <c r="E28" i="117"/>
  <c r="F28" i="117" s="1"/>
  <c r="G28" i="117" s="1"/>
  <c r="H28" i="117" s="1"/>
  <c r="I28" i="117" s="1"/>
  <c r="E16" i="117"/>
  <c r="F16" i="117" s="1"/>
  <c r="G16" i="117" s="1"/>
  <c r="H16" i="117" s="1"/>
  <c r="I16" i="117" s="1"/>
  <c r="E4" i="117"/>
  <c r="F4" i="117" s="1"/>
  <c r="G4" i="117" s="1"/>
  <c r="H4" i="117" s="1"/>
  <c r="I4" i="117" s="1"/>
  <c r="E108" i="118"/>
  <c r="F108" i="118" s="1"/>
  <c r="G108" i="118" s="1"/>
  <c r="H108" i="118" s="1"/>
  <c r="I108" i="118" s="1"/>
  <c r="E96" i="118"/>
  <c r="F96" i="118" s="1"/>
  <c r="G96" i="118" s="1"/>
  <c r="H96" i="118" s="1"/>
  <c r="I96" i="118" s="1"/>
  <c r="E48" i="118"/>
  <c r="F48" i="118" s="1"/>
  <c r="G48" i="118" s="1"/>
  <c r="H48" i="118" s="1"/>
  <c r="I48" i="118" s="1"/>
  <c r="E57" i="119"/>
  <c r="F57" i="119" s="1"/>
  <c r="G57" i="119" s="1"/>
  <c r="H57" i="119" s="1"/>
  <c r="I57" i="119" s="1"/>
  <c r="E45" i="119"/>
  <c r="F45" i="119" s="1"/>
  <c r="G45" i="119" s="1"/>
  <c r="H45" i="119" s="1"/>
  <c r="I45" i="119" s="1"/>
  <c r="E21" i="119"/>
  <c r="F21" i="119" s="1"/>
  <c r="G21" i="119" s="1"/>
  <c r="H21" i="119" s="1"/>
  <c r="I21" i="119" s="1"/>
  <c r="E9" i="119"/>
  <c r="F9" i="119" s="1"/>
  <c r="G9" i="119" s="1"/>
  <c r="H9" i="119" s="1"/>
  <c r="I9" i="119" s="1"/>
  <c r="E113" i="114"/>
  <c r="F113" i="114" s="1"/>
  <c r="G113" i="114" s="1"/>
  <c r="H113" i="114" s="1"/>
  <c r="I113" i="114" s="1"/>
  <c r="E101" i="114"/>
  <c r="F101" i="114" s="1"/>
  <c r="G101" i="114" s="1"/>
  <c r="H101" i="114" s="1"/>
  <c r="I101" i="114" s="1"/>
  <c r="E59" i="116"/>
  <c r="F59" i="116" s="1"/>
  <c r="G59" i="116" s="1"/>
  <c r="H59" i="116" s="1"/>
  <c r="I59" i="116" s="1"/>
  <c r="E47" i="116"/>
  <c r="F47" i="116" s="1"/>
  <c r="G47" i="116" s="1"/>
  <c r="H47" i="116" s="1"/>
  <c r="I47" i="116" s="1"/>
  <c r="E35" i="116"/>
  <c r="F35" i="116" s="1"/>
  <c r="G35" i="116" s="1"/>
  <c r="H35" i="116" s="1"/>
  <c r="I35" i="116" s="1"/>
  <c r="E23" i="116"/>
  <c r="F23" i="116" s="1"/>
  <c r="G23" i="116" s="1"/>
  <c r="H23" i="116" s="1"/>
  <c r="I23" i="116" s="1"/>
  <c r="E11" i="116"/>
  <c r="F11" i="116" s="1"/>
  <c r="G11" i="116" s="1"/>
  <c r="H11" i="116" s="1"/>
  <c r="I11" i="116" s="1"/>
  <c r="E115" i="136"/>
  <c r="F115" i="136" s="1"/>
  <c r="G115" i="136" s="1"/>
  <c r="H115" i="136" s="1"/>
  <c r="I115" i="136" s="1"/>
  <c r="E103" i="136"/>
  <c r="F103" i="136" s="1"/>
  <c r="G103" i="136" s="1"/>
  <c r="H103" i="136" s="1"/>
  <c r="I103" i="136" s="1"/>
  <c r="E91" i="136"/>
  <c r="F91" i="136" s="1"/>
  <c r="G91" i="136" s="1"/>
  <c r="H91" i="136" s="1"/>
  <c r="I91" i="136" s="1"/>
  <c r="E67" i="136"/>
  <c r="F67" i="136" s="1"/>
  <c r="G67" i="136" s="1"/>
  <c r="H67" i="136" s="1"/>
  <c r="I67" i="136" s="1"/>
  <c r="E111" i="117"/>
  <c r="F111" i="117" s="1"/>
  <c r="G111" i="117" s="1"/>
  <c r="H111" i="117" s="1"/>
  <c r="I111" i="117" s="1"/>
  <c r="E99" i="117"/>
  <c r="F99" i="117" s="1"/>
  <c r="G99" i="117" s="1"/>
  <c r="H99" i="117" s="1"/>
  <c r="I99" i="117" s="1"/>
  <c r="E51" i="117"/>
  <c r="F51" i="117" s="1"/>
  <c r="G51" i="117" s="1"/>
  <c r="H51" i="117" s="1"/>
  <c r="I51" i="117" s="1"/>
  <c r="E27" i="117"/>
  <c r="F27" i="117" s="1"/>
  <c r="G27" i="117" s="1"/>
  <c r="H27" i="117" s="1"/>
  <c r="I27" i="117" s="1"/>
  <c r="E15" i="117"/>
  <c r="F15" i="117" s="1"/>
  <c r="G15" i="117" s="1"/>
  <c r="H15" i="117" s="1"/>
  <c r="I15" i="117" s="1"/>
  <c r="E3" i="117"/>
  <c r="F3" i="117" s="1"/>
  <c r="G3" i="117" s="1"/>
  <c r="H3" i="117" s="1"/>
  <c r="I3" i="117" s="1"/>
  <c r="E107" i="118"/>
  <c r="F107" i="118" s="1"/>
  <c r="G107" i="118" s="1"/>
  <c r="H107" i="118" s="1"/>
  <c r="I107" i="118" s="1"/>
  <c r="E95" i="118"/>
  <c r="F95" i="118" s="1"/>
  <c r="G95" i="118" s="1"/>
  <c r="H95" i="118" s="1"/>
  <c r="I95" i="118" s="1"/>
  <c r="E23" i="118"/>
  <c r="F23" i="118" s="1"/>
  <c r="G23" i="118" s="1"/>
  <c r="H23" i="118" s="1"/>
  <c r="I23" i="118" s="1"/>
  <c r="E49" i="115"/>
  <c r="F49" i="115" s="1"/>
  <c r="G49" i="115" s="1"/>
  <c r="H49" i="115" s="1"/>
  <c r="I49" i="115" s="1"/>
  <c r="E13" i="115"/>
  <c r="F13" i="115" s="1"/>
  <c r="G13" i="115" s="1"/>
  <c r="H13" i="115" s="1"/>
  <c r="I13" i="115" s="1"/>
  <c r="E106" i="116"/>
  <c r="F106" i="116" s="1"/>
  <c r="G106" i="116" s="1"/>
  <c r="H106" i="116" s="1"/>
  <c r="I106" i="116" s="1"/>
  <c r="E94" i="116"/>
  <c r="F94" i="116" s="1"/>
  <c r="G94" i="116" s="1"/>
  <c r="H94" i="116" s="1"/>
  <c r="I94" i="116" s="1"/>
  <c r="E82" i="116"/>
  <c r="F82" i="116" s="1"/>
  <c r="G82" i="116" s="1"/>
  <c r="H82" i="116" s="1"/>
  <c r="I82" i="116" s="1"/>
  <c r="E58" i="116"/>
  <c r="F58" i="116" s="1"/>
  <c r="G58" i="116" s="1"/>
  <c r="H58" i="116" s="1"/>
  <c r="I58" i="116" s="1"/>
  <c r="E46" i="116"/>
  <c r="F46" i="116" s="1"/>
  <c r="G46" i="116" s="1"/>
  <c r="H46" i="116" s="1"/>
  <c r="I46" i="116" s="1"/>
  <c r="E34" i="116"/>
  <c r="F34" i="116" s="1"/>
  <c r="G34" i="116" s="1"/>
  <c r="H34" i="116" s="1"/>
  <c r="I34" i="116" s="1"/>
  <c r="E22" i="116"/>
  <c r="F22" i="116" s="1"/>
  <c r="G22" i="116" s="1"/>
  <c r="H22" i="116" s="1"/>
  <c r="I22" i="116" s="1"/>
  <c r="E10" i="116"/>
  <c r="F10" i="116" s="1"/>
  <c r="G10" i="116" s="1"/>
  <c r="H10" i="116" s="1"/>
  <c r="I10" i="116" s="1"/>
  <c r="E54" i="136"/>
  <c r="F54" i="136" s="1"/>
  <c r="G54" i="136" s="1"/>
  <c r="H54" i="136" s="1"/>
  <c r="I54" i="136" s="1"/>
  <c r="E42" i="136"/>
  <c r="F42" i="136" s="1"/>
  <c r="G42" i="136" s="1"/>
  <c r="H42" i="136" s="1"/>
  <c r="I42" i="136" s="1"/>
  <c r="E30" i="136"/>
  <c r="F30" i="136" s="1"/>
  <c r="G30" i="136" s="1"/>
  <c r="H30" i="136" s="1"/>
  <c r="I30" i="136" s="1"/>
  <c r="E18" i="136"/>
  <c r="F18" i="136" s="1"/>
  <c r="G18" i="136" s="1"/>
  <c r="H18" i="136" s="1"/>
  <c r="I18" i="136" s="1"/>
  <c r="E6" i="136"/>
  <c r="F6" i="136" s="1"/>
  <c r="G6" i="136" s="1"/>
  <c r="H6" i="136" s="1"/>
  <c r="I6" i="136" s="1"/>
  <c r="E98" i="117"/>
  <c r="F98" i="117" s="1"/>
  <c r="G98" i="117" s="1"/>
  <c r="H98" i="117" s="1"/>
  <c r="I98" i="117" s="1"/>
  <c r="E38" i="117"/>
  <c r="F38" i="117" s="1"/>
  <c r="G38" i="117" s="1"/>
  <c r="H38" i="117" s="1"/>
  <c r="I38" i="117" s="1"/>
  <c r="E26" i="117"/>
  <c r="F26" i="117" s="1"/>
  <c r="G26" i="117" s="1"/>
  <c r="H26" i="117" s="1"/>
  <c r="I26" i="117" s="1"/>
  <c r="E14" i="117"/>
  <c r="F14" i="117" s="1"/>
  <c r="G14" i="117" s="1"/>
  <c r="H14" i="117" s="1"/>
  <c r="I14" i="117" s="1"/>
  <c r="E94" i="118"/>
  <c r="F94" i="118" s="1"/>
  <c r="G94" i="118" s="1"/>
  <c r="H94" i="118" s="1"/>
  <c r="I94" i="118" s="1"/>
  <c r="E58" i="118"/>
  <c r="F58" i="118" s="1"/>
  <c r="G58" i="118" s="1"/>
  <c r="H58" i="118" s="1"/>
  <c r="I58" i="118" s="1"/>
  <c r="E22" i="118"/>
  <c r="F22" i="118" s="1"/>
  <c r="G22" i="118" s="1"/>
  <c r="H22" i="118" s="1"/>
  <c r="I22" i="118" s="1"/>
  <c r="E43" i="119"/>
  <c r="F43" i="119" s="1"/>
  <c r="G43" i="119" s="1"/>
  <c r="H43" i="119" s="1"/>
  <c r="I43" i="119" s="1"/>
  <c r="E31" i="119"/>
  <c r="F31" i="119" s="1"/>
  <c r="G31" i="119" s="1"/>
  <c r="H31" i="119" s="1"/>
  <c r="I31" i="119" s="1"/>
  <c r="E7" i="119"/>
  <c r="F7" i="119" s="1"/>
  <c r="G7" i="119" s="1"/>
  <c r="H7" i="119" s="1"/>
  <c r="I7" i="119" s="1"/>
  <c r="E15" i="114"/>
  <c r="F15" i="114" s="1"/>
  <c r="G15" i="114" s="1"/>
  <c r="H15" i="114" s="1"/>
  <c r="I15" i="114" s="1"/>
  <c r="E3" i="114"/>
  <c r="F3" i="114" s="1"/>
  <c r="G3" i="114" s="1"/>
  <c r="H3" i="114" s="1"/>
  <c r="I3" i="114" s="1"/>
  <c r="E108" i="115"/>
  <c r="F108" i="115" s="1"/>
  <c r="G108" i="115" s="1"/>
  <c r="H108" i="115" s="1"/>
  <c r="I108" i="115" s="1"/>
  <c r="E96" i="115"/>
  <c r="F96" i="115" s="1"/>
  <c r="G96" i="115" s="1"/>
  <c r="H96" i="115" s="1"/>
  <c r="I96" i="115" s="1"/>
  <c r="E72" i="115"/>
  <c r="F72" i="115" s="1"/>
  <c r="G72" i="115" s="1"/>
  <c r="H72" i="115" s="1"/>
  <c r="I72" i="115" s="1"/>
  <c r="E48" i="115"/>
  <c r="F48" i="115" s="1"/>
  <c r="G48" i="115" s="1"/>
  <c r="H48" i="115" s="1"/>
  <c r="I48" i="115" s="1"/>
  <c r="E24" i="115"/>
  <c r="F24" i="115" s="1"/>
  <c r="G24" i="115" s="1"/>
  <c r="H24" i="115" s="1"/>
  <c r="I24" i="115" s="1"/>
  <c r="E12" i="115"/>
  <c r="F12" i="115" s="1"/>
  <c r="G12" i="115" s="1"/>
  <c r="H12" i="115" s="1"/>
  <c r="I12" i="115" s="1"/>
  <c r="E117" i="116"/>
  <c r="F117" i="116" s="1"/>
  <c r="G117" i="116" s="1"/>
  <c r="H117" i="116" s="1"/>
  <c r="I117" i="116" s="1"/>
  <c r="E105" i="116"/>
  <c r="F105" i="116" s="1"/>
  <c r="G105" i="116" s="1"/>
  <c r="H105" i="116" s="1"/>
  <c r="I105" i="116" s="1"/>
  <c r="E93" i="116"/>
  <c r="F93" i="116" s="1"/>
  <c r="G93" i="116" s="1"/>
  <c r="H93" i="116" s="1"/>
  <c r="I93" i="116" s="1"/>
  <c r="E81" i="116"/>
  <c r="F81" i="116" s="1"/>
  <c r="G81" i="116" s="1"/>
  <c r="H81" i="116" s="1"/>
  <c r="I81" i="116" s="1"/>
  <c r="E69" i="116"/>
  <c r="F69" i="116" s="1"/>
  <c r="G69" i="116" s="1"/>
  <c r="H69" i="116" s="1"/>
  <c r="I69" i="116" s="1"/>
  <c r="E45" i="116"/>
  <c r="F45" i="116" s="1"/>
  <c r="G45" i="116" s="1"/>
  <c r="H45" i="116" s="1"/>
  <c r="I45" i="116" s="1"/>
  <c r="E113" i="136"/>
  <c r="F113" i="136" s="1"/>
  <c r="G113" i="136" s="1"/>
  <c r="H113" i="136" s="1"/>
  <c r="I113" i="136" s="1"/>
  <c r="E101" i="136"/>
  <c r="F101" i="136" s="1"/>
  <c r="G101" i="136" s="1"/>
  <c r="H101" i="136" s="1"/>
  <c r="I101" i="136" s="1"/>
  <c r="E89" i="136"/>
  <c r="F89" i="136" s="1"/>
  <c r="G89" i="136" s="1"/>
  <c r="H89" i="136" s="1"/>
  <c r="I89" i="136" s="1"/>
  <c r="E41" i="136"/>
  <c r="F41" i="136" s="1"/>
  <c r="G41" i="136" s="1"/>
  <c r="H41" i="136" s="1"/>
  <c r="I41" i="136" s="1"/>
  <c r="E29" i="136"/>
  <c r="F29" i="136" s="1"/>
  <c r="G29" i="136" s="1"/>
  <c r="H29" i="136" s="1"/>
  <c r="I29" i="136" s="1"/>
  <c r="E109" i="117"/>
  <c r="F109" i="117" s="1"/>
  <c r="G109" i="117" s="1"/>
  <c r="H109" i="117" s="1"/>
  <c r="I109" i="117" s="1"/>
  <c r="E97" i="117"/>
  <c r="F97" i="117" s="1"/>
  <c r="G97" i="117" s="1"/>
  <c r="H97" i="117" s="1"/>
  <c r="I97" i="117" s="1"/>
  <c r="E13" i="117"/>
  <c r="F13" i="117" s="1"/>
  <c r="G13" i="117" s="1"/>
  <c r="H13" i="117" s="1"/>
  <c r="I13" i="117" s="1"/>
  <c r="E21" i="118"/>
  <c r="F21" i="118" s="1"/>
  <c r="G21" i="118" s="1"/>
  <c r="H21" i="118" s="1"/>
  <c r="I21" i="118" s="1"/>
  <c r="E9" i="118"/>
  <c r="F9" i="118" s="1"/>
  <c r="G9" i="118" s="1"/>
  <c r="H9" i="118" s="1"/>
  <c r="I9" i="118" s="1"/>
  <c r="E114" i="119"/>
  <c r="F114" i="119" s="1"/>
  <c r="G114" i="119" s="1"/>
  <c r="H114" i="119" s="1"/>
  <c r="I114" i="119" s="1"/>
  <c r="E102" i="119"/>
  <c r="F102" i="119" s="1"/>
  <c r="G102" i="119" s="1"/>
  <c r="H102" i="119" s="1"/>
  <c r="I102" i="119" s="1"/>
  <c r="E90" i="119"/>
  <c r="F90" i="119" s="1"/>
  <c r="G90" i="119" s="1"/>
  <c r="H90" i="119" s="1"/>
  <c r="I90" i="119" s="1"/>
  <c r="E54" i="119"/>
  <c r="F54" i="119" s="1"/>
  <c r="G54" i="119" s="1"/>
  <c r="H54" i="119" s="1"/>
  <c r="I54" i="119" s="1"/>
  <c r="E42" i="119"/>
  <c r="F42" i="119" s="1"/>
  <c r="G42" i="119" s="1"/>
  <c r="H42" i="119" s="1"/>
  <c r="I42" i="119" s="1"/>
  <c r="E30" i="119"/>
  <c r="F30" i="119" s="1"/>
  <c r="G30" i="119" s="1"/>
  <c r="H30" i="119" s="1"/>
  <c r="I30" i="119" s="1"/>
  <c r="E18" i="119"/>
  <c r="F18" i="119" s="1"/>
  <c r="G18" i="119" s="1"/>
  <c r="H18" i="119" s="1"/>
  <c r="I18" i="119" s="1"/>
  <c r="E110" i="114"/>
  <c r="F110" i="114" s="1"/>
  <c r="G110" i="114" s="1"/>
  <c r="H110" i="114" s="1"/>
  <c r="I110" i="114" s="1"/>
  <c r="E98" i="114"/>
  <c r="F98" i="114" s="1"/>
  <c r="G98" i="114" s="1"/>
  <c r="H98" i="114" s="1"/>
  <c r="I98" i="114" s="1"/>
  <c r="E74" i="114"/>
  <c r="F74" i="114" s="1"/>
  <c r="G74" i="114" s="1"/>
  <c r="H74" i="114" s="1"/>
  <c r="I74" i="114" s="1"/>
  <c r="E106" i="115"/>
  <c r="F106" i="115" s="1"/>
  <c r="G106" i="115" s="1"/>
  <c r="H106" i="115" s="1"/>
  <c r="I106" i="115" s="1"/>
  <c r="E94" i="115"/>
  <c r="F94" i="115" s="1"/>
  <c r="G94" i="115" s="1"/>
  <c r="H94" i="115" s="1"/>
  <c r="I94" i="115" s="1"/>
  <c r="E58" i="115"/>
  <c r="F58" i="115" s="1"/>
  <c r="G58" i="115" s="1"/>
  <c r="H58" i="115" s="1"/>
  <c r="I58" i="115" s="1"/>
  <c r="E46" i="115"/>
  <c r="F46" i="115" s="1"/>
  <c r="G46" i="115" s="1"/>
  <c r="H46" i="115" s="1"/>
  <c r="I46" i="115" s="1"/>
  <c r="E34" i="115"/>
  <c r="F34" i="115" s="1"/>
  <c r="G34" i="115" s="1"/>
  <c r="H34" i="115" s="1"/>
  <c r="I34" i="115" s="1"/>
  <c r="E22" i="115"/>
  <c r="F22" i="115" s="1"/>
  <c r="G22" i="115" s="1"/>
  <c r="H22" i="115" s="1"/>
  <c r="I22" i="115" s="1"/>
  <c r="E115" i="116"/>
  <c r="F115" i="116" s="1"/>
  <c r="G115" i="116" s="1"/>
  <c r="H115" i="116" s="1"/>
  <c r="I115" i="116" s="1"/>
  <c r="E103" i="116"/>
  <c r="F103" i="116" s="1"/>
  <c r="G103" i="116" s="1"/>
  <c r="H103" i="116" s="1"/>
  <c r="I103" i="116" s="1"/>
  <c r="E91" i="116"/>
  <c r="F91" i="116" s="1"/>
  <c r="G91" i="116" s="1"/>
  <c r="H91" i="116" s="1"/>
  <c r="I91" i="116" s="1"/>
  <c r="E79" i="116"/>
  <c r="F79" i="116" s="1"/>
  <c r="G79" i="116" s="1"/>
  <c r="H79" i="116" s="1"/>
  <c r="I79" i="116" s="1"/>
  <c r="E55" i="116"/>
  <c r="F55" i="116" s="1"/>
  <c r="G55" i="116" s="1"/>
  <c r="H55" i="116" s="1"/>
  <c r="I55" i="116" s="1"/>
  <c r="E43" i="116"/>
  <c r="F43" i="116" s="1"/>
  <c r="G43" i="116" s="1"/>
  <c r="H43" i="116" s="1"/>
  <c r="I43" i="116" s="1"/>
  <c r="E31" i="116"/>
  <c r="F31" i="116" s="1"/>
  <c r="G31" i="116" s="1"/>
  <c r="H31" i="116" s="1"/>
  <c r="I31" i="116" s="1"/>
  <c r="E19" i="116"/>
  <c r="F19" i="116" s="1"/>
  <c r="G19" i="116" s="1"/>
  <c r="H19" i="116" s="1"/>
  <c r="I19" i="116" s="1"/>
  <c r="E7" i="116"/>
  <c r="F7" i="116" s="1"/>
  <c r="G7" i="116" s="1"/>
  <c r="H7" i="116" s="1"/>
  <c r="I7" i="116" s="1"/>
  <c r="E111" i="136"/>
  <c r="F111" i="136" s="1"/>
  <c r="G111" i="136" s="1"/>
  <c r="H111" i="136" s="1"/>
  <c r="I111" i="136" s="1"/>
  <c r="E99" i="136"/>
  <c r="F99" i="136" s="1"/>
  <c r="G99" i="136" s="1"/>
  <c r="H99" i="136" s="1"/>
  <c r="I99" i="136" s="1"/>
  <c r="E51" i="136"/>
  <c r="F51" i="136" s="1"/>
  <c r="G51" i="136" s="1"/>
  <c r="H51" i="136" s="1"/>
  <c r="I51" i="136" s="1"/>
  <c r="E39" i="136"/>
  <c r="F39" i="136" s="1"/>
  <c r="G39" i="136" s="1"/>
  <c r="H39" i="136" s="1"/>
  <c r="I39" i="136" s="1"/>
  <c r="E27" i="136"/>
  <c r="F27" i="136" s="1"/>
  <c r="G27" i="136" s="1"/>
  <c r="H27" i="136" s="1"/>
  <c r="I27" i="136" s="1"/>
  <c r="E15" i="136"/>
  <c r="F15" i="136" s="1"/>
  <c r="G15" i="136" s="1"/>
  <c r="H15" i="136" s="1"/>
  <c r="I15" i="136" s="1"/>
  <c r="E3" i="136"/>
  <c r="F3" i="136" s="1"/>
  <c r="G3" i="136" s="1"/>
  <c r="H3" i="136" s="1"/>
  <c r="I3" i="136" s="1"/>
  <c r="E107" i="117"/>
  <c r="F107" i="117" s="1"/>
  <c r="G107" i="117" s="1"/>
  <c r="H107" i="117" s="1"/>
  <c r="I107" i="117" s="1"/>
  <c r="E95" i="117"/>
  <c r="F95" i="117" s="1"/>
  <c r="G95" i="117" s="1"/>
  <c r="H95" i="117" s="1"/>
  <c r="I95" i="117" s="1"/>
  <c r="E23" i="117"/>
  <c r="F23" i="117" s="1"/>
  <c r="G23" i="117" s="1"/>
  <c r="H23" i="117" s="1"/>
  <c r="I23" i="117" s="1"/>
  <c r="E11" i="117"/>
  <c r="F11" i="117" s="1"/>
  <c r="G11" i="117" s="1"/>
  <c r="H11" i="117" s="1"/>
  <c r="I11" i="117" s="1"/>
  <c r="E115" i="118"/>
  <c r="F115" i="118" s="1"/>
  <c r="G115" i="118" s="1"/>
  <c r="H115" i="118" s="1"/>
  <c r="I115" i="118" s="1"/>
  <c r="E103" i="118"/>
  <c r="F103" i="118" s="1"/>
  <c r="G103" i="118" s="1"/>
  <c r="H103" i="118" s="1"/>
  <c r="I103" i="118" s="1"/>
  <c r="E91" i="118"/>
  <c r="F91" i="118" s="1"/>
  <c r="G91" i="118" s="1"/>
  <c r="H91" i="118" s="1"/>
  <c r="I91" i="118" s="1"/>
  <c r="E31" i="118"/>
  <c r="F31" i="118" s="1"/>
  <c r="G31" i="118" s="1"/>
  <c r="H31" i="118" s="1"/>
  <c r="I31" i="118" s="1"/>
  <c r="E19" i="118"/>
  <c r="F19" i="118" s="1"/>
  <c r="G19" i="118" s="1"/>
  <c r="H19" i="118" s="1"/>
  <c r="I19" i="118" s="1"/>
  <c r="E112" i="119"/>
  <c r="F112" i="119" s="1"/>
  <c r="G112" i="119" s="1"/>
  <c r="H112" i="119" s="1"/>
  <c r="I112" i="119" s="1"/>
  <c r="E100" i="119"/>
  <c r="F100" i="119" s="1"/>
  <c r="G100" i="119" s="1"/>
  <c r="H100" i="119" s="1"/>
  <c r="I100" i="119" s="1"/>
  <c r="E52" i="119"/>
  <c r="F52" i="119" s="1"/>
  <c r="G52" i="119" s="1"/>
  <c r="H52" i="119" s="1"/>
  <c r="I52" i="119" s="1"/>
  <c r="E107" i="115"/>
  <c r="F107" i="115" s="1"/>
  <c r="G107" i="115" s="1"/>
  <c r="H107" i="115" s="1"/>
  <c r="I107" i="115" s="1"/>
  <c r="E92" i="116"/>
  <c r="F92" i="116" s="1"/>
  <c r="G92" i="116" s="1"/>
  <c r="H92" i="116" s="1"/>
  <c r="I92" i="116" s="1"/>
  <c r="E4" i="119"/>
  <c r="F4" i="119" s="1"/>
  <c r="G4" i="119" s="1"/>
  <c r="H4" i="119" s="1"/>
  <c r="I4" i="119" s="1"/>
  <c r="E40" i="114"/>
  <c r="F40" i="114" s="1"/>
  <c r="G40" i="114" s="1"/>
  <c r="H40" i="114" s="1"/>
  <c r="I40" i="114" s="1"/>
  <c r="E20" i="114"/>
  <c r="F20" i="114" s="1"/>
  <c r="G20" i="114" s="1"/>
  <c r="H20" i="114" s="1"/>
  <c r="I20" i="114" s="1"/>
  <c r="E3" i="119"/>
  <c r="F3" i="119" s="1"/>
  <c r="G3" i="119" s="1"/>
  <c r="H3" i="119" s="1"/>
  <c r="I3" i="119" s="1"/>
  <c r="E17" i="114"/>
  <c r="F17" i="114" s="1"/>
  <c r="G17" i="114" s="1"/>
  <c r="H17" i="114" s="1"/>
  <c r="I17" i="114" s="1"/>
  <c r="E54" i="114"/>
  <c r="F54" i="114" s="1"/>
  <c r="G54" i="114" s="1"/>
  <c r="H54" i="114" s="1"/>
  <c r="I54" i="114" s="1"/>
  <c r="E95" i="115"/>
  <c r="F95" i="115" s="1"/>
  <c r="G95" i="115" s="1"/>
  <c r="H95" i="115" s="1"/>
  <c r="I95" i="115" s="1"/>
  <c r="E80" i="116"/>
  <c r="F80" i="116" s="1"/>
  <c r="G80" i="116" s="1"/>
  <c r="H80" i="116" s="1"/>
  <c r="I80" i="116" s="1"/>
  <c r="E39" i="119"/>
  <c r="F39" i="119" s="1"/>
  <c r="G39" i="119" s="1"/>
  <c r="H39" i="119" s="1"/>
  <c r="I39" i="119" s="1"/>
  <c r="E37" i="114"/>
  <c r="F37" i="114" s="1"/>
  <c r="G37" i="114" s="1"/>
  <c r="H37" i="114" s="1"/>
  <c r="I37" i="114" s="1"/>
  <c r="E18" i="114"/>
  <c r="F18" i="114" s="1"/>
  <c r="G18" i="114" s="1"/>
  <c r="H18" i="114" s="1"/>
  <c r="I18" i="114" s="1"/>
  <c r="E32" i="119"/>
  <c r="F32" i="119" s="1"/>
  <c r="G32" i="119" s="1"/>
  <c r="H32" i="119" s="1"/>
  <c r="I32" i="119" s="1"/>
  <c r="E36" i="114"/>
  <c r="F36" i="114" s="1"/>
  <c r="G36" i="114" s="1"/>
  <c r="H36" i="114" s="1"/>
  <c r="I36" i="114" s="1"/>
  <c r="E83" i="114"/>
  <c r="F83" i="114" s="1"/>
  <c r="G83" i="114" s="1"/>
  <c r="H83" i="114" s="1"/>
  <c r="I83" i="114" s="1"/>
  <c r="E83" i="115"/>
  <c r="F83" i="115" s="1"/>
  <c r="G83" i="115" s="1"/>
  <c r="H83" i="115" s="1"/>
  <c r="I83" i="115" s="1"/>
  <c r="E68" i="116"/>
  <c r="F68" i="116" s="1"/>
  <c r="G68" i="116" s="1"/>
  <c r="H68" i="116" s="1"/>
  <c r="I68" i="116" s="1"/>
  <c r="E52" i="136"/>
  <c r="F52" i="136" s="1"/>
  <c r="G52" i="136" s="1"/>
  <c r="H52" i="136" s="1"/>
  <c r="I52" i="136" s="1"/>
  <c r="E59" i="114"/>
  <c r="F59" i="114" s="1"/>
  <c r="G59" i="114" s="1"/>
  <c r="H59" i="114" s="1"/>
  <c r="I59" i="114" s="1"/>
  <c r="E35" i="114"/>
  <c r="F35" i="114" s="1"/>
  <c r="G35" i="114" s="1"/>
  <c r="H35" i="114" s="1"/>
  <c r="I35" i="114" s="1"/>
  <c r="E56" i="116"/>
  <c r="F56" i="116" s="1"/>
  <c r="G56" i="116" s="1"/>
  <c r="H56" i="116" s="1"/>
  <c r="I56" i="116" s="1"/>
  <c r="E40" i="136"/>
  <c r="F40" i="136" s="1"/>
  <c r="G40" i="136" s="1"/>
  <c r="H40" i="136" s="1"/>
  <c r="I40" i="136" s="1"/>
  <c r="E11" i="118"/>
  <c r="F11" i="118" s="1"/>
  <c r="G11" i="118" s="1"/>
  <c r="H11" i="118" s="1"/>
  <c r="I11" i="118" s="1"/>
  <c r="E29" i="119"/>
  <c r="F29" i="119" s="1"/>
  <c r="G29" i="119" s="1"/>
  <c r="H29" i="119" s="1"/>
  <c r="I29" i="119" s="1"/>
  <c r="E112" i="114"/>
  <c r="F112" i="114" s="1"/>
  <c r="G112" i="114" s="1"/>
  <c r="H112" i="114" s="1"/>
  <c r="I112" i="114" s="1"/>
  <c r="E16" i="114"/>
  <c r="F16" i="114" s="1"/>
  <c r="G16" i="114" s="1"/>
  <c r="H16" i="114" s="1"/>
  <c r="I16" i="114" s="1"/>
  <c r="E44" i="116"/>
  <c r="F44" i="116" s="1"/>
  <c r="G44" i="116" s="1"/>
  <c r="H44" i="116" s="1"/>
  <c r="I44" i="116" s="1"/>
  <c r="E28" i="136"/>
  <c r="F28" i="136" s="1"/>
  <c r="G28" i="136" s="1"/>
  <c r="H28" i="136" s="1"/>
  <c r="I28" i="136" s="1"/>
  <c r="E8" i="118"/>
  <c r="F8" i="118" s="1"/>
  <c r="G8" i="118" s="1"/>
  <c r="H8" i="118" s="1"/>
  <c r="I8" i="118" s="1"/>
  <c r="E68" i="119"/>
  <c r="F68" i="119" s="1"/>
  <c r="G68" i="119" s="1"/>
  <c r="H68" i="119" s="1"/>
  <c r="I68" i="119" s="1"/>
  <c r="E53" i="114"/>
  <c r="F53" i="114" s="1"/>
  <c r="G53" i="114" s="1"/>
  <c r="H53" i="114" s="1"/>
  <c r="I53" i="114" s="1"/>
  <c r="E32" i="114"/>
  <c r="F32" i="114" s="1"/>
  <c r="G32" i="114" s="1"/>
  <c r="H32" i="114" s="1"/>
  <c r="I32" i="114" s="1"/>
  <c r="E32" i="116"/>
  <c r="F32" i="116" s="1"/>
  <c r="G32" i="116" s="1"/>
  <c r="H32" i="116" s="1"/>
  <c r="I32" i="116" s="1"/>
  <c r="E16" i="136"/>
  <c r="F16" i="136" s="1"/>
  <c r="G16" i="136" s="1"/>
  <c r="H16" i="136" s="1"/>
  <c r="I16" i="136" s="1"/>
  <c r="E65" i="119"/>
  <c r="F65" i="119" s="1"/>
  <c r="G65" i="119" s="1"/>
  <c r="H65" i="119" s="1"/>
  <c r="I65" i="119" s="1"/>
  <c r="E108" i="114"/>
  <c r="F108" i="114" s="1"/>
  <c r="G108" i="114" s="1"/>
  <c r="H108" i="114" s="1"/>
  <c r="I108" i="114" s="1"/>
  <c r="E30" i="114"/>
  <c r="F30" i="114" s="1"/>
  <c r="G30" i="114" s="1"/>
  <c r="H30" i="114" s="1"/>
  <c r="I30" i="114" s="1"/>
  <c r="E13" i="114"/>
  <c r="F13" i="114" s="1"/>
  <c r="G13" i="114" s="1"/>
  <c r="H13" i="114" s="1"/>
  <c r="I13" i="114" s="1"/>
  <c r="E47" i="114"/>
  <c r="F47" i="114" s="1"/>
  <c r="G47" i="114" s="1"/>
  <c r="H47" i="114" s="1"/>
  <c r="I47" i="114" s="1"/>
  <c r="E20" i="116"/>
  <c r="F20" i="116" s="1"/>
  <c r="G20" i="116" s="1"/>
  <c r="H20" i="116" s="1"/>
  <c r="I20" i="116" s="1"/>
  <c r="E4" i="136"/>
  <c r="F4" i="136" s="1"/>
  <c r="G4" i="136" s="1"/>
  <c r="H4" i="136" s="1"/>
  <c r="I4" i="136" s="1"/>
  <c r="E116" i="118"/>
  <c r="F116" i="118" s="1"/>
  <c r="G116" i="118" s="1"/>
  <c r="H116" i="118" s="1"/>
  <c r="I116" i="118" s="1"/>
  <c r="E116" i="119"/>
  <c r="F116" i="119" s="1"/>
  <c r="G116" i="119" s="1"/>
  <c r="H116" i="119" s="1"/>
  <c r="I116" i="119" s="1"/>
  <c r="E20" i="119"/>
  <c r="F20" i="119" s="1"/>
  <c r="G20" i="119" s="1"/>
  <c r="H20" i="119" s="1"/>
  <c r="I20" i="119" s="1"/>
  <c r="E107" i="114"/>
  <c r="F107" i="114" s="1"/>
  <c r="G107" i="114" s="1"/>
  <c r="H107" i="114" s="1"/>
  <c r="I107" i="114" s="1"/>
  <c r="E73" i="114"/>
  <c r="F73" i="114" s="1"/>
  <c r="G73" i="114" s="1"/>
  <c r="H73" i="114" s="1"/>
  <c r="I73" i="114" s="1"/>
  <c r="E50" i="114"/>
  <c r="F50" i="114" s="1"/>
  <c r="G50" i="114" s="1"/>
  <c r="H50" i="114" s="1"/>
  <c r="I50" i="114" s="1"/>
  <c r="E29" i="114"/>
  <c r="F29" i="114" s="1"/>
  <c r="G29" i="114" s="1"/>
  <c r="H29" i="114" s="1"/>
  <c r="I29" i="114" s="1"/>
  <c r="E12" i="114"/>
  <c r="F12" i="114" s="1"/>
  <c r="G12" i="114" s="1"/>
  <c r="H12" i="114" s="1"/>
  <c r="I12" i="114" s="1"/>
  <c r="E101" i="119"/>
  <c r="F101" i="119" s="1"/>
  <c r="G101" i="119" s="1"/>
  <c r="H101" i="119" s="1"/>
  <c r="I101" i="119" s="1"/>
  <c r="E23" i="115"/>
  <c r="F23" i="115" s="1"/>
  <c r="G23" i="115" s="1"/>
  <c r="H23" i="115" s="1"/>
  <c r="I23" i="115" s="1"/>
  <c r="E8" i="116"/>
  <c r="F8" i="116" s="1"/>
  <c r="G8" i="116" s="1"/>
  <c r="H8" i="116" s="1"/>
  <c r="I8" i="116" s="1"/>
  <c r="E104" i="118"/>
  <c r="F104" i="118" s="1"/>
  <c r="G104" i="118" s="1"/>
  <c r="H104" i="118" s="1"/>
  <c r="I104" i="118" s="1"/>
  <c r="E113" i="119"/>
  <c r="F113" i="119" s="1"/>
  <c r="G113" i="119" s="1"/>
  <c r="H113" i="119" s="1"/>
  <c r="I113" i="119" s="1"/>
  <c r="E56" i="119"/>
  <c r="F56" i="119" s="1"/>
  <c r="G56" i="119" s="1"/>
  <c r="H56" i="119" s="1"/>
  <c r="I56" i="119" s="1"/>
  <c r="E100" i="114"/>
  <c r="F100" i="114" s="1"/>
  <c r="G100" i="114" s="1"/>
  <c r="H100" i="114" s="1"/>
  <c r="I100" i="114" s="1"/>
  <c r="E72" i="114"/>
  <c r="F72" i="114" s="1"/>
  <c r="G72" i="114" s="1"/>
  <c r="H72" i="114" s="1"/>
  <c r="I72" i="114" s="1"/>
  <c r="E49" i="114"/>
  <c r="F49" i="114" s="1"/>
  <c r="G49" i="114" s="1"/>
  <c r="H49" i="114" s="1"/>
  <c r="I49" i="114" s="1"/>
  <c r="E28" i="114"/>
  <c r="F28" i="114" s="1"/>
  <c r="G28" i="114" s="1"/>
  <c r="H28" i="114" s="1"/>
  <c r="I28" i="114" s="1"/>
  <c r="E11" i="114"/>
  <c r="F11" i="114" s="1"/>
  <c r="G11" i="114" s="1"/>
  <c r="H11" i="114" s="1"/>
  <c r="I11" i="114" s="1"/>
  <c r="E15" i="119"/>
  <c r="F15" i="119" s="1"/>
  <c r="G15" i="119" s="1"/>
  <c r="H15" i="119" s="1"/>
  <c r="I15" i="119" s="1"/>
  <c r="E23" i="114"/>
  <c r="F23" i="114" s="1"/>
  <c r="G23" i="114" s="1"/>
  <c r="H23" i="114" s="1"/>
  <c r="I23" i="114" s="1"/>
  <c r="E11" i="115"/>
  <c r="F11" i="115" s="1"/>
  <c r="G11" i="115" s="1"/>
  <c r="H11" i="115" s="1"/>
  <c r="I11" i="115" s="1"/>
  <c r="E108" i="117"/>
  <c r="F108" i="117" s="1"/>
  <c r="G108" i="117" s="1"/>
  <c r="H108" i="117" s="1"/>
  <c r="I108" i="117" s="1"/>
  <c r="E92" i="118"/>
  <c r="F92" i="118" s="1"/>
  <c r="G92" i="118" s="1"/>
  <c r="H92" i="118" s="1"/>
  <c r="I92" i="118" s="1"/>
  <c r="E104" i="119"/>
  <c r="F104" i="119" s="1"/>
  <c r="G104" i="119" s="1"/>
  <c r="H104" i="119" s="1"/>
  <c r="I104" i="119" s="1"/>
  <c r="E53" i="119"/>
  <c r="F53" i="119" s="1"/>
  <c r="G53" i="119" s="1"/>
  <c r="H53" i="119" s="1"/>
  <c r="I53" i="119" s="1"/>
  <c r="E97" i="114"/>
  <c r="F97" i="114" s="1"/>
  <c r="G97" i="114" s="1"/>
  <c r="H97" i="114" s="1"/>
  <c r="I97" i="114" s="1"/>
  <c r="E8" i="114"/>
  <c r="F8" i="114" s="1"/>
  <c r="G8" i="114" s="1"/>
  <c r="H8" i="114" s="1"/>
  <c r="I8" i="114" s="1"/>
  <c r="E51" i="119"/>
  <c r="F51" i="119" s="1"/>
  <c r="G51" i="119" s="1"/>
  <c r="H51" i="119" s="1"/>
  <c r="I51" i="119" s="1"/>
  <c r="E96" i="114"/>
  <c r="F96" i="114" s="1"/>
  <c r="G96" i="114" s="1"/>
  <c r="H96" i="114" s="1"/>
  <c r="I96" i="114" s="1"/>
  <c r="E89" i="119"/>
  <c r="F89" i="119" s="1"/>
  <c r="G89" i="119" s="1"/>
  <c r="H89" i="119" s="1"/>
  <c r="I89" i="119" s="1"/>
  <c r="E112" i="136"/>
  <c r="F112" i="136" s="1"/>
  <c r="G112" i="136" s="1"/>
  <c r="H112" i="136" s="1"/>
  <c r="I112" i="136" s="1"/>
  <c r="E96" i="117"/>
  <c r="F96" i="117" s="1"/>
  <c r="G96" i="117" s="1"/>
  <c r="H96" i="117" s="1"/>
  <c r="I96" i="117" s="1"/>
  <c r="E89" i="114"/>
  <c r="F89" i="114" s="1"/>
  <c r="G89" i="114" s="1"/>
  <c r="H89" i="114" s="1"/>
  <c r="I89" i="114" s="1"/>
  <c r="E4" i="114"/>
  <c r="F4" i="114" s="1"/>
  <c r="G4" i="114" s="1"/>
  <c r="H4" i="114" s="1"/>
  <c r="I4" i="114" s="1"/>
  <c r="E116" i="116"/>
  <c r="F116" i="116" s="1"/>
  <c r="G116" i="116" s="1"/>
  <c r="H116" i="116" s="1"/>
  <c r="I116" i="116" s="1"/>
  <c r="E100" i="136"/>
  <c r="F100" i="136" s="1"/>
  <c r="G100" i="136" s="1"/>
  <c r="H100" i="136" s="1"/>
  <c r="I100" i="136" s="1"/>
  <c r="E92" i="119"/>
  <c r="F92" i="119" s="1"/>
  <c r="G92" i="119" s="1"/>
  <c r="H92" i="119" s="1"/>
  <c r="I92" i="119" s="1"/>
  <c r="E44" i="119"/>
  <c r="F44" i="119" s="1"/>
  <c r="G44" i="119" s="1"/>
  <c r="H44" i="119" s="1"/>
  <c r="I44" i="119" s="1"/>
  <c r="E8" i="119"/>
  <c r="F8" i="119" s="1"/>
  <c r="G8" i="119" s="1"/>
  <c r="H8" i="119" s="1"/>
  <c r="I8" i="119" s="1"/>
  <c r="E95" i="114"/>
  <c r="F95" i="114" s="1"/>
  <c r="G95" i="114" s="1"/>
  <c r="H95" i="114" s="1"/>
  <c r="I95" i="114" s="1"/>
  <c r="E42" i="114"/>
  <c r="F42" i="114" s="1"/>
  <c r="G42" i="114" s="1"/>
  <c r="H42" i="114" s="1"/>
  <c r="I42" i="114" s="1"/>
  <c r="E24" i="114"/>
  <c r="F24" i="114" s="1"/>
  <c r="G24" i="114" s="1"/>
  <c r="H24" i="114" s="1"/>
  <c r="I24" i="114" s="1"/>
  <c r="E5" i="114"/>
  <c r="F5" i="114" s="1"/>
  <c r="G5" i="114" s="1"/>
  <c r="H5" i="114" s="1"/>
  <c r="I5" i="114" s="1"/>
  <c r="E104" i="116"/>
  <c r="F104" i="116" s="1"/>
  <c r="G104" i="116" s="1"/>
  <c r="H104" i="116" s="1"/>
  <c r="I104" i="116" s="1"/>
  <c r="E5" i="119"/>
  <c r="F5" i="119" s="1"/>
  <c r="G5" i="119" s="1"/>
  <c r="H5" i="119" s="1"/>
  <c r="I5" i="119" s="1"/>
  <c r="E41" i="114"/>
  <c r="F41" i="114" s="1"/>
  <c r="G41" i="114" s="1"/>
  <c r="H41" i="114" s="1"/>
  <c r="I41" i="114" s="1"/>
  <c r="I40" i="20"/>
  <c r="J35" i="117" s="1" a="1"/>
  <c r="J35" i="117" s="1"/>
  <c r="E35" i="117" s="1"/>
  <c r="F35" i="117" s="1"/>
  <c r="G35" i="117" s="1"/>
  <c r="H35" i="117" s="1"/>
  <c r="I35" i="117" s="1"/>
  <c r="E75" i="20"/>
  <c r="J70" i="114" s="1" a="1"/>
  <c r="J70" i="114" s="1"/>
  <c r="I46" i="20"/>
  <c r="J41" i="117" s="1" a="1"/>
  <c r="J41" i="117" s="1"/>
  <c r="E41" i="117" s="1"/>
  <c r="F41" i="117" s="1"/>
  <c r="G41" i="117" s="1"/>
  <c r="H41" i="117" s="1"/>
  <c r="I41" i="117" s="1"/>
  <c r="F75" i="20"/>
  <c r="J70" i="115" s="1" a="1"/>
  <c r="J70" i="115" s="1"/>
  <c r="J46" i="20"/>
  <c r="J41" i="118" s="1" a="1"/>
  <c r="J41" i="118" s="1"/>
  <c r="E83" i="20"/>
  <c r="J78" i="114" s="1" a="1"/>
  <c r="J78" i="114" s="1"/>
  <c r="E78" i="114" s="1"/>
  <c r="F78" i="114" s="1"/>
  <c r="G78" i="114" s="1"/>
  <c r="H78" i="114" s="1"/>
  <c r="I78" i="114" s="1"/>
  <c r="I54" i="20"/>
  <c r="J49" i="117" s="1" a="1"/>
  <c r="J49" i="117" s="1"/>
  <c r="F68" i="20"/>
  <c r="J39" i="20"/>
  <c r="J34" i="118" s="1" a="1"/>
  <c r="J34" i="118" s="1"/>
  <c r="E34" i="118" s="1"/>
  <c r="F34" i="118" s="1"/>
  <c r="G34" i="118" s="1"/>
  <c r="H34" i="118" s="1"/>
  <c r="I34" i="118" s="1"/>
  <c r="E84" i="20"/>
  <c r="J79" i="114" s="1" a="1"/>
  <c r="J79" i="114" s="1"/>
  <c r="I55" i="20"/>
  <c r="J50" i="117" s="1" a="1"/>
  <c r="J50" i="117" s="1"/>
  <c r="E71" i="20"/>
  <c r="I42" i="20"/>
  <c r="J37" i="117" s="1" a="1"/>
  <c r="J37" i="117" s="1"/>
  <c r="F47" i="20"/>
  <c r="J42" i="115" s="1" a="1"/>
  <c r="J42" i="115" s="1"/>
  <c r="E42" i="115" s="1"/>
  <c r="F42" i="115" s="1"/>
  <c r="G42" i="115" s="1"/>
  <c r="H42" i="115" s="1"/>
  <c r="I42" i="115" s="1"/>
  <c r="F42" i="20"/>
  <c r="J37" i="115" s="1" a="1"/>
  <c r="J37" i="115" s="1"/>
  <c r="E37" i="115" s="1"/>
  <c r="F37" i="115" s="1"/>
  <c r="G37" i="115" s="1"/>
  <c r="H37" i="115" s="1"/>
  <c r="I37" i="115" s="1"/>
  <c r="I53" i="20"/>
  <c r="J48" i="117" s="1" a="1"/>
  <c r="J48" i="117" s="1"/>
  <c r="E92" i="20"/>
  <c r="J87" i="114" s="1" a="1"/>
  <c r="J87" i="114" s="1"/>
  <c r="I63" i="20"/>
  <c r="J58" i="117" s="1" a="1"/>
  <c r="J58" i="117" s="1"/>
  <c r="E58" i="117" s="1"/>
  <c r="F58" i="117" s="1"/>
  <c r="G58" i="117" s="1"/>
  <c r="H58" i="117" s="1"/>
  <c r="I58" i="117" s="1"/>
  <c r="E66" i="20"/>
  <c r="I37" i="20"/>
  <c r="J32" i="117" s="1" a="1"/>
  <c r="J32" i="117" s="1"/>
  <c r="E32" i="117" s="1"/>
  <c r="F32" i="117" s="1"/>
  <c r="G32" i="117" s="1"/>
  <c r="H32" i="117" s="1"/>
  <c r="I32" i="117" s="1"/>
  <c r="F52" i="20"/>
  <c r="J47" i="115" s="1" a="1"/>
  <c r="J47" i="115" s="1"/>
  <c r="E47" i="115" s="1"/>
  <c r="F47" i="115" s="1"/>
  <c r="G47" i="115" s="1"/>
  <c r="H47" i="115" s="1"/>
  <c r="I47" i="115" s="1"/>
  <c r="F50" i="20"/>
  <c r="J45" i="115" s="1" a="1"/>
  <c r="J45" i="115" s="1"/>
  <c r="E45" i="115" s="1"/>
  <c r="F45" i="115" s="1"/>
  <c r="G45" i="115" s="1"/>
  <c r="H45" i="115" s="1"/>
  <c r="I45" i="115" s="1"/>
  <c r="F87" i="20"/>
  <c r="J82" i="115" s="1" a="1"/>
  <c r="J82" i="115" s="1"/>
  <c r="E82" i="115" s="1"/>
  <c r="F82" i="115" s="1"/>
  <c r="G82" i="115" s="1"/>
  <c r="H82" i="115" s="1"/>
  <c r="I82" i="115" s="1"/>
  <c r="J58" i="20"/>
  <c r="J53" i="118" s="1" a="1"/>
  <c r="J53" i="118" s="1"/>
  <c r="F64" i="20"/>
  <c r="J59" i="115" s="1" a="1"/>
  <c r="J59" i="115" s="1"/>
  <c r="E59" i="115" s="1"/>
  <c r="F59" i="115" s="1"/>
  <c r="G59" i="115" s="1"/>
  <c r="H59" i="115" s="1"/>
  <c r="I59" i="115" s="1"/>
  <c r="E81" i="20"/>
  <c r="J76" i="114" s="1" a="1"/>
  <c r="J76" i="114" s="1"/>
  <c r="E76" i="114" s="1"/>
  <c r="F76" i="114" s="1"/>
  <c r="G76" i="114" s="1"/>
  <c r="H76" i="114" s="1"/>
  <c r="I76" i="114" s="1"/>
  <c r="I52" i="20"/>
  <c r="J47" i="117" s="1" a="1"/>
  <c r="J47" i="117" s="1"/>
  <c r="E47" i="117" s="1"/>
  <c r="F47" i="117" s="1"/>
  <c r="G47" i="117" s="1"/>
  <c r="H47" i="117" s="1"/>
  <c r="I47" i="117" s="1"/>
  <c r="F41" i="20"/>
  <c r="J36" i="115" s="1" a="1"/>
  <c r="J36" i="115" s="1"/>
  <c r="E36" i="115" s="1"/>
  <c r="F36" i="115" s="1"/>
  <c r="G36" i="115" s="1"/>
  <c r="H36" i="115" s="1"/>
  <c r="I36" i="115" s="1"/>
  <c r="H4" i="20"/>
  <c r="D131" i="20"/>
  <c r="D4" i="20"/>
  <c r="H131" i="20"/>
  <c r="Q186" i="20" a="1"/>
  <c r="Q169" i="20" a="1"/>
  <c r="H180" i="20" a="1"/>
  <c r="H178" i="20" a="1"/>
  <c r="H246" i="20" a="1"/>
  <c r="H185" i="20" a="1"/>
  <c r="H245" i="20" a="1"/>
  <c r="H187" i="20" a="1"/>
  <c r="H243" i="20" a="1"/>
  <c r="D212" i="20" a="1"/>
  <c r="D206" i="20" a="1"/>
  <c r="D189" i="20" a="1"/>
  <c r="D146" i="20" a="1"/>
  <c r="D235" i="20" a="1"/>
  <c r="D179" i="20" a="1"/>
  <c r="D178" i="20" a="1"/>
  <c r="D180" i="20" a="1"/>
  <c r="D159" i="20" a="1"/>
  <c r="F149" i="20" a="1"/>
  <c r="F146" i="20" a="1"/>
  <c r="R138" i="20" a="1"/>
  <c r="F170" i="20" a="1"/>
  <c r="E203" i="20" a="1"/>
  <c r="F157" i="20" a="1"/>
  <c r="J143" i="20" a="1"/>
  <c r="G197" i="20" a="1"/>
  <c r="N143" i="20" a="1"/>
  <c r="H195" i="20" a="1"/>
  <c r="J151" i="20" a="1"/>
  <c r="F188" i="20" a="1"/>
  <c r="F214" i="20" a="1"/>
  <c r="M168" i="20" a="1"/>
  <c r="F167" i="20" a="1"/>
  <c r="S196" i="20" a="1"/>
  <c r="J158" i="20" a="1"/>
  <c r="F136" i="20" a="1"/>
  <c r="L190" i="20" a="1"/>
  <c r="H196" i="20" a="1"/>
  <c r="L193" i="20" a="1"/>
  <c r="N132" i="20" a="1"/>
  <c r="L194" i="20" a="1"/>
  <c r="P132" i="20" a="1"/>
  <c r="R146" i="20" a="1"/>
  <c r="H132" i="20" a="1"/>
  <c r="H233" i="20" a="1"/>
  <c r="D234" i="20" a="1"/>
  <c r="G190" i="20" a="1"/>
  <c r="N159" i="20" a="1"/>
  <c r="Q189" i="20" a="1"/>
  <c r="M171" i="20" a="1"/>
  <c r="M161" i="20" a="1"/>
  <c r="H182" i="20" a="1"/>
  <c r="H179" i="20" a="1"/>
  <c r="H175" i="20" a="1"/>
  <c r="H149" i="20" a="1"/>
  <c r="H240" i="20" a="1"/>
  <c r="H156" i="20" a="1"/>
  <c r="H163" i="20" a="1"/>
  <c r="D211" i="20" a="1"/>
  <c r="D204" i="20" a="1"/>
  <c r="D216" i="20" a="1"/>
  <c r="D142" i="20" a="1"/>
  <c r="D224" i="20" a="1"/>
  <c r="D171" i="20" a="1"/>
  <c r="D247" i="20" a="1"/>
  <c r="D245" i="20" a="1"/>
  <c r="D186" i="20" a="1"/>
  <c r="M166" i="20" a="1"/>
  <c r="F183" i="20" a="1"/>
  <c r="J138" i="20" a="1"/>
  <c r="Q176" i="20" a="1"/>
  <c r="O194" i="20" a="1"/>
  <c r="M187" i="20" a="1"/>
  <c r="M174" i="20" a="1"/>
  <c r="E201" i="20" a="1"/>
  <c r="F143" i="20" a="1"/>
  <c r="F217" i="20" a="1"/>
  <c r="E211" i="20" a="1"/>
  <c r="R156" i="20" a="1"/>
  <c r="N151" i="20" a="1"/>
  <c r="E168" i="20" a="1"/>
  <c r="F185" i="20" a="1"/>
  <c r="K196" i="20" a="1"/>
  <c r="Q170" i="20" a="1"/>
  <c r="S192" i="20" a="1"/>
  <c r="N150" i="20" a="1"/>
  <c r="R154" i="20" a="1"/>
  <c r="P192" i="20" a="1"/>
  <c r="E208" i="20" a="1"/>
  <c r="F205" i="20" a="1"/>
  <c r="Q179" i="20" a="1"/>
  <c r="J146" i="20" a="1"/>
  <c r="I132" i="20" a="1"/>
  <c r="H223" i="20" a="1"/>
  <c r="D173" i="20" a="1"/>
  <c r="S198" i="20" a="1"/>
  <c r="K197" i="20" a="1"/>
  <c r="F147" i="20" a="1"/>
  <c r="F160" i="20" a="1"/>
  <c r="M179" i="20" a="1"/>
  <c r="M176" i="20" a="1"/>
  <c r="H165" i="20" a="1"/>
  <c r="H171" i="20" a="1"/>
  <c r="H154" i="20" a="1"/>
  <c r="H230" i="20" a="1"/>
  <c r="H136" i="20" a="1"/>
  <c r="H235" i="20" a="1"/>
  <c r="H229" i="20" a="1"/>
  <c r="D162" i="20" a="1"/>
  <c r="D201" i="20" a="1"/>
  <c r="D218" i="20" a="1"/>
  <c r="D145" i="20" a="1"/>
  <c r="D233" i="20" a="1"/>
  <c r="D166" i="20" a="1"/>
  <c r="D151" i="20" a="1"/>
  <c r="D134" i="20" a="1"/>
  <c r="D156" i="20" a="1"/>
  <c r="E166" i="20" a="1"/>
  <c r="F199" i="20" a="1"/>
  <c r="M169" i="20" a="1"/>
  <c r="I176" i="20" a="1"/>
  <c r="G194" i="20" a="1"/>
  <c r="E187" i="20" a="1"/>
  <c r="E174" i="20" a="1"/>
  <c r="R155" i="20" a="1"/>
  <c r="E202" i="20" a="1"/>
  <c r="N155" i="20" a="1"/>
  <c r="R139" i="20" a="1"/>
  <c r="J156" i="20" a="1"/>
  <c r="F151" i="20" a="1"/>
  <c r="N156" i="20" a="1"/>
  <c r="S193" i="20" a="1"/>
  <c r="Q163" i="20" a="1"/>
  <c r="I170" i="20" a="1"/>
  <c r="K192" i="20" a="1"/>
  <c r="F150" i="20" a="1"/>
  <c r="J154" i="20" a="1"/>
  <c r="H192" i="20" a="1"/>
  <c r="F213" i="20" a="1"/>
  <c r="D192" i="20" a="1"/>
  <c r="I179" i="20" a="1"/>
  <c r="F178" i="20" a="1"/>
  <c r="F132" i="20" a="1"/>
  <c r="P193" i="20" a="1"/>
  <c r="R137" i="20" a="1"/>
  <c r="L192" i="20" a="1"/>
  <c r="F184" i="20" a="1"/>
  <c r="K132" i="20" a="1"/>
  <c r="H174" i="20" a="1"/>
  <c r="D213" i="20" a="1"/>
  <c r="I188" i="20" a="1"/>
  <c r="Q172" i="20" a="1"/>
  <c r="M183" i="20" a="1"/>
  <c r="H186" i="20" a="1"/>
  <c r="H167" i="20" a="1"/>
  <c r="H142" i="20" a="1"/>
  <c r="H237" i="20" a="1"/>
  <c r="H153" i="20" a="1"/>
  <c r="H143" i="20" a="1"/>
  <c r="H139" i="20" a="1"/>
  <c r="D217" i="20" a="1"/>
  <c r="D185" i="20" a="1"/>
  <c r="D230" i="20" a="1"/>
  <c r="D225" i="20" a="1"/>
  <c r="D139" i="20" a="1"/>
  <c r="D138" i="20" a="1"/>
  <c r="D141" i="20" a="1"/>
  <c r="D176" i="20" a="1"/>
  <c r="D165" i="20" a="1"/>
  <c r="M165" i="20" a="1"/>
  <c r="F162" i="20" a="1"/>
  <c r="E169" i="20" a="1"/>
  <c r="E209" i="20" a="1"/>
  <c r="D191" i="20" a="1"/>
  <c r="Q164" i="20" a="1"/>
  <c r="S194" i="20" a="1"/>
  <c r="J155" i="20" a="1"/>
  <c r="R134" i="20" a="1"/>
  <c r="F155" i="20" a="1"/>
  <c r="J139" i="20" a="1"/>
  <c r="Q183" i="20" a="1"/>
  <c r="M182" i="20" a="1"/>
  <c r="F156" i="20" a="1"/>
  <c r="K193" i="20" a="1"/>
  <c r="I163" i="20" a="1"/>
  <c r="F210" i="20" a="1"/>
  <c r="R140" i="20" a="1"/>
  <c r="R133" i="20" a="1"/>
  <c r="D196" i="20" a="1"/>
  <c r="D197" i="20" a="1"/>
  <c r="M177" i="20" a="1"/>
  <c r="H234" i="20" a="1"/>
  <c r="D167" i="20" a="1"/>
  <c r="J142" i="20" a="1"/>
  <c r="Q171" i="20" a="1"/>
  <c r="F186" i="20" a="1"/>
  <c r="M170" i="20" a="1"/>
  <c r="M189" i="20" a="1"/>
  <c r="H170" i="20" a="1"/>
  <c r="H173" i="20" a="1"/>
  <c r="H227" i="20" a="1"/>
  <c r="H135" i="20" a="1"/>
  <c r="H157" i="20" a="1"/>
  <c r="H138" i="20" a="1"/>
  <c r="H242" i="20" a="1"/>
  <c r="D209" i="20" a="1"/>
  <c r="D214" i="20" a="1"/>
  <c r="D143" i="20" a="1"/>
  <c r="D160" i="20" a="1"/>
  <c r="D240" i="20" a="1"/>
  <c r="D243" i="20" a="1"/>
  <c r="D133" i="20" a="1"/>
  <c r="D150" i="20" a="1"/>
  <c r="D174" i="20" a="1"/>
  <c r="E165" i="20" a="1"/>
  <c r="E205" i="20" a="1"/>
  <c r="M215" i="20" a="1"/>
  <c r="F175" i="20" a="1"/>
  <c r="L191" i="20" a="1"/>
  <c r="I164" i="20" a="1"/>
  <c r="K194" i="20" a="1"/>
  <c r="Q161" i="20" a="1"/>
  <c r="J134" i="20" a="1"/>
  <c r="E212" i="20" a="1"/>
  <c r="M173" i="20" a="1"/>
  <c r="I183" i="20" a="1"/>
  <c r="E182" i="20" a="1"/>
  <c r="R147" i="20" a="1"/>
  <c r="R145" i="20" a="1"/>
  <c r="F180" i="20" a="1"/>
  <c r="Q132" i="20" a="1"/>
  <c r="H193" i="20" a="1"/>
  <c r="J140" i="20" a="1"/>
  <c r="J133" i="20" a="1"/>
  <c r="J137" i="20" a="1"/>
  <c r="L196" i="20" a="1"/>
  <c r="N137" i="20" a="1"/>
  <c r="R149" i="20" a="1"/>
  <c r="L197" i="20" a="1"/>
  <c r="J132" i="20" a="1"/>
  <c r="R148" i="20" a="1"/>
  <c r="E214" i="20" a="1"/>
  <c r="J147" i="20" a="1"/>
  <c r="P190" i="20" a="1"/>
  <c r="O196" i="20" a="1"/>
  <c r="R160" i="20" a="1"/>
  <c r="N154" i="20" a="1"/>
  <c r="J149" i="20" a="1"/>
  <c r="J185" i="20" a="1"/>
  <c r="H221" i="20" a="1"/>
  <c r="D183" i="20" a="1"/>
  <c r="D237" i="20" a="1"/>
  <c r="I167" i="20" a="1"/>
  <c r="I180" i="20" a="1"/>
  <c r="Q165" i="20" a="1"/>
  <c r="Q185" i="20" a="1"/>
  <c r="M163" i="20" a="1"/>
  <c r="Q173" i="20" a="1"/>
  <c r="J152" i="20" a="1"/>
  <c r="M172" i="20" a="1"/>
  <c r="M167" i="20" a="1"/>
  <c r="H183" i="20" a="1"/>
  <c r="H236" i="20" a="1"/>
  <c r="H222" i="20" a="1"/>
  <c r="H181" i="20" a="1"/>
  <c r="H159" i="20" a="1"/>
  <c r="H219" i="20" a="1"/>
  <c r="H239" i="20" a="1"/>
  <c r="D215" i="20" a="1"/>
  <c r="D161" i="20" a="1"/>
  <c r="D170" i="20" a="1"/>
  <c r="D144" i="20" a="1"/>
  <c r="D228" i="20" a="1"/>
  <c r="D155" i="20" a="1"/>
  <c r="D220" i="20" a="1"/>
  <c r="D239" i="20" a="1"/>
  <c r="D135" i="20" a="1"/>
  <c r="N152" i="20" a="1"/>
  <c r="J164" i="20" a="1"/>
  <c r="E215" i="20" a="1"/>
  <c r="F212" i="20" a="1"/>
  <c r="M186" i="20" a="1"/>
  <c r="F168" i="20" a="1"/>
  <c r="P191" i="20" a="1"/>
  <c r="I161" i="20" a="1"/>
  <c r="J180" i="20" a="1"/>
  <c r="E173" i="20" a="1"/>
  <c r="N139" i="20" a="1"/>
  <c r="J145" i="20" a="1"/>
  <c r="F200" i="20" a="1"/>
  <c r="N158" i="20" a="1"/>
  <c r="N140" i="20" a="1"/>
  <c r="F137" i="20" a="1"/>
  <c r="G132" i="20" a="1"/>
  <c r="H141" i="20" a="1"/>
  <c r="F173" i="20" a="1"/>
  <c r="P198" i="20" a="1"/>
  <c r="D198" i="20" a="1"/>
  <c r="F134" i="20" a="1"/>
  <c r="J136" i="20" a="1"/>
  <c r="F187" i="20" a="1"/>
  <c r="P197" i="20" a="1"/>
  <c r="H150" i="20" a="1"/>
  <c r="D140" i="20" a="1"/>
  <c r="D195" i="20" a="1"/>
  <c r="S195" i="20" a="1"/>
  <c r="M185" i="20" a="1"/>
  <c r="Q174" i="20" a="1"/>
  <c r="H164" i="20" a="1"/>
  <c r="H184" i="20" a="1"/>
  <c r="H137" i="20" a="1"/>
  <c r="H169" i="20" a="1"/>
  <c r="H160" i="20" a="1"/>
  <c r="H148" i="20" a="1"/>
  <c r="H145" i="20" a="1"/>
  <c r="D199" i="20" a="1"/>
  <c r="D163" i="20" a="1"/>
  <c r="D136" i="20" a="1"/>
  <c r="D132" i="20" a="1"/>
  <c r="D242" i="20" a="1"/>
  <c r="D137" i="20" a="1"/>
  <c r="D157" i="20" a="1"/>
  <c r="D221" i="20" a="1"/>
  <c r="D222" i="20" a="1"/>
  <c r="F152" i="20" a="1"/>
  <c r="Q167" i="20" a="1"/>
  <c r="F182" i="20" a="1"/>
  <c r="F166" i="20" a="1"/>
  <c r="E186" i="20" a="1"/>
  <c r="Q180" i="20" a="1"/>
  <c r="H191" i="20" a="1"/>
  <c r="F209" i="20" a="1"/>
  <c r="J148" i="20" a="1"/>
  <c r="R132" i="20" a="1"/>
  <c r="N134" i="20" a="1"/>
  <c r="O132" i="20" a="1"/>
  <c r="F139" i="20" a="1"/>
  <c r="E199" i="20" a="1"/>
  <c r="R136" i="20" a="1"/>
  <c r="H190" i="20" a="1"/>
  <c r="F215" i="20" a="1"/>
  <c r="G196" i="20" a="1"/>
  <c r="F158" i="20" a="1"/>
  <c r="J160" i="20" a="1"/>
  <c r="F140" i="20" a="1"/>
  <c r="F154" i="20" a="1"/>
  <c r="F207" i="20" a="1"/>
  <c r="R152" i="20" a="1"/>
  <c r="Q162" i="20" a="1"/>
  <c r="E132" i="20" a="1"/>
  <c r="Q181" i="20" a="1"/>
  <c r="Q184" i="20" a="1"/>
  <c r="Q175" i="20" a="1"/>
  <c r="H140" i="20" a="1"/>
  <c r="H133" i="20" a="1"/>
  <c r="H225" i="20" a="1"/>
  <c r="D169" i="20" a="1"/>
  <c r="D207" i="20" a="1"/>
  <c r="D210" i="20" a="1"/>
  <c r="D232" i="20" a="1"/>
  <c r="J179" i="20" a="1"/>
  <c r="O191" i="20" a="1"/>
  <c r="E207" i="20" a="1"/>
  <c r="O193" i="20" a="1"/>
  <c r="N133" i="20" a="1"/>
  <c r="M181" i="20" a="1"/>
  <c r="Q166" i="20" a="1"/>
  <c r="H232" i="20" a="1"/>
  <c r="D172" i="20" a="1"/>
  <c r="D182" i="20" a="1"/>
  <c r="F208" i="20" a="1"/>
  <c r="J157" i="20" a="1"/>
  <c r="F142" i="20" a="1"/>
  <c r="Q182" i="20" a="1"/>
  <c r="F163" i="20" a="1"/>
  <c r="M218" i="20" a="1"/>
  <c r="H172" i="20" a="1"/>
  <c r="H146" i="20" a="1"/>
  <c r="D152" i="20" a="1"/>
  <c r="D238" i="20" a="1"/>
  <c r="D177" i="20" a="1"/>
  <c r="S190" i="20" a="1"/>
  <c r="F169" i="20" a="1"/>
  <c r="E200" i="20" a="1"/>
  <c r="R150" i="20" a="1"/>
  <c r="P194" i="20" a="1"/>
  <c r="I162" i="20" a="1"/>
  <c r="Q187" i="20" a="1"/>
  <c r="M162" i="20" a="1"/>
  <c r="M175" i="20" a="1"/>
  <c r="H177" i="20" a="1"/>
  <c r="H147" i="20" a="1"/>
  <c r="H241" i="20" a="1"/>
  <c r="H151" i="20" a="1"/>
  <c r="H152" i="20" a="1"/>
  <c r="H244" i="20" a="1"/>
  <c r="H144" i="20" a="1"/>
  <c r="D205" i="20" a="1"/>
  <c r="D200" i="20" a="1"/>
  <c r="D158" i="20" a="1"/>
  <c r="D153" i="20" a="1"/>
  <c r="D202" i="20" a="1"/>
  <c r="D244" i="20" a="1"/>
  <c r="D246" i="20" a="1"/>
  <c r="D231" i="20" a="1"/>
  <c r="D148" i="20" a="1"/>
  <c r="F211" i="20" a="1"/>
  <c r="E217" i="20" a="1"/>
  <c r="K190" i="20" a="1"/>
  <c r="O198" i="20" a="1"/>
  <c r="H198" i="20" a="1"/>
  <c r="E206" i="20" a="1"/>
  <c r="L198" i="20" a="1"/>
  <c r="J183" i="20" a="1"/>
  <c r="G191" i="20" a="1"/>
  <c r="I165" i="20" a="1"/>
  <c r="N148" i="20" a="1"/>
  <c r="F172" i="20" a="1"/>
  <c r="R159" i="20" a="1"/>
  <c r="I185" i="20" a="1"/>
  <c r="M178" i="20" a="1"/>
  <c r="J150" i="20" a="1"/>
  <c r="G193" i="20" a="1"/>
  <c r="E163" i="20" a="1"/>
  <c r="J186" i="20" a="1"/>
  <c r="H194" i="20" a="1"/>
  <c r="I173" i="20" a="1"/>
  <c r="F133" i="20" a="1"/>
  <c r="H197" i="20" a="1"/>
  <c r="F202" i="20" a="1"/>
  <c r="F177" i="20" a="1"/>
  <c r="F148" i="20" a="1"/>
  <c r="E178" i="20" a="1"/>
  <c r="N145" i="20" a="1"/>
  <c r="M132" i="20" a="1"/>
  <c r="O192" i="20" a="1"/>
  <c r="N160" i="20" a="1"/>
  <c r="F176" i="20" a="1"/>
  <c r="M180" i="20" a="1"/>
  <c r="Q168" i="20" a="1"/>
  <c r="M188" i="20" a="1"/>
  <c r="H176" i="20" a="1"/>
  <c r="H247" i="20" a="1"/>
  <c r="H155" i="20" a="1"/>
  <c r="H231" i="20" a="1"/>
  <c r="H188" i="20" a="1"/>
  <c r="H226" i="20" a="1"/>
  <c r="H220" i="20" a="1"/>
  <c r="D175" i="20" a="1"/>
  <c r="D208" i="20" a="1"/>
  <c r="D184" i="20" a="1"/>
  <c r="D181" i="20" a="1"/>
  <c r="D227" i="20" a="1"/>
  <c r="D236" i="20" a="1"/>
  <c r="D219" i="20" a="1"/>
  <c r="D168" i="20" a="1"/>
  <c r="D223" i="20" a="1"/>
  <c r="O195" i="20" a="1"/>
  <c r="F179" i="20" a="1"/>
  <c r="R157" i="20" a="1"/>
  <c r="G198" i="20" a="1"/>
  <c r="O190" i="20" a="1"/>
  <c r="R142" i="20" a="1"/>
  <c r="S191" i="20" a="1"/>
  <c r="N142" i="20" a="1"/>
  <c r="S197" i="20" a="1"/>
  <c r="Q188" i="20" a="1"/>
  <c r="Q177" i="20" a="1"/>
  <c r="J159" i="20" a="1"/>
  <c r="S132" i="20" a="1"/>
  <c r="N147" i="20" a="1"/>
  <c r="F171" i="20" a="1"/>
  <c r="F174" i="20" a="1"/>
  <c r="J184" i="20" a="1"/>
  <c r="F189" i="20" a="1"/>
  <c r="M164" i="20" a="1"/>
  <c r="M184" i="20" a="1"/>
  <c r="H168" i="20" a="1"/>
  <c r="H166" i="20" a="1"/>
  <c r="H158" i="20" a="1"/>
  <c r="H224" i="20" a="1"/>
  <c r="H134" i="20" a="1"/>
  <c r="H228" i="20" a="1"/>
  <c r="H189" i="20" a="1"/>
  <c r="D188" i="20" a="1"/>
  <c r="D203" i="20" a="1"/>
  <c r="D187" i="20" a="1"/>
  <c r="D241" i="20" a="1"/>
  <c r="D164" i="20" a="1"/>
  <c r="D226" i="20" a="1"/>
  <c r="D229" i="20" a="1"/>
  <c r="D149" i="20" a="1"/>
  <c r="D147" i="20" a="1"/>
  <c r="N149" i="20" a="1"/>
  <c r="N146" i="20" a="1"/>
  <c r="K198" i="20" a="1"/>
  <c r="E216" i="20" a="1"/>
  <c r="F138" i="20" a="1"/>
  <c r="N157" i="20" a="1"/>
  <c r="R143" i="20" a="1"/>
  <c r="O197" i="20" a="1"/>
  <c r="F161" i="20" a="1"/>
  <c r="P195" i="20" a="1"/>
  <c r="R151" i="20" a="1"/>
  <c r="L195" i="20" a="1"/>
  <c r="J171" i="20" a="1"/>
  <c r="I182" i="20" a="1"/>
  <c r="I171" i="20" a="1"/>
  <c r="F159" i="20" a="1"/>
  <c r="R158" i="20" a="1"/>
  <c r="N136" i="20" a="1"/>
  <c r="D190" i="20" a="1"/>
  <c r="P196" i="20" a="1"/>
  <c r="D193" i="20" a="1"/>
  <c r="E218" i="20" a="1"/>
  <c r="D194" i="20" a="1"/>
  <c r="I189" i="20" a="1"/>
  <c r="K195" i="20" a="1"/>
  <c r="I178" i="20" a="1"/>
  <c r="H238" i="20" a="1"/>
  <c r="D154" i="20" a="1"/>
  <c r="G195" i="20" a="1"/>
  <c r="N138" i="20" a="1"/>
  <c r="K191" i="20" a="1"/>
  <c r="I177" i="20" a="1"/>
  <c r="F145" i="20" a="1"/>
  <c r="G192" i="20" a="1"/>
  <c r="Q178" i="20" a="1"/>
  <c r="Q166" i="20" l="1"/>
  <c r="M188" i="20"/>
  <c r="M175" i="20"/>
  <c r="Q175" i="20"/>
  <c r="Q174" i="20"/>
  <c r="M167" i="20"/>
  <c r="M189" i="20"/>
  <c r="M183" i="20"/>
  <c r="M176" i="20"/>
  <c r="M161" i="20"/>
  <c r="Q169" i="20"/>
  <c r="M184" i="20"/>
  <c r="M177" i="20"/>
  <c r="Q168" i="20"/>
  <c r="M162" i="20"/>
  <c r="Q184" i="20"/>
  <c r="M185" i="20"/>
  <c r="M172" i="20"/>
  <c r="M170" i="20"/>
  <c r="Q172" i="20"/>
  <c r="M179" i="20"/>
  <c r="M171" i="20"/>
  <c r="Q186" i="20"/>
  <c r="M164" i="20"/>
  <c r="M181" i="20"/>
  <c r="M180" i="20"/>
  <c r="Q187" i="20"/>
  <c r="Q181" i="20"/>
  <c r="R88" i="20"/>
  <c r="J83" i="153" s="1" a="1"/>
  <c r="J83" i="153" s="1"/>
  <c r="E83" i="153" s="1"/>
  <c r="F83" i="153" s="1"/>
  <c r="G83" i="153" s="1"/>
  <c r="H83" i="153" s="1"/>
  <c r="I83" i="153" s="1"/>
  <c r="J83" i="149" a="1"/>
  <c r="J83" i="149" s="1"/>
  <c r="R82" i="20"/>
  <c r="J77" i="153" s="1" a="1"/>
  <c r="J77" i="153" s="1"/>
  <c r="E77" i="153" s="1"/>
  <c r="F77" i="153" s="1"/>
  <c r="G77" i="153" s="1"/>
  <c r="H77" i="153" s="1"/>
  <c r="I77" i="153" s="1"/>
  <c r="J77" i="149" a="1"/>
  <c r="J77" i="149" s="1"/>
  <c r="R93" i="20"/>
  <c r="J88" i="153" s="1" a="1"/>
  <c r="J88" i="153" s="1"/>
  <c r="E88" i="153" s="1"/>
  <c r="F88" i="153" s="1"/>
  <c r="G88" i="153" s="1"/>
  <c r="H88" i="153" s="1"/>
  <c r="I88" i="153" s="1"/>
  <c r="J88" i="149" a="1"/>
  <c r="J88" i="149" s="1"/>
  <c r="E88" i="149" s="1"/>
  <c r="F88" i="149" s="1"/>
  <c r="G88" i="149" s="1"/>
  <c r="H88" i="149" s="1"/>
  <c r="I88" i="149" s="1"/>
  <c r="R69" i="20"/>
  <c r="J64" i="153" s="1" a="1"/>
  <c r="J64" i="153" s="1"/>
  <c r="E64" i="153" s="1"/>
  <c r="F64" i="153" s="1"/>
  <c r="G64" i="153" s="1"/>
  <c r="H64" i="153" s="1"/>
  <c r="I64" i="153" s="1"/>
  <c r="J64" i="149" a="1"/>
  <c r="J64" i="149" s="1"/>
  <c r="E64" i="149" s="1"/>
  <c r="F64" i="149" s="1"/>
  <c r="G64" i="149" s="1"/>
  <c r="H64" i="149" s="1"/>
  <c r="I64" i="149" s="1"/>
  <c r="R72" i="20"/>
  <c r="J67" i="153" s="1" a="1"/>
  <c r="J67" i="153" s="1"/>
  <c r="E67" i="153" s="1"/>
  <c r="F67" i="153" s="1"/>
  <c r="G67" i="153" s="1"/>
  <c r="H67" i="153" s="1"/>
  <c r="I67" i="153" s="1"/>
  <c r="J67" i="149" a="1"/>
  <c r="J67" i="149" s="1"/>
  <c r="E67" i="149" s="1"/>
  <c r="F67" i="149" s="1"/>
  <c r="G67" i="149" s="1"/>
  <c r="H67" i="149" s="1"/>
  <c r="I67" i="149" s="1"/>
  <c r="R74" i="20"/>
  <c r="J69" i="153" s="1" a="1"/>
  <c r="J69" i="153" s="1"/>
  <c r="E69" i="153" s="1"/>
  <c r="F69" i="153" s="1"/>
  <c r="G69" i="153" s="1"/>
  <c r="H69" i="153" s="1"/>
  <c r="I69" i="153" s="1"/>
  <c r="J69" i="149" a="1"/>
  <c r="J69" i="149" s="1"/>
  <c r="R56" i="20"/>
  <c r="J51" i="153" s="1" a="1"/>
  <c r="J51" i="153" s="1"/>
  <c r="E51" i="153" s="1"/>
  <c r="F51" i="153" s="1"/>
  <c r="G51" i="153" s="1"/>
  <c r="H51" i="153" s="1"/>
  <c r="I51" i="153" s="1"/>
  <c r="J51" i="149" a="1"/>
  <c r="J51" i="149" s="1"/>
  <c r="E51" i="149" s="1"/>
  <c r="F51" i="149" s="1"/>
  <c r="G51" i="149" s="1"/>
  <c r="H51" i="149" s="1"/>
  <c r="I51" i="149" s="1"/>
  <c r="R54" i="20"/>
  <c r="J49" i="153" s="1" a="1"/>
  <c r="J49" i="153" s="1"/>
  <c r="J49" i="149" a="1"/>
  <c r="J49" i="149" s="1"/>
  <c r="R46" i="20"/>
  <c r="J41" i="153" s="1" a="1"/>
  <c r="J41" i="153" s="1"/>
  <c r="J41" i="149" a="1"/>
  <c r="J41" i="149" s="1"/>
  <c r="Q78" i="20"/>
  <c r="J73" i="152" s="1" a="1"/>
  <c r="J73" i="152" s="1"/>
  <c r="J73" i="148" a="1"/>
  <c r="J73" i="148" s="1"/>
  <c r="E36" i="152"/>
  <c r="F36" i="152" s="1"/>
  <c r="G36" i="152" s="1"/>
  <c r="H36" i="152" s="1"/>
  <c r="I36" i="152" s="1"/>
  <c r="E58" i="148"/>
  <c r="F58" i="148" s="1"/>
  <c r="G58" i="148" s="1"/>
  <c r="H58" i="148" s="1"/>
  <c r="I58" i="148" s="1"/>
  <c r="R39" i="20"/>
  <c r="J34" i="153" s="1" a="1"/>
  <c r="J34" i="153" s="1"/>
  <c r="J34" i="149" a="1"/>
  <c r="J34" i="149" s="1"/>
  <c r="R63" i="20"/>
  <c r="J58" i="153" s="1" a="1"/>
  <c r="J58" i="153" s="1"/>
  <c r="J58" i="149" a="1"/>
  <c r="J58" i="149" s="1"/>
  <c r="R49" i="20"/>
  <c r="J44" i="153" s="1" a="1"/>
  <c r="J44" i="153" s="1"/>
  <c r="E44" i="153" s="1"/>
  <c r="F44" i="153" s="1"/>
  <c r="G44" i="153" s="1"/>
  <c r="H44" i="153" s="1"/>
  <c r="I44" i="153" s="1"/>
  <c r="J44" i="149" a="1"/>
  <c r="J44" i="149" s="1"/>
  <c r="N85" i="20"/>
  <c r="Q68" i="20"/>
  <c r="J63" i="152" s="1" a="1"/>
  <c r="J63" i="152" s="1"/>
  <c r="E63" i="152" s="1"/>
  <c r="F63" i="152" s="1"/>
  <c r="G63" i="152" s="1"/>
  <c r="H63" i="152" s="1"/>
  <c r="I63" i="152" s="1"/>
  <c r="J63" i="148" a="1"/>
  <c r="J63" i="148" s="1"/>
  <c r="E63" i="148" s="1"/>
  <c r="F63" i="148" s="1"/>
  <c r="G63" i="148" s="1"/>
  <c r="H63" i="148" s="1"/>
  <c r="I63" i="148" s="1"/>
  <c r="E45" i="148"/>
  <c r="F45" i="148" s="1"/>
  <c r="G45" i="148" s="1"/>
  <c r="H45" i="148" s="1"/>
  <c r="I45" i="148" s="1"/>
  <c r="Q72" i="20"/>
  <c r="J67" i="152" s="1" a="1"/>
  <c r="J67" i="152" s="1"/>
  <c r="E67" i="152" s="1"/>
  <c r="F67" i="152" s="1"/>
  <c r="G67" i="152" s="1"/>
  <c r="H67" i="152" s="1"/>
  <c r="I67" i="152" s="1"/>
  <c r="J67" i="148" a="1"/>
  <c r="J67" i="148" s="1"/>
  <c r="E67" i="148" s="1"/>
  <c r="F67" i="148" s="1"/>
  <c r="G67" i="148" s="1"/>
  <c r="H67" i="148" s="1"/>
  <c r="I67" i="148" s="1"/>
  <c r="R48" i="20"/>
  <c r="J43" i="153" s="1" a="1"/>
  <c r="J43" i="153" s="1"/>
  <c r="J43" i="149" a="1"/>
  <c r="J43" i="149" s="1"/>
  <c r="R41" i="20"/>
  <c r="J36" i="153" s="1" a="1"/>
  <c r="J36" i="153" s="1"/>
  <c r="E36" i="153" s="1"/>
  <c r="F36" i="153" s="1"/>
  <c r="G36" i="153" s="1"/>
  <c r="H36" i="153" s="1"/>
  <c r="I36" i="153" s="1"/>
  <c r="J36" i="149" a="1"/>
  <c r="J36" i="149" s="1"/>
  <c r="R52" i="20"/>
  <c r="J47" i="153" s="1" a="1"/>
  <c r="J47" i="153" s="1"/>
  <c r="E47" i="153" s="1"/>
  <c r="F47" i="153" s="1"/>
  <c r="G47" i="153" s="1"/>
  <c r="H47" i="153" s="1"/>
  <c r="I47" i="153" s="1"/>
  <c r="J47" i="149" a="1"/>
  <c r="J47" i="149" s="1"/>
  <c r="Q82" i="20"/>
  <c r="J77" i="152" s="1" a="1"/>
  <c r="J77" i="152" s="1"/>
  <c r="E77" i="152" s="1"/>
  <c r="F77" i="152" s="1"/>
  <c r="G77" i="152" s="1"/>
  <c r="H77" i="152" s="1"/>
  <c r="I77" i="152" s="1"/>
  <c r="J77" i="148" a="1"/>
  <c r="J77" i="148" s="1"/>
  <c r="Q80" i="20"/>
  <c r="J75" i="152" s="1" a="1"/>
  <c r="J75" i="152" s="1"/>
  <c r="E75" i="152" s="1"/>
  <c r="F75" i="152" s="1"/>
  <c r="G75" i="152" s="1"/>
  <c r="H75" i="152" s="1"/>
  <c r="I75" i="152" s="1"/>
  <c r="J75" i="148" a="1"/>
  <c r="J75" i="148" s="1"/>
  <c r="E45" i="152"/>
  <c r="F45" i="152" s="1"/>
  <c r="G45" i="152" s="1"/>
  <c r="H45" i="152" s="1"/>
  <c r="I45" i="152" s="1"/>
  <c r="E44" i="152"/>
  <c r="F44" i="152" s="1"/>
  <c r="G44" i="152" s="1"/>
  <c r="H44" i="152" s="1"/>
  <c r="I44" i="152" s="1"/>
  <c r="E37" i="148"/>
  <c r="F37" i="148" s="1"/>
  <c r="G37" i="148" s="1"/>
  <c r="H37" i="148" s="1"/>
  <c r="I37" i="148" s="1"/>
  <c r="Q88" i="20"/>
  <c r="J83" i="152" s="1" a="1"/>
  <c r="J83" i="152" s="1"/>
  <c r="E83" i="152" s="1"/>
  <c r="F83" i="152" s="1"/>
  <c r="G83" i="152" s="1"/>
  <c r="H83" i="152" s="1"/>
  <c r="I83" i="152" s="1"/>
  <c r="J83" i="148" a="1"/>
  <c r="J83" i="148" s="1"/>
  <c r="E59" i="148"/>
  <c r="F59" i="148" s="1"/>
  <c r="G59" i="148" s="1"/>
  <c r="H59" i="148" s="1"/>
  <c r="I59" i="148" s="1"/>
  <c r="E53" i="148"/>
  <c r="F53" i="148" s="1"/>
  <c r="G53" i="148" s="1"/>
  <c r="H53" i="148" s="1"/>
  <c r="I53" i="148" s="1"/>
  <c r="Q75" i="20"/>
  <c r="J70" i="152" s="1" a="1"/>
  <c r="J70" i="152" s="1"/>
  <c r="E70" i="152" s="1"/>
  <c r="F70" i="152" s="1"/>
  <c r="G70" i="152" s="1"/>
  <c r="H70" i="152" s="1"/>
  <c r="I70" i="152" s="1"/>
  <c r="J70" i="148" a="1"/>
  <c r="J70" i="148" s="1"/>
  <c r="R57" i="20"/>
  <c r="J52" i="153" s="1" a="1"/>
  <c r="J52" i="153" s="1"/>
  <c r="J52" i="149" a="1"/>
  <c r="J52" i="149" s="1"/>
  <c r="R50" i="20"/>
  <c r="J45" i="153" s="1" a="1"/>
  <c r="J45" i="153" s="1"/>
  <c r="E45" i="153" s="1"/>
  <c r="F45" i="153" s="1"/>
  <c r="G45" i="153" s="1"/>
  <c r="H45" i="153" s="1"/>
  <c r="I45" i="153" s="1"/>
  <c r="J45" i="149" a="1"/>
  <c r="J45" i="149" s="1"/>
  <c r="R55" i="20"/>
  <c r="J50" i="153" s="1" a="1"/>
  <c r="J50" i="153" s="1"/>
  <c r="J50" i="149" a="1"/>
  <c r="J50" i="149" s="1"/>
  <c r="Q87" i="20"/>
  <c r="J82" i="152" s="1" a="1"/>
  <c r="J82" i="152" s="1"/>
  <c r="E82" i="152" s="1"/>
  <c r="F82" i="152" s="1"/>
  <c r="G82" i="152" s="1"/>
  <c r="H82" i="152" s="1"/>
  <c r="I82" i="152" s="1"/>
  <c r="J82" i="148" a="1"/>
  <c r="J82" i="148" s="1"/>
  <c r="Q89" i="20"/>
  <c r="J84" i="152" s="1" a="1"/>
  <c r="J84" i="152" s="1"/>
  <c r="E84" i="152" s="1"/>
  <c r="F84" i="152" s="1"/>
  <c r="G84" i="152" s="1"/>
  <c r="H84" i="152" s="1"/>
  <c r="I84" i="152" s="1"/>
  <c r="J84" i="148" a="1"/>
  <c r="J84" i="148" s="1"/>
  <c r="E46" i="148"/>
  <c r="F46" i="148" s="1"/>
  <c r="G46" i="148" s="1"/>
  <c r="H46" i="148" s="1"/>
  <c r="I46" i="148" s="1"/>
  <c r="E31" i="148"/>
  <c r="F31" i="148" s="1"/>
  <c r="G31" i="148" s="1"/>
  <c r="H31" i="148" s="1"/>
  <c r="I31" i="148" s="1"/>
  <c r="Q76" i="20"/>
  <c r="J71" i="152" s="1" a="1"/>
  <c r="J71" i="152" s="1"/>
  <c r="E71" i="152" s="1"/>
  <c r="F71" i="152" s="1"/>
  <c r="G71" i="152" s="1"/>
  <c r="H71" i="152" s="1"/>
  <c r="I71" i="152" s="1"/>
  <c r="J71" i="148" a="1"/>
  <c r="J71" i="148" s="1"/>
  <c r="R59" i="20"/>
  <c r="J54" i="153" s="1" a="1"/>
  <c r="J54" i="153" s="1"/>
  <c r="J54" i="149" a="1"/>
  <c r="J54" i="149" s="1"/>
  <c r="R58" i="20"/>
  <c r="J53" i="153" s="1" a="1"/>
  <c r="J53" i="153" s="1"/>
  <c r="J53" i="149" a="1"/>
  <c r="J53" i="149" s="1"/>
  <c r="Q91" i="20"/>
  <c r="J86" i="152" s="1" a="1"/>
  <c r="J86" i="152" s="1"/>
  <c r="J86" i="148" a="1"/>
  <c r="J86" i="148" s="1"/>
  <c r="Q70" i="20"/>
  <c r="J65" i="152" s="1" a="1"/>
  <c r="J65" i="152" s="1"/>
  <c r="E65" i="152" s="1"/>
  <c r="F65" i="152" s="1"/>
  <c r="G65" i="152" s="1"/>
  <c r="H65" i="152" s="1"/>
  <c r="I65" i="152" s="1"/>
  <c r="J65" i="148" a="1"/>
  <c r="J65" i="148" s="1"/>
  <c r="E65" i="148" s="1"/>
  <c r="F65" i="148" s="1"/>
  <c r="G65" i="148" s="1"/>
  <c r="H65" i="148" s="1"/>
  <c r="I65" i="148" s="1"/>
  <c r="E39" i="152"/>
  <c r="F39" i="152" s="1"/>
  <c r="G39" i="152" s="1"/>
  <c r="H39" i="152" s="1"/>
  <c r="I39" i="152" s="1"/>
  <c r="E38" i="148"/>
  <c r="F38" i="148"/>
  <c r="G38" i="148" s="1"/>
  <c r="H38" i="148" s="1"/>
  <c r="I38" i="148" s="1"/>
  <c r="E54" i="148"/>
  <c r="F54" i="148" s="1"/>
  <c r="G54" i="148" s="1"/>
  <c r="H54" i="148" s="1"/>
  <c r="I54" i="148" s="1"/>
  <c r="Q74" i="20"/>
  <c r="J69" i="152" s="1" a="1"/>
  <c r="J69" i="152" s="1"/>
  <c r="E69" i="152" s="1"/>
  <c r="F69" i="152" s="1"/>
  <c r="G69" i="152" s="1"/>
  <c r="H69" i="152" s="1"/>
  <c r="I69" i="152" s="1"/>
  <c r="J69" i="148" a="1"/>
  <c r="J69" i="148" s="1"/>
  <c r="R44" i="20"/>
  <c r="J39" i="153" s="1" a="1"/>
  <c r="J39" i="153" s="1"/>
  <c r="E39" i="153" s="1"/>
  <c r="F39" i="153" s="1"/>
  <c r="G39" i="153" s="1"/>
  <c r="H39" i="153" s="1"/>
  <c r="I39" i="153" s="1"/>
  <c r="J39" i="149" a="1"/>
  <c r="J39" i="149" s="1"/>
  <c r="R61" i="20"/>
  <c r="J56" i="153" s="1" a="1"/>
  <c r="J56" i="153" s="1"/>
  <c r="J56" i="149" a="1"/>
  <c r="J56" i="149" s="1"/>
  <c r="Q79" i="20"/>
  <c r="J74" i="152" s="1" a="1"/>
  <c r="J74" i="152" s="1"/>
  <c r="J74" i="148" a="1"/>
  <c r="J74" i="148" s="1"/>
  <c r="E47" i="148"/>
  <c r="F47" i="148" s="1"/>
  <c r="G47" i="148" s="1"/>
  <c r="H47" i="148" s="1"/>
  <c r="I47" i="148" s="1"/>
  <c r="E38" i="152"/>
  <c r="F38" i="152" s="1"/>
  <c r="G38" i="152" s="1"/>
  <c r="H38" i="152" s="1"/>
  <c r="I38" i="152" s="1"/>
  <c r="E32" i="148"/>
  <c r="F32" i="148" s="1"/>
  <c r="G32" i="148" s="1"/>
  <c r="H32" i="148" s="1"/>
  <c r="I32" i="148" s="1"/>
  <c r="E54" i="152"/>
  <c r="F54" i="152" s="1"/>
  <c r="G54" i="152" s="1"/>
  <c r="H54" i="152" s="1"/>
  <c r="I54" i="152" s="1"/>
  <c r="R42" i="20"/>
  <c r="J37" i="153" s="1" a="1"/>
  <c r="J37" i="153" s="1"/>
  <c r="E37" i="153" s="1"/>
  <c r="F37" i="153" s="1"/>
  <c r="G37" i="153" s="1"/>
  <c r="H37" i="153" s="1"/>
  <c r="I37" i="153" s="1"/>
  <c r="J37" i="149" a="1"/>
  <c r="J37" i="149" s="1"/>
  <c r="R53" i="20"/>
  <c r="J48" i="153" s="1" a="1"/>
  <c r="J48" i="153" s="1"/>
  <c r="J48" i="149" a="1"/>
  <c r="J48" i="149" s="1"/>
  <c r="R75" i="20"/>
  <c r="J70" i="153" s="1" a="1"/>
  <c r="J70" i="153" s="1"/>
  <c r="E70" i="153" s="1"/>
  <c r="F70" i="153" s="1"/>
  <c r="G70" i="153" s="1"/>
  <c r="H70" i="153" s="1"/>
  <c r="I70" i="153" s="1"/>
  <c r="J70" i="149" a="1"/>
  <c r="J70" i="149" s="1"/>
  <c r="E55" i="148"/>
  <c r="F55" i="148" s="1"/>
  <c r="G55" i="148" s="1"/>
  <c r="H55" i="148" s="1"/>
  <c r="I55" i="148" s="1"/>
  <c r="R51" i="20"/>
  <c r="J46" i="153" s="1" a="1"/>
  <c r="J46" i="153" s="1"/>
  <c r="J46" i="149" a="1"/>
  <c r="J46" i="149" s="1"/>
  <c r="R62" i="20"/>
  <c r="J57" i="153" s="1" a="1"/>
  <c r="J57" i="153" s="1"/>
  <c r="E57" i="153" s="1"/>
  <c r="F57" i="153" s="1"/>
  <c r="G57" i="153" s="1"/>
  <c r="H57" i="153" s="1"/>
  <c r="I57" i="153" s="1"/>
  <c r="J57" i="149" a="1"/>
  <c r="J57" i="149" s="1"/>
  <c r="R78" i="20"/>
  <c r="J73" i="153" s="1" a="1"/>
  <c r="J73" i="153" s="1"/>
  <c r="J73" i="149" a="1"/>
  <c r="J73" i="149" s="1"/>
  <c r="E73" i="149" s="1"/>
  <c r="F73" i="149" s="1"/>
  <c r="G73" i="149" s="1"/>
  <c r="H73" i="149" s="1"/>
  <c r="I73" i="149" s="1"/>
  <c r="R68" i="20"/>
  <c r="J63" i="153" s="1" a="1"/>
  <c r="J63" i="153" s="1"/>
  <c r="E63" i="153" s="1"/>
  <c r="F63" i="153" s="1"/>
  <c r="G63" i="153" s="1"/>
  <c r="H63" i="153" s="1"/>
  <c r="I63" i="153" s="1"/>
  <c r="J63" i="149" a="1"/>
  <c r="J63" i="149" s="1"/>
  <c r="E63" i="149" s="1"/>
  <c r="F63" i="149" s="1"/>
  <c r="G63" i="149" s="1"/>
  <c r="H63" i="149" s="1"/>
  <c r="I63" i="149" s="1"/>
  <c r="E42" i="148"/>
  <c r="F42" i="148" s="1"/>
  <c r="G42" i="148" s="1"/>
  <c r="H42" i="148" s="1"/>
  <c r="I42" i="148" s="1"/>
  <c r="E40" i="148"/>
  <c r="F40" i="148" s="1"/>
  <c r="G40" i="148" s="1"/>
  <c r="H40" i="148" s="1"/>
  <c r="I40" i="148" s="1"/>
  <c r="Q92" i="20"/>
  <c r="J87" i="152" s="1" a="1"/>
  <c r="J87" i="152" s="1"/>
  <c r="E87" i="152" s="1"/>
  <c r="F87" i="152" s="1"/>
  <c r="G87" i="152" s="1"/>
  <c r="H87" i="152" s="1"/>
  <c r="I87" i="152" s="1"/>
  <c r="J87" i="148" a="1"/>
  <c r="J87" i="148" s="1"/>
  <c r="R60" i="20"/>
  <c r="J55" i="153" s="1" a="1"/>
  <c r="J55" i="153" s="1"/>
  <c r="J55" i="149" a="1"/>
  <c r="J55" i="149" s="1"/>
  <c r="R86" i="20"/>
  <c r="J81" i="153" s="1" a="1"/>
  <c r="J81" i="153" s="1"/>
  <c r="E81" i="153" s="1"/>
  <c r="F81" i="153" s="1"/>
  <c r="G81" i="153" s="1"/>
  <c r="H81" i="153" s="1"/>
  <c r="I81" i="153" s="1"/>
  <c r="J81" i="149" a="1"/>
  <c r="J81" i="149" s="1"/>
  <c r="R83" i="20"/>
  <c r="J78" i="153" s="1" a="1"/>
  <c r="J78" i="153" s="1"/>
  <c r="E78" i="153" s="1"/>
  <c r="F78" i="153" s="1"/>
  <c r="G78" i="153" s="1"/>
  <c r="H78" i="153" s="1"/>
  <c r="I78" i="153" s="1"/>
  <c r="J78" i="149" a="1"/>
  <c r="J78" i="149" s="1"/>
  <c r="Q65" i="20"/>
  <c r="J60" i="152" s="1" a="1"/>
  <c r="J60" i="152" s="1"/>
  <c r="E60" i="152" s="1"/>
  <c r="F60" i="152" s="1"/>
  <c r="G60" i="152" s="1"/>
  <c r="H60" i="152" s="1"/>
  <c r="I60" i="152" s="1"/>
  <c r="J60" i="148" a="1"/>
  <c r="J60" i="148" s="1"/>
  <c r="E60" i="148" s="1"/>
  <c r="F60" i="148" s="1"/>
  <c r="G60" i="148" s="1"/>
  <c r="H60" i="148" s="1"/>
  <c r="I60" i="148" s="1"/>
  <c r="Q84" i="20"/>
  <c r="J79" i="152" s="1" a="1"/>
  <c r="J79" i="152" s="1"/>
  <c r="E79" i="152" s="1"/>
  <c r="F79" i="152" s="1"/>
  <c r="G79" i="152" s="1"/>
  <c r="H79" i="152" s="1"/>
  <c r="I79" i="152" s="1"/>
  <c r="J79" i="148" a="1"/>
  <c r="J79" i="148" s="1"/>
  <c r="E42" i="152"/>
  <c r="F42" i="152" s="1"/>
  <c r="G42" i="152" s="1"/>
  <c r="H42" i="152" s="1"/>
  <c r="I42" i="152" s="1"/>
  <c r="Q85" i="20"/>
  <c r="J80" i="152" s="1" a="1"/>
  <c r="J80" i="152" s="1"/>
  <c r="E80" i="152" s="1"/>
  <c r="F80" i="152" s="1"/>
  <c r="G80" i="152" s="1"/>
  <c r="H80" i="152" s="1"/>
  <c r="I80" i="152" s="1"/>
  <c r="J80" i="148" a="1"/>
  <c r="J80" i="148" s="1"/>
  <c r="E62" i="148"/>
  <c r="F62" i="148" s="1"/>
  <c r="G62" i="148" s="1"/>
  <c r="H62" i="148" s="1"/>
  <c r="I62" i="148" s="1"/>
  <c r="R92" i="20"/>
  <c r="J87" i="153" s="1" a="1"/>
  <c r="J87" i="153" s="1"/>
  <c r="E87" i="153" s="1"/>
  <c r="F87" i="153" s="1"/>
  <c r="G87" i="153" s="1"/>
  <c r="H87" i="153" s="1"/>
  <c r="I87" i="153" s="1"/>
  <c r="J87" i="149" a="1"/>
  <c r="J87" i="149" s="1"/>
  <c r="R37" i="20"/>
  <c r="J32" i="153" s="1" a="1"/>
  <c r="J32" i="153" s="1"/>
  <c r="E32" i="153" s="1"/>
  <c r="F32" i="153" s="1"/>
  <c r="G32" i="153" s="1"/>
  <c r="H32" i="153" s="1"/>
  <c r="I32" i="153" s="1"/>
  <c r="J32" i="149" a="1"/>
  <c r="J32" i="149" s="1"/>
  <c r="R64" i="20"/>
  <c r="J59" i="153" s="1" a="1"/>
  <c r="J59" i="153" s="1"/>
  <c r="E59" i="153" s="1"/>
  <c r="F59" i="153" s="1"/>
  <c r="G59" i="153" s="1"/>
  <c r="H59" i="153" s="1"/>
  <c r="I59" i="153" s="1"/>
  <c r="J59" i="149" a="1"/>
  <c r="J59" i="149" s="1"/>
  <c r="Q83" i="20"/>
  <c r="J78" i="152" s="1" a="1"/>
  <c r="J78" i="152" s="1"/>
  <c r="E78" i="152" s="1"/>
  <c r="F78" i="152" s="1"/>
  <c r="G78" i="152" s="1"/>
  <c r="H78" i="152" s="1"/>
  <c r="I78" i="152" s="1"/>
  <c r="J78" i="148" a="1"/>
  <c r="J78" i="148" s="1"/>
  <c r="E49" i="148"/>
  <c r="F49" i="148" s="1"/>
  <c r="G49" i="148" s="1"/>
  <c r="H49" i="148" s="1"/>
  <c r="I49" i="148" s="1"/>
  <c r="E41" i="148"/>
  <c r="F41" i="148" s="1"/>
  <c r="G41" i="148" s="1"/>
  <c r="H41" i="148" s="1"/>
  <c r="I41" i="148" s="1"/>
  <c r="E61" i="152"/>
  <c r="F61" i="152" s="1"/>
  <c r="G61" i="152" s="1"/>
  <c r="H61" i="152" s="1"/>
  <c r="I61" i="152" s="1"/>
  <c r="Q86" i="20"/>
  <c r="J81" i="152" s="1" a="1"/>
  <c r="J81" i="152" s="1"/>
  <c r="E81" i="152" s="1"/>
  <c r="F81" i="152" s="1"/>
  <c r="G81" i="152" s="1"/>
  <c r="H81" i="152" s="1"/>
  <c r="I81" i="152" s="1"/>
  <c r="J81" i="148" a="1"/>
  <c r="J81" i="148" s="1"/>
  <c r="E56" i="152"/>
  <c r="F56" i="152" s="1"/>
  <c r="G56" i="152" s="1"/>
  <c r="H56" i="152" s="1"/>
  <c r="I56" i="152" s="1"/>
  <c r="R38" i="20"/>
  <c r="J33" i="153" s="1" a="1"/>
  <c r="J33" i="153" s="1"/>
  <c r="J33" i="149" a="1"/>
  <c r="J33" i="149" s="1"/>
  <c r="R36" i="20"/>
  <c r="J31" i="153" s="1" a="1"/>
  <c r="J31" i="153" s="1"/>
  <c r="J31" i="149" a="1"/>
  <c r="J31" i="149" s="1"/>
  <c r="R40" i="20"/>
  <c r="J35" i="153" s="1" a="1"/>
  <c r="J35" i="153" s="1"/>
  <c r="E35" i="153" s="1"/>
  <c r="F35" i="153" s="1"/>
  <c r="G35" i="153" s="1"/>
  <c r="H35" i="153" s="1"/>
  <c r="I35" i="153" s="1"/>
  <c r="J35" i="149" a="1"/>
  <c r="J35" i="149" s="1"/>
  <c r="E35" i="149" s="1"/>
  <c r="F35" i="149" s="1"/>
  <c r="G35" i="149" s="1"/>
  <c r="H35" i="149" s="1"/>
  <c r="I35" i="149" s="1"/>
  <c r="R70" i="20"/>
  <c r="J65" i="153" s="1" a="1"/>
  <c r="J65" i="153" s="1"/>
  <c r="E65" i="153" s="1"/>
  <c r="F65" i="153" s="1"/>
  <c r="G65" i="153" s="1"/>
  <c r="H65" i="153" s="1"/>
  <c r="I65" i="153" s="1"/>
  <c r="J65" i="149" a="1"/>
  <c r="J65" i="149" s="1"/>
  <c r="E65" i="149" s="1"/>
  <c r="F65" i="149" s="1"/>
  <c r="G65" i="149" s="1"/>
  <c r="H65" i="149" s="1"/>
  <c r="I65" i="149" s="1"/>
  <c r="Q69" i="20"/>
  <c r="J64" i="152" s="1" a="1"/>
  <c r="J64" i="152" s="1"/>
  <c r="E64" i="152" s="1"/>
  <c r="F64" i="152" s="1"/>
  <c r="G64" i="152" s="1"/>
  <c r="H64" i="152" s="1"/>
  <c r="I64" i="152" s="1"/>
  <c r="J64" i="148" a="1"/>
  <c r="J64" i="148" s="1"/>
  <c r="E64" i="148" s="1"/>
  <c r="F64" i="148" s="1"/>
  <c r="G64" i="148" s="1"/>
  <c r="H64" i="148" s="1"/>
  <c r="I64" i="148" s="1"/>
  <c r="Q81" i="20"/>
  <c r="J76" i="152" s="1" a="1"/>
  <c r="J76" i="152" s="1"/>
  <c r="E76" i="152" s="1"/>
  <c r="F76" i="152" s="1"/>
  <c r="G76" i="152" s="1"/>
  <c r="H76" i="152" s="1"/>
  <c r="I76" i="152" s="1"/>
  <c r="J76" i="148" a="1"/>
  <c r="J76" i="148" s="1"/>
  <c r="E34" i="148"/>
  <c r="F34" i="148" s="1"/>
  <c r="G34" i="148" s="1"/>
  <c r="H34" i="148" s="1"/>
  <c r="I34" i="148" s="1"/>
  <c r="E51" i="148"/>
  <c r="F51" i="148" s="1"/>
  <c r="G51" i="148" s="1"/>
  <c r="H51" i="148" s="1"/>
  <c r="I51" i="148" s="1"/>
  <c r="R47" i="20"/>
  <c r="J42" i="153" s="1" a="1"/>
  <c r="J42" i="153" s="1"/>
  <c r="E42" i="153" s="1"/>
  <c r="F42" i="153" s="1"/>
  <c r="G42" i="153" s="1"/>
  <c r="H42" i="153" s="1"/>
  <c r="I42" i="153" s="1"/>
  <c r="J42" i="149" a="1"/>
  <c r="J42" i="149" s="1"/>
  <c r="R45" i="20"/>
  <c r="J40" i="153" s="1" a="1"/>
  <c r="J40" i="153" s="1"/>
  <c r="J40" i="149" a="1"/>
  <c r="J40" i="149" s="1"/>
  <c r="R43" i="20"/>
  <c r="J38" i="153" s="1" a="1"/>
  <c r="J38" i="153" s="1"/>
  <c r="E38" i="153" s="1"/>
  <c r="F38" i="153" s="1"/>
  <c r="G38" i="153" s="1"/>
  <c r="H38" i="153" s="1"/>
  <c r="I38" i="153" s="1"/>
  <c r="J38" i="149" a="1"/>
  <c r="J38" i="149" s="1"/>
  <c r="R73" i="20"/>
  <c r="J68" i="153" s="1" a="1"/>
  <c r="J68" i="153" s="1"/>
  <c r="E68" i="153" s="1"/>
  <c r="F68" i="153" s="1"/>
  <c r="G68" i="153" s="1"/>
  <c r="H68" i="153" s="1"/>
  <c r="I68" i="153" s="1"/>
  <c r="J68" i="149" a="1"/>
  <c r="J68" i="149" s="1"/>
  <c r="E68" i="149" s="1"/>
  <c r="F68" i="149" s="1"/>
  <c r="G68" i="149" s="1"/>
  <c r="H68" i="149" s="1"/>
  <c r="I68" i="149" s="1"/>
  <c r="Q77" i="20"/>
  <c r="J72" i="152" s="1" a="1"/>
  <c r="J72" i="152" s="1"/>
  <c r="E72" i="152" s="1"/>
  <c r="F72" i="152" s="1"/>
  <c r="G72" i="152" s="1"/>
  <c r="H72" i="152" s="1"/>
  <c r="I72" i="152" s="1"/>
  <c r="J72" i="148" a="1"/>
  <c r="J72" i="148" s="1"/>
  <c r="E50" i="148"/>
  <c r="F50" i="148" s="1"/>
  <c r="G50" i="148" s="1"/>
  <c r="H50" i="148" s="1"/>
  <c r="I50" i="148" s="1"/>
  <c r="E57" i="152"/>
  <c r="F57" i="152" s="1"/>
  <c r="G57" i="152" s="1"/>
  <c r="H57" i="152" s="1"/>
  <c r="I57" i="152" s="1"/>
  <c r="E51" i="152"/>
  <c r="F51" i="152" s="1"/>
  <c r="G51" i="152" s="1"/>
  <c r="H51" i="152" s="1"/>
  <c r="I51" i="152" s="1"/>
  <c r="H234" i="20"/>
  <c r="H220" i="20"/>
  <c r="H144" i="20"/>
  <c r="H146" i="20"/>
  <c r="H145" i="20"/>
  <c r="H239" i="20"/>
  <c r="H242" i="20"/>
  <c r="H139" i="20"/>
  <c r="H229" i="20"/>
  <c r="H163" i="20"/>
  <c r="H243" i="20"/>
  <c r="H189" i="20"/>
  <c r="H238" i="20"/>
  <c r="H226" i="20"/>
  <c r="H244" i="20"/>
  <c r="H225" i="20"/>
  <c r="H148" i="20"/>
  <c r="H219" i="20"/>
  <c r="H138" i="20"/>
  <c r="H143" i="20"/>
  <c r="H235" i="20"/>
  <c r="H156" i="20"/>
  <c r="H187" i="20"/>
  <c r="H228" i="20"/>
  <c r="H233" i="20"/>
  <c r="H188" i="20"/>
  <c r="H152" i="20"/>
  <c r="H141" i="20"/>
  <c r="H160" i="20"/>
  <c r="H159" i="20"/>
  <c r="H157" i="20"/>
  <c r="H153" i="20"/>
  <c r="H136" i="20"/>
  <c r="H240" i="20"/>
  <c r="H245" i="20"/>
  <c r="H134" i="20"/>
  <c r="H232" i="20"/>
  <c r="H231" i="20"/>
  <c r="H151" i="20"/>
  <c r="H221" i="20"/>
  <c r="H169" i="20"/>
  <c r="H181" i="20"/>
  <c r="H135" i="20"/>
  <c r="H237" i="20"/>
  <c r="H230" i="20"/>
  <c r="H149" i="20"/>
  <c r="H185" i="20"/>
  <c r="H224" i="20"/>
  <c r="H150" i="20"/>
  <c r="H155" i="20"/>
  <c r="H241" i="20"/>
  <c r="H133" i="20"/>
  <c r="H137" i="20"/>
  <c r="H222" i="20"/>
  <c r="H227" i="20"/>
  <c r="H142" i="20"/>
  <c r="H154" i="20"/>
  <c r="H175" i="20"/>
  <c r="H246" i="20"/>
  <c r="H158" i="20"/>
  <c r="H223" i="20"/>
  <c r="H247" i="20"/>
  <c r="H147" i="20"/>
  <c r="H140" i="20"/>
  <c r="H184" i="20"/>
  <c r="H236" i="20"/>
  <c r="H173" i="20"/>
  <c r="H167" i="20"/>
  <c r="H171" i="20"/>
  <c r="H179" i="20"/>
  <c r="H178" i="20"/>
  <c r="H166" i="20"/>
  <c r="H174" i="20"/>
  <c r="H176" i="20"/>
  <c r="H177" i="20"/>
  <c r="H172" i="20"/>
  <c r="H164" i="20"/>
  <c r="H183" i="20"/>
  <c r="H170" i="20"/>
  <c r="H186" i="20"/>
  <c r="H165" i="20"/>
  <c r="H182" i="20"/>
  <c r="H180" i="20"/>
  <c r="H168" i="20"/>
  <c r="D223" i="20"/>
  <c r="D148" i="20"/>
  <c r="D177" i="20"/>
  <c r="D222" i="20"/>
  <c r="D135" i="20"/>
  <c r="D174" i="20"/>
  <c r="D165" i="20"/>
  <c r="D156" i="20"/>
  <c r="D186" i="20"/>
  <c r="D159" i="20"/>
  <c r="D147" i="20"/>
  <c r="D140" i="20"/>
  <c r="D168" i="20"/>
  <c r="D231" i="20"/>
  <c r="D232" i="20"/>
  <c r="D221" i="20"/>
  <c r="D239" i="20"/>
  <c r="D150" i="20"/>
  <c r="D176" i="20"/>
  <c r="D134" i="20"/>
  <c r="D245" i="20"/>
  <c r="D180" i="20"/>
  <c r="D149" i="20"/>
  <c r="D167" i="20"/>
  <c r="D219" i="20"/>
  <c r="D246" i="20"/>
  <c r="D237" i="20"/>
  <c r="D157" i="20"/>
  <c r="D220" i="20"/>
  <c r="D133" i="20"/>
  <c r="D141" i="20"/>
  <c r="D151" i="20"/>
  <c r="D247" i="20"/>
  <c r="D178" i="20"/>
  <c r="D229" i="20"/>
  <c r="D213" i="20"/>
  <c r="D236" i="20"/>
  <c r="D244" i="20"/>
  <c r="D238" i="20"/>
  <c r="D137" i="20"/>
  <c r="D155" i="20"/>
  <c r="D243" i="20"/>
  <c r="D138" i="20"/>
  <c r="D166" i="20"/>
  <c r="D171" i="20"/>
  <c r="D179" i="20"/>
  <c r="D226" i="20"/>
  <c r="D234" i="20"/>
  <c r="D227" i="20"/>
  <c r="D202" i="20"/>
  <c r="D210" i="20"/>
  <c r="D242" i="20"/>
  <c r="D228" i="20"/>
  <c r="D240" i="20"/>
  <c r="D139" i="20"/>
  <c r="D233" i="20"/>
  <c r="D224" i="20"/>
  <c r="D235" i="20"/>
  <c r="D164" i="20"/>
  <c r="D154" i="20"/>
  <c r="D181" i="20"/>
  <c r="D153" i="20"/>
  <c r="D183" i="20"/>
  <c r="D132" i="20"/>
  <c r="D144" i="20"/>
  <c r="D160" i="20"/>
  <c r="D225" i="20"/>
  <c r="D145" i="20"/>
  <c r="D142" i="20"/>
  <c r="D146" i="20"/>
  <c r="D241" i="20"/>
  <c r="D182" i="20"/>
  <c r="D184" i="20"/>
  <c r="D158" i="20"/>
  <c r="D152" i="20"/>
  <c r="D136" i="20"/>
  <c r="D170" i="20"/>
  <c r="D143" i="20"/>
  <c r="D230" i="20"/>
  <c r="D218" i="20"/>
  <c r="D216" i="20"/>
  <c r="D189" i="20"/>
  <c r="D187" i="20"/>
  <c r="D173" i="20"/>
  <c r="D208" i="20"/>
  <c r="D200" i="20"/>
  <c r="D207" i="20"/>
  <c r="D163" i="20"/>
  <c r="D161" i="20"/>
  <c r="D214" i="20"/>
  <c r="D185" i="20"/>
  <c r="D201" i="20"/>
  <c r="D204" i="20"/>
  <c r="D206" i="20"/>
  <c r="D203" i="20"/>
  <c r="D172" i="20"/>
  <c r="D175" i="20"/>
  <c r="D205" i="20"/>
  <c r="D169" i="20"/>
  <c r="D199" i="20"/>
  <c r="D215" i="20"/>
  <c r="D209" i="20"/>
  <c r="D217" i="20"/>
  <c r="D162" i="20"/>
  <c r="D211" i="20"/>
  <c r="D212" i="20"/>
  <c r="D188" i="20"/>
  <c r="I178" i="20"/>
  <c r="Q178" i="20"/>
  <c r="F189" i="20"/>
  <c r="F177" i="20"/>
  <c r="I162" i="20"/>
  <c r="Q162" i="20"/>
  <c r="J185" i="20"/>
  <c r="L197" i="20"/>
  <c r="D197" i="20"/>
  <c r="F178" i="20"/>
  <c r="J146" i="20"/>
  <c r="R146" i="20"/>
  <c r="K195" i="20"/>
  <c r="S195" i="20"/>
  <c r="F176" i="20"/>
  <c r="F202" i="20"/>
  <c r="J152" i="20"/>
  <c r="R152" i="20"/>
  <c r="J149" i="20"/>
  <c r="R149" i="20"/>
  <c r="F184" i="20"/>
  <c r="I179" i="20"/>
  <c r="Q179" i="20"/>
  <c r="P132" i="20"/>
  <c r="I189" i="20"/>
  <c r="Q189" i="20"/>
  <c r="J184" i="20"/>
  <c r="H197" i="20"/>
  <c r="P197" i="20"/>
  <c r="F207" i="20"/>
  <c r="F137" i="20"/>
  <c r="N137" i="20"/>
  <c r="L192" i="20"/>
  <c r="D192" i="20"/>
  <c r="F205" i="20"/>
  <c r="L194" i="20"/>
  <c r="D194" i="20"/>
  <c r="F160" i="20"/>
  <c r="N160" i="20"/>
  <c r="F133" i="20"/>
  <c r="N133" i="20"/>
  <c r="F154" i="20"/>
  <c r="N154" i="20"/>
  <c r="L196" i="20"/>
  <c r="D196" i="20"/>
  <c r="F213" i="20"/>
  <c r="E208" i="20"/>
  <c r="N132" i="20"/>
  <c r="E218" i="20"/>
  <c r="M218" i="20"/>
  <c r="F174" i="20"/>
  <c r="I173" i="20"/>
  <c r="Q173" i="20"/>
  <c r="F140" i="20"/>
  <c r="N140" i="20"/>
  <c r="J137" i="20"/>
  <c r="R137" i="20"/>
  <c r="H192" i="20"/>
  <c r="P192" i="20"/>
  <c r="L193" i="20"/>
  <c r="D193" i="20"/>
  <c r="G192" i="20"/>
  <c r="O192" i="20"/>
  <c r="H194" i="20"/>
  <c r="P194" i="20"/>
  <c r="J160" i="20"/>
  <c r="R160" i="20"/>
  <c r="J133" i="20"/>
  <c r="R133" i="20"/>
  <c r="J154" i="20"/>
  <c r="R154" i="20"/>
  <c r="H196" i="20"/>
  <c r="P196" i="20"/>
  <c r="F186" i="20"/>
  <c r="M132" i="20"/>
  <c r="J186" i="20"/>
  <c r="F187" i="20"/>
  <c r="F158" i="20"/>
  <c r="N158" i="20"/>
  <c r="J140" i="20"/>
  <c r="R140" i="20"/>
  <c r="F150" i="20"/>
  <c r="N150" i="20"/>
  <c r="L190" i="20"/>
  <c r="D190" i="20"/>
  <c r="F163" i="20"/>
  <c r="F171" i="20"/>
  <c r="E163" i="20"/>
  <c r="M163" i="20"/>
  <c r="G196" i="20"/>
  <c r="O196" i="20"/>
  <c r="H193" i="20"/>
  <c r="P193" i="20"/>
  <c r="K192" i="20"/>
  <c r="S192" i="20"/>
  <c r="F136" i="20"/>
  <c r="N136" i="20"/>
  <c r="F145" i="20"/>
  <c r="N145" i="20"/>
  <c r="G193" i="20"/>
  <c r="O193" i="20"/>
  <c r="F215" i="20"/>
  <c r="F200" i="20"/>
  <c r="Q132" i="20"/>
  <c r="F210" i="20"/>
  <c r="I170" i="20"/>
  <c r="Q170" i="20"/>
  <c r="J158" i="20"/>
  <c r="R158" i="20"/>
  <c r="F147" i="20"/>
  <c r="N147" i="20"/>
  <c r="J150" i="20"/>
  <c r="R150" i="20"/>
  <c r="H190" i="20"/>
  <c r="P190" i="20"/>
  <c r="F180" i="20"/>
  <c r="I163" i="20"/>
  <c r="Q163" i="20"/>
  <c r="K196" i="20"/>
  <c r="S196" i="20"/>
  <c r="F159" i="20"/>
  <c r="N159" i="20"/>
  <c r="E178" i="20"/>
  <c r="M178" i="20"/>
  <c r="J136" i="20"/>
  <c r="R136" i="20"/>
  <c r="J145" i="20"/>
  <c r="R145" i="20"/>
  <c r="K193" i="20"/>
  <c r="S193" i="20"/>
  <c r="F185" i="20"/>
  <c r="F167" i="20"/>
  <c r="I171" i="20"/>
  <c r="Q171" i="20"/>
  <c r="S132" i="20"/>
  <c r="I185" i="20"/>
  <c r="Q185" i="20"/>
  <c r="E199" i="20"/>
  <c r="J147" i="20"/>
  <c r="R147" i="20"/>
  <c r="F156" i="20"/>
  <c r="N156" i="20"/>
  <c r="E168" i="20"/>
  <c r="M168" i="20"/>
  <c r="I182" i="20"/>
  <c r="Q182" i="20"/>
  <c r="J159" i="20"/>
  <c r="R159" i="20"/>
  <c r="E207" i="20"/>
  <c r="F139" i="20"/>
  <c r="N139" i="20"/>
  <c r="E182" i="20"/>
  <c r="M182" i="20"/>
  <c r="F151" i="20"/>
  <c r="N151" i="20"/>
  <c r="F214" i="20"/>
  <c r="J171" i="20"/>
  <c r="I177" i="20"/>
  <c r="Q177" i="20"/>
  <c r="F172" i="20"/>
  <c r="E200" i="20"/>
  <c r="O132" i="20"/>
  <c r="E214" i="20"/>
  <c r="I183" i="20"/>
  <c r="Q183" i="20"/>
  <c r="J156" i="20"/>
  <c r="R156" i="20"/>
  <c r="F188" i="20"/>
  <c r="L195" i="20"/>
  <c r="D195" i="20"/>
  <c r="F148" i="20"/>
  <c r="N148" i="20"/>
  <c r="F134" i="20"/>
  <c r="N134" i="20"/>
  <c r="E173" i="20"/>
  <c r="M173" i="20"/>
  <c r="J139" i="20"/>
  <c r="R139" i="20"/>
  <c r="E211" i="20"/>
  <c r="J151" i="20"/>
  <c r="R151" i="20"/>
  <c r="I188" i="20"/>
  <c r="Q188" i="20"/>
  <c r="I165" i="20"/>
  <c r="Q165" i="20"/>
  <c r="R132" i="20"/>
  <c r="J180" i="20"/>
  <c r="E212" i="20"/>
  <c r="F155" i="20"/>
  <c r="N155" i="20"/>
  <c r="F217" i="20"/>
  <c r="H195" i="20"/>
  <c r="P195" i="20"/>
  <c r="K197" i="20"/>
  <c r="S197" i="20"/>
  <c r="G191" i="20"/>
  <c r="O191" i="20"/>
  <c r="J148" i="20"/>
  <c r="R148" i="20"/>
  <c r="J134" i="20"/>
  <c r="R134" i="20"/>
  <c r="E202" i="20"/>
  <c r="F143" i="20"/>
  <c r="N143" i="20"/>
  <c r="F161" i="20"/>
  <c r="F142" i="20"/>
  <c r="N142" i="20"/>
  <c r="J183" i="20"/>
  <c r="F169" i="20"/>
  <c r="F209" i="20"/>
  <c r="I161" i="20"/>
  <c r="Q161" i="20"/>
  <c r="J155" i="20"/>
  <c r="R155" i="20"/>
  <c r="E201" i="20"/>
  <c r="G197" i="20"/>
  <c r="O197" i="20"/>
  <c r="K191" i="20"/>
  <c r="S191" i="20"/>
  <c r="L198" i="20"/>
  <c r="D198" i="20"/>
  <c r="H191" i="20"/>
  <c r="P191" i="20"/>
  <c r="K194" i="20"/>
  <c r="S194" i="20"/>
  <c r="E174" i="20"/>
  <c r="M174" i="20"/>
  <c r="J143" i="20"/>
  <c r="R143" i="20"/>
  <c r="J142" i="20"/>
  <c r="R142" i="20"/>
  <c r="E206" i="20"/>
  <c r="I180" i="20"/>
  <c r="Q180" i="20"/>
  <c r="F168" i="20"/>
  <c r="I164" i="20"/>
  <c r="Q164" i="20"/>
  <c r="E187" i="20"/>
  <c r="M187" i="20"/>
  <c r="F157" i="20"/>
  <c r="N157" i="20"/>
  <c r="G190" i="20"/>
  <c r="O190" i="20"/>
  <c r="H198" i="20"/>
  <c r="P198" i="20"/>
  <c r="E186" i="20"/>
  <c r="M186" i="20"/>
  <c r="L191" i="20"/>
  <c r="D191" i="20"/>
  <c r="G194" i="20"/>
  <c r="O194" i="20"/>
  <c r="E203" i="20"/>
  <c r="F138" i="20"/>
  <c r="N138" i="20"/>
  <c r="G198" i="20"/>
  <c r="O198" i="20"/>
  <c r="J179" i="20"/>
  <c r="F166" i="20"/>
  <c r="F212" i="20"/>
  <c r="F175" i="20"/>
  <c r="E209" i="20"/>
  <c r="I176" i="20"/>
  <c r="Q176" i="20"/>
  <c r="F170" i="20"/>
  <c r="E216" i="20"/>
  <c r="J157" i="20"/>
  <c r="R157" i="20"/>
  <c r="K190" i="20"/>
  <c r="S190" i="20"/>
  <c r="F182" i="20"/>
  <c r="E215" i="20"/>
  <c r="M215" i="20"/>
  <c r="E169" i="20"/>
  <c r="M169" i="20"/>
  <c r="J138" i="20"/>
  <c r="R138" i="20"/>
  <c r="K198" i="20"/>
  <c r="S198" i="20"/>
  <c r="F179" i="20"/>
  <c r="E217" i="20"/>
  <c r="I167" i="20"/>
  <c r="Q167" i="20"/>
  <c r="J164" i="20"/>
  <c r="E205" i="20"/>
  <c r="F162" i="20"/>
  <c r="F199" i="20"/>
  <c r="F183" i="20"/>
  <c r="F146" i="20"/>
  <c r="N146" i="20"/>
  <c r="G195" i="20"/>
  <c r="O195" i="20"/>
  <c r="F211" i="20"/>
  <c r="F173" i="20"/>
  <c r="F152" i="20"/>
  <c r="N152" i="20"/>
  <c r="E165" i="20"/>
  <c r="M165" i="20"/>
  <c r="E166" i="20"/>
  <c r="M166" i="20"/>
  <c r="F149" i="20"/>
  <c r="N149" i="20"/>
  <c r="F208" i="20"/>
  <c r="J68" i="20"/>
  <c r="J63" i="118" s="1" a="1"/>
  <c r="J63" i="118" s="1"/>
  <c r="J63" i="115" a="1"/>
  <c r="J63" i="115" s="1"/>
  <c r="I67" i="20"/>
  <c r="J62" i="117" s="1" a="1"/>
  <c r="J62" i="117" s="1"/>
  <c r="E62" i="117" s="1"/>
  <c r="F62" i="117" s="1"/>
  <c r="G62" i="117" s="1"/>
  <c r="H62" i="117" s="1"/>
  <c r="I62" i="117" s="1"/>
  <c r="J62" i="114" a="1"/>
  <c r="J62" i="114" s="1"/>
  <c r="N80" i="20"/>
  <c r="I67" i="135"/>
  <c r="F67" i="135"/>
  <c r="E67" i="135"/>
  <c r="H67" i="135"/>
  <c r="G67" i="135"/>
  <c r="I69" i="20"/>
  <c r="J64" i="117" s="1" a="1"/>
  <c r="J64" i="117" s="1"/>
  <c r="J64" i="114" a="1"/>
  <c r="J64" i="114" s="1"/>
  <c r="I70" i="20"/>
  <c r="J65" i="117" s="1" a="1"/>
  <c r="J65" i="117" s="1"/>
  <c r="J65" i="114" a="1"/>
  <c r="J65" i="114" s="1"/>
  <c r="E48" i="117"/>
  <c r="F48" i="117" s="1"/>
  <c r="G48" i="117" s="1"/>
  <c r="H48" i="117" s="1"/>
  <c r="I48" i="117" s="1"/>
  <c r="I66" i="20"/>
  <c r="J61" i="117" s="1" a="1"/>
  <c r="J61" i="117" s="1"/>
  <c r="J61" i="114" a="1"/>
  <c r="J61" i="114" s="1"/>
  <c r="N89" i="20"/>
  <c r="N67" i="20"/>
  <c r="H62" i="135"/>
  <c r="G62" i="135"/>
  <c r="F62" i="135"/>
  <c r="E62" i="135"/>
  <c r="I62" i="135"/>
  <c r="I64" i="135"/>
  <c r="H64" i="135"/>
  <c r="G64" i="135"/>
  <c r="F64" i="135"/>
  <c r="E64" i="135"/>
  <c r="I66" i="135"/>
  <c r="H66" i="135"/>
  <c r="G66" i="135"/>
  <c r="E66" i="135"/>
  <c r="F66" i="135"/>
  <c r="N65" i="20"/>
  <c r="I63" i="135"/>
  <c r="H63" i="135"/>
  <c r="G63" i="135"/>
  <c r="F63" i="135"/>
  <c r="E63" i="135"/>
  <c r="H60" i="135"/>
  <c r="E60" i="135"/>
  <c r="I60" i="135"/>
  <c r="G60" i="135"/>
  <c r="F60" i="135"/>
  <c r="N76" i="20"/>
  <c r="J67" i="20"/>
  <c r="J62" i="118" s="1" a="1"/>
  <c r="J62" i="118" s="1"/>
  <c r="J62" i="115" a="1"/>
  <c r="J62" i="115" s="1"/>
  <c r="E49" i="117"/>
  <c r="F49" i="117" s="1"/>
  <c r="G49" i="117" s="1"/>
  <c r="H49" i="117" s="1"/>
  <c r="I49" i="117" s="1"/>
  <c r="N87" i="20"/>
  <c r="N79" i="20"/>
  <c r="E56" i="118"/>
  <c r="F56" i="118" s="1"/>
  <c r="G56" i="118" s="1"/>
  <c r="H56" i="118" s="1"/>
  <c r="I56" i="118" s="1"/>
  <c r="E44" i="115"/>
  <c r="F44" i="115" s="1"/>
  <c r="G44" i="115" s="1"/>
  <c r="H44" i="115" s="1"/>
  <c r="I44" i="115" s="1"/>
  <c r="N90" i="20"/>
  <c r="N66" i="20"/>
  <c r="I65" i="135"/>
  <c r="H65" i="135"/>
  <c r="F65" i="135"/>
  <c r="E65" i="135"/>
  <c r="G65" i="135"/>
  <c r="I72" i="20"/>
  <c r="J67" i="117" s="1" a="1"/>
  <c r="J67" i="117" s="1"/>
  <c r="J67" i="114" a="1"/>
  <c r="J67" i="114" s="1"/>
  <c r="E70" i="114"/>
  <c r="F70" i="114" s="1"/>
  <c r="G70" i="114" s="1"/>
  <c r="H70" i="114" s="1"/>
  <c r="I70" i="114" s="1"/>
  <c r="E57" i="115"/>
  <c r="F57" i="115" s="1"/>
  <c r="G57" i="115" s="1"/>
  <c r="H57" i="115" s="1"/>
  <c r="I57" i="115" s="1"/>
  <c r="I71" i="20"/>
  <c r="J66" i="117" s="1" a="1"/>
  <c r="J66" i="117" s="1"/>
  <c r="J66" i="114" a="1"/>
  <c r="J66" i="114" s="1"/>
  <c r="N71" i="20"/>
  <c r="N81" i="20"/>
  <c r="I68" i="135"/>
  <c r="F68" i="135"/>
  <c r="H68" i="135"/>
  <c r="G68" i="135"/>
  <c r="E68" i="135"/>
  <c r="J60" i="115" a="1"/>
  <c r="J60" i="115" s="1"/>
  <c r="J65" i="20"/>
  <c r="J60" i="118" s="1" a="1"/>
  <c r="J60" i="118" s="1"/>
  <c r="E41" i="118"/>
  <c r="F41" i="118" s="1"/>
  <c r="G41" i="118" s="1"/>
  <c r="H41" i="118" s="1"/>
  <c r="I41" i="118" s="1"/>
  <c r="E80" i="115"/>
  <c r="F80" i="115" s="1"/>
  <c r="G80" i="115" s="1"/>
  <c r="H80" i="115" s="1"/>
  <c r="I80" i="115" s="1"/>
  <c r="I65" i="20"/>
  <c r="J60" i="117" s="1" a="1"/>
  <c r="J60" i="117" s="1"/>
  <c r="J60" i="114" a="1"/>
  <c r="J60" i="114" s="1"/>
  <c r="N91" i="20"/>
  <c r="G61" i="135"/>
  <c r="F61" i="135"/>
  <c r="E61" i="135"/>
  <c r="I61" i="135"/>
  <c r="H61" i="135"/>
  <c r="E79" i="115"/>
  <c r="F79" i="115" s="1"/>
  <c r="G79" i="115" s="1"/>
  <c r="H79" i="115" s="1"/>
  <c r="I79" i="115" s="1"/>
  <c r="I68" i="20"/>
  <c r="J63" i="117" s="1" a="1"/>
  <c r="J63" i="117" s="1"/>
  <c r="J63" i="114" a="1"/>
  <c r="J63" i="114" s="1"/>
  <c r="N84" i="20"/>
  <c r="N77" i="20"/>
  <c r="J56" i="20"/>
  <c r="J51" i="118" s="1" a="1"/>
  <c r="J51" i="118" s="1"/>
  <c r="J51" i="115" a="1"/>
  <c r="J51" i="115" s="1"/>
  <c r="E51" i="115" s="1"/>
  <c r="F51" i="115" s="1"/>
  <c r="G51" i="115" s="1"/>
  <c r="H51" i="115" s="1"/>
  <c r="I51" i="115" s="1"/>
  <c r="F69" i="20"/>
  <c r="J35" i="115" a="1"/>
  <c r="J35" i="115" s="1"/>
  <c r="J40" i="20"/>
  <c r="J35" i="118" s="1" a="1"/>
  <c r="J35" i="118" s="1"/>
  <c r="E70" i="115"/>
  <c r="F70" i="115" s="1"/>
  <c r="G70" i="115" s="1"/>
  <c r="H70" i="115" s="1"/>
  <c r="I70" i="115" s="1"/>
  <c r="E28" i="115"/>
  <c r="F28" i="115" s="1"/>
  <c r="G28" i="115" s="1"/>
  <c r="H28" i="115" s="1"/>
  <c r="I28" i="115" s="1"/>
  <c r="E79" i="114"/>
  <c r="F79" i="114" s="1"/>
  <c r="G79" i="114" s="1"/>
  <c r="H79" i="114" s="1"/>
  <c r="I79" i="114" s="1"/>
  <c r="I73" i="20"/>
  <c r="J68" i="117" s="1" a="1"/>
  <c r="J68" i="117" s="1"/>
  <c r="J68" i="114" a="1"/>
  <c r="J68" i="114" s="1"/>
  <c r="K132" i="20"/>
  <c r="E2" i="119"/>
  <c r="F2" i="119" s="1"/>
  <c r="G2" i="119" s="1"/>
  <c r="H2" i="119" s="1"/>
  <c r="I2" i="119" s="1"/>
  <c r="H132" i="20"/>
  <c r="I132" i="20"/>
  <c r="J132" i="20"/>
  <c r="E2" i="136"/>
  <c r="F2" i="136" s="1"/>
  <c r="G2" i="136" s="1"/>
  <c r="H2" i="136" s="1"/>
  <c r="I2" i="136" s="1"/>
  <c r="E2" i="117"/>
  <c r="F2" i="117" s="1"/>
  <c r="G2" i="117" s="1"/>
  <c r="H2" i="117" s="1"/>
  <c r="I2" i="117" s="1"/>
  <c r="G132" i="20"/>
  <c r="E2" i="116"/>
  <c r="F2" i="116" s="1"/>
  <c r="G2" i="116" s="1"/>
  <c r="H2" i="116" s="1"/>
  <c r="I2" i="116" s="1"/>
  <c r="F132" i="20"/>
  <c r="E132" i="20"/>
  <c r="E2" i="114"/>
  <c r="F2" i="114" s="1"/>
  <c r="G2" i="114" s="1"/>
  <c r="H2" i="114" s="1"/>
  <c r="I2" i="114" s="1"/>
  <c r="E25" i="114"/>
  <c r="F25" i="114" s="1"/>
  <c r="G25" i="114" s="1"/>
  <c r="H25" i="114" s="1"/>
  <c r="I25" i="114" s="1"/>
  <c r="E36" i="119"/>
  <c r="F36" i="119" s="1"/>
  <c r="G36" i="119" s="1"/>
  <c r="H36" i="119" s="1"/>
  <c r="I36" i="119" s="1"/>
  <c r="J47" i="20"/>
  <c r="J42" i="118" s="1" a="1"/>
  <c r="J42" i="118" s="1"/>
  <c r="F76" i="20"/>
  <c r="J71" i="115" s="1" a="1"/>
  <c r="J71" i="115" s="1"/>
  <c r="F93" i="20"/>
  <c r="J88" i="115" s="1" a="1"/>
  <c r="J88" i="115" s="1"/>
  <c r="J64" i="20"/>
  <c r="J59" i="118" s="1" a="1"/>
  <c r="J59" i="118" s="1"/>
  <c r="E28" i="119"/>
  <c r="F28" i="119" s="1"/>
  <c r="G28" i="119" s="1"/>
  <c r="H28" i="119" s="1"/>
  <c r="I28" i="119" s="1"/>
  <c r="E24" i="117"/>
  <c r="F24" i="117" s="1"/>
  <c r="G24" i="117" s="1"/>
  <c r="H24" i="117" s="1"/>
  <c r="I24" i="117" s="1"/>
  <c r="E14" i="114"/>
  <c r="F14" i="114" s="1"/>
  <c r="G14" i="114" s="1"/>
  <c r="H14" i="114" s="1"/>
  <c r="I14" i="114" s="1"/>
  <c r="E40" i="119"/>
  <c r="F40" i="119" s="1"/>
  <c r="G40" i="119" s="1"/>
  <c r="H40" i="119" s="1"/>
  <c r="I40" i="119" s="1"/>
  <c r="E93" i="118"/>
  <c r="F93" i="118" s="1"/>
  <c r="G93" i="118" s="1"/>
  <c r="H93" i="118" s="1"/>
  <c r="I93" i="118" s="1"/>
  <c r="E5" i="136"/>
  <c r="F5" i="136" s="1"/>
  <c r="G5" i="136" s="1"/>
  <c r="H5" i="136" s="1"/>
  <c r="I5" i="136" s="1"/>
  <c r="E33" i="116"/>
  <c r="F33" i="116" s="1"/>
  <c r="G33" i="116" s="1"/>
  <c r="H33" i="116" s="1"/>
  <c r="I33" i="116" s="1"/>
  <c r="E87" i="114"/>
  <c r="F87" i="114" s="1"/>
  <c r="G87" i="114" s="1"/>
  <c r="H87" i="114" s="1"/>
  <c r="I87" i="114" s="1"/>
  <c r="E115" i="119"/>
  <c r="F115" i="119" s="1"/>
  <c r="G115" i="119" s="1"/>
  <c r="H115" i="119" s="1"/>
  <c r="I115" i="119" s="1"/>
  <c r="E66" i="136"/>
  <c r="F66" i="136" s="1"/>
  <c r="G66" i="136" s="1"/>
  <c r="H66" i="136" s="1"/>
  <c r="I66" i="136" s="1"/>
  <c r="E14" i="115"/>
  <c r="F14" i="115" s="1"/>
  <c r="G14" i="115" s="1"/>
  <c r="H14" i="115" s="1"/>
  <c r="I14" i="115" s="1"/>
  <c r="E15" i="115"/>
  <c r="F15" i="115" s="1"/>
  <c r="G15" i="115" s="1"/>
  <c r="H15" i="115" s="1"/>
  <c r="I15" i="115" s="1"/>
  <c r="E59" i="119"/>
  <c r="F59" i="119" s="1"/>
  <c r="G59" i="119" s="1"/>
  <c r="H59" i="119" s="1"/>
  <c r="I59" i="119" s="1"/>
  <c r="E26" i="115"/>
  <c r="F26" i="115" s="1"/>
  <c r="G26" i="115" s="1"/>
  <c r="H26" i="115" s="1"/>
  <c r="I26" i="115" s="1"/>
  <c r="E117" i="118"/>
  <c r="F117" i="118" s="1"/>
  <c r="G117" i="118" s="1"/>
  <c r="H117" i="118" s="1"/>
  <c r="I117" i="118" s="1"/>
  <c r="E57" i="116"/>
  <c r="F57" i="116" s="1"/>
  <c r="G57" i="116" s="1"/>
  <c r="H57" i="116" s="1"/>
  <c r="I57" i="116" s="1"/>
  <c r="E111" i="114"/>
  <c r="F111" i="114" s="1"/>
  <c r="G111" i="114" s="1"/>
  <c r="H111" i="114" s="1"/>
  <c r="I111" i="114" s="1"/>
  <c r="E90" i="136"/>
  <c r="F90" i="136" s="1"/>
  <c r="G90" i="136" s="1"/>
  <c r="H90" i="136" s="1"/>
  <c r="I90" i="136" s="1"/>
  <c r="E38" i="115"/>
  <c r="F38" i="115" s="1"/>
  <c r="G38" i="115" s="1"/>
  <c r="H38" i="115" s="1"/>
  <c r="I38" i="115" s="1"/>
  <c r="E100" i="117"/>
  <c r="F100" i="117" s="1"/>
  <c r="G100" i="117" s="1"/>
  <c r="H100" i="117" s="1"/>
  <c r="I100" i="117" s="1"/>
  <c r="E39" i="115"/>
  <c r="F39" i="115" s="1"/>
  <c r="G39" i="115" s="1"/>
  <c r="H39" i="115" s="1"/>
  <c r="I39" i="115" s="1"/>
  <c r="E74" i="116"/>
  <c r="F74" i="116" s="1"/>
  <c r="G74" i="116" s="1"/>
  <c r="H74" i="116" s="1"/>
  <c r="I74" i="116" s="1"/>
  <c r="E48" i="119"/>
  <c r="F48" i="119" s="1"/>
  <c r="G48" i="119" s="1"/>
  <c r="H48" i="119" s="1"/>
  <c r="I48" i="119" s="1"/>
  <c r="E76" i="116"/>
  <c r="F76" i="116" s="1"/>
  <c r="G76" i="116" s="1"/>
  <c r="H76" i="116" s="1"/>
  <c r="I76" i="116" s="1"/>
  <c r="E14" i="119"/>
  <c r="F14" i="119" s="1"/>
  <c r="G14" i="119" s="1"/>
  <c r="H14" i="119" s="1"/>
  <c r="I14" i="119" s="1"/>
  <c r="E17" i="136"/>
  <c r="F17" i="136" s="1"/>
  <c r="G17" i="136" s="1"/>
  <c r="H17" i="136" s="1"/>
  <c r="I17" i="136" s="1"/>
  <c r="F66" i="20"/>
  <c r="J37" i="20"/>
  <c r="J32" i="118" s="1" a="1"/>
  <c r="J32" i="118" s="1"/>
  <c r="J50" i="20"/>
  <c r="J45" i="118" s="1" a="1"/>
  <c r="J45" i="118" s="1"/>
  <c r="E45" i="118" s="1"/>
  <c r="F45" i="118" s="1"/>
  <c r="G45" i="118" s="1"/>
  <c r="H45" i="118" s="1"/>
  <c r="I45" i="118" s="1"/>
  <c r="F79" i="20"/>
  <c r="J74" i="115" s="1" a="1"/>
  <c r="J74" i="115" s="1"/>
  <c r="E74" i="115" s="1"/>
  <c r="F74" i="115" s="1"/>
  <c r="G74" i="115" s="1"/>
  <c r="H74" i="115" s="1"/>
  <c r="I74" i="115" s="1"/>
  <c r="E26" i="114"/>
  <c r="F26" i="114" s="1"/>
  <c r="G26" i="114" s="1"/>
  <c r="H26" i="114" s="1"/>
  <c r="I26" i="114" s="1"/>
  <c r="E41" i="119"/>
  <c r="F41" i="119" s="1"/>
  <c r="G41" i="119" s="1"/>
  <c r="H41" i="119" s="1"/>
  <c r="I41" i="119" s="1"/>
  <c r="E27" i="119"/>
  <c r="F27" i="119" s="1"/>
  <c r="G27" i="119" s="1"/>
  <c r="H27" i="119" s="1"/>
  <c r="I27" i="119" s="1"/>
  <c r="E12" i="117"/>
  <c r="F12" i="117" s="1"/>
  <c r="G12" i="117" s="1"/>
  <c r="H12" i="117" s="1"/>
  <c r="I12" i="117" s="1"/>
  <c r="E102" i="136"/>
  <c r="F102" i="136" s="1"/>
  <c r="G102" i="136" s="1"/>
  <c r="H102" i="136" s="1"/>
  <c r="I102" i="136" s="1"/>
  <c r="E50" i="115"/>
  <c r="F50" i="115" s="1"/>
  <c r="G50" i="115" s="1"/>
  <c r="H50" i="115" s="1"/>
  <c r="I50" i="115" s="1"/>
  <c r="E13" i="116"/>
  <c r="F13" i="116" s="1"/>
  <c r="G13" i="116" s="1"/>
  <c r="H13" i="116" s="1"/>
  <c r="I13" i="116" s="1"/>
  <c r="E95" i="119"/>
  <c r="F95" i="119" s="1"/>
  <c r="G95" i="119" s="1"/>
  <c r="H95" i="119" s="1"/>
  <c r="I95" i="119" s="1"/>
  <c r="E86" i="116"/>
  <c r="F86" i="116" s="1"/>
  <c r="G86" i="116" s="1"/>
  <c r="H86" i="116" s="1"/>
  <c r="I86" i="116" s="1"/>
  <c r="E53" i="118"/>
  <c r="F53" i="118" s="1"/>
  <c r="G53" i="118" s="1"/>
  <c r="H53" i="118" s="1"/>
  <c r="I53" i="118" s="1"/>
  <c r="E109" i="136"/>
  <c r="F109" i="136" s="1"/>
  <c r="G109" i="136" s="1"/>
  <c r="H109" i="136" s="1"/>
  <c r="I109" i="136" s="1"/>
  <c r="E46" i="117"/>
  <c r="F46" i="117" s="1"/>
  <c r="G46" i="117" s="1"/>
  <c r="H46" i="117" s="1"/>
  <c r="I46" i="117" s="1"/>
  <c r="E2" i="115"/>
  <c r="F2" i="115" s="1"/>
  <c r="G2" i="115" s="1"/>
  <c r="H2" i="115" s="1"/>
  <c r="I2" i="115" s="1"/>
  <c r="E91" i="117"/>
  <c r="F91" i="117" s="1"/>
  <c r="G91" i="117" s="1"/>
  <c r="H91" i="117" s="1"/>
  <c r="I91" i="117" s="1"/>
  <c r="E6" i="114"/>
  <c r="F6" i="114" s="1"/>
  <c r="G6" i="114" s="1"/>
  <c r="H6" i="114" s="1"/>
  <c r="I6" i="114" s="1"/>
  <c r="E43" i="118"/>
  <c r="F43" i="118" s="1"/>
  <c r="G43" i="118" s="1"/>
  <c r="H43" i="118" s="1"/>
  <c r="I43" i="118" s="1"/>
  <c r="E25" i="117"/>
  <c r="F25" i="117" s="1"/>
  <c r="G25" i="117" s="1"/>
  <c r="H25" i="117" s="1"/>
  <c r="I25" i="117" s="1"/>
  <c r="E53" i="136"/>
  <c r="F53" i="136" s="1"/>
  <c r="G53" i="136" s="1"/>
  <c r="H53" i="136" s="1"/>
  <c r="I53" i="136" s="1"/>
  <c r="E19" i="119"/>
  <c r="F19" i="119" s="1"/>
  <c r="G19" i="119" s="1"/>
  <c r="H19" i="119" s="1"/>
  <c r="I19" i="119" s="1"/>
  <c r="E46" i="118"/>
  <c r="F46" i="118" s="1"/>
  <c r="G46" i="118" s="1"/>
  <c r="H46" i="118" s="1"/>
  <c r="I46" i="118" s="1"/>
  <c r="E114" i="136"/>
  <c r="F114" i="136" s="1"/>
  <c r="G114" i="136" s="1"/>
  <c r="H114" i="136" s="1"/>
  <c r="I114" i="136" s="1"/>
  <c r="E62" i="115"/>
  <c r="F62" i="115" s="1"/>
  <c r="G62" i="115" s="1"/>
  <c r="H62" i="115" s="1"/>
  <c r="I62" i="115" s="1"/>
  <c r="E25" i="116"/>
  <c r="F25" i="116" s="1"/>
  <c r="G25" i="116" s="1"/>
  <c r="H25" i="116" s="1"/>
  <c r="I25" i="116" s="1"/>
  <c r="E107" i="119"/>
  <c r="F107" i="119" s="1"/>
  <c r="G107" i="119" s="1"/>
  <c r="H107" i="119" s="1"/>
  <c r="I107" i="119" s="1"/>
  <c r="E58" i="136"/>
  <c r="F58" i="136" s="1"/>
  <c r="G58" i="136" s="1"/>
  <c r="H58" i="136" s="1"/>
  <c r="I58" i="136" s="1"/>
  <c r="E98" i="116"/>
  <c r="F98" i="116" s="1"/>
  <c r="G98" i="116" s="1"/>
  <c r="H98" i="116" s="1"/>
  <c r="I98" i="116" s="1"/>
  <c r="E21" i="114"/>
  <c r="F21" i="114" s="1"/>
  <c r="G21" i="114" s="1"/>
  <c r="H21" i="114" s="1"/>
  <c r="I21" i="114" s="1"/>
  <c r="E38" i="119"/>
  <c r="F38" i="119" s="1"/>
  <c r="G38" i="119" s="1"/>
  <c r="H38" i="119" s="1"/>
  <c r="I38" i="119" s="1"/>
  <c r="F78" i="20"/>
  <c r="J73" i="115" s="1" a="1"/>
  <c r="J73" i="115" s="1"/>
  <c r="J49" i="20"/>
  <c r="J44" i="118" s="1" a="1"/>
  <c r="J44" i="118" s="1"/>
  <c r="E63" i="136"/>
  <c r="F63" i="136" s="1"/>
  <c r="G63" i="136" s="1"/>
  <c r="H63" i="136" s="1"/>
  <c r="I63" i="136" s="1"/>
  <c r="E16" i="119"/>
  <c r="F16" i="119" s="1"/>
  <c r="G16" i="119" s="1"/>
  <c r="H16" i="119" s="1"/>
  <c r="I16" i="119" s="1"/>
  <c r="E55" i="118"/>
  <c r="F55" i="118" s="1"/>
  <c r="G55" i="118" s="1"/>
  <c r="H55" i="118" s="1"/>
  <c r="I55" i="118" s="1"/>
  <c r="E37" i="117"/>
  <c r="F37" i="117" s="1"/>
  <c r="G37" i="117" s="1"/>
  <c r="H37" i="117" s="1"/>
  <c r="I37" i="117" s="1"/>
  <c r="E7" i="136"/>
  <c r="F7" i="136" s="1"/>
  <c r="G7" i="136" s="1"/>
  <c r="H7" i="136" s="1"/>
  <c r="I7" i="136" s="1"/>
  <c r="E75" i="115"/>
  <c r="F75" i="115" s="1"/>
  <c r="G75" i="115" s="1"/>
  <c r="H75" i="115" s="1"/>
  <c r="I75" i="115" s="1"/>
  <c r="E14" i="118"/>
  <c r="F14" i="118" s="1"/>
  <c r="G14" i="118" s="1"/>
  <c r="H14" i="118" s="1"/>
  <c r="I14" i="118" s="1"/>
  <c r="E110" i="116"/>
  <c r="F110" i="116" s="1"/>
  <c r="G110" i="116" s="1"/>
  <c r="H110" i="116" s="1"/>
  <c r="I110" i="116" s="1"/>
  <c r="E111" i="118"/>
  <c r="F111" i="118" s="1"/>
  <c r="G111" i="118" s="1"/>
  <c r="H111" i="118" s="1"/>
  <c r="I111" i="118" s="1"/>
  <c r="E17" i="116"/>
  <c r="F17" i="116" s="1"/>
  <c r="G17" i="116" s="1"/>
  <c r="H17" i="116" s="1"/>
  <c r="I17" i="116" s="1"/>
  <c r="F91" i="20"/>
  <c r="J86" i="115" s="1" a="1"/>
  <c r="J86" i="115" s="1"/>
  <c r="E86" i="115" s="1"/>
  <c r="F86" i="115" s="1"/>
  <c r="G86" i="115" s="1"/>
  <c r="H86" i="115" s="1"/>
  <c r="I86" i="115" s="1"/>
  <c r="J62" i="20"/>
  <c r="J57" i="118" s="1" a="1"/>
  <c r="J57" i="118" s="1"/>
  <c r="E105" i="118"/>
  <c r="F105" i="118" s="1"/>
  <c r="G105" i="118" s="1"/>
  <c r="H105" i="118" s="1"/>
  <c r="I105" i="118" s="1"/>
  <c r="E85" i="114"/>
  <c r="F85" i="114" s="1"/>
  <c r="G85" i="114" s="1"/>
  <c r="H85" i="114" s="1"/>
  <c r="I85" i="114" s="1"/>
  <c r="E110" i="117"/>
  <c r="F110" i="117" s="1"/>
  <c r="G110" i="117" s="1"/>
  <c r="H110" i="117" s="1"/>
  <c r="I110" i="117" s="1"/>
  <c r="E19" i="136"/>
  <c r="F19" i="136" s="1"/>
  <c r="G19" i="136" s="1"/>
  <c r="H19" i="136" s="1"/>
  <c r="I19" i="136" s="1"/>
  <c r="E93" i="119"/>
  <c r="F93" i="119" s="1"/>
  <c r="G93" i="119" s="1"/>
  <c r="H93" i="119" s="1"/>
  <c r="I93" i="119" s="1"/>
  <c r="E87" i="115"/>
  <c r="F87" i="115" s="1"/>
  <c r="G87" i="115" s="1"/>
  <c r="H87" i="115" s="1"/>
  <c r="I87" i="115" s="1"/>
  <c r="E49" i="116"/>
  <c r="F49" i="116" s="1"/>
  <c r="G49" i="116" s="1"/>
  <c r="H49" i="116" s="1"/>
  <c r="I49" i="116" s="1"/>
  <c r="E54" i="117"/>
  <c r="F54" i="117" s="1"/>
  <c r="G54" i="117" s="1"/>
  <c r="H54" i="117" s="1"/>
  <c r="I54" i="117" s="1"/>
  <c r="E40" i="118"/>
  <c r="F40" i="118" s="1"/>
  <c r="G40" i="118" s="1"/>
  <c r="H40" i="118" s="1"/>
  <c r="I40" i="118" s="1"/>
  <c r="E89" i="118"/>
  <c r="F89" i="118" s="1"/>
  <c r="G89" i="118" s="1"/>
  <c r="H89" i="118" s="1"/>
  <c r="I89" i="118" s="1"/>
  <c r="E6" i="119"/>
  <c r="F6" i="119" s="1"/>
  <c r="G6" i="119" s="1"/>
  <c r="H6" i="119" s="1"/>
  <c r="I6" i="119" s="1"/>
  <c r="E33" i="118"/>
  <c r="F33" i="118" s="1"/>
  <c r="G33" i="118" s="1"/>
  <c r="H33" i="118" s="1"/>
  <c r="I33" i="118" s="1"/>
  <c r="E27" i="114"/>
  <c r="F27" i="114" s="1"/>
  <c r="G27" i="114" s="1"/>
  <c r="H27" i="114" s="1"/>
  <c r="I27" i="114" s="1"/>
  <c r="E55" i="119"/>
  <c r="F55" i="119" s="1"/>
  <c r="G55" i="119" s="1"/>
  <c r="H55" i="119" s="1"/>
  <c r="I55" i="119" s="1"/>
  <c r="E98" i="115"/>
  <c r="F98" i="115" s="1"/>
  <c r="G98" i="115" s="1"/>
  <c r="H98" i="115" s="1"/>
  <c r="I98" i="115" s="1"/>
  <c r="E105" i="119"/>
  <c r="F105" i="119" s="1"/>
  <c r="G105" i="119" s="1"/>
  <c r="H105" i="119" s="1"/>
  <c r="I105" i="119" s="1"/>
  <c r="E99" i="115"/>
  <c r="F99" i="115" s="1"/>
  <c r="G99" i="115" s="1"/>
  <c r="H99" i="115" s="1"/>
  <c r="I99" i="115" s="1"/>
  <c r="E61" i="116"/>
  <c r="F61" i="116" s="1"/>
  <c r="G61" i="116" s="1"/>
  <c r="H61" i="116" s="1"/>
  <c r="I61" i="116" s="1"/>
  <c r="E94" i="136"/>
  <c r="F94" i="136" s="1"/>
  <c r="G94" i="136" s="1"/>
  <c r="H94" i="136" s="1"/>
  <c r="I94" i="136" s="1"/>
  <c r="E50" i="117"/>
  <c r="F50" i="117" s="1"/>
  <c r="G50" i="117" s="1"/>
  <c r="H50" i="117" s="1"/>
  <c r="I50" i="117" s="1"/>
  <c r="E36" i="117"/>
  <c r="F36" i="117" s="1"/>
  <c r="G36" i="117" s="1"/>
  <c r="H36" i="117" s="1"/>
  <c r="I36" i="117" s="1"/>
  <c r="E39" i="114"/>
  <c r="F39" i="114" s="1"/>
  <c r="G39" i="114" s="1"/>
  <c r="H39" i="114" s="1"/>
  <c r="I39" i="114" s="1"/>
  <c r="E67" i="119"/>
  <c r="F67" i="119" s="1"/>
  <c r="G67" i="119" s="1"/>
  <c r="H67" i="119" s="1"/>
  <c r="I67" i="119" s="1"/>
  <c r="E43" i="136"/>
  <c r="F43" i="136" s="1"/>
  <c r="G43" i="136" s="1"/>
  <c r="H43" i="136" s="1"/>
  <c r="I43" i="136" s="1"/>
  <c r="E71" i="116"/>
  <c r="F71" i="116" s="1"/>
  <c r="G71" i="116" s="1"/>
  <c r="H71" i="116" s="1"/>
  <c r="I71" i="116" s="1"/>
  <c r="E110" i="115"/>
  <c r="F110" i="115" s="1"/>
  <c r="G110" i="115" s="1"/>
  <c r="H110" i="115" s="1"/>
  <c r="I110" i="115" s="1"/>
  <c r="E117" i="119"/>
  <c r="F117" i="119" s="1"/>
  <c r="G117" i="119" s="1"/>
  <c r="H117" i="119" s="1"/>
  <c r="I117" i="119" s="1"/>
  <c r="E111" i="115"/>
  <c r="F111" i="115" s="1"/>
  <c r="G111" i="115" s="1"/>
  <c r="H111" i="115" s="1"/>
  <c r="I111" i="115" s="1"/>
  <c r="E73" i="116"/>
  <c r="F73" i="116" s="1"/>
  <c r="G73" i="116" s="1"/>
  <c r="H73" i="116" s="1"/>
  <c r="I73" i="116" s="1"/>
  <c r="E11" i="119"/>
  <c r="F11" i="119" s="1"/>
  <c r="G11" i="119" s="1"/>
  <c r="H11" i="119" s="1"/>
  <c r="I11" i="119" s="1"/>
  <c r="E106" i="136"/>
  <c r="F106" i="136" s="1"/>
  <c r="G106" i="136" s="1"/>
  <c r="H106" i="136" s="1"/>
  <c r="I106" i="136" s="1"/>
  <c r="E59" i="136"/>
  <c r="F59" i="136" s="1"/>
  <c r="G59" i="136" s="1"/>
  <c r="H59" i="136" s="1"/>
  <c r="I59" i="136" s="1"/>
  <c r="E10" i="118"/>
  <c r="F10" i="118" s="1"/>
  <c r="G10" i="118" s="1"/>
  <c r="H10" i="118" s="1"/>
  <c r="I10" i="118" s="1"/>
  <c r="E62" i="136"/>
  <c r="F62" i="136" s="1"/>
  <c r="G62" i="136" s="1"/>
  <c r="H62" i="136" s="1"/>
  <c r="I62" i="136" s="1"/>
  <c r="J41" i="20"/>
  <c r="J36" i="118" s="1" a="1"/>
  <c r="J36" i="118" s="1"/>
  <c r="F70" i="20"/>
  <c r="E17" i="119"/>
  <c r="F17" i="119" s="1"/>
  <c r="G17" i="119" s="1"/>
  <c r="H17" i="119" s="1"/>
  <c r="I17" i="119" s="1"/>
  <c r="E51" i="114"/>
  <c r="F51" i="114" s="1"/>
  <c r="G51" i="114" s="1"/>
  <c r="H51" i="114" s="1"/>
  <c r="I51" i="114" s="1"/>
  <c r="E106" i="118"/>
  <c r="F106" i="118" s="1"/>
  <c r="G106" i="118" s="1"/>
  <c r="H106" i="118" s="1"/>
  <c r="I106" i="118" s="1"/>
  <c r="E97" i="115"/>
  <c r="F97" i="115" s="1"/>
  <c r="G97" i="115" s="1"/>
  <c r="H97" i="115" s="1"/>
  <c r="I97" i="115" s="1"/>
  <c r="E55" i="136"/>
  <c r="F55" i="136" s="1"/>
  <c r="G55" i="136" s="1"/>
  <c r="H55" i="136" s="1"/>
  <c r="I55" i="136" s="1"/>
  <c r="E83" i="116"/>
  <c r="F83" i="116" s="1"/>
  <c r="G83" i="116" s="1"/>
  <c r="H83" i="116" s="1"/>
  <c r="I83" i="116" s="1"/>
  <c r="E12" i="118"/>
  <c r="F12" i="118" s="1"/>
  <c r="G12" i="118" s="1"/>
  <c r="H12" i="118" s="1"/>
  <c r="I12" i="118" s="1"/>
  <c r="E96" i="116"/>
  <c r="F96" i="116" s="1"/>
  <c r="G96" i="116" s="1"/>
  <c r="H96" i="116" s="1"/>
  <c r="I96" i="116" s="1"/>
  <c r="E57" i="136"/>
  <c r="F57" i="136" s="1"/>
  <c r="G57" i="136" s="1"/>
  <c r="H57" i="136" s="1"/>
  <c r="I57" i="136" s="1"/>
  <c r="E85" i="116"/>
  <c r="F85" i="116" s="1"/>
  <c r="G85" i="116" s="1"/>
  <c r="H85" i="116" s="1"/>
  <c r="I85" i="116" s="1"/>
  <c r="E23" i="119"/>
  <c r="F23" i="119" s="1"/>
  <c r="G23" i="119" s="1"/>
  <c r="H23" i="119" s="1"/>
  <c r="I23" i="119" s="1"/>
  <c r="E43" i="117"/>
  <c r="F43" i="117" s="1"/>
  <c r="G43" i="117" s="1"/>
  <c r="H43" i="117" s="1"/>
  <c r="I43" i="117" s="1"/>
  <c r="E9" i="114"/>
  <c r="F9" i="114" s="1"/>
  <c r="G9" i="114" s="1"/>
  <c r="H9" i="114" s="1"/>
  <c r="I9" i="114" s="1"/>
  <c r="E2" i="118"/>
  <c r="F2" i="118" s="1"/>
  <c r="G2" i="118" s="1"/>
  <c r="H2" i="118" s="1"/>
  <c r="I2" i="118" s="1"/>
  <c r="E99" i="114"/>
  <c r="F99" i="114" s="1"/>
  <c r="G99" i="114" s="1"/>
  <c r="H99" i="114" s="1"/>
  <c r="I99" i="114" s="1"/>
  <c r="E33" i="119"/>
  <c r="F33" i="119" s="1"/>
  <c r="G33" i="119" s="1"/>
  <c r="H33" i="119" s="1"/>
  <c r="I33" i="119" s="1"/>
  <c r="F81" i="20"/>
  <c r="J76" i="115" s="1" a="1"/>
  <c r="J76" i="115" s="1"/>
  <c r="J52" i="20"/>
  <c r="J47" i="118" s="1" a="1"/>
  <c r="J47" i="118" s="1"/>
  <c r="F71" i="20"/>
  <c r="J42" i="20"/>
  <c r="J37" i="118" s="1" a="1"/>
  <c r="J37" i="118" s="1"/>
  <c r="E9" i="116"/>
  <c r="F9" i="116" s="1"/>
  <c r="G9" i="116" s="1"/>
  <c r="H9" i="116" s="1"/>
  <c r="I9" i="116" s="1"/>
  <c r="E91" i="119"/>
  <c r="F91" i="119" s="1"/>
  <c r="G91" i="119" s="1"/>
  <c r="H91" i="119" s="1"/>
  <c r="I91" i="119" s="1"/>
  <c r="E70" i="116"/>
  <c r="F70" i="116" s="1"/>
  <c r="G70" i="116" s="1"/>
  <c r="H70" i="116" s="1"/>
  <c r="I70" i="116" s="1"/>
  <c r="E109" i="115"/>
  <c r="F109" i="115" s="1"/>
  <c r="G109" i="115" s="1"/>
  <c r="H109" i="115" s="1"/>
  <c r="I109" i="115" s="1"/>
  <c r="E39" i="117"/>
  <c r="F39" i="117" s="1"/>
  <c r="G39" i="117" s="1"/>
  <c r="H39" i="117" s="1"/>
  <c r="I39" i="117" s="1"/>
  <c r="E95" i="116"/>
  <c r="F95" i="116" s="1"/>
  <c r="G95" i="116" s="1"/>
  <c r="H95" i="116" s="1"/>
  <c r="I95" i="116" s="1"/>
  <c r="E108" i="116"/>
  <c r="F108" i="116" s="1"/>
  <c r="G108" i="116" s="1"/>
  <c r="H108" i="116" s="1"/>
  <c r="I108" i="116" s="1"/>
  <c r="E7" i="114"/>
  <c r="F7" i="114" s="1"/>
  <c r="G7" i="114" s="1"/>
  <c r="H7" i="114" s="1"/>
  <c r="I7" i="114" s="1"/>
  <c r="E35" i="119"/>
  <c r="F35" i="119" s="1"/>
  <c r="G35" i="119" s="1"/>
  <c r="H35" i="119" s="1"/>
  <c r="I35" i="119" s="1"/>
  <c r="J44" i="20"/>
  <c r="J39" i="118" s="1" a="1"/>
  <c r="J39" i="118" s="1"/>
  <c r="F73" i="20"/>
  <c r="E109" i="114"/>
  <c r="F109" i="114" s="1"/>
  <c r="G109" i="114" s="1"/>
  <c r="H109" i="114" s="1"/>
  <c r="I109" i="114" s="1"/>
  <c r="E64" i="136"/>
  <c r="F64" i="136" s="1"/>
  <c r="G64" i="136" s="1"/>
  <c r="H64" i="136" s="1"/>
  <c r="I64" i="136" s="1"/>
  <c r="E21" i="116"/>
  <c r="F21" i="116" s="1"/>
  <c r="G21" i="116" s="1"/>
  <c r="H21" i="116" s="1"/>
  <c r="I21" i="116" s="1"/>
  <c r="E75" i="114"/>
  <c r="F75" i="114" s="1"/>
  <c r="G75" i="114" s="1"/>
  <c r="H75" i="114" s="1"/>
  <c r="I75" i="114" s="1"/>
  <c r="E103" i="119"/>
  <c r="F103" i="119" s="1"/>
  <c r="G103" i="119" s="1"/>
  <c r="H103" i="119" s="1"/>
  <c r="I103" i="119" s="1"/>
  <c r="E107" i="116"/>
  <c r="F107" i="116" s="1"/>
  <c r="G107" i="116" s="1"/>
  <c r="H107" i="116" s="1"/>
  <c r="I107" i="116" s="1"/>
  <c r="E64" i="117"/>
  <c r="F64" i="117" s="1"/>
  <c r="G64" i="117" s="1"/>
  <c r="H64" i="117" s="1"/>
  <c r="I64" i="117" s="1"/>
  <c r="E3" i="115"/>
  <c r="F3" i="115" s="1"/>
  <c r="G3" i="115" s="1"/>
  <c r="H3" i="115" s="1"/>
  <c r="I3" i="115" s="1"/>
  <c r="E19" i="114"/>
  <c r="F19" i="114" s="1"/>
  <c r="G19" i="114" s="1"/>
  <c r="H19" i="114" s="1"/>
  <c r="I19" i="114" s="1"/>
  <c r="E47" i="119"/>
  <c r="F47" i="119" s="1"/>
  <c r="G47" i="119" s="1"/>
  <c r="H47" i="119" s="1"/>
  <c r="I47" i="119" s="1"/>
  <c r="E61" i="136"/>
  <c r="F61" i="136" s="1"/>
  <c r="G61" i="136" s="1"/>
  <c r="H61" i="136" s="1"/>
  <c r="I61" i="136" s="1"/>
  <c r="F72" i="20"/>
  <c r="J43" i="20"/>
  <c r="J38" i="118" s="1" a="1"/>
  <c r="J38" i="118" s="1"/>
  <c r="N162" i="20" a="1"/>
  <c r="N189" i="20" a="1"/>
  <c r="M216" i="20" a="1"/>
  <c r="M204" i="20" a="1"/>
  <c r="M200" i="20" a="1"/>
  <c r="R184" i="20" a="1"/>
  <c r="J175" i="20" a="1"/>
  <c r="R165" i="20" a="1"/>
  <c r="I195" i="20" a="1"/>
  <c r="I192" i="20" a="1"/>
  <c r="M198" i="20" a="1"/>
  <c r="Q190" i="20" a="1"/>
  <c r="I197" i="20" a="1"/>
  <c r="N164" i="20" a="1"/>
  <c r="J177" i="20" a="1"/>
  <c r="N173" i="20" a="1"/>
  <c r="N207" i="20" a="1"/>
  <c r="M194" i="20" a="1"/>
  <c r="R163" i="20" a="1"/>
  <c r="R161" i="20" a="1"/>
  <c r="N186" i="20" a="1"/>
  <c r="R176" i="20" a="1"/>
  <c r="N171" i="20" a="1"/>
  <c r="N208" i="20" a="1"/>
  <c r="F216" i="20" a="1"/>
  <c r="J165" i="20" a="1"/>
  <c r="Q197" i="20" a="1"/>
  <c r="J190" i="20" a="1"/>
  <c r="E198" i="20" a="1"/>
  <c r="I190" i="20" a="1"/>
  <c r="J189" i="20" a="1"/>
  <c r="R185" i="20" a="1"/>
  <c r="M191" i="20" a="1"/>
  <c r="R182" i="20" a="1"/>
  <c r="N181" i="20" a="1"/>
  <c r="R169" i="20" a="1"/>
  <c r="N213" i="20" a="1"/>
  <c r="N211" i="20" a="1"/>
  <c r="E194" i="20" a="1"/>
  <c r="I196" i="20" a="1"/>
  <c r="N199" i="20" a="1"/>
  <c r="R183" i="20" a="1"/>
  <c r="I193" i="20" a="1"/>
  <c r="Q198" i="20" a="1"/>
  <c r="M202" i="20" a="1"/>
  <c r="R170" i="20" a="1"/>
  <c r="N218" i="20" a="1"/>
  <c r="Q196" i="20" a="1"/>
  <c r="R186" i="20" a="1"/>
  <c r="N179" i="20" a="1"/>
  <c r="F218" i="20" a="1"/>
  <c r="M195" i="20" a="1"/>
  <c r="J169" i="20" a="1"/>
  <c r="N163" i="20" a="1"/>
  <c r="F181" i="20" a="1"/>
  <c r="I198" i="20" a="1"/>
  <c r="R164" i="20" a="1"/>
  <c r="M209" i="20" a="1"/>
  <c r="N188" i="20" a="1"/>
  <c r="N174" i="20" a="1"/>
  <c r="N182" i="20" a="1"/>
  <c r="R172" i="20" a="1"/>
  <c r="F204" i="20" a="1"/>
  <c r="F192" i="20" a="1"/>
  <c r="E195" i="20" a="1"/>
  <c r="M192" i="20" a="1"/>
  <c r="N203" i="20" a="1"/>
  <c r="M190" i="20" a="1"/>
  <c r="R173" i="20" a="1"/>
  <c r="N161" i="20" a="1"/>
  <c r="N166" i="20" a="1"/>
  <c r="N177" i="20" a="1"/>
  <c r="J172" i="20" a="1"/>
  <c r="R167" i="20" a="1"/>
  <c r="M197" i="20" a="1"/>
  <c r="F203" i="20" a="1"/>
  <c r="R175" i="20" a="1"/>
  <c r="J162" i="20" a="1"/>
  <c r="R180" i="20" a="1"/>
  <c r="M207" i="20" a="1"/>
  <c r="R177" i="20" a="1"/>
  <c r="N193" i="20" a="1"/>
  <c r="M201" i="20" a="1"/>
  <c r="R168" i="20" a="1"/>
  <c r="E192" i="20" a="1"/>
  <c r="E190" i="20" a="1"/>
  <c r="J192" i="20" a="1"/>
  <c r="E193" i="20" a="1"/>
  <c r="N175" i="20" a="1"/>
  <c r="N180" i="20" a="1"/>
  <c r="N172" i="20" a="1"/>
  <c r="M217" i="20" a="1"/>
  <c r="N176" i="20" a="1"/>
  <c r="N217" i="20" a="1"/>
  <c r="R187" i="20" a="1"/>
  <c r="J167" i="20" a="1"/>
  <c r="J168" i="20" a="1"/>
  <c r="E197" i="20" a="1"/>
  <c r="Q191" i="20" a="1"/>
  <c r="R166" i="20" a="1"/>
  <c r="R181" i="20" a="1"/>
  <c r="F190" i="20" a="1"/>
  <c r="J166" i="20" a="1"/>
  <c r="R179" i="20" a="1"/>
  <c r="M203" i="20" a="1"/>
  <c r="I194" i="20" a="1"/>
  <c r="M196" i="20" a="1"/>
  <c r="M214" i="20" a="1"/>
  <c r="Q195" i="20" a="1"/>
  <c r="N165" i="20" a="1"/>
  <c r="F165" i="20" a="1"/>
  <c r="N184" i="20" a="1"/>
  <c r="N183" i="20" a="1"/>
  <c r="R188" i="20" a="1"/>
  <c r="N170" i="20" a="1"/>
  <c r="N185" i="20" a="1"/>
  <c r="M211" i="20" a="1"/>
  <c r="J187" i="20" a="1"/>
  <c r="Q194" i="20" a="1"/>
  <c r="R193" i="20" a="1"/>
  <c r="I191" i="20" a="1"/>
  <c r="J181" i="20" a="1"/>
  <c r="M199" i="20" a="1"/>
  <c r="N169" i="20" a="1"/>
  <c r="N168" i="20" a="1"/>
  <c r="F201" i="20" a="1"/>
  <c r="J193" i="20" a="1"/>
  <c r="M193" i="20" a="1"/>
  <c r="R162" i="20" a="1"/>
  <c r="R171" i="20" a="1"/>
  <c r="E196" i="20" a="1"/>
  <c r="N200" i="20" a="1"/>
  <c r="M206" i="20" a="1"/>
  <c r="R174" i="20" a="1"/>
  <c r="M213" i="20" a="1"/>
  <c r="F206" i="20" a="1"/>
  <c r="N167" i="20" a="1"/>
  <c r="N178" i="20" a="1"/>
  <c r="M212" i="20" a="1"/>
  <c r="M205" i="20" a="1"/>
  <c r="Q192" i="20" a="1"/>
  <c r="R189" i="20" a="1"/>
  <c r="Q193" i="20" a="1"/>
  <c r="M210" i="20" a="1"/>
  <c r="J174" i="20" a="1"/>
  <c r="M208" i="20" a="1"/>
  <c r="E191" i="20" a="1"/>
  <c r="R178" i="20" a="1"/>
  <c r="N187" i="20" a="1"/>
  <c r="F193" i="20" a="1"/>
  <c r="M202" i="20" l="1"/>
  <c r="M206" i="20"/>
  <c r="N208" i="20"/>
  <c r="R184" i="20"/>
  <c r="M205" i="20"/>
  <c r="M203" i="20"/>
  <c r="M211" i="20"/>
  <c r="N217" i="20"/>
  <c r="M201" i="20"/>
  <c r="N182" i="20"/>
  <c r="N211" i="20"/>
  <c r="N187" i="20"/>
  <c r="R182" i="20"/>
  <c r="M207" i="20"/>
  <c r="N171" i="20"/>
  <c r="M200" i="20"/>
  <c r="R171" i="20"/>
  <c r="N168" i="20"/>
  <c r="N185" i="20"/>
  <c r="N176" i="20"/>
  <c r="N177" i="20"/>
  <c r="N174" i="20"/>
  <c r="N179" i="20"/>
  <c r="N207" i="20"/>
  <c r="M210" i="20"/>
  <c r="R185" i="20"/>
  <c r="R176" i="20"/>
  <c r="M204" i="20"/>
  <c r="M214" i="20"/>
  <c r="R179" i="20"/>
  <c r="N170" i="20"/>
  <c r="M217" i="20"/>
  <c r="N166" i="20"/>
  <c r="N188" i="20"/>
  <c r="N213" i="20"/>
  <c r="R170" i="20"/>
  <c r="M208" i="20"/>
  <c r="N200" i="20"/>
  <c r="N186" i="20"/>
  <c r="M216" i="20"/>
  <c r="M212" i="20"/>
  <c r="M213" i="20"/>
  <c r="R188" i="20"/>
  <c r="N172" i="20"/>
  <c r="N161" i="20"/>
  <c r="M209" i="20"/>
  <c r="R186" i="20"/>
  <c r="N173" i="20"/>
  <c r="N164" i="20"/>
  <c r="N199" i="20"/>
  <c r="R161" i="20"/>
  <c r="N189" i="20"/>
  <c r="N178" i="20"/>
  <c r="N169" i="20"/>
  <c r="N183" i="20"/>
  <c r="N180" i="20"/>
  <c r="R173" i="20"/>
  <c r="R164" i="20"/>
  <c r="N163" i="20"/>
  <c r="R178" i="20"/>
  <c r="R183" i="20"/>
  <c r="R180" i="20"/>
  <c r="R163" i="20"/>
  <c r="N162" i="20"/>
  <c r="N167" i="20"/>
  <c r="M199" i="20"/>
  <c r="N184" i="20"/>
  <c r="N175" i="20"/>
  <c r="E72" i="148"/>
  <c r="F72" i="148" s="1"/>
  <c r="G72" i="148" s="1"/>
  <c r="H72" i="148" s="1"/>
  <c r="I72" i="148" s="1"/>
  <c r="E76" i="148"/>
  <c r="F76" i="148" s="1"/>
  <c r="G76" i="148" s="1"/>
  <c r="H76" i="148" s="1"/>
  <c r="I76" i="148" s="1"/>
  <c r="E78" i="149"/>
  <c r="F78" i="149" s="1"/>
  <c r="G78" i="149" s="1"/>
  <c r="H78" i="149" s="1"/>
  <c r="I78" i="149" s="1"/>
  <c r="E54" i="153"/>
  <c r="F54" i="153" s="1"/>
  <c r="G54" i="153" s="1"/>
  <c r="H54" i="153" s="1"/>
  <c r="I54" i="153" s="1"/>
  <c r="E75" i="148"/>
  <c r="F75" i="148" s="1"/>
  <c r="G75" i="148" s="1"/>
  <c r="H75" i="148" s="1"/>
  <c r="I75" i="148" s="1"/>
  <c r="E73" i="148"/>
  <c r="F73" i="148" s="1"/>
  <c r="G73" i="148" s="1"/>
  <c r="H73" i="148" s="1"/>
  <c r="I73" i="148" s="1"/>
  <c r="R79" i="20"/>
  <c r="J74" i="153" s="1" a="1"/>
  <c r="J74" i="153" s="1"/>
  <c r="E74" i="153" s="1"/>
  <c r="F74" i="153" s="1"/>
  <c r="G74" i="153" s="1"/>
  <c r="H74" i="153" s="1"/>
  <c r="I74" i="153" s="1"/>
  <c r="J74" i="149" a="1"/>
  <c r="J74" i="149" s="1"/>
  <c r="E81" i="148"/>
  <c r="F81" i="148" s="1"/>
  <c r="G81" i="148" s="1"/>
  <c r="H81" i="148" s="1"/>
  <c r="I81" i="148" s="1"/>
  <c r="E87" i="149"/>
  <c r="F87" i="149" s="1"/>
  <c r="G87" i="149" s="1"/>
  <c r="H87" i="149" s="1"/>
  <c r="I87" i="149" s="1"/>
  <c r="E73" i="153"/>
  <c r="F73" i="153" s="1"/>
  <c r="G73" i="153" s="1"/>
  <c r="H73" i="153" s="1"/>
  <c r="I73" i="153" s="1"/>
  <c r="E71" i="148"/>
  <c r="F71" i="148" s="1"/>
  <c r="G71" i="148" s="1"/>
  <c r="H71" i="148" s="1"/>
  <c r="I71" i="148" s="1"/>
  <c r="E52" i="149"/>
  <c r="F52" i="149" s="1"/>
  <c r="G52" i="149" s="1"/>
  <c r="H52" i="149" s="1"/>
  <c r="I52" i="149" s="1"/>
  <c r="E73" i="152"/>
  <c r="F73" i="152" s="1"/>
  <c r="G73" i="152" s="1"/>
  <c r="H73" i="152" s="1"/>
  <c r="I73" i="152" s="1"/>
  <c r="E81" i="149"/>
  <c r="F81" i="149" s="1"/>
  <c r="G81" i="149" s="1"/>
  <c r="H81" i="149" s="1"/>
  <c r="I81" i="149" s="1"/>
  <c r="E57" i="149"/>
  <c r="F57" i="149" s="1"/>
  <c r="G57" i="149" s="1"/>
  <c r="H57" i="149" s="1"/>
  <c r="I57" i="149" s="1"/>
  <c r="E52" i="153"/>
  <c r="F52" i="153" s="1"/>
  <c r="G52" i="153" s="1"/>
  <c r="H52" i="153" s="1"/>
  <c r="I52" i="153" s="1"/>
  <c r="E77" i="148"/>
  <c r="F77" i="148" s="1"/>
  <c r="G77" i="148" s="1"/>
  <c r="H77" i="148" s="1"/>
  <c r="I77" i="148" s="1"/>
  <c r="E41" i="149"/>
  <c r="F41" i="149" s="1"/>
  <c r="G41" i="149" s="1"/>
  <c r="H41" i="149" s="1"/>
  <c r="I41" i="149" s="1"/>
  <c r="R87" i="20"/>
  <c r="J82" i="153" s="1" a="1"/>
  <c r="J82" i="153" s="1"/>
  <c r="E82" i="153" s="1"/>
  <c r="F82" i="153" s="1"/>
  <c r="G82" i="153" s="1"/>
  <c r="H82" i="153" s="1"/>
  <c r="I82" i="153" s="1"/>
  <c r="J82" i="149" a="1"/>
  <c r="J82" i="149" s="1"/>
  <c r="E70" i="148"/>
  <c r="F70" i="148" s="1"/>
  <c r="G70" i="148" s="1"/>
  <c r="H70" i="148" s="1"/>
  <c r="I70" i="148" s="1"/>
  <c r="R85" i="20"/>
  <c r="J80" i="153" s="1" a="1"/>
  <c r="J80" i="153" s="1"/>
  <c r="E80" i="153" s="1"/>
  <c r="F80" i="153" s="1"/>
  <c r="G80" i="153" s="1"/>
  <c r="H80" i="153" s="1"/>
  <c r="I80" i="153" s="1"/>
  <c r="J80" i="149" a="1"/>
  <c r="J80" i="149" s="1"/>
  <c r="E41" i="153"/>
  <c r="F41" i="153" s="1"/>
  <c r="G41" i="153" s="1"/>
  <c r="H41" i="153" s="1"/>
  <c r="I41" i="153" s="1"/>
  <c r="E38" i="149"/>
  <c r="F38" i="149" s="1"/>
  <c r="G38" i="149" s="1"/>
  <c r="H38" i="149" s="1"/>
  <c r="I38" i="149" s="1"/>
  <c r="E55" i="149"/>
  <c r="F55" i="149" s="1"/>
  <c r="G55" i="149" s="1"/>
  <c r="H55" i="149" s="1"/>
  <c r="I55" i="149" s="1"/>
  <c r="E46" i="149"/>
  <c r="F46" i="149" s="1"/>
  <c r="G46" i="149" s="1"/>
  <c r="H46" i="149" s="1"/>
  <c r="I46" i="149" s="1"/>
  <c r="E47" i="149"/>
  <c r="F47" i="149" s="1"/>
  <c r="G47" i="149" s="1"/>
  <c r="H47" i="149" s="1"/>
  <c r="I47" i="149" s="1"/>
  <c r="E44" i="149"/>
  <c r="F44" i="149" s="1"/>
  <c r="G44" i="149" s="1"/>
  <c r="H44" i="149" s="1"/>
  <c r="I44" i="149" s="1"/>
  <c r="E49" i="149"/>
  <c r="F49" i="149" s="1"/>
  <c r="G49" i="149" s="1"/>
  <c r="H49" i="149" s="1"/>
  <c r="I49" i="149" s="1"/>
  <c r="E77" i="149"/>
  <c r="F77" i="149" s="1"/>
  <c r="G77" i="149" s="1"/>
  <c r="H77" i="149" s="1"/>
  <c r="I77" i="149" s="1"/>
  <c r="R65" i="20"/>
  <c r="J60" i="153" s="1" a="1"/>
  <c r="J60" i="153" s="1"/>
  <c r="J60" i="149" a="1"/>
  <c r="J60" i="149" s="1"/>
  <c r="E80" i="148"/>
  <c r="F80" i="148" s="1"/>
  <c r="G80" i="148" s="1"/>
  <c r="H80" i="148" s="1"/>
  <c r="I80" i="148" s="1"/>
  <c r="E55" i="153"/>
  <c r="F55" i="153" s="1"/>
  <c r="G55" i="153" s="1"/>
  <c r="H55" i="153" s="1"/>
  <c r="I55" i="153" s="1"/>
  <c r="E46" i="153"/>
  <c r="F46" i="153" s="1"/>
  <c r="G46" i="153" s="1"/>
  <c r="H46" i="153" s="1"/>
  <c r="I46" i="153" s="1"/>
  <c r="E74" i="148"/>
  <c r="F74" i="148" s="1"/>
  <c r="G74" i="148" s="1"/>
  <c r="H74" i="148" s="1"/>
  <c r="I74" i="148" s="1"/>
  <c r="E84" i="148"/>
  <c r="F84" i="148" s="1"/>
  <c r="G84" i="148" s="1"/>
  <c r="H84" i="148" s="1"/>
  <c r="I84" i="148" s="1"/>
  <c r="E49" i="153"/>
  <c r="F49" i="153" s="1"/>
  <c r="G49" i="153" s="1"/>
  <c r="H49" i="153" s="1"/>
  <c r="I49" i="153" s="1"/>
  <c r="R76" i="20"/>
  <c r="J71" i="153" s="1" a="1"/>
  <c r="J71" i="153" s="1"/>
  <c r="E71" i="153" s="1"/>
  <c r="F71" i="153" s="1"/>
  <c r="G71" i="153" s="1"/>
  <c r="H71" i="153" s="1"/>
  <c r="I71" i="153" s="1"/>
  <c r="J71" i="149" a="1"/>
  <c r="J71" i="149" s="1"/>
  <c r="E40" i="149"/>
  <c r="F40" i="149" s="1"/>
  <c r="G40" i="149" s="1"/>
  <c r="H40" i="149" s="1"/>
  <c r="I40" i="149" s="1"/>
  <c r="E87" i="148"/>
  <c r="F87" i="148" s="1"/>
  <c r="G87" i="148" s="1"/>
  <c r="H87" i="148" s="1"/>
  <c r="I87" i="148" s="1"/>
  <c r="E74" i="152"/>
  <c r="F74" i="152" s="1"/>
  <c r="G74" i="152" s="1"/>
  <c r="H74" i="152" s="1"/>
  <c r="I74" i="152" s="1"/>
  <c r="E36" i="149"/>
  <c r="F36" i="149" s="1"/>
  <c r="G36" i="149" s="1"/>
  <c r="H36" i="149" s="1"/>
  <c r="I36" i="149" s="1"/>
  <c r="E58" i="149"/>
  <c r="F58" i="149" s="1"/>
  <c r="G58" i="149" s="1"/>
  <c r="H58" i="149" s="1"/>
  <c r="I58" i="149" s="1"/>
  <c r="E83" i="149"/>
  <c r="F83" i="149" s="1"/>
  <c r="G83" i="149" s="1"/>
  <c r="H83" i="149" s="1"/>
  <c r="I83" i="149" s="1"/>
  <c r="E40" i="153"/>
  <c r="F40" i="153" s="1"/>
  <c r="G40" i="153" s="1"/>
  <c r="H40" i="153" s="1"/>
  <c r="I40" i="153" s="1"/>
  <c r="E78" i="148"/>
  <c r="F78" i="148" s="1"/>
  <c r="G78" i="148" s="1"/>
  <c r="H78" i="148" s="1"/>
  <c r="I78" i="148" s="1"/>
  <c r="E70" i="149"/>
  <c r="F70" i="149" s="1"/>
  <c r="G70" i="149" s="1"/>
  <c r="H70" i="149" s="1"/>
  <c r="I70" i="149" s="1"/>
  <c r="E56" i="149"/>
  <c r="F56" i="149" s="1"/>
  <c r="G56" i="149" s="1"/>
  <c r="H56" i="149" s="1"/>
  <c r="I56" i="149" s="1"/>
  <c r="E86" i="148"/>
  <c r="F86" i="148" s="1"/>
  <c r="G86" i="148" s="1"/>
  <c r="H86" i="148" s="1"/>
  <c r="I86" i="148" s="1"/>
  <c r="E82" i="148"/>
  <c r="F82" i="148" s="1"/>
  <c r="G82" i="148" s="1"/>
  <c r="H82" i="148" s="1"/>
  <c r="I82" i="148" s="1"/>
  <c r="E83" i="148"/>
  <c r="F83" i="148" s="1"/>
  <c r="G83" i="148" s="1"/>
  <c r="H83" i="148" s="1"/>
  <c r="I83" i="148" s="1"/>
  <c r="E58" i="153"/>
  <c r="F58" i="153" s="1"/>
  <c r="G58" i="153" s="1"/>
  <c r="H58" i="153" s="1"/>
  <c r="I58" i="153" s="1"/>
  <c r="R91" i="20"/>
  <c r="J86" i="153" s="1" a="1"/>
  <c r="J86" i="153" s="1"/>
  <c r="E86" i="153" s="1"/>
  <c r="F86" i="153" s="1"/>
  <c r="G86" i="153" s="1"/>
  <c r="H86" i="153" s="1"/>
  <c r="I86" i="153" s="1"/>
  <c r="J86" i="149" a="1"/>
  <c r="J86" i="149" s="1"/>
  <c r="R81" i="20"/>
  <c r="J76" i="153" s="1" a="1"/>
  <c r="J76" i="153" s="1"/>
  <c r="E76" i="153" s="1"/>
  <c r="F76" i="153" s="1"/>
  <c r="G76" i="153" s="1"/>
  <c r="H76" i="153" s="1"/>
  <c r="I76" i="153" s="1"/>
  <c r="J76" i="149" a="1"/>
  <c r="J76" i="149" s="1"/>
  <c r="E42" i="149"/>
  <c r="F42" i="149" s="1"/>
  <c r="G42" i="149" s="1"/>
  <c r="H42" i="149" s="1"/>
  <c r="I42" i="149" s="1"/>
  <c r="E31" i="149"/>
  <c r="F31" i="149" s="1"/>
  <c r="G31" i="149" s="1"/>
  <c r="H31" i="149" s="1"/>
  <c r="I31" i="149" s="1"/>
  <c r="E79" i="148"/>
  <c r="F79" i="148" s="1"/>
  <c r="G79" i="148" s="1"/>
  <c r="H79" i="148" s="1"/>
  <c r="I79" i="148" s="1"/>
  <c r="E56" i="153"/>
  <c r="F56" i="153" s="1"/>
  <c r="G56" i="153" s="1"/>
  <c r="H56" i="153" s="1"/>
  <c r="I56" i="153" s="1"/>
  <c r="E86" i="152"/>
  <c r="F86" i="152" s="1"/>
  <c r="G86" i="152" s="1"/>
  <c r="H86" i="152" s="1"/>
  <c r="I86" i="152" s="1"/>
  <c r="E43" i="149"/>
  <c r="F43" i="149" s="1"/>
  <c r="G43" i="149" s="1"/>
  <c r="H43" i="149" s="1"/>
  <c r="I43" i="149" s="1"/>
  <c r="E34" i="149"/>
  <c r="F34" i="149" s="1"/>
  <c r="G34" i="149" s="1"/>
  <c r="H34" i="149" s="1"/>
  <c r="I34" i="149" s="1"/>
  <c r="E69" i="149"/>
  <c r="F69" i="149" s="1"/>
  <c r="G69" i="149" s="1"/>
  <c r="H69" i="149" s="1"/>
  <c r="I69" i="149" s="1"/>
  <c r="R71" i="20"/>
  <c r="J66" i="153" s="1" a="1"/>
  <c r="J66" i="153" s="1"/>
  <c r="E66" i="153" s="1"/>
  <c r="F66" i="153" s="1"/>
  <c r="G66" i="153" s="1"/>
  <c r="H66" i="153" s="1"/>
  <c r="I66" i="153" s="1"/>
  <c r="J66" i="149" a="1"/>
  <c r="J66" i="149" s="1"/>
  <c r="E66" i="149" s="1"/>
  <c r="F66" i="149" s="1"/>
  <c r="G66" i="149" s="1"/>
  <c r="H66" i="149" s="1"/>
  <c r="I66" i="149" s="1"/>
  <c r="R66" i="20"/>
  <c r="J61" i="153" s="1" a="1"/>
  <c r="J61" i="153" s="1"/>
  <c r="E61" i="153" s="1"/>
  <c r="F61" i="153" s="1"/>
  <c r="G61" i="153" s="1"/>
  <c r="H61" i="153" s="1"/>
  <c r="I61" i="153" s="1"/>
  <c r="J61" i="149" a="1"/>
  <c r="J61" i="149" s="1"/>
  <c r="E61" i="149" s="1"/>
  <c r="F61" i="149" s="1"/>
  <c r="G61" i="149" s="1"/>
  <c r="H61" i="149" s="1"/>
  <c r="I61" i="149" s="1"/>
  <c r="R67" i="20"/>
  <c r="J62" i="153" s="1" a="1"/>
  <c r="J62" i="153" s="1"/>
  <c r="J62" i="149" a="1"/>
  <c r="J62" i="149" s="1"/>
  <c r="E31" i="153"/>
  <c r="F31" i="153" s="1"/>
  <c r="G31" i="153" s="1"/>
  <c r="H31" i="153" s="1"/>
  <c r="I31" i="153" s="1"/>
  <c r="E59" i="149"/>
  <c r="F59" i="149" s="1"/>
  <c r="G59" i="149" s="1"/>
  <c r="H59" i="149" s="1"/>
  <c r="I59" i="149" s="1"/>
  <c r="E48" i="149"/>
  <c r="F48" i="149" s="1"/>
  <c r="G48" i="149" s="1"/>
  <c r="H48" i="149" s="1"/>
  <c r="I48" i="149" s="1"/>
  <c r="E39" i="149"/>
  <c r="F39" i="149" s="1"/>
  <c r="G39" i="149" s="1"/>
  <c r="H39" i="149" s="1"/>
  <c r="I39" i="149" s="1"/>
  <c r="E53" i="149"/>
  <c r="F53" i="149" s="1"/>
  <c r="G53" i="149" s="1"/>
  <c r="H53" i="149" s="1"/>
  <c r="I53" i="149" s="1"/>
  <c r="E50" i="149"/>
  <c r="F50" i="149" s="1"/>
  <c r="G50" i="149" s="1"/>
  <c r="H50" i="149" s="1"/>
  <c r="I50" i="149" s="1"/>
  <c r="E43" i="153"/>
  <c r="F43" i="153" s="1"/>
  <c r="G43" i="153" s="1"/>
  <c r="H43" i="153" s="1"/>
  <c r="I43" i="153" s="1"/>
  <c r="E34" i="153"/>
  <c r="F34" i="153" s="1"/>
  <c r="G34" i="153" s="1"/>
  <c r="H34" i="153" s="1"/>
  <c r="I34" i="153" s="1"/>
  <c r="R77" i="20"/>
  <c r="J72" i="153" s="1" a="1"/>
  <c r="J72" i="153" s="1"/>
  <c r="E72" i="153" s="1"/>
  <c r="F72" i="153" s="1"/>
  <c r="G72" i="153" s="1"/>
  <c r="H72" i="153" s="1"/>
  <c r="I72" i="153" s="1"/>
  <c r="J72" i="149" a="1"/>
  <c r="J72" i="149" s="1"/>
  <c r="R90" i="20"/>
  <c r="J85" i="153" s="1" a="1"/>
  <c r="J85" i="153" s="1"/>
  <c r="E85" i="153" s="1"/>
  <c r="F85" i="153" s="1"/>
  <c r="G85" i="153" s="1"/>
  <c r="H85" i="153" s="1"/>
  <c r="I85" i="153" s="1"/>
  <c r="J85" i="149" a="1"/>
  <c r="J85" i="149" s="1"/>
  <c r="R89" i="20"/>
  <c r="J84" i="153" s="1" a="1"/>
  <c r="J84" i="153" s="1"/>
  <c r="E84" i="153" s="1"/>
  <c r="F84" i="153" s="1"/>
  <c r="G84" i="153" s="1"/>
  <c r="H84" i="153" s="1"/>
  <c r="I84" i="153" s="1"/>
  <c r="J84" i="149" a="1"/>
  <c r="J84" i="149" s="1"/>
  <c r="E33" i="149"/>
  <c r="F33" i="149" s="1"/>
  <c r="G33" i="149" s="1"/>
  <c r="H33" i="149" s="1"/>
  <c r="I33" i="149" s="1"/>
  <c r="E48" i="153"/>
  <c r="F48" i="153" s="1"/>
  <c r="G48" i="153" s="1"/>
  <c r="H48" i="153" s="1"/>
  <c r="I48" i="153" s="1"/>
  <c r="E53" i="153"/>
  <c r="F53" i="153" s="1"/>
  <c r="G53" i="153" s="1"/>
  <c r="H53" i="153" s="1"/>
  <c r="I53" i="153" s="1"/>
  <c r="E50" i="153"/>
  <c r="F50" i="153" s="1"/>
  <c r="G50" i="153" s="1"/>
  <c r="H50" i="153" s="1"/>
  <c r="I50" i="153" s="1"/>
  <c r="R84" i="20"/>
  <c r="J79" i="153" s="1" a="1"/>
  <c r="J79" i="153" s="1"/>
  <c r="E79" i="153" s="1"/>
  <c r="F79" i="153" s="1"/>
  <c r="G79" i="153" s="1"/>
  <c r="H79" i="153" s="1"/>
  <c r="I79" i="153" s="1"/>
  <c r="J79" i="149" a="1"/>
  <c r="J79" i="149" s="1"/>
  <c r="R80" i="20"/>
  <c r="J75" i="153" s="1" a="1"/>
  <c r="J75" i="153" s="1"/>
  <c r="E75" i="153" s="1"/>
  <c r="F75" i="153" s="1"/>
  <c r="G75" i="153" s="1"/>
  <c r="H75" i="153" s="1"/>
  <c r="I75" i="153" s="1"/>
  <c r="J75" i="149" a="1"/>
  <c r="J75" i="149" s="1"/>
  <c r="E33" i="153"/>
  <c r="F33" i="153" s="1"/>
  <c r="G33" i="153" s="1"/>
  <c r="H33" i="153" s="1"/>
  <c r="I33" i="153" s="1"/>
  <c r="E32" i="149"/>
  <c r="F32" i="149" s="1"/>
  <c r="G32" i="149" s="1"/>
  <c r="H32" i="149" s="1"/>
  <c r="I32" i="149" s="1"/>
  <c r="E37" i="149"/>
  <c r="F37" i="149" s="1"/>
  <c r="G37" i="149" s="1"/>
  <c r="H37" i="149" s="1"/>
  <c r="I37" i="149" s="1"/>
  <c r="E69" i="148"/>
  <c r="F69" i="148" s="1"/>
  <c r="G69" i="148" s="1"/>
  <c r="H69" i="148" s="1"/>
  <c r="I69" i="148" s="1"/>
  <c r="E54" i="149"/>
  <c r="F54" i="149" s="1"/>
  <c r="G54" i="149" s="1"/>
  <c r="H54" i="149" s="1"/>
  <c r="I54" i="149" s="1"/>
  <c r="E45" i="149"/>
  <c r="F45" i="149" s="1"/>
  <c r="G45" i="149" s="1"/>
  <c r="H45" i="149" s="1"/>
  <c r="I45" i="149" s="1"/>
  <c r="J189" i="20"/>
  <c r="R189" i="20"/>
  <c r="J162" i="20"/>
  <c r="R162" i="20"/>
  <c r="J181" i="20"/>
  <c r="R181" i="20"/>
  <c r="E190" i="20"/>
  <c r="M190" i="20"/>
  <c r="J169" i="20"/>
  <c r="R169" i="20"/>
  <c r="J174" i="20"/>
  <c r="R174" i="20"/>
  <c r="I190" i="20"/>
  <c r="Q190" i="20"/>
  <c r="E196" i="20"/>
  <c r="M196" i="20"/>
  <c r="J166" i="20"/>
  <c r="R166" i="20"/>
  <c r="F203" i="20"/>
  <c r="N203" i="20"/>
  <c r="I196" i="20"/>
  <c r="Q196" i="20"/>
  <c r="E191" i="20"/>
  <c r="M191" i="20"/>
  <c r="E198" i="20"/>
  <c r="M198" i="20"/>
  <c r="E193" i="20"/>
  <c r="M193" i="20"/>
  <c r="I191" i="20"/>
  <c r="Q191" i="20"/>
  <c r="E192" i="20"/>
  <c r="M192" i="20"/>
  <c r="I198" i="20"/>
  <c r="Q198" i="20"/>
  <c r="I193" i="20"/>
  <c r="Q193" i="20"/>
  <c r="J190" i="20"/>
  <c r="I192" i="20"/>
  <c r="Q192" i="20"/>
  <c r="F206" i="20"/>
  <c r="F190" i="20"/>
  <c r="E197" i="20"/>
  <c r="M197" i="20"/>
  <c r="E195" i="20"/>
  <c r="M195" i="20"/>
  <c r="F193" i="20"/>
  <c r="N193" i="20"/>
  <c r="I197" i="20"/>
  <c r="Q197" i="20"/>
  <c r="I195" i="20"/>
  <c r="Q195" i="20"/>
  <c r="J193" i="20"/>
  <c r="R193" i="20"/>
  <c r="J168" i="20"/>
  <c r="R168" i="20"/>
  <c r="F192" i="20"/>
  <c r="E194" i="20"/>
  <c r="M194" i="20"/>
  <c r="J177" i="20"/>
  <c r="R177" i="20"/>
  <c r="J165" i="20"/>
  <c r="R165" i="20"/>
  <c r="J192" i="20"/>
  <c r="I194" i="20"/>
  <c r="Q194" i="20"/>
  <c r="J167" i="20"/>
  <c r="R167" i="20"/>
  <c r="F204" i="20"/>
  <c r="F218" i="20"/>
  <c r="N218" i="20"/>
  <c r="F165" i="20"/>
  <c r="N165" i="20"/>
  <c r="F216" i="20"/>
  <c r="J175" i="20"/>
  <c r="R175" i="20"/>
  <c r="F201" i="20"/>
  <c r="J187" i="20"/>
  <c r="R187" i="20"/>
  <c r="J172" i="20"/>
  <c r="R172" i="20"/>
  <c r="F181" i="20"/>
  <c r="N181" i="20"/>
  <c r="E59" i="118"/>
  <c r="F59" i="118" s="1"/>
  <c r="G59" i="118" s="1"/>
  <c r="H59" i="118" s="1"/>
  <c r="I59" i="118" s="1"/>
  <c r="E32" i="118"/>
  <c r="F32" i="118" s="1"/>
  <c r="G32" i="118" s="1"/>
  <c r="H32" i="118" s="1"/>
  <c r="I32" i="118" s="1"/>
  <c r="J73" i="20"/>
  <c r="J68" i="118" s="1" a="1"/>
  <c r="J68" i="118" s="1"/>
  <c r="J68" i="115" a="1"/>
  <c r="J68" i="115" s="1"/>
  <c r="J66" i="20"/>
  <c r="J61" i="118" s="1" a="1"/>
  <c r="J61" i="118" s="1"/>
  <c r="J61" i="115" a="1"/>
  <c r="J61" i="115" s="1"/>
  <c r="E51" i="118"/>
  <c r="F51" i="118" s="1"/>
  <c r="G51" i="118" s="1"/>
  <c r="H51" i="118" s="1"/>
  <c r="I51" i="118" s="1"/>
  <c r="E60" i="114"/>
  <c r="F60" i="114" s="1"/>
  <c r="G60" i="114" s="1"/>
  <c r="H60" i="114" s="1"/>
  <c r="I60" i="114" s="1"/>
  <c r="J70" i="20"/>
  <c r="J65" i="118" s="1" a="1"/>
  <c r="J65" i="118" s="1"/>
  <c r="J65" i="115" a="1"/>
  <c r="J65" i="115" s="1"/>
  <c r="E44" i="118"/>
  <c r="F44" i="118" s="1"/>
  <c r="G44" i="118" s="1"/>
  <c r="H44" i="118" s="1"/>
  <c r="I44" i="118" s="1"/>
  <c r="E60" i="117"/>
  <c r="F60" i="117" s="1"/>
  <c r="G60" i="117" s="1"/>
  <c r="H60" i="117" s="1"/>
  <c r="I60" i="117" s="1"/>
  <c r="E66" i="114"/>
  <c r="F66" i="114" s="1"/>
  <c r="G66" i="114" s="1"/>
  <c r="H66" i="114" s="1"/>
  <c r="I66" i="114" s="1"/>
  <c r="E36" i="118"/>
  <c r="F36" i="118" s="1"/>
  <c r="G36" i="118" s="1"/>
  <c r="H36" i="118" s="1"/>
  <c r="I36" i="118" s="1"/>
  <c r="E73" i="115"/>
  <c r="F73" i="115" s="1"/>
  <c r="G73" i="115" s="1"/>
  <c r="H73" i="115" s="1"/>
  <c r="I73" i="115" s="1"/>
  <c r="E66" i="117"/>
  <c r="F66" i="117" s="1"/>
  <c r="G66" i="117" s="1"/>
  <c r="H66" i="117" s="1"/>
  <c r="I66" i="117" s="1"/>
  <c r="E61" i="114"/>
  <c r="F61" i="114" s="1"/>
  <c r="G61" i="114" s="1"/>
  <c r="H61" i="114" s="1"/>
  <c r="I61" i="114" s="1"/>
  <c r="E68" i="114"/>
  <c r="F68" i="114" s="1"/>
  <c r="G68" i="114" s="1"/>
  <c r="H68" i="114" s="1"/>
  <c r="I68" i="114" s="1"/>
  <c r="E61" i="117"/>
  <c r="F61" i="117" s="1"/>
  <c r="G61" i="117" s="1"/>
  <c r="H61" i="117" s="1"/>
  <c r="I61" i="117" s="1"/>
  <c r="E62" i="114"/>
  <c r="F62" i="114" s="1"/>
  <c r="G62" i="114" s="1"/>
  <c r="H62" i="114" s="1"/>
  <c r="I62" i="114" s="1"/>
  <c r="E68" i="117"/>
  <c r="F68" i="117" s="1"/>
  <c r="G68" i="117" s="1"/>
  <c r="H68" i="117" s="1"/>
  <c r="I68" i="117" s="1"/>
  <c r="E60" i="118"/>
  <c r="F60" i="118" s="1"/>
  <c r="G60" i="118" s="1"/>
  <c r="H60" i="118" s="1"/>
  <c r="I60" i="118" s="1"/>
  <c r="E76" i="115"/>
  <c r="F76" i="115" s="1"/>
  <c r="G76" i="115" s="1"/>
  <c r="H76" i="115" s="1"/>
  <c r="I76" i="115" s="1"/>
  <c r="E60" i="115"/>
  <c r="F60" i="115" s="1"/>
  <c r="G60" i="115" s="1"/>
  <c r="H60" i="115" s="1"/>
  <c r="I60" i="115" s="1"/>
  <c r="E67" i="114"/>
  <c r="F67" i="114" s="1"/>
  <c r="G67" i="114" s="1"/>
  <c r="H67" i="114" s="1"/>
  <c r="I67" i="114" s="1"/>
  <c r="E65" i="114"/>
  <c r="F65" i="114" s="1"/>
  <c r="G65" i="114" s="1"/>
  <c r="H65" i="114" s="1"/>
  <c r="I65" i="114" s="1"/>
  <c r="E63" i="115"/>
  <c r="F63" i="115" s="1"/>
  <c r="G63" i="115" s="1"/>
  <c r="H63" i="115" s="1"/>
  <c r="I63" i="115" s="1"/>
  <c r="E65" i="117"/>
  <c r="F65" i="117" s="1"/>
  <c r="G65" i="117" s="1"/>
  <c r="H65" i="117" s="1"/>
  <c r="I65" i="117" s="1"/>
  <c r="E63" i="118"/>
  <c r="F63" i="118" s="1"/>
  <c r="G63" i="118" s="1"/>
  <c r="H63" i="118" s="1"/>
  <c r="I63" i="118" s="1"/>
  <c r="E38" i="118"/>
  <c r="F38" i="118" s="1"/>
  <c r="G38" i="118" s="1"/>
  <c r="H38" i="118" s="1"/>
  <c r="I38" i="118" s="1"/>
  <c r="E64" i="114"/>
  <c r="F64" i="114" s="1"/>
  <c r="G64" i="114" s="1"/>
  <c r="H64" i="114" s="1"/>
  <c r="I64" i="114" s="1"/>
  <c r="E47" i="118"/>
  <c r="F47" i="118" s="1"/>
  <c r="G47" i="118" s="1"/>
  <c r="H47" i="118" s="1"/>
  <c r="I47" i="118" s="1"/>
  <c r="E35" i="118"/>
  <c r="F35" i="118" s="1"/>
  <c r="G35" i="118" s="1"/>
  <c r="H35" i="118" s="1"/>
  <c r="I35" i="118" s="1"/>
  <c r="E62" i="118"/>
  <c r="F62" i="118" s="1"/>
  <c r="G62" i="118" s="1"/>
  <c r="H62" i="118" s="1"/>
  <c r="I62" i="118" s="1"/>
  <c r="E37" i="118"/>
  <c r="F37" i="118" s="1"/>
  <c r="G37" i="118" s="1"/>
  <c r="H37" i="118" s="1"/>
  <c r="I37" i="118" s="1"/>
  <c r="J71" i="20"/>
  <c r="J66" i="118" s="1" a="1"/>
  <c r="J66" i="118" s="1"/>
  <c r="J66" i="115" a="1"/>
  <c r="J66" i="115" s="1"/>
  <c r="E63" i="117"/>
  <c r="F63" i="117" s="1"/>
  <c r="G63" i="117" s="1"/>
  <c r="H63" i="117" s="1"/>
  <c r="I63" i="117" s="1"/>
  <c r="E88" i="115"/>
  <c r="F88" i="115" s="1"/>
  <c r="G88" i="115" s="1"/>
  <c r="H88" i="115" s="1"/>
  <c r="I88" i="115" s="1"/>
  <c r="E35" i="115"/>
  <c r="F35" i="115" s="1"/>
  <c r="G35" i="115" s="1"/>
  <c r="H35" i="115" s="1"/>
  <c r="I35" i="115" s="1"/>
  <c r="J72" i="20"/>
  <c r="J67" i="118" s="1" a="1"/>
  <c r="J67" i="118" s="1"/>
  <c r="J67" i="115" a="1"/>
  <c r="J67" i="115" s="1"/>
  <c r="E71" i="115"/>
  <c r="F71" i="115" s="1"/>
  <c r="G71" i="115" s="1"/>
  <c r="H71" i="115" s="1"/>
  <c r="I71" i="115" s="1"/>
  <c r="J64" i="115" a="1"/>
  <c r="J64" i="115" s="1"/>
  <c r="J69" i="20"/>
  <c r="J64" i="118" s="1" a="1"/>
  <c r="J64" i="118" s="1"/>
  <c r="E67" i="117"/>
  <c r="F67" i="117" s="1"/>
  <c r="G67" i="117" s="1"/>
  <c r="H67" i="117" s="1"/>
  <c r="I67" i="117" s="1"/>
  <c r="E39" i="118"/>
  <c r="F39" i="118" s="1"/>
  <c r="G39" i="118" s="1"/>
  <c r="H39" i="118" s="1"/>
  <c r="I39" i="118" s="1"/>
  <c r="E63" i="114"/>
  <c r="F63" i="114" s="1"/>
  <c r="G63" i="114" s="1"/>
  <c r="H63" i="114" s="1"/>
  <c r="I63" i="114" s="1"/>
  <c r="E57" i="118"/>
  <c r="F57" i="118" s="1"/>
  <c r="G57" i="118" s="1"/>
  <c r="H57" i="118" s="1"/>
  <c r="I57" i="118" s="1"/>
  <c r="E42" i="118"/>
  <c r="F42" i="118" s="1"/>
  <c r="G42" i="118" s="1"/>
  <c r="H42" i="118" s="1"/>
  <c r="I42" i="118" s="1"/>
  <c r="H90" i="20"/>
  <c r="J85" i="136" s="1" a="1"/>
  <c r="J85" i="136" s="1"/>
  <c r="H76" i="20"/>
  <c r="J71" i="136" s="1" a="1"/>
  <c r="J71" i="136" s="1"/>
  <c r="H83" i="20"/>
  <c r="J78" i="136" s="1" a="1"/>
  <c r="J78" i="136" s="1"/>
  <c r="H88" i="20"/>
  <c r="J83" i="136" s="1" a="1"/>
  <c r="J83" i="136" s="1"/>
  <c r="H74" i="20"/>
  <c r="J69" i="136" s="1" a="1"/>
  <c r="J69" i="136" s="1"/>
  <c r="H84" i="20"/>
  <c r="J79" i="136" s="1" a="1"/>
  <c r="J79" i="136" s="1"/>
  <c r="H92" i="20"/>
  <c r="J87" i="136" s="1" a="1"/>
  <c r="J87" i="136" s="1"/>
  <c r="H75" i="20"/>
  <c r="J70" i="136" s="1" a="1"/>
  <c r="J70" i="136" s="1"/>
  <c r="H79" i="20"/>
  <c r="J74" i="136" s="1" a="1"/>
  <c r="J74" i="136" s="1"/>
  <c r="H87" i="20"/>
  <c r="J82" i="136" s="1" a="1"/>
  <c r="J82" i="136" s="1"/>
  <c r="H80" i="20"/>
  <c r="J75" i="136" s="1" a="1"/>
  <c r="J75" i="136" s="1"/>
  <c r="H89" i="20"/>
  <c r="J84" i="136" s="1" a="1"/>
  <c r="J84" i="136" s="1"/>
  <c r="H78" i="20"/>
  <c r="J73" i="136" s="1" a="1"/>
  <c r="J73" i="136" s="1"/>
  <c r="H86" i="20"/>
  <c r="J81" i="136" s="1" a="1"/>
  <c r="J81" i="136" s="1"/>
  <c r="H91" i="20"/>
  <c r="J86" i="136" s="1" a="1"/>
  <c r="J86" i="136" s="1"/>
  <c r="H81" i="20"/>
  <c r="J76" i="136" s="1" a="1"/>
  <c r="J76" i="136" s="1"/>
  <c r="H82" i="20"/>
  <c r="J77" i="136" s="1" a="1"/>
  <c r="J77" i="136" s="1"/>
  <c r="H85" i="20"/>
  <c r="J80" i="136" s="1" a="1"/>
  <c r="J80" i="136" s="1"/>
  <c r="H77" i="20"/>
  <c r="J72" i="136" s="1" a="1"/>
  <c r="J72" i="136" s="1"/>
  <c r="H93" i="20"/>
  <c r="J88" i="136" s="1" a="1"/>
  <c r="J88" i="136" s="1"/>
  <c r="N205" i="20" a="1"/>
  <c r="P207" i="20" a="1"/>
  <c r="R194" i="20" a="1"/>
  <c r="P208" i="20" a="1"/>
  <c r="P211" i="20" a="1"/>
  <c r="P206" i="20" a="1"/>
  <c r="N206" i="20" a="1"/>
  <c r="H204" i="20" a="1"/>
  <c r="F191" i="20" a="1"/>
  <c r="R192" i="20" a="1"/>
  <c r="P199" i="20" a="1"/>
  <c r="R195" i="20" a="1"/>
  <c r="R196" i="20" a="1"/>
  <c r="P214" i="20" a="1"/>
  <c r="N198" i="20" a="1"/>
  <c r="P213" i="20" a="1"/>
  <c r="N215" i="20" a="1"/>
  <c r="H210" i="20" a="1"/>
  <c r="F195" i="20" a="1"/>
  <c r="H216" i="20" a="1"/>
  <c r="J191" i="20" a="1"/>
  <c r="P215" i="20" a="1"/>
  <c r="N192" i="20" a="1"/>
  <c r="P210" i="20" a="1"/>
  <c r="N195" i="20" a="1"/>
  <c r="N196" i="20" a="1"/>
  <c r="P216" i="20" a="1"/>
  <c r="R191" i="20" a="1"/>
  <c r="N201" i="20" a="1"/>
  <c r="H207" i="20" a="1"/>
  <c r="J194" i="20" a="1"/>
  <c r="H208" i="20" a="1"/>
  <c r="H215" i="20" a="1"/>
  <c r="H211" i="20" a="1"/>
  <c r="H206" i="20" a="1"/>
  <c r="F196" i="20" a="1"/>
  <c r="N212" i="20" a="1"/>
  <c r="P205" i="20" a="1"/>
  <c r="R190" i="20" a="1"/>
  <c r="H200" i="20" a="1"/>
  <c r="J198" i="20" a="1"/>
  <c r="N214" i="20" a="1"/>
  <c r="H203" i="20" a="1"/>
  <c r="N190" i="20" a="1"/>
  <c r="P209" i="20" a="1"/>
  <c r="P204" i="20" a="1"/>
  <c r="P201" i="20" a="1"/>
  <c r="P203" i="20" a="1"/>
  <c r="N191" i="20" a="1"/>
  <c r="H209" i="20" a="1"/>
  <c r="N209" i="20" a="1"/>
  <c r="N210" i="20" a="1"/>
  <c r="P217" i="20" a="1"/>
  <c r="P212" i="20" a="1"/>
  <c r="P218" i="20" a="1"/>
  <c r="P202" i="20" a="1"/>
  <c r="N197" i="20" a="1"/>
  <c r="N204" i="20" a="1"/>
  <c r="N216" i="20" a="1"/>
  <c r="H217" i="20" a="1"/>
  <c r="H212" i="20" a="1"/>
  <c r="H218" i="20" a="1"/>
  <c r="H202" i="20" a="1"/>
  <c r="F197" i="20" a="1"/>
  <c r="N202" i="20" a="1"/>
  <c r="H199" i="20" a="1"/>
  <c r="J195" i="20" a="1"/>
  <c r="J196" i="20" a="1"/>
  <c r="H214" i="20" a="1"/>
  <c r="F198" i="20" a="1"/>
  <c r="H213" i="20" a="1"/>
  <c r="N194" i="20" a="1"/>
  <c r="P200" i="20" a="1"/>
  <c r="R198" i="20" a="1"/>
  <c r="R197" i="20" a="1"/>
  <c r="F194" i="20" a="1"/>
  <c r="H205" i="20" a="1"/>
  <c r="J197" i="20" a="1"/>
  <c r="H201" i="20" a="1"/>
  <c r="N216" i="20" l="1"/>
  <c r="N210" i="20"/>
  <c r="N214" i="20"/>
  <c r="N190" i="20"/>
  <c r="R190" i="20"/>
  <c r="N212" i="20"/>
  <c r="N215" i="20"/>
  <c r="N192" i="20"/>
  <c r="N201" i="20"/>
  <c r="N205" i="20"/>
  <c r="N202" i="20"/>
  <c r="R192" i="20"/>
  <c r="N204" i="20"/>
  <c r="N209" i="20"/>
  <c r="N206" i="20"/>
  <c r="E86" i="149"/>
  <c r="F86" i="149" s="1"/>
  <c r="G86" i="149" s="1"/>
  <c r="H86" i="149" s="1"/>
  <c r="I86" i="149" s="1"/>
  <c r="E80" i="149"/>
  <c r="F80" i="149" s="1"/>
  <c r="G80" i="149" s="1"/>
  <c r="H80" i="149" s="1"/>
  <c r="I80" i="149" s="1"/>
  <c r="E84" i="149"/>
  <c r="F84" i="149" s="1"/>
  <c r="G84" i="149" s="1"/>
  <c r="H84" i="149" s="1"/>
  <c r="I84" i="149" s="1"/>
  <c r="E60" i="149"/>
  <c r="F60" i="149" s="1"/>
  <c r="G60" i="149" s="1"/>
  <c r="H60" i="149" s="1"/>
  <c r="I60" i="149" s="1"/>
  <c r="E60" i="153"/>
  <c r="F60" i="153" s="1"/>
  <c r="G60" i="153" s="1"/>
  <c r="H60" i="153" s="1"/>
  <c r="I60" i="153" s="1"/>
  <c r="E82" i="149"/>
  <c r="F82" i="149" s="1"/>
  <c r="G82" i="149" s="1"/>
  <c r="H82" i="149" s="1"/>
  <c r="I82" i="149" s="1"/>
  <c r="E85" i="149"/>
  <c r="F85" i="149" s="1"/>
  <c r="G85" i="149" s="1"/>
  <c r="H85" i="149" s="1"/>
  <c r="I85" i="149" s="1"/>
  <c r="E62" i="149"/>
  <c r="F62" i="149" s="1"/>
  <c r="G62" i="149" s="1"/>
  <c r="H62" i="149" s="1"/>
  <c r="I62" i="149" s="1"/>
  <c r="E71" i="149"/>
  <c r="F71" i="149" s="1"/>
  <c r="G71" i="149" s="1"/>
  <c r="H71" i="149" s="1"/>
  <c r="I71" i="149" s="1"/>
  <c r="E75" i="149"/>
  <c r="F75" i="149" s="1"/>
  <c r="G75" i="149" s="1"/>
  <c r="H75" i="149" s="1"/>
  <c r="I75" i="149" s="1"/>
  <c r="E72" i="149"/>
  <c r="F72" i="149" s="1"/>
  <c r="G72" i="149" s="1"/>
  <c r="H72" i="149" s="1"/>
  <c r="I72" i="149" s="1"/>
  <c r="E62" i="153"/>
  <c r="F62" i="153" s="1"/>
  <c r="G62" i="153" s="1"/>
  <c r="H62" i="153" s="1"/>
  <c r="I62" i="153" s="1"/>
  <c r="E74" i="149"/>
  <c r="F74" i="149" s="1"/>
  <c r="G74" i="149" s="1"/>
  <c r="H74" i="149" s="1"/>
  <c r="I74" i="149" s="1"/>
  <c r="E79" i="149"/>
  <c r="F79" i="149" s="1"/>
  <c r="G79" i="149" s="1"/>
  <c r="H79" i="149" s="1"/>
  <c r="I79" i="149" s="1"/>
  <c r="E76" i="149"/>
  <c r="F76" i="149" s="1"/>
  <c r="G76" i="149" s="1"/>
  <c r="H76" i="149" s="1"/>
  <c r="I76" i="149" s="1"/>
  <c r="H206" i="20"/>
  <c r="P206" i="20"/>
  <c r="H213" i="20"/>
  <c r="P213" i="20"/>
  <c r="F197" i="20"/>
  <c r="N197" i="20"/>
  <c r="F191" i="20"/>
  <c r="N191" i="20"/>
  <c r="J197" i="20"/>
  <c r="R197" i="20"/>
  <c r="J191" i="20"/>
  <c r="R191" i="20"/>
  <c r="H211" i="20"/>
  <c r="P211" i="20"/>
  <c r="F198" i="20"/>
  <c r="N198" i="20"/>
  <c r="H202" i="20"/>
  <c r="P202" i="20"/>
  <c r="H203" i="20"/>
  <c r="P203" i="20"/>
  <c r="J198" i="20"/>
  <c r="R198" i="20"/>
  <c r="H216" i="20"/>
  <c r="P216" i="20"/>
  <c r="H215" i="20"/>
  <c r="P215" i="20"/>
  <c r="H214" i="20"/>
  <c r="P214" i="20"/>
  <c r="H218" i="20"/>
  <c r="P218" i="20"/>
  <c r="H201" i="20"/>
  <c r="P201" i="20"/>
  <c r="H205" i="20"/>
  <c r="P205" i="20"/>
  <c r="F196" i="20"/>
  <c r="N196" i="20"/>
  <c r="H208" i="20"/>
  <c r="P208" i="20"/>
  <c r="J196" i="20"/>
  <c r="R196" i="20"/>
  <c r="H212" i="20"/>
  <c r="P212" i="20"/>
  <c r="H204" i="20"/>
  <c r="P204" i="20"/>
  <c r="H200" i="20"/>
  <c r="P200" i="20"/>
  <c r="F195" i="20"/>
  <c r="N195" i="20"/>
  <c r="J194" i="20"/>
  <c r="R194" i="20"/>
  <c r="J195" i="20"/>
  <c r="R195" i="20"/>
  <c r="H217" i="20"/>
  <c r="P217" i="20"/>
  <c r="H209" i="20"/>
  <c r="P209" i="20"/>
  <c r="F194" i="20"/>
  <c r="N194" i="20"/>
  <c r="H210" i="20"/>
  <c r="P210" i="20"/>
  <c r="H207" i="20"/>
  <c r="P207" i="20"/>
  <c r="H199" i="20"/>
  <c r="P199" i="20"/>
  <c r="E76" i="136"/>
  <c r="F76" i="136" s="1"/>
  <c r="G76" i="136" s="1"/>
  <c r="H76" i="136" s="1"/>
  <c r="I76" i="136" s="1"/>
  <c r="E83" i="136"/>
  <c r="F83" i="136" s="1"/>
  <c r="G83" i="136" s="1"/>
  <c r="H83" i="136" s="1"/>
  <c r="I83" i="136" s="1"/>
  <c r="E67" i="115"/>
  <c r="F67" i="115" s="1"/>
  <c r="G67" i="115" s="1"/>
  <c r="H67" i="115" s="1"/>
  <c r="I67" i="115" s="1"/>
  <c r="E61" i="115"/>
  <c r="F61" i="115" s="1"/>
  <c r="G61" i="115" s="1"/>
  <c r="H61" i="115" s="1"/>
  <c r="I61" i="115" s="1"/>
  <c r="E67" i="118"/>
  <c r="F67" i="118" s="1"/>
  <c r="G67" i="118" s="1"/>
  <c r="H67" i="118" s="1"/>
  <c r="I67" i="118" s="1"/>
  <c r="E61" i="118"/>
  <c r="F61" i="118" s="1"/>
  <c r="G61" i="118" s="1"/>
  <c r="H61" i="118" s="1"/>
  <c r="I61" i="118" s="1"/>
  <c r="E81" i="136"/>
  <c r="F81" i="136" s="1"/>
  <c r="G81" i="136" s="1"/>
  <c r="H81" i="136" s="1"/>
  <c r="I81" i="136" s="1"/>
  <c r="E68" i="115"/>
  <c r="F68" i="115" s="1"/>
  <c r="G68" i="115" s="1"/>
  <c r="H68" i="115" s="1"/>
  <c r="I68" i="115" s="1"/>
  <c r="E72" i="136"/>
  <c r="F72" i="136" s="1"/>
  <c r="G72" i="136" s="1"/>
  <c r="H72" i="136" s="1"/>
  <c r="I72" i="136" s="1"/>
  <c r="E73" i="136"/>
  <c r="F73" i="136" s="1"/>
  <c r="G73" i="136" s="1"/>
  <c r="H73" i="136" s="1"/>
  <c r="I73" i="136" s="1"/>
  <c r="E68" i="118"/>
  <c r="F68" i="118" s="1"/>
  <c r="G68" i="118" s="1"/>
  <c r="H68" i="118" s="1"/>
  <c r="I68" i="118" s="1"/>
  <c r="E86" i="136"/>
  <c r="F86" i="136" s="1"/>
  <c r="G86" i="136" s="1"/>
  <c r="H86" i="136" s="1"/>
  <c r="I86" i="136" s="1"/>
  <c r="E85" i="136"/>
  <c r="F85" i="136" s="1"/>
  <c r="G85" i="136" s="1"/>
  <c r="H85" i="136" s="1"/>
  <c r="I85" i="136" s="1"/>
  <c r="E84" i="136"/>
  <c r="F84" i="136" s="1"/>
  <c r="G84" i="136" s="1"/>
  <c r="H84" i="136" s="1"/>
  <c r="I84" i="136" s="1"/>
  <c r="E88" i="136"/>
  <c r="F88" i="136" s="1"/>
  <c r="G88" i="136" s="1"/>
  <c r="H88" i="136" s="1"/>
  <c r="I88" i="136" s="1"/>
  <c r="E71" i="136"/>
  <c r="F71" i="136" s="1"/>
  <c r="G71" i="136" s="1"/>
  <c r="H71" i="136" s="1"/>
  <c r="I71" i="136" s="1"/>
  <c r="E75" i="136"/>
  <c r="F75" i="136" s="1"/>
  <c r="G75" i="136" s="1"/>
  <c r="H75" i="136" s="1"/>
  <c r="I75" i="136" s="1"/>
  <c r="E66" i="115"/>
  <c r="F66" i="115" s="1"/>
  <c r="G66" i="115" s="1"/>
  <c r="H66" i="115" s="1"/>
  <c r="I66" i="115" s="1"/>
  <c r="E78" i="136"/>
  <c r="F78" i="136" s="1"/>
  <c r="G78" i="136" s="1"/>
  <c r="H78" i="136" s="1"/>
  <c r="I78" i="136" s="1"/>
  <c r="E66" i="118"/>
  <c r="F66" i="118" s="1"/>
  <c r="G66" i="118" s="1"/>
  <c r="H66" i="118" s="1"/>
  <c r="I66" i="118" s="1"/>
  <c r="E82" i="136"/>
  <c r="F82" i="136" s="1"/>
  <c r="G82" i="136" s="1"/>
  <c r="H82" i="136" s="1"/>
  <c r="I82" i="136" s="1"/>
  <c r="E74" i="136"/>
  <c r="F74" i="136" s="1"/>
  <c r="G74" i="136" s="1"/>
  <c r="H74" i="136" s="1"/>
  <c r="I74" i="136" s="1"/>
  <c r="E70" i="136"/>
  <c r="F70" i="136" s="1"/>
  <c r="G70" i="136" s="1"/>
  <c r="H70" i="136" s="1"/>
  <c r="I70" i="136" s="1"/>
  <c r="E65" i="115"/>
  <c r="F65" i="115" s="1"/>
  <c r="G65" i="115" s="1"/>
  <c r="H65" i="115" s="1"/>
  <c r="I65" i="115" s="1"/>
  <c r="E64" i="118"/>
  <c r="F64" i="118" s="1"/>
  <c r="G64" i="118" s="1"/>
  <c r="H64" i="118" s="1"/>
  <c r="I64" i="118" s="1"/>
  <c r="E65" i="118"/>
  <c r="F65" i="118" s="1"/>
  <c r="G65" i="118" s="1"/>
  <c r="H65" i="118" s="1"/>
  <c r="I65" i="118" s="1"/>
  <c r="E87" i="136"/>
  <c r="F87" i="136" s="1"/>
  <c r="G87" i="136" s="1"/>
  <c r="H87" i="136" s="1"/>
  <c r="I87" i="136" s="1"/>
  <c r="E79" i="136"/>
  <c r="F79" i="136" s="1"/>
  <c r="G79" i="136" s="1"/>
  <c r="H79" i="136" s="1"/>
  <c r="I79" i="136" s="1"/>
  <c r="E64" i="115"/>
  <c r="F64" i="115" s="1"/>
  <c r="G64" i="115" s="1"/>
  <c r="H64" i="115" s="1"/>
  <c r="I64" i="115" s="1"/>
  <c r="E80" i="136"/>
  <c r="F80" i="136" s="1"/>
  <c r="G80" i="136" s="1"/>
  <c r="H80" i="136" s="1"/>
  <c r="I80" i="136" s="1"/>
  <c r="E77" i="136"/>
  <c r="F77" i="136" s="1"/>
  <c r="G77" i="136" s="1"/>
  <c r="H77" i="136" s="1"/>
  <c r="I77" i="136" s="1"/>
  <c r="E69" i="136"/>
  <c r="F69" i="136" s="1"/>
  <c r="G69" i="136" s="1"/>
  <c r="H69" i="136" s="1"/>
  <c r="I69" i="136" s="1"/>
  <c r="I80" i="20"/>
  <c r="J75" i="117" s="1" a="1"/>
  <c r="J75" i="117" s="1"/>
  <c r="J87" i="20"/>
  <c r="J82" i="118" s="1" a="1"/>
  <c r="J82" i="118" s="1"/>
  <c r="K86" i="20"/>
  <c r="J81" i="119" s="1" a="1"/>
  <c r="J81" i="119" s="1"/>
  <c r="J90" i="20"/>
  <c r="J85" i="118" s="1" a="1"/>
  <c r="J85" i="118" s="1"/>
  <c r="I83" i="20"/>
  <c r="J78" i="117" s="1" a="1"/>
  <c r="J78" i="117" s="1"/>
  <c r="J83" i="20"/>
  <c r="J78" i="118" s="1" a="1"/>
  <c r="J78" i="118" s="1"/>
  <c r="K81" i="20"/>
  <c r="J76" i="119" s="1" a="1"/>
  <c r="J76" i="119" s="1"/>
  <c r="J86" i="20"/>
  <c r="J81" i="118" s="1" a="1"/>
  <c r="J81" i="118" s="1"/>
  <c r="I79" i="20"/>
  <c r="J74" i="117" s="1" a="1"/>
  <c r="J74" i="117" s="1"/>
  <c r="K87" i="20"/>
  <c r="J82" i="119" s="1" a="1"/>
  <c r="J82" i="119" s="1"/>
  <c r="J92" i="20"/>
  <c r="J87" i="118" s="1" a="1"/>
  <c r="J87" i="118" s="1"/>
  <c r="J82" i="20"/>
  <c r="J77" i="118" s="1" a="1"/>
  <c r="J77" i="118" s="1"/>
  <c r="K91" i="20"/>
  <c r="J86" i="119" s="1" a="1"/>
  <c r="J86" i="119" s="1"/>
  <c r="K82" i="20"/>
  <c r="J77" i="119" s="1" a="1"/>
  <c r="J77" i="119" s="1"/>
  <c r="I89" i="20"/>
  <c r="J84" i="117" s="1" a="1"/>
  <c r="J84" i="117" s="1"/>
  <c r="K75" i="20"/>
  <c r="J70" i="119" s="1" a="1"/>
  <c r="J70" i="119" s="1"/>
  <c r="K90" i="20"/>
  <c r="J85" i="119" s="1" a="1"/>
  <c r="J85" i="119" s="1"/>
  <c r="K93" i="20"/>
  <c r="J88" i="119" s="1" a="1"/>
  <c r="J88" i="119" s="1"/>
  <c r="I91" i="20"/>
  <c r="J86" i="117" s="1" a="1"/>
  <c r="J86" i="117" s="1"/>
  <c r="J75" i="20"/>
  <c r="J70" i="118" s="1" a="1"/>
  <c r="J70" i="118" s="1"/>
  <c r="J78" i="20"/>
  <c r="J73" i="118" s="1" a="1"/>
  <c r="J73" i="118" s="1"/>
  <c r="K83" i="20"/>
  <c r="J78" i="119" s="1" a="1"/>
  <c r="J78" i="119" s="1"/>
  <c r="K78" i="20"/>
  <c r="J73" i="119" s="1" a="1"/>
  <c r="J73" i="119" s="1"/>
  <c r="I85" i="20"/>
  <c r="J80" i="117" s="1" a="1"/>
  <c r="J80" i="117" s="1"/>
  <c r="J93" i="20"/>
  <c r="J88" i="118" s="1" a="1"/>
  <c r="J88" i="118" s="1"/>
  <c r="K74" i="20"/>
  <c r="J69" i="119" s="1" a="1"/>
  <c r="J69" i="119" s="1"/>
  <c r="K77" i="20"/>
  <c r="J72" i="119" s="1" a="1"/>
  <c r="J72" i="119" s="1"/>
  <c r="I86" i="20"/>
  <c r="J81" i="117" s="1" a="1"/>
  <c r="J81" i="117" s="1"/>
  <c r="K92" i="20"/>
  <c r="J87" i="119" s="1" a="1"/>
  <c r="J87" i="119" s="1"/>
  <c r="J74" i="20"/>
  <c r="J69" i="118" s="1" a="1"/>
  <c r="J69" i="118" s="1"/>
  <c r="K79" i="20"/>
  <c r="J74" i="119" s="1" a="1"/>
  <c r="J74" i="119" s="1"/>
  <c r="J81" i="20"/>
  <c r="J76" i="118" s="1" a="1"/>
  <c r="J76" i="118" s="1"/>
  <c r="J88" i="20"/>
  <c r="J83" i="118" s="1" a="1"/>
  <c r="J83" i="118" s="1"/>
  <c r="J91" i="20"/>
  <c r="J86" i="118" s="1" a="1"/>
  <c r="J86" i="118" s="1"/>
  <c r="I78" i="20"/>
  <c r="J73" i="117" s="1" a="1"/>
  <c r="J73" i="117" s="1"/>
  <c r="I77" i="20"/>
  <c r="J72" i="117" s="1" a="1"/>
  <c r="J72" i="117" s="1"/>
  <c r="K88" i="20"/>
  <c r="J83" i="119" s="1" a="1"/>
  <c r="J83" i="119" s="1"/>
  <c r="J84" i="20"/>
  <c r="J79" i="118" s="1" a="1"/>
  <c r="J79" i="118" s="1"/>
  <c r="J76" i="20"/>
  <c r="J71" i="118" s="1" a="1"/>
  <c r="J71" i="118" s="1"/>
  <c r="J79" i="20"/>
  <c r="J74" i="118" s="1" a="1"/>
  <c r="J74" i="118" s="1"/>
  <c r="K84" i="20"/>
  <c r="J79" i="119" s="1" a="1"/>
  <c r="J79" i="119" s="1"/>
  <c r="J80" i="20"/>
  <c r="J75" i="118" s="1" a="1"/>
  <c r="J75" i="118" s="1"/>
  <c r="I87" i="20"/>
  <c r="J82" i="117" s="1" a="1"/>
  <c r="J82" i="117" s="1"/>
  <c r="I90" i="20"/>
  <c r="J85" i="117" s="1" a="1"/>
  <c r="J85" i="117" s="1"/>
  <c r="I93" i="20"/>
  <c r="J88" i="117" s="1" a="1"/>
  <c r="J88" i="117" s="1"/>
  <c r="K80" i="20"/>
  <c r="J75" i="119" s="1" a="1"/>
  <c r="J75" i="119" s="1"/>
  <c r="I92" i="20"/>
  <c r="J87" i="117" s="1" a="1"/>
  <c r="J87" i="117" s="1"/>
  <c r="J89" i="20"/>
  <c r="J84" i="118" s="1" a="1"/>
  <c r="J84" i="118" s="1"/>
  <c r="I75" i="20"/>
  <c r="J70" i="117" s="1" a="1"/>
  <c r="J70" i="117" s="1"/>
  <c r="I74" i="20"/>
  <c r="J69" i="117" s="1" a="1"/>
  <c r="J69" i="117" s="1"/>
  <c r="I81" i="20"/>
  <c r="J76" i="117" s="1" a="1"/>
  <c r="J76" i="117" s="1"/>
  <c r="I76" i="20"/>
  <c r="J71" i="117" s="1" a="1"/>
  <c r="J71" i="117" s="1"/>
  <c r="K76" i="20"/>
  <c r="J71" i="119" s="1" a="1"/>
  <c r="J71" i="119" s="1"/>
  <c r="I88" i="20"/>
  <c r="J83" i="117" s="1" a="1"/>
  <c r="J83" i="117" s="1"/>
  <c r="J85" i="20"/>
  <c r="J80" i="118" s="1" a="1"/>
  <c r="J80" i="118" s="1"/>
  <c r="K89" i="20"/>
  <c r="J84" i="119" s="1" a="1"/>
  <c r="J84" i="119" s="1"/>
  <c r="I84" i="20"/>
  <c r="J79" i="117" s="1" a="1"/>
  <c r="J79" i="117" s="1"/>
  <c r="J77" i="20"/>
  <c r="J72" i="118" s="1" a="1"/>
  <c r="J72" i="118" s="1"/>
  <c r="I82" i="20"/>
  <c r="J77" i="117" s="1" a="1"/>
  <c r="J77" i="117" s="1"/>
  <c r="K85" i="20"/>
  <c r="J80" i="119" s="1" a="1"/>
  <c r="J80" i="119" s="1"/>
  <c r="S213" i="20" a="1"/>
  <c r="Q199" i="20" a="1"/>
  <c r="R215" i="20" a="1"/>
  <c r="S215" i="20" a="1"/>
  <c r="R205" i="20" a="1"/>
  <c r="R211" i="20" a="1"/>
  <c r="Q204" i="20" a="1"/>
  <c r="S208" i="20" a="1"/>
  <c r="Q203" i="20" a="1"/>
  <c r="Q200" i="20" a="1"/>
  <c r="S211" i="20" a="1"/>
  <c r="S200" i="20" a="1"/>
  <c r="S217" i="20" a="1"/>
  <c r="S206" i="20" a="1"/>
  <c r="R200" i="20" a="1"/>
  <c r="R203" i="20" a="1"/>
  <c r="R216" i="20" a="1"/>
  <c r="Q217" i="20" a="1"/>
  <c r="S210" i="20" a="1"/>
  <c r="I200" i="20" a="1"/>
  <c r="K211" i="20" a="1"/>
  <c r="K200" i="20" a="1"/>
  <c r="K217" i="20" a="1"/>
  <c r="K206" i="20" a="1"/>
  <c r="J200" i="20" a="1"/>
  <c r="J203" i="20" a="1"/>
  <c r="J216" i="20" a="1"/>
  <c r="I217" i="20" a="1"/>
  <c r="K210" i="20" a="1"/>
  <c r="K208" i="20" a="1"/>
  <c r="R212" i="20" a="1"/>
  <c r="Q214" i="20" a="1"/>
  <c r="Q211" i="20" a="1"/>
  <c r="S209" i="20" a="1"/>
  <c r="Q216" i="20" a="1"/>
  <c r="R206" i="20" a="1"/>
  <c r="R213" i="20" a="1"/>
  <c r="S205" i="20" a="1"/>
  <c r="Q213" i="20" a="1"/>
  <c r="Q206" i="20" a="1"/>
  <c r="K205" i="20" a="1"/>
  <c r="I206" i="20" a="1"/>
  <c r="K202" i="20" a="1"/>
  <c r="J208" i="20" a="1"/>
  <c r="I215" i="20" a="1"/>
  <c r="J207" i="20" a="1"/>
  <c r="S212" i="20" a="1"/>
  <c r="S203" i="20" a="1"/>
  <c r="I199" i="20" a="1"/>
  <c r="J211" i="20" a="1"/>
  <c r="J214" i="20" a="1"/>
  <c r="J212" i="20" a="1"/>
  <c r="I214" i="20" a="1"/>
  <c r="I211" i="20" a="1"/>
  <c r="K209" i="20" a="1"/>
  <c r="I216" i="20" a="1"/>
  <c r="J206" i="20" a="1"/>
  <c r="J213" i="20" a="1"/>
  <c r="I213" i="20" a="1"/>
  <c r="K207" i="20" a="1"/>
  <c r="J204" i="20" a="1"/>
  <c r="I218" i="20" a="1"/>
  <c r="R199" i="20" a="1"/>
  <c r="K213" i="20" a="1"/>
  <c r="J205" i="20" a="1"/>
  <c r="Q205" i="20" a="1"/>
  <c r="S207" i="20" a="1"/>
  <c r="S202" i="20" a="1"/>
  <c r="R204" i="20" a="1"/>
  <c r="R208" i="20" a="1"/>
  <c r="S204" i="20" a="1"/>
  <c r="Q215" i="20" a="1"/>
  <c r="Q218" i="20" a="1"/>
  <c r="Q207" i="20" a="1"/>
  <c r="R207" i="20" a="1"/>
  <c r="I205" i="20" a="1"/>
  <c r="K204" i="20" a="1"/>
  <c r="I207" i="20" a="1"/>
  <c r="R202" i="20" a="1"/>
  <c r="Q202" i="20" a="1"/>
  <c r="K215" i="20" a="1"/>
  <c r="I203" i="20" a="1"/>
  <c r="S216" i="20" a="1"/>
  <c r="S199" i="20" a="1"/>
  <c r="R201" i="20" a="1"/>
  <c r="S201" i="20" a="1"/>
  <c r="S218" i="20" a="1"/>
  <c r="Q212" i="20" a="1"/>
  <c r="S214" i="20" a="1"/>
  <c r="Q209" i="20" a="1"/>
  <c r="R217" i="20" a="1"/>
  <c r="Q210" i="20" a="1"/>
  <c r="R218" i="20" a="1"/>
  <c r="R209" i="20" a="1"/>
  <c r="Q201" i="20" a="1"/>
  <c r="Q208" i="20" a="1"/>
  <c r="R210" i="20" a="1"/>
  <c r="J215" i="20" a="1"/>
  <c r="I204" i="20" a="1"/>
  <c r="K216" i="20" a="1"/>
  <c r="K199" i="20" a="1"/>
  <c r="J201" i="20" a="1"/>
  <c r="K201" i="20" a="1"/>
  <c r="K218" i="20" a="1"/>
  <c r="I212" i="20" a="1"/>
  <c r="K214" i="20" a="1"/>
  <c r="I209" i="20" a="1"/>
  <c r="J217" i="20" a="1"/>
  <c r="I210" i="20" a="1"/>
  <c r="J218" i="20" a="1"/>
  <c r="J209" i="20" a="1"/>
  <c r="I201" i="20" a="1"/>
  <c r="I208" i="20" a="1"/>
  <c r="J199" i="20" a="1"/>
  <c r="J210" i="20" a="1"/>
  <c r="J202" i="20" a="1"/>
  <c r="K212" i="20" a="1"/>
  <c r="K203" i="20" a="1"/>
  <c r="I202" i="20" a="1"/>
  <c r="R214" i="20" a="1"/>
  <c r="I206" i="20" l="1"/>
  <c r="Q206" i="20"/>
  <c r="K210" i="20"/>
  <c r="S210" i="20"/>
  <c r="J214" i="20"/>
  <c r="R214" i="20"/>
  <c r="I202" i="20"/>
  <c r="Q202" i="20"/>
  <c r="I210" i="20"/>
  <c r="Q210" i="20"/>
  <c r="J207" i="20"/>
  <c r="R207" i="20"/>
  <c r="I213" i="20"/>
  <c r="Q213" i="20"/>
  <c r="I217" i="20"/>
  <c r="Q217" i="20"/>
  <c r="I203" i="20"/>
  <c r="Q203" i="20"/>
  <c r="K203" i="20"/>
  <c r="S203" i="20"/>
  <c r="J217" i="20"/>
  <c r="R217" i="20"/>
  <c r="I207" i="20"/>
  <c r="Q207" i="20"/>
  <c r="K205" i="20"/>
  <c r="S205" i="20"/>
  <c r="J216" i="20"/>
  <c r="R216" i="20"/>
  <c r="K208" i="20"/>
  <c r="S208" i="20"/>
  <c r="K212" i="20"/>
  <c r="S212" i="20"/>
  <c r="I209" i="20"/>
  <c r="Q209" i="20"/>
  <c r="I218" i="20"/>
  <c r="Q218" i="20"/>
  <c r="J213" i="20"/>
  <c r="R213" i="20"/>
  <c r="J203" i="20"/>
  <c r="R203" i="20"/>
  <c r="I204" i="20"/>
  <c r="Q204" i="20"/>
  <c r="J202" i="20"/>
  <c r="R202" i="20"/>
  <c r="K214" i="20"/>
  <c r="S214" i="20"/>
  <c r="I215" i="20"/>
  <c r="Q215" i="20"/>
  <c r="J206" i="20"/>
  <c r="R206" i="20"/>
  <c r="J200" i="20"/>
  <c r="R200" i="20"/>
  <c r="J211" i="20"/>
  <c r="R211" i="20"/>
  <c r="J210" i="20"/>
  <c r="R210" i="20"/>
  <c r="I212" i="20"/>
  <c r="Q212" i="20"/>
  <c r="K204" i="20"/>
  <c r="S204" i="20"/>
  <c r="I216" i="20"/>
  <c r="Q216" i="20"/>
  <c r="K206" i="20"/>
  <c r="S206" i="20"/>
  <c r="J205" i="20"/>
  <c r="R205" i="20"/>
  <c r="J199" i="20"/>
  <c r="R199" i="20"/>
  <c r="K218" i="20"/>
  <c r="S218" i="20"/>
  <c r="J208" i="20"/>
  <c r="R208" i="20"/>
  <c r="K209" i="20"/>
  <c r="S209" i="20"/>
  <c r="K217" i="20"/>
  <c r="S217" i="20"/>
  <c r="K215" i="20"/>
  <c r="S215" i="20"/>
  <c r="I208" i="20"/>
  <c r="Q208" i="20"/>
  <c r="K201" i="20"/>
  <c r="S201" i="20"/>
  <c r="J204" i="20"/>
  <c r="R204" i="20"/>
  <c r="I211" i="20"/>
  <c r="Q211" i="20"/>
  <c r="K200" i="20"/>
  <c r="S200" i="20"/>
  <c r="J215" i="20"/>
  <c r="R215" i="20"/>
  <c r="I201" i="20"/>
  <c r="Q201" i="20"/>
  <c r="J201" i="20"/>
  <c r="R201" i="20"/>
  <c r="K202" i="20"/>
  <c r="S202" i="20"/>
  <c r="I214" i="20"/>
  <c r="Q214" i="20"/>
  <c r="K211" i="20"/>
  <c r="S211" i="20"/>
  <c r="I199" i="20"/>
  <c r="Q199" i="20"/>
  <c r="J209" i="20"/>
  <c r="R209" i="20"/>
  <c r="K199" i="20"/>
  <c r="S199" i="20"/>
  <c r="K207" i="20"/>
  <c r="S207" i="20"/>
  <c r="J212" i="20"/>
  <c r="R212" i="20"/>
  <c r="I200" i="20"/>
  <c r="Q200" i="20"/>
  <c r="K213" i="20"/>
  <c r="S213" i="20"/>
  <c r="J218" i="20"/>
  <c r="R218" i="20"/>
  <c r="K216" i="20"/>
  <c r="S216" i="20"/>
  <c r="I205" i="20"/>
  <c r="Q205" i="20"/>
  <c r="E76" i="117"/>
  <c r="F76" i="117" s="1"/>
  <c r="G76" i="117" s="1"/>
  <c r="H76" i="117" s="1"/>
  <c r="I76" i="117" s="1"/>
  <c r="E80" i="119"/>
  <c r="F80" i="119" s="1"/>
  <c r="G80" i="119" s="1"/>
  <c r="H80" i="119" s="1"/>
  <c r="I80" i="119" s="1"/>
  <c r="E84" i="118"/>
  <c r="F84" i="118" s="1"/>
  <c r="G84" i="118" s="1"/>
  <c r="H84" i="118" s="1"/>
  <c r="I84" i="118" s="1"/>
  <c r="E72" i="117"/>
  <c r="F72" i="117" s="1"/>
  <c r="G72" i="117" s="1"/>
  <c r="H72" i="117" s="1"/>
  <c r="I72" i="117" s="1"/>
  <c r="E80" i="117"/>
  <c r="F80" i="117" s="1"/>
  <c r="G80" i="117" s="1"/>
  <c r="H80" i="117" s="1"/>
  <c r="I80" i="117" s="1"/>
  <c r="E77" i="118"/>
  <c r="F77" i="118" s="1"/>
  <c r="G77" i="118" s="1"/>
  <c r="H77" i="118" s="1"/>
  <c r="I77" i="118" s="1"/>
  <c r="E83" i="117"/>
  <c r="F83" i="117" s="1"/>
  <c r="G83" i="117" s="1"/>
  <c r="H83" i="117" s="1"/>
  <c r="I83" i="117" s="1"/>
  <c r="E87" i="117"/>
  <c r="F87" i="117" s="1"/>
  <c r="G87" i="117" s="1"/>
  <c r="H87" i="117" s="1"/>
  <c r="I87" i="117" s="1"/>
  <c r="E73" i="117"/>
  <c r="F73" i="117" s="1"/>
  <c r="G73" i="117" s="1"/>
  <c r="H73" i="117" s="1"/>
  <c r="I73" i="117" s="1"/>
  <c r="E73" i="119"/>
  <c r="F73" i="119" s="1"/>
  <c r="G73" i="119" s="1"/>
  <c r="H73" i="119" s="1"/>
  <c r="I73" i="119" s="1"/>
  <c r="E87" i="118"/>
  <c r="F87" i="118" s="1"/>
  <c r="G87" i="118" s="1"/>
  <c r="H87" i="118" s="1"/>
  <c r="I87" i="118" s="1"/>
  <c r="E77" i="117"/>
  <c r="F77" i="117" s="1"/>
  <c r="G77" i="117" s="1"/>
  <c r="H77" i="117" s="1"/>
  <c r="I77" i="117" s="1"/>
  <c r="E75" i="119"/>
  <c r="F75" i="119" s="1"/>
  <c r="G75" i="119" s="1"/>
  <c r="H75" i="119" s="1"/>
  <c r="I75" i="119" s="1"/>
  <c r="E86" i="118"/>
  <c r="F86" i="118" s="1"/>
  <c r="G86" i="118" s="1"/>
  <c r="H86" i="118" s="1"/>
  <c r="I86" i="118" s="1"/>
  <c r="E78" i="119"/>
  <c r="F78" i="119" s="1"/>
  <c r="G78" i="119" s="1"/>
  <c r="H78" i="119" s="1"/>
  <c r="I78" i="119" s="1"/>
  <c r="E82" i="119"/>
  <c r="F82" i="119" s="1"/>
  <c r="G82" i="119" s="1"/>
  <c r="H82" i="119" s="1"/>
  <c r="I82" i="119" s="1"/>
  <c r="E79" i="117"/>
  <c r="F79" i="117" s="1"/>
  <c r="G79" i="117" s="1"/>
  <c r="H79" i="117" s="1"/>
  <c r="I79" i="117" s="1"/>
  <c r="E88" i="117"/>
  <c r="F88" i="117" s="1"/>
  <c r="G88" i="117" s="1"/>
  <c r="H88" i="117" s="1"/>
  <c r="I88" i="117" s="1"/>
  <c r="E83" i="118"/>
  <c r="F83" i="118" s="1"/>
  <c r="G83" i="118" s="1"/>
  <c r="H83" i="118" s="1"/>
  <c r="I83" i="118" s="1"/>
  <c r="E73" i="118"/>
  <c r="F73" i="118" s="1"/>
  <c r="G73" i="118" s="1"/>
  <c r="H73" i="118" s="1"/>
  <c r="I73" i="118" s="1"/>
  <c r="E74" i="117"/>
  <c r="F74" i="117" s="1"/>
  <c r="G74" i="117" s="1"/>
  <c r="H74" i="117" s="1"/>
  <c r="I74" i="117" s="1"/>
  <c r="E72" i="118"/>
  <c r="F72" i="118" s="1"/>
  <c r="G72" i="118" s="1"/>
  <c r="H72" i="118" s="1"/>
  <c r="I72" i="118" s="1"/>
  <c r="E84" i="119"/>
  <c r="F84" i="119" s="1"/>
  <c r="G84" i="119" s="1"/>
  <c r="H84" i="119" s="1"/>
  <c r="I84" i="119" s="1"/>
  <c r="E85" i="117"/>
  <c r="F85" i="117" s="1"/>
  <c r="G85" i="117" s="1"/>
  <c r="H85" i="117" s="1"/>
  <c r="I85" i="117" s="1"/>
  <c r="E76" i="118"/>
  <c r="F76" i="118" s="1"/>
  <c r="G76" i="118" s="1"/>
  <c r="H76" i="118" s="1"/>
  <c r="I76" i="118" s="1"/>
  <c r="E70" i="118"/>
  <c r="F70" i="118" s="1"/>
  <c r="G70" i="118" s="1"/>
  <c r="H70" i="118" s="1"/>
  <c r="I70" i="118" s="1"/>
  <c r="E81" i="118"/>
  <c r="F81" i="118" s="1"/>
  <c r="G81" i="118" s="1"/>
  <c r="H81" i="118" s="1"/>
  <c r="I81" i="118" s="1"/>
  <c r="E80" i="118"/>
  <c r="F80" i="118" s="1"/>
  <c r="G80" i="118" s="1"/>
  <c r="H80" i="118" s="1"/>
  <c r="I80" i="118" s="1"/>
  <c r="E82" i="117"/>
  <c r="F82" i="117" s="1"/>
  <c r="G82" i="117" s="1"/>
  <c r="H82" i="117" s="1"/>
  <c r="I82" i="117" s="1"/>
  <c r="E74" i="119"/>
  <c r="F74" i="119" s="1"/>
  <c r="G74" i="119" s="1"/>
  <c r="H74" i="119" s="1"/>
  <c r="I74" i="119" s="1"/>
  <c r="E86" i="117"/>
  <c r="F86" i="117" s="1"/>
  <c r="G86" i="117" s="1"/>
  <c r="H86" i="117" s="1"/>
  <c r="I86" i="117" s="1"/>
  <c r="E76" i="119"/>
  <c r="F76" i="119" s="1"/>
  <c r="G76" i="119" s="1"/>
  <c r="H76" i="119" s="1"/>
  <c r="I76" i="119" s="1"/>
  <c r="E75" i="118"/>
  <c r="F75" i="118" s="1"/>
  <c r="G75" i="118" s="1"/>
  <c r="H75" i="118" s="1"/>
  <c r="I75" i="118" s="1"/>
  <c r="E69" i="118"/>
  <c r="F69" i="118" s="1"/>
  <c r="G69" i="118" s="1"/>
  <c r="H69" i="118" s="1"/>
  <c r="I69" i="118" s="1"/>
  <c r="E88" i="119"/>
  <c r="F88" i="119" s="1"/>
  <c r="G88" i="119" s="1"/>
  <c r="H88" i="119" s="1"/>
  <c r="I88" i="119" s="1"/>
  <c r="E78" i="118"/>
  <c r="F78" i="118" s="1"/>
  <c r="G78" i="118" s="1"/>
  <c r="H78" i="118" s="1"/>
  <c r="I78" i="118" s="1"/>
  <c r="E79" i="119"/>
  <c r="F79" i="119" s="1"/>
  <c r="G79" i="119" s="1"/>
  <c r="H79" i="119" s="1"/>
  <c r="I79" i="119" s="1"/>
  <c r="E87" i="119"/>
  <c r="F87" i="119" s="1"/>
  <c r="G87" i="119" s="1"/>
  <c r="H87" i="119" s="1"/>
  <c r="I87" i="119" s="1"/>
  <c r="E85" i="119"/>
  <c r="F85" i="119" s="1"/>
  <c r="G85" i="119" s="1"/>
  <c r="H85" i="119" s="1"/>
  <c r="I85" i="119" s="1"/>
  <c r="E78" i="117"/>
  <c r="F78" i="117" s="1"/>
  <c r="G78" i="117" s="1"/>
  <c r="H78" i="117" s="1"/>
  <c r="I78" i="117" s="1"/>
  <c r="E71" i="119"/>
  <c r="F71" i="119" s="1"/>
  <c r="G71" i="119" s="1"/>
  <c r="H71" i="119" s="1"/>
  <c r="I71" i="119" s="1"/>
  <c r="E74" i="118"/>
  <c r="F74" i="118" s="1"/>
  <c r="G74" i="118" s="1"/>
  <c r="H74" i="118" s="1"/>
  <c r="I74" i="118" s="1"/>
  <c r="E81" i="117"/>
  <c r="F81" i="117" s="1"/>
  <c r="G81" i="117" s="1"/>
  <c r="H81" i="117" s="1"/>
  <c r="I81" i="117" s="1"/>
  <c r="E70" i="119"/>
  <c r="F70" i="119" s="1"/>
  <c r="G70" i="119" s="1"/>
  <c r="H70" i="119" s="1"/>
  <c r="I70" i="119" s="1"/>
  <c r="E85" i="118"/>
  <c r="F85" i="118" s="1"/>
  <c r="G85" i="118" s="1"/>
  <c r="H85" i="118" s="1"/>
  <c r="I85" i="118" s="1"/>
  <c r="E71" i="117"/>
  <c r="F71" i="117" s="1"/>
  <c r="G71" i="117" s="1"/>
  <c r="H71" i="117" s="1"/>
  <c r="I71" i="117" s="1"/>
  <c r="E71" i="118"/>
  <c r="F71" i="118" s="1"/>
  <c r="G71" i="118" s="1"/>
  <c r="H71" i="118" s="1"/>
  <c r="I71" i="118" s="1"/>
  <c r="E72" i="119"/>
  <c r="F72" i="119" s="1"/>
  <c r="G72" i="119" s="1"/>
  <c r="H72" i="119" s="1"/>
  <c r="I72" i="119" s="1"/>
  <c r="E84" i="117"/>
  <c r="F84" i="117" s="1"/>
  <c r="G84" i="117" s="1"/>
  <c r="H84" i="117" s="1"/>
  <c r="I84" i="117" s="1"/>
  <c r="E81" i="119"/>
  <c r="F81" i="119" s="1"/>
  <c r="G81" i="119" s="1"/>
  <c r="H81" i="119" s="1"/>
  <c r="I81" i="119" s="1"/>
  <c r="E69" i="117"/>
  <c r="F69" i="117" s="1"/>
  <c r="G69" i="117" s="1"/>
  <c r="H69" i="117" s="1"/>
  <c r="I69" i="117" s="1"/>
  <c r="E79" i="118"/>
  <c r="F79" i="118" s="1"/>
  <c r="G79" i="118" s="1"/>
  <c r="H79" i="118" s="1"/>
  <c r="I79" i="118" s="1"/>
  <c r="E69" i="119"/>
  <c r="F69" i="119" s="1"/>
  <c r="G69" i="119" s="1"/>
  <c r="H69" i="119" s="1"/>
  <c r="I69" i="119" s="1"/>
  <c r="E77" i="119"/>
  <c r="F77" i="119" s="1"/>
  <c r="G77" i="119" s="1"/>
  <c r="H77" i="119" s="1"/>
  <c r="I77" i="119" s="1"/>
  <c r="E82" i="118"/>
  <c r="F82" i="118" s="1"/>
  <c r="G82" i="118" s="1"/>
  <c r="H82" i="118" s="1"/>
  <c r="I82" i="118" s="1"/>
  <c r="E70" i="117"/>
  <c r="F70" i="117" s="1"/>
  <c r="G70" i="117" s="1"/>
  <c r="H70" i="117" s="1"/>
  <c r="I70" i="117" s="1"/>
  <c r="E83" i="119"/>
  <c r="F83" i="119" s="1"/>
  <c r="G83" i="119" s="1"/>
  <c r="H83" i="119" s="1"/>
  <c r="I83" i="119" s="1"/>
  <c r="E88" i="118"/>
  <c r="F88" i="118" s="1"/>
  <c r="G88" i="118" s="1"/>
  <c r="H88" i="118" s="1"/>
  <c r="I88" i="118" s="1"/>
  <c r="E86" i="119"/>
  <c r="F86" i="119" s="1"/>
  <c r="G86" i="119" s="1"/>
  <c r="H86" i="119" s="1"/>
  <c r="I86" i="119" s="1"/>
  <c r="E75" i="117"/>
  <c r="F75" i="117" s="1"/>
  <c r="G75" i="117" s="1"/>
  <c r="H75" i="117" s="1"/>
  <c r="I75" i="117" s="1"/>
  <c r="H37" i="20"/>
  <c r="J32" i="136" s="1" a="1"/>
  <c r="J32" i="136" s="1"/>
  <c r="H36" i="20"/>
  <c r="J31" i="136" s="1" a="1"/>
  <c r="J31" i="136" s="1"/>
  <c r="P161" i="20" a="1"/>
  <c r="H161" i="20" a="1"/>
  <c r="P162" i="20" a="1"/>
  <c r="H162" i="20" a="1"/>
  <c r="H162" i="20" l="1"/>
  <c r="P162" i="20"/>
  <c r="H161" i="20"/>
  <c r="P161" i="20"/>
  <c r="E32" i="136"/>
  <c r="F32" i="136" s="1"/>
  <c r="G32" i="136" s="1"/>
  <c r="H32" i="136" s="1"/>
  <c r="I32" i="136" s="1"/>
  <c r="E31" i="136"/>
  <c r="F31" i="136" s="1"/>
  <c r="G31" i="136" s="1"/>
  <c r="H31" i="136" s="1"/>
  <c r="I31" i="136" s="1"/>
</calcChain>
</file>

<file path=xl/sharedStrings.xml><?xml version="1.0" encoding="utf-8"?>
<sst xmlns="http://schemas.openxmlformats.org/spreadsheetml/2006/main" count="2266" uniqueCount="97">
  <si>
    <t>Country</t>
  </si>
  <si>
    <t>Germany</t>
  </si>
  <si>
    <t>United Kingdom</t>
  </si>
  <si>
    <t>Ireland</t>
  </si>
  <si>
    <t>Netherlands</t>
  </si>
  <si>
    <t>Luxembourg</t>
  </si>
  <si>
    <t>Slovenia</t>
  </si>
  <si>
    <t>Denmark</t>
  </si>
  <si>
    <t>France</t>
  </si>
  <si>
    <t>Belgium</t>
  </si>
  <si>
    <t>Poland</t>
  </si>
  <si>
    <t>Romania</t>
  </si>
  <si>
    <t>Portugal</t>
  </si>
  <si>
    <t>Cyprus</t>
  </si>
  <si>
    <t>Hungary</t>
  </si>
  <si>
    <t>Austria</t>
  </si>
  <si>
    <t>Slovakia</t>
  </si>
  <si>
    <t>Sweden</t>
  </si>
  <si>
    <t>Greece</t>
  </si>
  <si>
    <t>Bulgaria</t>
  </si>
  <si>
    <t>Lithuania</t>
  </si>
  <si>
    <t>Czech Republic</t>
  </si>
  <si>
    <t>Croatia</t>
  </si>
  <si>
    <t>Latvia</t>
  </si>
  <si>
    <t>Malta</t>
  </si>
  <si>
    <t>Estonia</t>
  </si>
  <si>
    <t>Spain</t>
  </si>
  <si>
    <t>Italy</t>
  </si>
  <si>
    <t>Finland</t>
  </si>
  <si>
    <t>Switzerland</t>
  </si>
  <si>
    <t>Year</t>
  </si>
  <si>
    <t>column</t>
  </si>
  <si>
    <t>Check output from detail sheets</t>
  </si>
  <si>
    <t>Level</t>
  </si>
  <si>
    <t>Specific definition, which is  the INPUT to detail sheets</t>
  </si>
  <si>
    <t>Year 2050</t>
  </si>
  <si>
    <t>Heating (kWh/m2/yr)</t>
  </si>
  <si>
    <t>Cooling (kWh/m2/yr)</t>
  </si>
  <si>
    <t>Climate level</t>
  </si>
  <si>
    <t>Reference (current scenario)</t>
  </si>
  <si>
    <t>L1</t>
  </si>
  <si>
    <t>L4</t>
  </si>
  <si>
    <t>Building envelope level</t>
  </si>
  <si>
    <t>AT</t>
  </si>
  <si>
    <t>BE</t>
  </si>
  <si>
    <t>BG</t>
  </si>
  <si>
    <t>HR</t>
  </si>
  <si>
    <t>CY</t>
  </si>
  <si>
    <t>CZ</t>
  </si>
  <si>
    <t>DK</t>
  </si>
  <si>
    <t>EE</t>
  </si>
  <si>
    <t>FI</t>
  </si>
  <si>
    <t>FR</t>
  </si>
  <si>
    <t>DE</t>
  </si>
  <si>
    <t>EL</t>
  </si>
  <si>
    <t>HU</t>
  </si>
  <si>
    <t>IE</t>
  </si>
  <si>
    <t>IT</t>
  </si>
  <si>
    <t>LV</t>
  </si>
  <si>
    <t>LT</t>
  </si>
  <si>
    <t>LU</t>
  </si>
  <si>
    <t>MT</t>
  </si>
  <si>
    <t>NL</t>
  </si>
  <si>
    <t>PL</t>
  </si>
  <si>
    <t>PT</t>
  </si>
  <si>
    <t>RO</t>
  </si>
  <si>
    <t>SK</t>
  </si>
  <si>
    <t>SI</t>
  </si>
  <si>
    <t>ES</t>
  </si>
  <si>
    <t>SE</t>
  </si>
  <si>
    <t>UK</t>
  </si>
  <si>
    <t>CH</t>
  </si>
  <si>
    <t>D:\Buildings Performance Institute\BPIE Team Site - Projects\C015 EUCalc\2 work_packages\wp2_buildings\sub_energy need\Calculation files</t>
  </si>
  <si>
    <t>[ISO 13790 calculation v7_for EUCALC.xlsx]Calculation CL1,BEL1'!E752</t>
  </si>
  <si>
    <t>path</t>
  </si>
  <si>
    <t>file</t>
  </si>
  <si>
    <t>S-Curve defintion</t>
  </si>
  <si>
    <t>k</t>
  </si>
  <si>
    <t>x0</t>
  </si>
  <si>
    <t>residential-sh-exi</t>
  </si>
  <si>
    <t>residential-sh-shl</t>
  </si>
  <si>
    <t>residential-sh-med</t>
  </si>
  <si>
    <t>residential-sh-dep</t>
  </si>
  <si>
    <t>non-residential-sh-exi</t>
  </si>
  <si>
    <t>non-residential-sh-shl</t>
  </si>
  <si>
    <t>non-residential-sh-med</t>
  </si>
  <si>
    <t>non-residential-sh-dep</t>
  </si>
  <si>
    <t>residential-sc-exi</t>
  </si>
  <si>
    <t>residential-sc-shl</t>
  </si>
  <si>
    <t>residential-sc-med</t>
  </si>
  <si>
    <t>residential-sc-dep</t>
  </si>
  <si>
    <t>non-residential-sc-exi</t>
  </si>
  <si>
    <t>non-residential-sc-shl</t>
  </si>
  <si>
    <t>non-residential-sc-med</t>
  </si>
  <si>
    <t>non-residential-sc-dep</t>
  </si>
  <si>
    <t>space heating</t>
  </si>
  <si>
    <t>space cooling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</si>
</sst>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#.#%"/>
    <numFmt numFmtId="165" formatCode="#.####"/>
    <numFmt numFmtId="166" formatCode="0.0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9" fontId="1" fillId="2" borderId="0">
      <alignment horizontal="left"/>
    </xf>
    <xf numFmtId="0" fontId="3" fillId="0" borderId="0" applyNumberFormat="0" applyFill="0" applyBorder="0" applyAlignment="0" applyProtection="0"/>
    <xf numFmtId="0" fontId="5" fillId="3" borderId="1" applyNumberFormat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62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  <xf numFmtId="1" fontId="4" fillId="0" borderId="0" xfId="0" applyNumberFormat="1" applyFont="1"/>
    <xf numFmtId="0" fontId="2" fillId="0" borderId="0" xfId="4"/>
    <xf numFmtId="0" fontId="0" fillId="0" borderId="0" xfId="4" applyFont="1"/>
    <xf numFmtId="0" fontId="2" fillId="0" borderId="0" xfId="4" applyAlignment="1">
      <alignment wrapText="1"/>
    </xf>
    <xf numFmtId="0" fontId="0" fillId="0" borderId="0" xfId="4" applyFont="1" applyAlignment="1">
      <alignment wrapText="1"/>
    </xf>
    <xf numFmtId="49" fontId="0" fillId="0" borderId="0" xfId="0" applyNumberFormat="1"/>
    <xf numFmtId="0" fontId="0" fillId="0" borderId="0" xfId="4" applyFont="1" applyAlignment="1">
      <alignment horizontal="left" indent="1"/>
    </xf>
    <xf numFmtId="0" fontId="6" fillId="0" borderId="0" xfId="4" applyFont="1"/>
    <xf numFmtId="0" fontId="7" fillId="0" borderId="0" xfId="4" applyFont="1"/>
    <xf numFmtId="0" fontId="9" fillId="0" borderId="0" xfId="4" applyFont="1"/>
    <xf numFmtId="0" fontId="2" fillId="0" borderId="0" xfId="4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4" applyFont="1" applyAlignment="1">
      <alignment horizontal="center"/>
    </xf>
    <xf numFmtId="0" fontId="0" fillId="0" borderId="0" xfId="0" applyAlignment="1">
      <alignment horizontal="center" wrapText="1"/>
    </xf>
    <xf numFmtId="164" fontId="5" fillId="3" borderId="1" xfId="3" quotePrefix="1" applyNumberFormat="1"/>
    <xf numFmtId="164" fontId="4" fillId="0" borderId="0" xfId="0" applyNumberFormat="1" applyFont="1"/>
    <xf numFmtId="165" fontId="8" fillId="0" borderId="0" xfId="5" applyNumberFormat="1" applyFont="1"/>
    <xf numFmtId="165" fontId="8" fillId="0" borderId="0" xfId="0" applyNumberFormat="1" applyFont="1"/>
    <xf numFmtId="165" fontId="10" fillId="0" borderId="0" xfId="0" applyNumberFormat="1" applyFont="1"/>
    <xf numFmtId="164" fontId="0" fillId="0" borderId="0" xfId="0" applyNumberFormat="1"/>
    <xf numFmtId="0" fontId="11" fillId="0" borderId="0" xfId="0" applyFont="1"/>
    <xf numFmtId="10" fontId="0" fillId="0" borderId="0" xfId="0" applyNumberFormat="1"/>
    <xf numFmtId="0" fontId="11" fillId="0" borderId="3" xfId="0" applyFont="1" applyBorder="1"/>
    <xf numFmtId="0" fontId="11" fillId="6" borderId="5" xfId="0" applyFont="1" applyFill="1" applyBorder="1" applyAlignment="1">
      <alignment horizontal="center"/>
    </xf>
    <xf numFmtId="0" fontId="11" fillId="7" borderId="6" xfId="0" applyFont="1" applyFill="1" applyBorder="1" applyAlignment="1">
      <alignment horizontal="center"/>
    </xf>
    <xf numFmtId="0" fontId="11" fillId="8" borderId="6" xfId="0" applyFont="1" applyFill="1" applyBorder="1" applyAlignment="1">
      <alignment horizontal="center"/>
    </xf>
    <xf numFmtId="0" fontId="11" fillId="9" borderId="6" xfId="0" applyFont="1" applyFill="1" applyBorder="1" applyAlignment="1">
      <alignment horizontal="center"/>
    </xf>
    <xf numFmtId="0" fontId="11" fillId="6" borderId="7" xfId="0" applyFont="1" applyFill="1" applyBorder="1" applyAlignment="1">
      <alignment horizontal="center"/>
    </xf>
    <xf numFmtId="0" fontId="11" fillId="7" borderId="8" xfId="0" applyFont="1" applyFill="1" applyBorder="1" applyAlignment="1">
      <alignment horizontal="center"/>
    </xf>
    <xf numFmtId="0" fontId="11" fillId="8" borderId="8" xfId="0" applyFont="1" applyFill="1" applyBorder="1" applyAlignment="1">
      <alignment horizontal="center"/>
    </xf>
    <xf numFmtId="0" fontId="11" fillId="9" borderId="8" xfId="0" applyFont="1" applyFill="1" applyBorder="1" applyAlignment="1">
      <alignment horizontal="center"/>
    </xf>
    <xf numFmtId="0" fontId="11" fillId="4" borderId="3" xfId="0" applyFont="1" applyFill="1" applyBorder="1" applyAlignment="1">
      <alignment horizontal="center"/>
    </xf>
    <xf numFmtId="166" fontId="11" fillId="0" borderId="4" xfId="0" applyNumberFormat="1" applyFont="1" applyBorder="1" applyAlignment="1">
      <alignment horizontal="center"/>
    </xf>
    <xf numFmtId="166" fontId="0" fillId="6" borderId="9" xfId="0" applyNumberFormat="1" applyFill="1" applyBorder="1"/>
    <xf numFmtId="166" fontId="0" fillId="7" borderId="10" xfId="0" applyNumberFormat="1" applyFill="1" applyBorder="1"/>
    <xf numFmtId="166" fontId="0" fillId="8" borderId="10" xfId="0" applyNumberFormat="1" applyFill="1" applyBorder="1"/>
    <xf numFmtId="166" fontId="0" fillId="9" borderId="10" xfId="0" applyNumberFormat="1" applyFill="1" applyBorder="1"/>
    <xf numFmtId="4" fontId="11" fillId="10" borderId="4" xfId="0" applyNumberFormat="1" applyFont="1" applyFill="1" applyBorder="1" applyAlignment="1">
      <alignment horizontal="center" vertical="center"/>
    </xf>
    <xf numFmtId="2" fontId="0" fillId="6" borderId="9" xfId="0" applyNumberFormat="1" applyFill="1" applyBorder="1"/>
    <xf numFmtId="2" fontId="0" fillId="7" borderId="10" xfId="0" applyNumberFormat="1" applyFill="1" applyBorder="1"/>
    <xf numFmtId="2" fontId="0" fillId="8" borderId="10" xfId="0" applyNumberFormat="1" applyFill="1" applyBorder="1"/>
    <xf numFmtId="2" fontId="0" fillId="9" borderId="10" xfId="0" applyNumberFormat="1" applyFill="1" applyBorder="1"/>
    <xf numFmtId="0" fontId="0" fillId="0" borderId="0" xfId="0" applyFont="1"/>
    <xf numFmtId="0" fontId="0" fillId="0" borderId="0" xfId="0" quotePrefix="1" applyFont="1"/>
    <xf numFmtId="0" fontId="0" fillId="0" borderId="11" xfId="0" applyBorder="1"/>
    <xf numFmtId="0" fontId="0" fillId="0" borderId="11" xfId="0" applyBorder="1" applyAlignment="1">
      <alignment horizontal="center"/>
    </xf>
    <xf numFmtId="165" fontId="8" fillId="0" borderId="11" xfId="5" applyNumberFormat="1" applyFont="1" applyBorder="1"/>
    <xf numFmtId="165" fontId="8" fillId="0" borderId="11" xfId="0" applyNumberFormat="1" applyFont="1" applyBorder="1"/>
    <xf numFmtId="0" fontId="0" fillId="0" borderId="11" xfId="4" applyFont="1" applyBorder="1" applyAlignment="1">
      <alignment wrapText="1"/>
    </xf>
    <xf numFmtId="49" fontId="0" fillId="0" borderId="11" xfId="0" applyNumberFormat="1" applyBorder="1" applyAlignment="1">
      <alignment horizontal="center"/>
    </xf>
    <xf numFmtId="0" fontId="2" fillId="0" borderId="11" xfId="4" applyBorder="1" applyAlignment="1">
      <alignment wrapText="1"/>
    </xf>
    <xf numFmtId="0" fontId="2" fillId="0" borderId="0" xfId="4" applyAlignment="1">
      <alignment horizontal="left"/>
    </xf>
    <xf numFmtId="0" fontId="4" fillId="0" borderId="0" xfId="4" applyFont="1"/>
    <xf numFmtId="0" fontId="0" fillId="0" borderId="0" xfId="4" applyFont="1" applyAlignment="1">
      <alignment horizontal="right" indent="1"/>
    </xf>
    <xf numFmtId="0" fontId="6" fillId="0" borderId="0" xfId="4" applyFont="1" applyAlignment="1">
      <alignment horizontal="left"/>
    </xf>
    <xf numFmtId="0" fontId="4" fillId="0" borderId="0" xfId="4" applyFont="1" applyAlignment="1">
      <alignment horizontal="center"/>
    </xf>
    <xf numFmtId="0" fontId="11" fillId="4" borderId="2" xfId="0" applyFont="1" applyFill="1" applyBorder="1" applyAlignment="1">
      <alignment horizontal="center"/>
    </xf>
    <xf numFmtId="0" fontId="11" fillId="5" borderId="4" xfId="0" applyFont="1" applyFill="1" applyBorder="1" applyAlignment="1">
      <alignment horizontal="center" vertical="center" wrapText="1"/>
    </xf>
  </cellXfs>
  <cellStyles count="6">
    <cellStyle name="A - percent" xfId="1" xr:uid="{00000000-0005-0000-0000-000000000000}"/>
    <cellStyle name="Lien hypertexte 2" xfId="2" xr:uid="{50E65459-8B37-4699-8013-A50B61FDACF0}"/>
    <cellStyle name="Normal" xfId="0" builtinId="0"/>
    <cellStyle name="Normal 2" xfId="4" xr:uid="{DCA88455-5B22-41DA-B4EF-C1C5004F006F}"/>
    <cellStyle name="Output" xfId="3" builtinId="21"/>
    <cellStyle name="Percent" xfId="5" builtinId="5"/>
  </cellStyles>
  <dxfs count="5"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font>
        <b/>
        <i val="0"/>
      </font>
      <fill>
        <patternFill>
          <bgColor rgb="FFF9F9F9"/>
        </pattern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border diagonalUp="0" diagonalDown="0">
        <left style="thick">
          <color theme="0" tint="-0.14996795556505021"/>
        </left>
        <right style="thick">
          <color theme="0" tint="-0.14996795556505021"/>
        </right>
        <top style="thick">
          <color theme="0" tint="-0.14996795556505021"/>
        </top>
        <bottom style="thick">
          <color theme="0" tint="-0.14996795556505021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1" defaultTableStyle="TableStyleMedium2" defaultPivotStyle="PivotStyleLight16">
    <tableStyle name="Table Style 1" pivot="0" count="2" xr9:uid="{23C6B342-CA98-4AD7-917B-F8B29B955574}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'residential-sh-exi'!$C$1:$J$1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xVal>
          <c:yVal>
            <c:numRef>
              <c:f>'residential-sh-exi'!$C$2:$J$2</c:f>
              <c:numCache>
                <c:formatCode>#.#%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1.5369327948429531E-2</c:v>
                </c:pt>
                <c:pt idx="3">
                  <c:v>2.6427006293535935E-2</c:v>
                </c:pt>
                <c:pt idx="4">
                  <c:v>4.232337657342819E-2</c:v>
                </c:pt>
                <c:pt idx="5">
                  <c:v>6.1697766210780068E-2</c:v>
                </c:pt>
                <c:pt idx="6">
                  <c:v>8.1072155848131947E-2</c:v>
                </c:pt>
                <c:pt idx="7">
                  <c:v>0.12339553242156014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E4-488F-B220-C241E5A78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0619247"/>
        <c:axId val="1721217551"/>
      </c:scatterChart>
      <c:valAx>
        <c:axId val="1720619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721217551"/>
        <c:crosses val="autoZero"/>
        <c:crossBetween val="midCat"/>
      </c:valAx>
      <c:valAx>
        <c:axId val="1721217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.#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720619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'residential-sc-exi'!$C$1:$J$1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xVal>
          <c:yVal>
            <c:numRef>
              <c:f>'residential-sc-exi'!$C$2:$J$2</c:f>
              <c:numCache>
                <c:formatCode>#.#%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65-441D-9217-3510BCBF54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0619247"/>
        <c:axId val="1721217551"/>
      </c:scatterChart>
      <c:valAx>
        <c:axId val="1720619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721217551"/>
        <c:crosses val="autoZero"/>
        <c:crossBetween val="midCat"/>
      </c:valAx>
      <c:valAx>
        <c:axId val="1721217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.#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720619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582706</xdr:colOff>
      <xdr:row>6</xdr:row>
      <xdr:rowOff>56030</xdr:rowOff>
    </xdr:from>
    <xdr:to>
      <xdr:col>51</xdr:col>
      <xdr:colOff>397687</xdr:colOff>
      <xdr:row>33</xdr:row>
      <xdr:rowOff>95089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B74D6B-016A-4973-9C61-24DDEFE28B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36824" y="1400736"/>
          <a:ext cx="18009524" cy="48761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510540</xdr:colOff>
      <xdr:row>12</xdr:row>
      <xdr:rowOff>124777</xdr:rowOff>
    </xdr:from>
    <xdr:to>
      <xdr:col>21</xdr:col>
      <xdr:colOff>205740</xdr:colOff>
      <xdr:row>27</xdr:row>
      <xdr:rowOff>160972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29B3F4-EC2B-49EB-987E-2D106184D8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510540</xdr:colOff>
      <xdr:row>12</xdr:row>
      <xdr:rowOff>124777</xdr:rowOff>
    </xdr:from>
    <xdr:to>
      <xdr:col>21</xdr:col>
      <xdr:colOff>205740</xdr:colOff>
      <xdr:row>27</xdr:row>
      <xdr:rowOff>160972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62D607-39C7-4881-A59B-84582BAC21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pie.sharepoint.com/Proposal/C015%20EUCalc/2%20work_packages/wp2_buildings/sub_energy%20need/Calculation%20files/ISO%2013790%20calculation%20v7_for%20EUCAL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s"/>
      <sheetName val="Key assumptions"/>
      <sheetName val="Calculation reference"/>
      <sheetName val="Calculation CL1,BEL1"/>
      <sheetName val="Calculation CL1,BEL4"/>
      <sheetName val="Calculation CL4,BEL1"/>
      <sheetName val="Calculation CL4,BEL4"/>
      <sheetName val="DE inputs"/>
      <sheetName val="Weather data"/>
      <sheetName val="Weather data_L1_2050"/>
      <sheetName val="Weather data_L4_2050"/>
      <sheetName val="Building stock data L1"/>
      <sheetName val="Building stock data L4"/>
      <sheetName val="cooling setpoint"/>
      <sheetName val="Countries and sources"/>
      <sheetName val="Weather data (3)"/>
      <sheetName val="Weather data (2)"/>
    </sheetNames>
    <sheetDataSet>
      <sheetData sheetId="0" refreshError="1"/>
      <sheetData sheetId="1">
        <row r="10">
          <cell r="C10">
            <v>2.6783999999999999</v>
          </cell>
          <cell r="D10">
            <v>2.4192</v>
          </cell>
          <cell r="E10">
            <v>2.6783999999999999</v>
          </cell>
          <cell r="F10">
            <v>2.5920000000000001</v>
          </cell>
          <cell r="G10">
            <v>2.6783999999999999</v>
          </cell>
          <cell r="H10">
            <v>2.5920000000000001</v>
          </cell>
          <cell r="I10">
            <v>2.6783999999999999</v>
          </cell>
          <cell r="J10">
            <v>2.6783999999999999</v>
          </cell>
          <cell r="K10">
            <v>2.5920000000000001</v>
          </cell>
          <cell r="L10">
            <v>2.6783999999999999</v>
          </cell>
          <cell r="M10">
            <v>2.5920000000000001</v>
          </cell>
          <cell r="N10">
            <v>2.6783999999999999</v>
          </cell>
        </row>
        <row r="12">
          <cell r="C12">
            <v>1200</v>
          </cell>
        </row>
        <row r="13">
          <cell r="C13">
            <v>0.27777800000000002</v>
          </cell>
        </row>
        <row r="15">
          <cell r="C15">
            <v>0.75</v>
          </cell>
        </row>
        <row r="16">
          <cell r="C16">
            <v>0.5</v>
          </cell>
        </row>
        <row r="17">
          <cell r="C17">
            <v>0.04</v>
          </cell>
        </row>
        <row r="18">
          <cell r="C18">
            <v>0.6</v>
          </cell>
        </row>
        <row r="19">
          <cell r="C19">
            <v>0.5</v>
          </cell>
        </row>
        <row r="20">
          <cell r="C20">
            <v>1</v>
          </cell>
        </row>
        <row r="21">
          <cell r="C21">
            <v>0.9</v>
          </cell>
        </row>
        <row r="22">
          <cell r="C22">
            <v>11</v>
          </cell>
        </row>
        <row r="23">
          <cell r="C23">
            <v>0.25</v>
          </cell>
        </row>
        <row r="40">
          <cell r="C40">
            <v>15</v>
          </cell>
        </row>
        <row r="41">
          <cell r="C41">
            <v>1</v>
          </cell>
        </row>
        <row r="43">
          <cell r="C43">
            <v>1</v>
          </cell>
        </row>
        <row r="44">
          <cell r="C44">
            <v>1.5</v>
          </cell>
        </row>
        <row r="62">
          <cell r="C62">
            <v>50</v>
          </cell>
        </row>
      </sheetData>
      <sheetData sheetId="2"/>
      <sheetData sheetId="3"/>
      <sheetData sheetId="4">
        <row r="2">
          <cell r="E2" t="str">
            <v>AT-45-SFH</v>
          </cell>
        </row>
        <row r="13">
          <cell r="L13">
            <v>0.85</v>
          </cell>
        </row>
        <row r="23">
          <cell r="C23">
            <v>0.26190476190476192</v>
          </cell>
          <cell r="D23">
            <v>0.26190476190476192</v>
          </cell>
          <cell r="E23">
            <v>0.26190476190476192</v>
          </cell>
          <cell r="F23">
            <v>0.26190476190476192</v>
          </cell>
          <cell r="G23">
            <v>0.26190476190476192</v>
          </cell>
          <cell r="H23">
            <v>0.17857142857142858</v>
          </cell>
          <cell r="I23">
            <v>0</v>
          </cell>
          <cell r="J23">
            <v>0</v>
          </cell>
          <cell r="K23">
            <v>0.17857142857142858</v>
          </cell>
          <cell r="L23">
            <v>0.26190476190476192</v>
          </cell>
          <cell r="M23">
            <v>0.26190476190476192</v>
          </cell>
          <cell r="N23">
            <v>0.26190476190476192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0.14285714285714285</v>
          </cell>
          <cell r="I27">
            <v>0.42857142857142855</v>
          </cell>
          <cell r="J27">
            <v>0.5714285714285714</v>
          </cell>
          <cell r="K27">
            <v>0.2857142857142857</v>
          </cell>
          <cell r="L27">
            <v>0</v>
          </cell>
          <cell r="M27">
            <v>0</v>
          </cell>
          <cell r="N27">
            <v>0</v>
          </cell>
        </row>
        <row r="35">
          <cell r="C35">
            <v>18.585183905135011</v>
          </cell>
          <cell r="D35">
            <v>17.930772364969016</v>
          </cell>
          <cell r="E35">
            <v>16.466179978187029</v>
          </cell>
          <cell r="F35">
            <v>11.553038187924017</v>
          </cell>
          <cell r="G35">
            <v>6.8244721090030094</v>
          </cell>
          <cell r="H35">
            <v>3.7102091797400512</v>
          </cell>
          <cell r="I35">
            <v>1.1787975794030103</v>
          </cell>
          <cell r="J35">
            <v>-0.62547417223396096</v>
          </cell>
          <cell r="K35">
            <v>3.7015986255090105</v>
          </cell>
          <cell r="L35">
            <v>9.5218042529839995</v>
          </cell>
          <cell r="M35">
            <v>16.560710906982024</v>
          </cell>
          <cell r="N35">
            <v>19.265284515709027</v>
          </cell>
        </row>
        <row r="37">
          <cell r="C37">
            <v>24.585183905135011</v>
          </cell>
          <cell r="D37">
            <v>23.930772364969016</v>
          </cell>
          <cell r="E37">
            <v>22.466179978187029</v>
          </cell>
          <cell r="F37">
            <v>17.553038187924017</v>
          </cell>
          <cell r="G37">
            <v>12.824472109003009</v>
          </cell>
          <cell r="H37">
            <v>9.7102091797400512</v>
          </cell>
          <cell r="I37">
            <v>7.1787975794030103</v>
          </cell>
          <cell r="J37">
            <v>5.374525827766039</v>
          </cell>
          <cell r="K37">
            <v>9.7015986255090105</v>
          </cell>
          <cell r="L37">
            <v>15.521804252983999</v>
          </cell>
          <cell r="M37">
            <v>22.560710906982024</v>
          </cell>
          <cell r="N37">
            <v>25.265284515709027</v>
          </cell>
        </row>
      </sheetData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AFF04-D808-4EAC-8546-D5C989E8577F}">
  <sheetPr codeName="Sheet15">
    <tabColor theme="8" tint="0.39997558519241921"/>
  </sheetPr>
  <dimension ref="A2:Y247"/>
  <sheetViews>
    <sheetView showGridLines="0" topLeftCell="C1" zoomScale="85" zoomScaleNormal="85" workbookViewId="0">
      <selection activeCell="Y6" sqref="Y6"/>
    </sheetView>
  </sheetViews>
  <sheetFormatPr defaultColWidth="9.109375" defaultRowHeight="14.4" x14ac:dyDescent="0.3"/>
  <cols>
    <col min="1" max="1" width="4" style="4" customWidth="1"/>
    <col min="2" max="2" width="16.44140625" style="4" bestFit="1" customWidth="1"/>
    <col min="3" max="3" width="6.44140625" style="13" bestFit="1" customWidth="1"/>
    <col min="4" max="4" width="14.5546875" style="13" customWidth="1"/>
    <col min="5" max="7" width="14.5546875" style="4" customWidth="1"/>
    <col min="8" max="11" width="15.5546875" style="4" customWidth="1"/>
    <col min="12" max="12" width="14.88671875" style="13" customWidth="1"/>
    <col min="13" max="15" width="14.88671875" style="4" customWidth="1"/>
    <col min="16" max="19" width="15.5546875" style="4" customWidth="1"/>
    <col min="20" max="16384" width="9.109375" style="4"/>
  </cols>
  <sheetData>
    <row r="2" spans="1:25" ht="15.75" customHeight="1" x14ac:dyDescent="0.3">
      <c r="X2" s="4" t="s">
        <v>76</v>
      </c>
    </row>
    <row r="3" spans="1:25" ht="15.75" customHeight="1" x14ac:dyDescent="0.3">
      <c r="A3" s="11" t="s">
        <v>34</v>
      </c>
      <c r="E3" s="5"/>
      <c r="I3" s="57" t="s">
        <v>30</v>
      </c>
      <c r="J3" s="55">
        <v>2050</v>
      </c>
      <c r="M3" s="5"/>
      <c r="Q3" s="9"/>
    </row>
    <row r="4" spans="1:25" ht="15.75" customHeight="1" x14ac:dyDescent="0.3">
      <c r="A4" s="5"/>
      <c r="D4" s="10" t="str">
        <f t="shared" ref="D4:K4" si="0">LEFT(D6,3)</f>
        <v>res</v>
      </c>
      <c r="E4" s="10" t="str">
        <f t="shared" si="0"/>
        <v>res</v>
      </c>
      <c r="F4" s="10" t="str">
        <f t="shared" si="0"/>
        <v>res</v>
      </c>
      <c r="G4" s="10" t="str">
        <f t="shared" si="0"/>
        <v>res</v>
      </c>
      <c r="H4" s="10" t="str">
        <f t="shared" si="0"/>
        <v>non</v>
      </c>
      <c r="I4" s="10" t="str">
        <f t="shared" si="0"/>
        <v>non</v>
      </c>
      <c r="J4" s="58" t="str">
        <f t="shared" si="0"/>
        <v>non</v>
      </c>
      <c r="K4" s="10" t="str">
        <f t="shared" si="0"/>
        <v>non</v>
      </c>
      <c r="L4" s="10" t="str">
        <f t="shared" ref="L4:S4" si="1">LEFT(L6,3)</f>
        <v>res</v>
      </c>
      <c r="M4" s="10" t="str">
        <f t="shared" si="1"/>
        <v>res</v>
      </c>
      <c r="N4" s="10" t="str">
        <f t="shared" si="1"/>
        <v>res</v>
      </c>
      <c r="O4" s="10" t="str">
        <f t="shared" si="1"/>
        <v>res</v>
      </c>
      <c r="P4" s="10" t="str">
        <f t="shared" si="1"/>
        <v>non</v>
      </c>
      <c r="Q4" s="10" t="str">
        <f t="shared" si="1"/>
        <v>non</v>
      </c>
      <c r="R4" s="10" t="str">
        <f t="shared" si="1"/>
        <v>non</v>
      </c>
      <c r="S4" s="10" t="str">
        <f t="shared" si="1"/>
        <v>non</v>
      </c>
    </row>
    <row r="5" spans="1:25" ht="15.75" customHeight="1" x14ac:dyDescent="0.3">
      <c r="A5" s="5"/>
      <c r="D5" s="56"/>
      <c r="E5" s="10"/>
      <c r="F5" s="10"/>
      <c r="G5" s="59" t="s">
        <v>95</v>
      </c>
      <c r="H5" s="56"/>
      <c r="I5" s="10"/>
      <c r="J5" s="10"/>
      <c r="K5" s="10"/>
      <c r="L5" s="56"/>
      <c r="M5" s="10"/>
      <c r="N5" s="10"/>
      <c r="O5" s="59" t="s">
        <v>96</v>
      </c>
      <c r="P5" s="56"/>
      <c r="Q5" s="10"/>
      <c r="R5" s="10"/>
      <c r="S5" s="10"/>
      <c r="X5" s="55" t="s">
        <v>78</v>
      </c>
      <c r="Y5">
        <v>2040</v>
      </c>
    </row>
    <row r="6" spans="1:25" s="6" customFormat="1" ht="43.2" x14ac:dyDescent="0.3">
      <c r="B6" s="52" t="s">
        <v>0</v>
      </c>
      <c r="C6" s="53" t="s">
        <v>33</v>
      </c>
      <c r="D6" s="52" t="s">
        <v>79</v>
      </c>
      <c r="E6" s="52" t="s">
        <v>80</v>
      </c>
      <c r="F6" s="54" t="s">
        <v>81</v>
      </c>
      <c r="G6" s="54" t="s">
        <v>82</v>
      </c>
      <c r="H6" s="54" t="s">
        <v>83</v>
      </c>
      <c r="I6" s="54" t="s">
        <v>84</v>
      </c>
      <c r="J6" s="54" t="s">
        <v>85</v>
      </c>
      <c r="K6" s="54" t="s">
        <v>86</v>
      </c>
      <c r="L6" s="52" t="s">
        <v>87</v>
      </c>
      <c r="M6" s="52" t="s">
        <v>88</v>
      </c>
      <c r="N6" s="54" t="s">
        <v>89</v>
      </c>
      <c r="O6" s="54" t="s">
        <v>90</v>
      </c>
      <c r="P6" s="54" t="s">
        <v>91</v>
      </c>
      <c r="Q6" s="54" t="s">
        <v>92</v>
      </c>
      <c r="R6" s="54" t="s">
        <v>93</v>
      </c>
      <c r="S6" s="54" t="s">
        <v>94</v>
      </c>
      <c r="X6" s="55" t="s">
        <v>77</v>
      </c>
      <c r="Y6" s="1">
        <v>0.13</v>
      </c>
    </row>
    <row r="7" spans="1:25" x14ac:dyDescent="0.3">
      <c r="B7" t="s">
        <v>15</v>
      </c>
      <c r="C7" s="15">
        <v>1</v>
      </c>
      <c r="D7" s="20">
        <f>VLOOKUP($B7,_Scenarios!$A$7:$J$35,9,FALSE)</f>
        <v>0.12339553242156014</v>
      </c>
      <c r="E7" s="21">
        <f>($G7-$D7)/3+D7</f>
        <v>0.12611868960624475</v>
      </c>
      <c r="F7" s="21">
        <f>($G7-$D7)/3+E7</f>
        <v>0.12884184679092939</v>
      </c>
      <c r="G7" s="21">
        <f>VLOOKUP($B7,_Scenarios!$A$7:$J$35,10,FALSE)</f>
        <v>0.13156500397561402</v>
      </c>
      <c r="H7" s="20">
        <f>D7</f>
        <v>0.12339553242156014</v>
      </c>
      <c r="I7" s="20">
        <f t="shared" ref="I7:I70" si="2">E7</f>
        <v>0.12611868960624475</v>
      </c>
      <c r="J7" s="20">
        <f t="shared" ref="J7:J70" si="3">F7</f>
        <v>0.12884184679092939</v>
      </c>
      <c r="K7" s="20">
        <f t="shared" ref="K7:K70" si="4">G7</f>
        <v>0.13156500397561402</v>
      </c>
      <c r="L7" s="20">
        <f>VLOOKUP($B7,_Scenarios!$A$7:$AB$35,18,FALSE)</f>
        <v>0</v>
      </c>
      <c r="M7" s="21">
        <f>($O7-$L7)/3+L7</f>
        <v>0</v>
      </c>
      <c r="N7" s="21">
        <f>($O7-$L7)/3+M7</f>
        <v>0</v>
      </c>
      <c r="O7" s="21">
        <f>VLOOKUP($B7,_Scenarios!$A$7:$AB$35,19,FALSE)</f>
        <v>0</v>
      </c>
      <c r="P7" s="20">
        <f>L7</f>
        <v>0</v>
      </c>
      <c r="Q7" s="20">
        <f t="shared" ref="Q7:Q70" si="5">M7</f>
        <v>0</v>
      </c>
      <c r="R7" s="20">
        <f t="shared" ref="R7:R70" si="6">N7</f>
        <v>0</v>
      </c>
      <c r="S7" s="20">
        <f t="shared" ref="S7:S70" si="7">O7</f>
        <v>0</v>
      </c>
    </row>
    <row r="8" spans="1:25" x14ac:dyDescent="0.3">
      <c r="B8" t="s">
        <v>9</v>
      </c>
      <c r="C8" s="15">
        <v>1</v>
      </c>
      <c r="D8" s="20">
        <f>VLOOKUP($B8,_Scenarios!$A$7:$J$35,9,FALSE)</f>
        <v>0.12655523924943241</v>
      </c>
      <c r="E8" s="21">
        <f t="shared" ref="E8:F8" si="8">($G8-$D8)/3+D8</f>
        <v>0.1266286629285219</v>
      </c>
      <c r="F8" s="21">
        <f t="shared" si="8"/>
        <v>0.1267020866076114</v>
      </c>
      <c r="G8" s="21">
        <f>VLOOKUP($B8,_Scenarios!$A$7:$J$35,10,FALSE)</f>
        <v>0.12677551028670089</v>
      </c>
      <c r="H8" s="20">
        <f t="shared" ref="H8:H71" si="9">D8</f>
        <v>0.12655523924943241</v>
      </c>
      <c r="I8" s="20">
        <f t="shared" si="2"/>
        <v>0.1266286629285219</v>
      </c>
      <c r="J8" s="20">
        <f t="shared" si="3"/>
        <v>0.1267020866076114</v>
      </c>
      <c r="K8" s="20">
        <f t="shared" si="4"/>
        <v>0.12677551028670089</v>
      </c>
      <c r="L8" s="20">
        <f>VLOOKUP($B8,_Scenarios!$A$7:$AB$35,18,FALSE)</f>
        <v>0</v>
      </c>
      <c r="M8" s="21">
        <f t="shared" ref="M8:N8" si="10">($O8-$L8)/3+L8</f>
        <v>0</v>
      </c>
      <c r="N8" s="21">
        <f t="shared" si="10"/>
        <v>0</v>
      </c>
      <c r="O8" s="21">
        <f>VLOOKUP($B8,_Scenarios!$A$7:$AB$35,19,FALSE)</f>
        <v>0</v>
      </c>
      <c r="P8" s="20">
        <f t="shared" ref="P8:P71" si="11">L8</f>
        <v>0</v>
      </c>
      <c r="Q8" s="20">
        <f t="shared" si="5"/>
        <v>0</v>
      </c>
      <c r="R8" s="20">
        <f t="shared" si="6"/>
        <v>0</v>
      </c>
      <c r="S8" s="20">
        <f t="shared" si="7"/>
        <v>0</v>
      </c>
    </row>
    <row r="9" spans="1:25" x14ac:dyDescent="0.3">
      <c r="B9" t="s">
        <v>19</v>
      </c>
      <c r="C9" s="15">
        <v>1</v>
      </c>
      <c r="D9" s="20">
        <f>VLOOKUP($B9,_Scenarios!$A$7:$J$35,9,FALSE)</f>
        <v>0.12584804454721354</v>
      </c>
      <c r="E9" s="21">
        <f t="shared" ref="E9:F9" si="12">($G9-$D9)/3+D9</f>
        <v>0.12482358997073639</v>
      </c>
      <c r="F9" s="21">
        <f t="shared" si="12"/>
        <v>0.12379913539425924</v>
      </c>
      <c r="G9" s="21">
        <f>VLOOKUP($B9,_Scenarios!$A$7:$J$35,10,FALSE)</f>
        <v>0.12277468081778208</v>
      </c>
      <c r="H9" s="20">
        <f t="shared" si="9"/>
        <v>0.12584804454721354</v>
      </c>
      <c r="I9" s="20">
        <f t="shared" si="2"/>
        <v>0.12482358997073639</v>
      </c>
      <c r="J9" s="20">
        <f t="shared" si="3"/>
        <v>0.12379913539425924</v>
      </c>
      <c r="K9" s="20">
        <f t="shared" si="4"/>
        <v>0.12277468081778208</v>
      </c>
      <c r="L9" s="20">
        <f>VLOOKUP($B9,_Scenarios!$A$7:$AB$35,18,FALSE)</f>
        <v>0</v>
      </c>
      <c r="M9" s="21">
        <f t="shared" ref="M9:N9" si="13">($O9-$L9)/3+L9</f>
        <v>0</v>
      </c>
      <c r="N9" s="21">
        <f t="shared" si="13"/>
        <v>0</v>
      </c>
      <c r="O9" s="21">
        <f>VLOOKUP($B9,_Scenarios!$A$7:$AB$35,19,FALSE)</f>
        <v>0</v>
      </c>
      <c r="P9" s="20">
        <f t="shared" si="11"/>
        <v>0</v>
      </c>
      <c r="Q9" s="20">
        <f t="shared" si="5"/>
        <v>0</v>
      </c>
      <c r="R9" s="20">
        <f t="shared" si="6"/>
        <v>0</v>
      </c>
      <c r="S9" s="20">
        <f t="shared" si="7"/>
        <v>0</v>
      </c>
    </row>
    <row r="10" spans="1:25" x14ac:dyDescent="0.3">
      <c r="B10" t="s">
        <v>22</v>
      </c>
      <c r="C10" s="15">
        <v>1</v>
      </c>
      <c r="D10" s="20">
        <f>VLOOKUP($B10,_Scenarios!$A$7:$J$35,9,FALSE)</f>
        <v>0.12655060713348848</v>
      </c>
      <c r="E10" s="21">
        <f t="shared" ref="E10:F10" si="14">($G10-$D10)/3+D10</f>
        <v>0.12922963916595062</v>
      </c>
      <c r="F10" s="21">
        <f t="shared" si="14"/>
        <v>0.13190867119841276</v>
      </c>
      <c r="G10" s="21">
        <f>VLOOKUP($B10,_Scenarios!$A$7:$J$35,10,FALSE)</f>
        <v>0.13458770323087493</v>
      </c>
      <c r="H10" s="20">
        <f t="shared" si="9"/>
        <v>0.12655060713348848</v>
      </c>
      <c r="I10" s="20">
        <f t="shared" si="2"/>
        <v>0.12922963916595062</v>
      </c>
      <c r="J10" s="20">
        <f t="shared" si="3"/>
        <v>0.13190867119841276</v>
      </c>
      <c r="K10" s="20">
        <f t="shared" si="4"/>
        <v>0.13458770323087493</v>
      </c>
      <c r="L10" s="20">
        <f>VLOOKUP($B10,_Scenarios!$A$7:$AB$35,18,FALSE)</f>
        <v>0</v>
      </c>
      <c r="M10" s="21">
        <f t="shared" ref="M10:N10" si="15">($O10-$L10)/3+L10</f>
        <v>0</v>
      </c>
      <c r="N10" s="21">
        <f t="shared" si="15"/>
        <v>0</v>
      </c>
      <c r="O10" s="21">
        <f>VLOOKUP($B10,_Scenarios!$A$7:$AB$35,19,FALSE)</f>
        <v>0</v>
      </c>
      <c r="P10" s="20">
        <f t="shared" si="11"/>
        <v>0</v>
      </c>
      <c r="Q10" s="20">
        <f t="shared" si="5"/>
        <v>0</v>
      </c>
      <c r="R10" s="20">
        <f t="shared" si="6"/>
        <v>0</v>
      </c>
      <c r="S10" s="20">
        <f t="shared" si="7"/>
        <v>0</v>
      </c>
    </row>
    <row r="11" spans="1:25" x14ac:dyDescent="0.3">
      <c r="B11" t="s">
        <v>13</v>
      </c>
      <c r="C11" s="15">
        <v>1</v>
      </c>
      <c r="D11" s="20">
        <f>VLOOKUP($B11,_Scenarios!$A$7:$J$35,9,FALSE)</f>
        <v>0.12983382979227059</v>
      </c>
      <c r="E11" s="21">
        <f t="shared" ref="E11:F11" si="16">($G11-$D11)/3+D11</f>
        <v>0.12814132827665531</v>
      </c>
      <c r="F11" s="21">
        <f t="shared" si="16"/>
        <v>0.12644882676104002</v>
      </c>
      <c r="G11" s="21">
        <f>VLOOKUP($B11,_Scenarios!$A$7:$J$35,10,FALSE)</f>
        <v>0.12475632524542477</v>
      </c>
      <c r="H11" s="20">
        <f t="shared" si="9"/>
        <v>0.12983382979227059</v>
      </c>
      <c r="I11" s="20">
        <f t="shared" si="2"/>
        <v>0.12814132827665531</v>
      </c>
      <c r="J11" s="20">
        <f t="shared" si="3"/>
        <v>0.12644882676104002</v>
      </c>
      <c r="K11" s="20">
        <f t="shared" si="4"/>
        <v>0.12475632524542477</v>
      </c>
      <c r="L11" s="20">
        <f>VLOOKUP($B11,_Scenarios!$A$7:$AB$35,18,FALSE)</f>
        <v>0</v>
      </c>
      <c r="M11" s="21">
        <f t="shared" ref="M11:N11" si="17">($O11-$L11)/3+L11</f>
        <v>0</v>
      </c>
      <c r="N11" s="21">
        <f t="shared" si="17"/>
        <v>0</v>
      </c>
      <c r="O11" s="21">
        <f>VLOOKUP($B11,_Scenarios!$A$7:$AB$35,19,FALSE)</f>
        <v>0</v>
      </c>
      <c r="P11" s="20">
        <f t="shared" si="11"/>
        <v>0</v>
      </c>
      <c r="Q11" s="20">
        <f t="shared" si="5"/>
        <v>0</v>
      </c>
      <c r="R11" s="20">
        <f t="shared" si="6"/>
        <v>0</v>
      </c>
      <c r="S11" s="20">
        <f t="shared" si="7"/>
        <v>0</v>
      </c>
    </row>
    <row r="12" spans="1:25" x14ac:dyDescent="0.3">
      <c r="B12" t="s">
        <v>21</v>
      </c>
      <c r="C12" s="15">
        <v>1</v>
      </c>
      <c r="D12" s="20">
        <f>VLOOKUP($B12,_Scenarios!$A$7:$J$35,9,FALSE)</f>
        <v>0.12581570913436046</v>
      </c>
      <c r="E12" s="21">
        <f t="shared" ref="E12:F12" si="18">($G12-$D12)/3+D12</f>
        <v>0.12642214093764972</v>
      </c>
      <c r="F12" s="21">
        <f t="shared" si="18"/>
        <v>0.12702857274093898</v>
      </c>
      <c r="G12" s="21">
        <f>VLOOKUP($B12,_Scenarios!$A$7:$J$35,10,FALSE)</f>
        <v>0.12763500454422827</v>
      </c>
      <c r="H12" s="20">
        <f t="shared" si="9"/>
        <v>0.12581570913436046</v>
      </c>
      <c r="I12" s="20">
        <f t="shared" si="2"/>
        <v>0.12642214093764972</v>
      </c>
      <c r="J12" s="20">
        <f t="shared" si="3"/>
        <v>0.12702857274093898</v>
      </c>
      <c r="K12" s="20">
        <f t="shared" si="4"/>
        <v>0.12763500454422827</v>
      </c>
      <c r="L12" s="20">
        <f>VLOOKUP($B12,_Scenarios!$A$7:$AB$35,18,FALSE)</f>
        <v>0</v>
      </c>
      <c r="M12" s="21">
        <f t="shared" ref="M12:N12" si="19">($O12-$L12)/3+L12</f>
        <v>0</v>
      </c>
      <c r="N12" s="21">
        <f t="shared" si="19"/>
        <v>0</v>
      </c>
      <c r="O12" s="21">
        <f>VLOOKUP($B12,_Scenarios!$A$7:$AB$35,19,FALSE)</f>
        <v>0</v>
      </c>
      <c r="P12" s="20">
        <f t="shared" si="11"/>
        <v>0</v>
      </c>
      <c r="Q12" s="20">
        <f t="shared" si="5"/>
        <v>0</v>
      </c>
      <c r="R12" s="20">
        <f t="shared" si="6"/>
        <v>0</v>
      </c>
      <c r="S12" s="20">
        <f t="shared" si="7"/>
        <v>0</v>
      </c>
    </row>
    <row r="13" spans="1:25" x14ac:dyDescent="0.3">
      <c r="B13" t="s">
        <v>7</v>
      </c>
      <c r="C13" s="15">
        <v>1</v>
      </c>
      <c r="D13" s="20">
        <f>VLOOKUP($B13,_Scenarios!$A$7:$J$35,9,FALSE)</f>
        <v>0.12671103415048365</v>
      </c>
      <c r="E13" s="21">
        <f t="shared" ref="E13:F13" si="20">($G13-$D13)/3+D13</f>
        <v>0.12859563739157465</v>
      </c>
      <c r="F13" s="21">
        <f t="shared" si="20"/>
        <v>0.13048024063266564</v>
      </c>
      <c r="G13" s="21">
        <f>VLOOKUP($B13,_Scenarios!$A$7:$J$35,10,FALSE)</f>
        <v>0.1323648438737566</v>
      </c>
      <c r="H13" s="20">
        <f t="shared" si="9"/>
        <v>0.12671103415048365</v>
      </c>
      <c r="I13" s="20">
        <f t="shared" si="2"/>
        <v>0.12859563739157465</v>
      </c>
      <c r="J13" s="20">
        <f t="shared" si="3"/>
        <v>0.13048024063266564</v>
      </c>
      <c r="K13" s="20">
        <f t="shared" si="4"/>
        <v>0.1323648438737566</v>
      </c>
      <c r="L13" s="20">
        <f>VLOOKUP($B13,_Scenarios!$A$7:$AB$35,18,FALSE)</f>
        <v>0</v>
      </c>
      <c r="M13" s="21">
        <f t="shared" ref="M13:N13" si="21">($O13-$L13)/3+L13</f>
        <v>0</v>
      </c>
      <c r="N13" s="21">
        <f t="shared" si="21"/>
        <v>0</v>
      </c>
      <c r="O13" s="21">
        <f>VLOOKUP($B13,_Scenarios!$A$7:$AB$35,19,FALSE)</f>
        <v>0</v>
      </c>
      <c r="P13" s="20">
        <f t="shared" si="11"/>
        <v>0</v>
      </c>
      <c r="Q13" s="20">
        <f t="shared" si="5"/>
        <v>0</v>
      </c>
      <c r="R13" s="20">
        <f t="shared" si="6"/>
        <v>0</v>
      </c>
      <c r="S13" s="20">
        <f t="shared" si="7"/>
        <v>0</v>
      </c>
    </row>
    <row r="14" spans="1:25" x14ac:dyDescent="0.3">
      <c r="B14" t="s">
        <v>25</v>
      </c>
      <c r="C14" s="15">
        <v>1</v>
      </c>
      <c r="D14" s="20">
        <f>VLOOKUP($B14,_Scenarios!$A$7:$J$35,9,FALSE)</f>
        <v>0.12890157223656923</v>
      </c>
      <c r="E14" s="21">
        <f t="shared" ref="E14:F14" si="22">($G14-$D14)/3+D14</f>
        <v>0.13065179473582908</v>
      </c>
      <c r="F14" s="21">
        <f t="shared" si="22"/>
        <v>0.13240201723508893</v>
      </c>
      <c r="G14" s="21">
        <f>VLOOKUP($B14,_Scenarios!$A$7:$J$35,10,FALSE)</f>
        <v>0.13415223973434878</v>
      </c>
      <c r="H14" s="20">
        <f t="shared" si="9"/>
        <v>0.12890157223656923</v>
      </c>
      <c r="I14" s="20">
        <f t="shared" si="2"/>
        <v>0.13065179473582908</v>
      </c>
      <c r="J14" s="20">
        <f t="shared" si="3"/>
        <v>0.13240201723508893</v>
      </c>
      <c r="K14" s="20">
        <f t="shared" si="4"/>
        <v>0.13415223973434878</v>
      </c>
      <c r="L14" s="20">
        <f>VLOOKUP($B14,_Scenarios!$A$7:$AB$35,18,FALSE)</f>
        <v>0</v>
      </c>
      <c r="M14" s="21">
        <f t="shared" ref="M14:N14" si="23">($O14-$L14)/3+L14</f>
        <v>0</v>
      </c>
      <c r="N14" s="21">
        <f t="shared" si="23"/>
        <v>0</v>
      </c>
      <c r="O14" s="21">
        <f>VLOOKUP($B14,_Scenarios!$A$7:$AB$35,19,FALSE)</f>
        <v>0</v>
      </c>
      <c r="P14" s="20">
        <f t="shared" si="11"/>
        <v>0</v>
      </c>
      <c r="Q14" s="20">
        <f t="shared" si="5"/>
        <v>0</v>
      </c>
      <c r="R14" s="20">
        <f t="shared" si="6"/>
        <v>0</v>
      </c>
      <c r="S14" s="20">
        <f t="shared" si="7"/>
        <v>0</v>
      </c>
    </row>
    <row r="15" spans="1:25" x14ac:dyDescent="0.3">
      <c r="B15" t="s">
        <v>28</v>
      </c>
      <c r="C15" s="15">
        <v>1</v>
      </c>
      <c r="D15" s="20">
        <f>VLOOKUP($B15,_Scenarios!$A$7:$J$35,9,FALSE)</f>
        <v>0.12649097783835306</v>
      </c>
      <c r="E15" s="21">
        <f t="shared" ref="E15:F15" si="24">($G15-$D15)/3+D15</f>
        <v>0.12746581148490535</v>
      </c>
      <c r="F15" s="21">
        <f t="shared" si="24"/>
        <v>0.12844064513145764</v>
      </c>
      <c r="G15" s="21">
        <f>VLOOKUP($B15,_Scenarios!$A$7:$J$35,10,FALSE)</f>
        <v>0.12941547877800993</v>
      </c>
      <c r="H15" s="20">
        <f t="shared" si="9"/>
        <v>0.12649097783835306</v>
      </c>
      <c r="I15" s="20">
        <f t="shared" si="2"/>
        <v>0.12746581148490535</v>
      </c>
      <c r="J15" s="20">
        <f t="shared" si="3"/>
        <v>0.12844064513145764</v>
      </c>
      <c r="K15" s="20">
        <f t="shared" si="4"/>
        <v>0.12941547877800993</v>
      </c>
      <c r="L15" s="20">
        <f>VLOOKUP($B15,_Scenarios!$A$7:$AB$35,18,FALSE)</f>
        <v>0</v>
      </c>
      <c r="M15" s="21">
        <f t="shared" ref="M15:N15" si="25">($O15-$L15)/3+L15</f>
        <v>0</v>
      </c>
      <c r="N15" s="21">
        <f t="shared" si="25"/>
        <v>0</v>
      </c>
      <c r="O15" s="21">
        <f>VLOOKUP($B15,_Scenarios!$A$7:$AB$35,19,FALSE)</f>
        <v>0</v>
      </c>
      <c r="P15" s="20">
        <f t="shared" si="11"/>
        <v>0</v>
      </c>
      <c r="Q15" s="20">
        <f t="shared" si="5"/>
        <v>0</v>
      </c>
      <c r="R15" s="20">
        <f t="shared" si="6"/>
        <v>0</v>
      </c>
      <c r="S15" s="20">
        <f t="shared" si="7"/>
        <v>0</v>
      </c>
    </row>
    <row r="16" spans="1:25" x14ac:dyDescent="0.3">
      <c r="B16" t="s">
        <v>8</v>
      </c>
      <c r="C16" s="15">
        <v>1</v>
      </c>
      <c r="D16" s="20">
        <f>VLOOKUP($B16,_Scenarios!$A$7:$J$35,9,FALSE)</f>
        <v>0.12722499644695726</v>
      </c>
      <c r="E16" s="21">
        <f t="shared" ref="E16:F16" si="26">($G16-$D16)/3+D16</f>
        <v>0.12835752538935996</v>
      </c>
      <c r="F16" s="21">
        <f t="shared" si="26"/>
        <v>0.12949005433176267</v>
      </c>
      <c r="G16" s="21">
        <f>VLOOKUP($B16,_Scenarios!$A$7:$J$35,10,FALSE)</f>
        <v>0.1306225832741654</v>
      </c>
      <c r="H16" s="20">
        <f t="shared" si="9"/>
        <v>0.12722499644695726</v>
      </c>
      <c r="I16" s="20">
        <f t="shared" si="2"/>
        <v>0.12835752538935996</v>
      </c>
      <c r="J16" s="20">
        <f t="shared" si="3"/>
        <v>0.12949005433176267</v>
      </c>
      <c r="K16" s="20">
        <f t="shared" si="4"/>
        <v>0.1306225832741654</v>
      </c>
      <c r="L16" s="20">
        <f>VLOOKUP($B16,_Scenarios!$A$7:$AB$35,18,FALSE)</f>
        <v>0</v>
      </c>
      <c r="M16" s="21">
        <f t="shared" ref="M16:N16" si="27">($O16-$L16)/3+L16</f>
        <v>0</v>
      </c>
      <c r="N16" s="21">
        <f t="shared" si="27"/>
        <v>0</v>
      </c>
      <c r="O16" s="21">
        <f>VLOOKUP($B16,_Scenarios!$A$7:$AB$35,19,FALSE)</f>
        <v>0</v>
      </c>
      <c r="P16" s="20">
        <f t="shared" si="11"/>
        <v>0</v>
      </c>
      <c r="Q16" s="20">
        <f t="shared" si="5"/>
        <v>0</v>
      </c>
      <c r="R16" s="20">
        <f t="shared" si="6"/>
        <v>0</v>
      </c>
      <c r="S16" s="20">
        <f t="shared" si="7"/>
        <v>0</v>
      </c>
    </row>
    <row r="17" spans="2:19" x14ac:dyDescent="0.3">
      <c r="B17" t="s">
        <v>1</v>
      </c>
      <c r="C17" s="15">
        <v>1</v>
      </c>
      <c r="D17" s="20">
        <f>VLOOKUP($B17,_Scenarios!$A$7:$J$35,9,FALSE)</f>
        <v>0.12638624944981083</v>
      </c>
      <c r="E17" s="21">
        <f t="shared" ref="E17:F17" si="28">($G17-$D17)/3+D17</f>
        <v>0.12802992838638216</v>
      </c>
      <c r="F17" s="21">
        <f t="shared" si="28"/>
        <v>0.12967360732295349</v>
      </c>
      <c r="G17" s="21">
        <f>VLOOKUP($B17,_Scenarios!$A$7:$J$35,10,FALSE)</f>
        <v>0.13131728625952485</v>
      </c>
      <c r="H17" s="20">
        <f t="shared" si="9"/>
        <v>0.12638624944981083</v>
      </c>
      <c r="I17" s="20">
        <f t="shared" si="2"/>
        <v>0.12802992838638216</v>
      </c>
      <c r="J17" s="20">
        <f t="shared" si="3"/>
        <v>0.12967360732295349</v>
      </c>
      <c r="K17" s="20">
        <f t="shared" si="4"/>
        <v>0.13131728625952485</v>
      </c>
      <c r="L17" s="20">
        <f>VLOOKUP($B17,_Scenarios!$A$7:$AB$35,18,FALSE)</f>
        <v>0</v>
      </c>
      <c r="M17" s="21">
        <f t="shared" ref="M17:N17" si="29">($O17-$L17)/3+L17</f>
        <v>0</v>
      </c>
      <c r="N17" s="21">
        <f t="shared" si="29"/>
        <v>0</v>
      </c>
      <c r="O17" s="21">
        <f>VLOOKUP($B17,_Scenarios!$A$7:$AB$35,19,FALSE)</f>
        <v>0</v>
      </c>
      <c r="P17" s="20">
        <f t="shared" si="11"/>
        <v>0</v>
      </c>
      <c r="Q17" s="20">
        <f t="shared" si="5"/>
        <v>0</v>
      </c>
      <c r="R17" s="20">
        <f t="shared" si="6"/>
        <v>0</v>
      </c>
      <c r="S17" s="20">
        <f t="shared" si="7"/>
        <v>0</v>
      </c>
    </row>
    <row r="18" spans="2:19" x14ac:dyDescent="0.3">
      <c r="B18" t="s">
        <v>18</v>
      </c>
      <c r="C18" s="15">
        <v>1</v>
      </c>
      <c r="D18" s="20">
        <f>VLOOKUP($B18,_Scenarios!$A$7:$J$35,9,FALSE)</f>
        <v>0.13012449770312268</v>
      </c>
      <c r="E18" s="21">
        <f t="shared" ref="E18:F18" si="30">($G18-$D18)/3+D18</f>
        <v>0.12776868399892599</v>
      </c>
      <c r="F18" s="21">
        <f t="shared" si="30"/>
        <v>0.12541287029472931</v>
      </c>
      <c r="G18" s="21">
        <f>VLOOKUP($B18,_Scenarios!$A$7:$J$35,10,FALSE)</f>
        <v>0.12305705659053259</v>
      </c>
      <c r="H18" s="20">
        <f t="shared" si="9"/>
        <v>0.13012449770312268</v>
      </c>
      <c r="I18" s="20">
        <f t="shared" si="2"/>
        <v>0.12776868399892599</v>
      </c>
      <c r="J18" s="20">
        <f t="shared" si="3"/>
        <v>0.12541287029472931</v>
      </c>
      <c r="K18" s="20">
        <f t="shared" si="4"/>
        <v>0.12305705659053259</v>
      </c>
      <c r="L18" s="20">
        <f>VLOOKUP($B18,_Scenarios!$A$7:$AB$35,18,FALSE)</f>
        <v>0</v>
      </c>
      <c r="M18" s="21">
        <f t="shared" ref="M18:N18" si="31">($O18-$L18)/3+L18</f>
        <v>0</v>
      </c>
      <c r="N18" s="21">
        <f t="shared" si="31"/>
        <v>0</v>
      </c>
      <c r="O18" s="21">
        <f>VLOOKUP($B18,_Scenarios!$A$7:$AB$35,19,FALSE)</f>
        <v>0</v>
      </c>
      <c r="P18" s="20">
        <f t="shared" si="11"/>
        <v>0</v>
      </c>
      <c r="Q18" s="20">
        <f t="shared" si="5"/>
        <v>0</v>
      </c>
      <c r="R18" s="20">
        <f t="shared" si="6"/>
        <v>0</v>
      </c>
      <c r="S18" s="20">
        <f t="shared" si="7"/>
        <v>0</v>
      </c>
    </row>
    <row r="19" spans="2:19" x14ac:dyDescent="0.3">
      <c r="B19" t="s">
        <v>14</v>
      </c>
      <c r="C19" s="15">
        <v>1</v>
      </c>
      <c r="D19" s="20">
        <f>VLOOKUP($B19,_Scenarios!$A$7:$J$35,9,FALSE)</f>
        <v>0.12487264282756201</v>
      </c>
      <c r="E19" s="21">
        <f t="shared" ref="E19:F19" si="32">($G19-$D19)/3+D19</f>
        <v>0.12529858258609311</v>
      </c>
      <c r="F19" s="21">
        <f t="shared" si="32"/>
        <v>0.12572452234462422</v>
      </c>
      <c r="G19" s="21">
        <f>VLOOKUP($B19,_Scenarios!$A$7:$J$35,10,FALSE)</f>
        <v>0.12615046210315534</v>
      </c>
      <c r="H19" s="20">
        <f t="shared" si="9"/>
        <v>0.12487264282756201</v>
      </c>
      <c r="I19" s="20">
        <f t="shared" si="2"/>
        <v>0.12529858258609311</v>
      </c>
      <c r="J19" s="20">
        <f t="shared" si="3"/>
        <v>0.12572452234462422</v>
      </c>
      <c r="K19" s="20">
        <f t="shared" si="4"/>
        <v>0.12615046210315534</v>
      </c>
      <c r="L19" s="20">
        <f>VLOOKUP($B19,_Scenarios!$A$7:$AB$35,18,FALSE)</f>
        <v>0</v>
      </c>
      <c r="M19" s="21">
        <f t="shared" ref="M19:N19" si="33">($O19-$L19)/3+L19</f>
        <v>0</v>
      </c>
      <c r="N19" s="21">
        <f t="shared" si="33"/>
        <v>0</v>
      </c>
      <c r="O19" s="21">
        <f>VLOOKUP($B19,_Scenarios!$A$7:$AB$35,19,FALSE)</f>
        <v>0</v>
      </c>
      <c r="P19" s="20">
        <f t="shared" si="11"/>
        <v>0</v>
      </c>
      <c r="Q19" s="20">
        <f t="shared" si="5"/>
        <v>0</v>
      </c>
      <c r="R19" s="20">
        <f t="shared" si="6"/>
        <v>0</v>
      </c>
      <c r="S19" s="20">
        <f t="shared" si="7"/>
        <v>0</v>
      </c>
    </row>
    <row r="20" spans="2:19" x14ac:dyDescent="0.3">
      <c r="B20" t="s">
        <v>3</v>
      </c>
      <c r="C20" s="15">
        <v>1</v>
      </c>
      <c r="D20" s="20">
        <f>VLOOKUP($B20,_Scenarios!$A$7:$J$35,9,FALSE)</f>
        <v>0.12303228401632503</v>
      </c>
      <c r="E20" s="21">
        <f t="shared" ref="E20:F20" si="34">($G20-$D20)/3+D20</f>
        <v>0.12336793240052807</v>
      </c>
      <c r="F20" s="21">
        <f t="shared" si="34"/>
        <v>0.12370358078473111</v>
      </c>
      <c r="G20" s="21">
        <f>VLOOKUP($B20,_Scenarios!$A$7:$J$35,10,FALSE)</f>
        <v>0.12403922916893415</v>
      </c>
      <c r="H20" s="20">
        <f t="shared" si="9"/>
        <v>0.12303228401632503</v>
      </c>
      <c r="I20" s="20">
        <f t="shared" si="2"/>
        <v>0.12336793240052807</v>
      </c>
      <c r="J20" s="20">
        <f t="shared" si="3"/>
        <v>0.12370358078473111</v>
      </c>
      <c r="K20" s="20">
        <f t="shared" si="4"/>
        <v>0.12403922916893415</v>
      </c>
      <c r="L20" s="20">
        <f>VLOOKUP($B20,_Scenarios!$A$7:$AB$35,18,FALSE)</f>
        <v>0</v>
      </c>
      <c r="M20" s="21">
        <f t="shared" ref="M20:N20" si="35">($O20-$L20)/3+L20</f>
        <v>0</v>
      </c>
      <c r="N20" s="21">
        <f t="shared" si="35"/>
        <v>0</v>
      </c>
      <c r="O20" s="21">
        <f>VLOOKUP($B20,_Scenarios!$A$7:$AB$35,19,FALSE)</f>
        <v>0</v>
      </c>
      <c r="P20" s="20">
        <f t="shared" si="11"/>
        <v>0</v>
      </c>
      <c r="Q20" s="20">
        <f t="shared" si="5"/>
        <v>0</v>
      </c>
      <c r="R20" s="20">
        <f t="shared" si="6"/>
        <v>0</v>
      </c>
      <c r="S20" s="20">
        <f t="shared" si="7"/>
        <v>0</v>
      </c>
    </row>
    <row r="21" spans="2:19" x14ac:dyDescent="0.3">
      <c r="B21" t="s">
        <v>27</v>
      </c>
      <c r="C21" s="15">
        <v>1</v>
      </c>
      <c r="D21" s="20">
        <f>VLOOKUP($B21,_Scenarios!$A$7:$J$35,9,FALSE)</f>
        <v>0.12708823991065785</v>
      </c>
      <c r="E21" s="21">
        <f t="shared" ref="E21:F21" si="36">($G21-$D21)/3+D21</f>
        <v>0.12687036351049152</v>
      </c>
      <c r="F21" s="21">
        <f t="shared" si="36"/>
        <v>0.1266524871103252</v>
      </c>
      <c r="G21" s="21">
        <f>VLOOKUP($B21,_Scenarios!$A$7:$J$35,10,FALSE)</f>
        <v>0.12643461071015885</v>
      </c>
      <c r="H21" s="20">
        <f t="shared" si="9"/>
        <v>0.12708823991065785</v>
      </c>
      <c r="I21" s="20">
        <f t="shared" si="2"/>
        <v>0.12687036351049152</v>
      </c>
      <c r="J21" s="20">
        <f t="shared" si="3"/>
        <v>0.1266524871103252</v>
      </c>
      <c r="K21" s="20">
        <f t="shared" si="4"/>
        <v>0.12643461071015885</v>
      </c>
      <c r="L21" s="20">
        <f>VLOOKUP($B21,_Scenarios!$A$7:$AB$35,18,FALSE)</f>
        <v>0</v>
      </c>
      <c r="M21" s="21">
        <f t="shared" ref="M21:N21" si="37">($O21-$L21)/3+L21</f>
        <v>0</v>
      </c>
      <c r="N21" s="21">
        <f t="shared" si="37"/>
        <v>0</v>
      </c>
      <c r="O21" s="21">
        <f>VLOOKUP($B21,_Scenarios!$A$7:$AB$35,19,FALSE)</f>
        <v>0</v>
      </c>
      <c r="P21" s="20">
        <f t="shared" si="11"/>
        <v>0</v>
      </c>
      <c r="Q21" s="20">
        <f t="shared" si="5"/>
        <v>0</v>
      </c>
      <c r="R21" s="20">
        <f t="shared" si="6"/>
        <v>0</v>
      </c>
      <c r="S21" s="20">
        <f t="shared" si="7"/>
        <v>0</v>
      </c>
    </row>
    <row r="22" spans="2:19" x14ac:dyDescent="0.3">
      <c r="B22" t="s">
        <v>23</v>
      </c>
      <c r="C22" s="15">
        <v>1</v>
      </c>
      <c r="D22" s="20">
        <f>VLOOKUP($B22,_Scenarios!$A$7:$J$35,9,FALSE)</f>
        <v>0.12628011053547256</v>
      </c>
      <c r="E22" s="21">
        <f t="shared" ref="E22:F22" si="38">($G22-$D22)/3+D22</f>
        <v>0.12572233194140425</v>
      </c>
      <c r="F22" s="21">
        <f t="shared" si="38"/>
        <v>0.12516455334733595</v>
      </c>
      <c r="G22" s="21">
        <f>VLOOKUP($B22,_Scenarios!$A$7:$J$35,10,FALSE)</f>
        <v>0.12460677475326766</v>
      </c>
      <c r="H22" s="20">
        <f t="shared" si="9"/>
        <v>0.12628011053547256</v>
      </c>
      <c r="I22" s="20">
        <f t="shared" si="2"/>
        <v>0.12572233194140425</v>
      </c>
      <c r="J22" s="20">
        <f t="shared" si="3"/>
        <v>0.12516455334733595</v>
      </c>
      <c r="K22" s="20">
        <f t="shared" si="4"/>
        <v>0.12460677475326766</v>
      </c>
      <c r="L22" s="20">
        <f>VLOOKUP($B22,_Scenarios!$A$7:$AB$35,18,FALSE)</f>
        <v>0</v>
      </c>
      <c r="M22" s="21">
        <f t="shared" ref="M22:N22" si="39">($O22-$L22)/3+L22</f>
        <v>0</v>
      </c>
      <c r="N22" s="21">
        <f t="shared" si="39"/>
        <v>0</v>
      </c>
      <c r="O22" s="21">
        <f>VLOOKUP($B22,_Scenarios!$A$7:$AB$35,19,FALSE)</f>
        <v>0</v>
      </c>
      <c r="P22" s="20">
        <f t="shared" si="11"/>
        <v>0</v>
      </c>
      <c r="Q22" s="20">
        <f t="shared" si="5"/>
        <v>0</v>
      </c>
      <c r="R22" s="20">
        <f t="shared" si="6"/>
        <v>0</v>
      </c>
      <c r="S22" s="20">
        <f t="shared" si="7"/>
        <v>0</v>
      </c>
    </row>
    <row r="23" spans="2:19" x14ac:dyDescent="0.3">
      <c r="B23" t="s">
        <v>20</v>
      </c>
      <c r="C23" s="15">
        <v>1</v>
      </c>
      <c r="D23" s="20">
        <f>VLOOKUP($B23,_Scenarios!$A$7:$J$35,9,FALSE)</f>
        <v>0.12675209120514203</v>
      </c>
      <c r="E23" s="21">
        <f t="shared" ref="E23:F23" si="40">($G23-$D23)/3+D23</f>
        <v>0.1276876512973969</v>
      </c>
      <c r="F23" s="21">
        <f t="shared" si="40"/>
        <v>0.12862321138965177</v>
      </c>
      <c r="G23" s="21">
        <f>VLOOKUP($B23,_Scenarios!$A$7:$J$35,10,FALSE)</f>
        <v>0.12955877148190664</v>
      </c>
      <c r="H23" s="20">
        <f t="shared" si="9"/>
        <v>0.12675209120514203</v>
      </c>
      <c r="I23" s="20">
        <f t="shared" si="2"/>
        <v>0.1276876512973969</v>
      </c>
      <c r="J23" s="20">
        <f t="shared" si="3"/>
        <v>0.12862321138965177</v>
      </c>
      <c r="K23" s="20">
        <f t="shared" si="4"/>
        <v>0.12955877148190664</v>
      </c>
      <c r="L23" s="20">
        <f>VLOOKUP($B23,_Scenarios!$A$7:$AB$35,18,FALSE)</f>
        <v>0</v>
      </c>
      <c r="M23" s="21">
        <f t="shared" ref="M23:N23" si="41">($O23-$L23)/3+L23</f>
        <v>0</v>
      </c>
      <c r="N23" s="21">
        <f t="shared" si="41"/>
        <v>0</v>
      </c>
      <c r="O23" s="21">
        <f>VLOOKUP($B23,_Scenarios!$A$7:$AB$35,19,FALSE)</f>
        <v>0</v>
      </c>
      <c r="P23" s="20">
        <f t="shared" si="11"/>
        <v>0</v>
      </c>
      <c r="Q23" s="20">
        <f t="shared" si="5"/>
        <v>0</v>
      </c>
      <c r="R23" s="20">
        <f t="shared" si="6"/>
        <v>0</v>
      </c>
      <c r="S23" s="20">
        <f t="shared" si="7"/>
        <v>0</v>
      </c>
    </row>
    <row r="24" spans="2:19" x14ac:dyDescent="0.3">
      <c r="B24" t="s">
        <v>5</v>
      </c>
      <c r="C24" s="15">
        <v>1</v>
      </c>
      <c r="D24" s="20">
        <f>VLOOKUP($B24,_Scenarios!$A$7:$J$35,9,FALSE)</f>
        <v>0.12656619459587151</v>
      </c>
      <c r="E24" s="21">
        <f t="shared" ref="E24:F24" si="42">($G24-$D24)/3+D24</f>
        <v>0.12669380694411603</v>
      </c>
      <c r="F24" s="21">
        <f t="shared" si="42"/>
        <v>0.12682141929236054</v>
      </c>
      <c r="G24" s="21">
        <f>VLOOKUP($B24,_Scenarios!$A$7:$J$35,10,FALSE)</f>
        <v>0.12694903164060503</v>
      </c>
      <c r="H24" s="20">
        <f t="shared" si="9"/>
        <v>0.12656619459587151</v>
      </c>
      <c r="I24" s="20">
        <f t="shared" si="2"/>
        <v>0.12669380694411603</v>
      </c>
      <c r="J24" s="20">
        <f t="shared" si="3"/>
        <v>0.12682141929236054</v>
      </c>
      <c r="K24" s="20">
        <f t="shared" si="4"/>
        <v>0.12694903164060503</v>
      </c>
      <c r="L24" s="20">
        <f>VLOOKUP($B24,_Scenarios!$A$7:$AB$35,18,FALSE)</f>
        <v>0</v>
      </c>
      <c r="M24" s="21">
        <f t="shared" ref="M24:N24" si="43">($O24-$L24)/3+L24</f>
        <v>0</v>
      </c>
      <c r="N24" s="21">
        <f t="shared" si="43"/>
        <v>0</v>
      </c>
      <c r="O24" s="21">
        <f>VLOOKUP($B24,_Scenarios!$A$7:$AB$35,19,FALSE)</f>
        <v>0</v>
      </c>
      <c r="P24" s="20">
        <f t="shared" si="11"/>
        <v>0</v>
      </c>
      <c r="Q24" s="20">
        <f t="shared" si="5"/>
        <v>0</v>
      </c>
      <c r="R24" s="20">
        <f t="shared" si="6"/>
        <v>0</v>
      </c>
      <c r="S24" s="20">
        <f t="shared" si="7"/>
        <v>0</v>
      </c>
    </row>
    <row r="25" spans="2:19" x14ac:dyDescent="0.3">
      <c r="B25" t="s">
        <v>24</v>
      </c>
      <c r="C25" s="15">
        <v>1</v>
      </c>
      <c r="D25" s="20">
        <f>VLOOKUP($B25,_Scenarios!$A$7:$J$35,9,FALSE)</f>
        <v>0.12905613254895962</v>
      </c>
      <c r="E25" s="21">
        <f t="shared" ref="E25:F25" si="44">($G25-$D25)/3+D25</f>
        <v>0.12940678099804023</v>
      </c>
      <c r="F25" s="21">
        <f t="shared" si="44"/>
        <v>0.12975742944712085</v>
      </c>
      <c r="G25" s="21">
        <f>VLOOKUP($B25,_Scenarios!$A$7:$J$35,10,FALSE)</f>
        <v>0.13010807789620149</v>
      </c>
      <c r="H25" s="20">
        <f t="shared" si="9"/>
        <v>0.12905613254895962</v>
      </c>
      <c r="I25" s="20">
        <f t="shared" si="2"/>
        <v>0.12940678099804023</v>
      </c>
      <c r="J25" s="20">
        <f t="shared" si="3"/>
        <v>0.12975742944712085</v>
      </c>
      <c r="K25" s="20">
        <f t="shared" si="4"/>
        <v>0.13010807789620149</v>
      </c>
      <c r="L25" s="20">
        <f>VLOOKUP($B25,_Scenarios!$A$7:$AB$35,18,FALSE)</f>
        <v>0</v>
      </c>
      <c r="M25" s="21">
        <f t="shared" ref="M25:N25" si="45">($O25-$L25)/3+L25</f>
        <v>0</v>
      </c>
      <c r="N25" s="21">
        <f t="shared" si="45"/>
        <v>0</v>
      </c>
      <c r="O25" s="21">
        <f>VLOOKUP($B25,_Scenarios!$A$7:$AB$35,19,FALSE)</f>
        <v>0</v>
      </c>
      <c r="P25" s="20">
        <f t="shared" si="11"/>
        <v>0</v>
      </c>
      <c r="Q25" s="20">
        <f t="shared" si="5"/>
        <v>0</v>
      </c>
      <c r="R25" s="20">
        <f t="shared" si="6"/>
        <v>0</v>
      </c>
      <c r="S25" s="20">
        <f t="shared" si="7"/>
        <v>0</v>
      </c>
    </row>
    <row r="26" spans="2:19" x14ac:dyDescent="0.3">
      <c r="B26" t="s">
        <v>4</v>
      </c>
      <c r="C26" s="15">
        <v>1</v>
      </c>
      <c r="D26" s="20">
        <f>VLOOKUP($B26,_Scenarios!$A$7:$J$35,9,FALSE)</f>
        <v>0.12723500793104686</v>
      </c>
      <c r="E26" s="21">
        <f t="shared" ref="E26:F26" si="46">($G26-$D26)/3+D26</f>
        <v>0.12703394725747091</v>
      </c>
      <c r="F26" s="21">
        <f t="shared" si="46"/>
        <v>0.12683288658389497</v>
      </c>
      <c r="G26" s="21">
        <f>VLOOKUP($B26,_Scenarios!$A$7:$J$35,10,FALSE)</f>
        <v>0.12663182591031899</v>
      </c>
      <c r="H26" s="20">
        <f t="shared" si="9"/>
        <v>0.12723500793104686</v>
      </c>
      <c r="I26" s="20">
        <f t="shared" si="2"/>
        <v>0.12703394725747091</v>
      </c>
      <c r="J26" s="20">
        <f t="shared" si="3"/>
        <v>0.12683288658389497</v>
      </c>
      <c r="K26" s="20">
        <f t="shared" si="4"/>
        <v>0.12663182591031899</v>
      </c>
      <c r="L26" s="20">
        <f>VLOOKUP($B26,_Scenarios!$A$7:$AB$35,18,FALSE)</f>
        <v>0</v>
      </c>
      <c r="M26" s="21">
        <f t="shared" ref="M26:N26" si="47">($O26-$L26)/3+L26</f>
        <v>0</v>
      </c>
      <c r="N26" s="21">
        <f t="shared" si="47"/>
        <v>0</v>
      </c>
      <c r="O26" s="21">
        <f>VLOOKUP($B26,_Scenarios!$A$7:$AB$35,19,FALSE)</f>
        <v>0</v>
      </c>
      <c r="P26" s="20">
        <f t="shared" si="11"/>
        <v>0</v>
      </c>
      <c r="Q26" s="20">
        <f t="shared" si="5"/>
        <v>0</v>
      </c>
      <c r="R26" s="20">
        <f t="shared" si="6"/>
        <v>0</v>
      </c>
      <c r="S26" s="20">
        <f t="shared" si="7"/>
        <v>0</v>
      </c>
    </row>
    <row r="27" spans="2:19" x14ac:dyDescent="0.3">
      <c r="B27" t="s">
        <v>10</v>
      </c>
      <c r="C27" s="15">
        <v>1</v>
      </c>
      <c r="D27" s="20">
        <f>VLOOKUP($B27,_Scenarios!$A$7:$J$35,9,FALSE)</f>
        <v>0.12512180645761248</v>
      </c>
      <c r="E27" s="21">
        <f t="shared" ref="E27:F27" si="48">($G27-$D27)/3+D27</f>
        <v>0.12684444038850876</v>
      </c>
      <c r="F27" s="21">
        <f t="shared" si="48"/>
        <v>0.12856707431940503</v>
      </c>
      <c r="G27" s="21">
        <f>VLOOKUP($B27,_Scenarios!$A$7:$J$35,10,FALSE)</f>
        <v>0.13028970825030134</v>
      </c>
      <c r="H27" s="20">
        <f t="shared" si="9"/>
        <v>0.12512180645761248</v>
      </c>
      <c r="I27" s="20">
        <f t="shared" si="2"/>
        <v>0.12684444038850876</v>
      </c>
      <c r="J27" s="20">
        <f t="shared" si="3"/>
        <v>0.12856707431940503</v>
      </c>
      <c r="K27" s="20">
        <f t="shared" si="4"/>
        <v>0.13028970825030134</v>
      </c>
      <c r="L27" s="20">
        <f>VLOOKUP($B27,_Scenarios!$A$7:$AB$35,18,FALSE)</f>
        <v>0</v>
      </c>
      <c r="M27" s="21">
        <f t="shared" ref="M27:N27" si="49">($O27-$L27)/3+L27</f>
        <v>0</v>
      </c>
      <c r="N27" s="21">
        <f t="shared" si="49"/>
        <v>0</v>
      </c>
      <c r="O27" s="21">
        <f>VLOOKUP($B27,_Scenarios!$A$7:$AB$35,19,FALSE)</f>
        <v>0</v>
      </c>
      <c r="P27" s="20">
        <f t="shared" si="11"/>
        <v>0</v>
      </c>
      <c r="Q27" s="20">
        <f t="shared" si="5"/>
        <v>0</v>
      </c>
      <c r="R27" s="20">
        <f t="shared" si="6"/>
        <v>0</v>
      </c>
      <c r="S27" s="20">
        <f t="shared" si="7"/>
        <v>0</v>
      </c>
    </row>
    <row r="28" spans="2:19" x14ac:dyDescent="0.3">
      <c r="B28" t="s">
        <v>12</v>
      </c>
      <c r="C28" s="15">
        <v>1</v>
      </c>
      <c r="D28" s="20">
        <f>VLOOKUP($B28,_Scenarios!$A$7:$J$35,9,FALSE)</f>
        <v>0.13491600400429485</v>
      </c>
      <c r="E28" s="21">
        <f t="shared" ref="E28:F28" si="50">($G28-$D28)/3+D28</f>
        <v>0.1326887721265588</v>
      </c>
      <c r="F28" s="21">
        <f t="shared" si="50"/>
        <v>0.13046154024882275</v>
      </c>
      <c r="G28" s="21">
        <f>VLOOKUP($B28,_Scenarios!$A$7:$J$35,10,FALSE)</f>
        <v>0.12823430837108668</v>
      </c>
      <c r="H28" s="20">
        <f t="shared" si="9"/>
        <v>0.13491600400429485</v>
      </c>
      <c r="I28" s="20">
        <f t="shared" si="2"/>
        <v>0.1326887721265588</v>
      </c>
      <c r="J28" s="20">
        <f t="shared" si="3"/>
        <v>0.13046154024882275</v>
      </c>
      <c r="K28" s="20">
        <f t="shared" si="4"/>
        <v>0.12823430837108668</v>
      </c>
      <c r="L28" s="20">
        <f>VLOOKUP($B28,_Scenarios!$A$7:$AB$35,18,FALSE)</f>
        <v>0</v>
      </c>
      <c r="M28" s="21">
        <f t="shared" ref="M28:N28" si="51">($O28-$L28)/3+L28</f>
        <v>0</v>
      </c>
      <c r="N28" s="21">
        <f t="shared" si="51"/>
        <v>0</v>
      </c>
      <c r="O28" s="21">
        <f>VLOOKUP($B28,_Scenarios!$A$7:$AB$35,19,FALSE)</f>
        <v>0</v>
      </c>
      <c r="P28" s="20">
        <f t="shared" si="11"/>
        <v>0</v>
      </c>
      <c r="Q28" s="20">
        <f t="shared" si="5"/>
        <v>0</v>
      </c>
      <c r="R28" s="20">
        <f t="shared" si="6"/>
        <v>0</v>
      </c>
      <c r="S28" s="20">
        <f t="shared" si="7"/>
        <v>0</v>
      </c>
    </row>
    <row r="29" spans="2:19" x14ac:dyDescent="0.3">
      <c r="B29" t="s">
        <v>11</v>
      </c>
      <c r="C29" s="15">
        <v>1</v>
      </c>
      <c r="D29" s="20">
        <f>VLOOKUP($B29,_Scenarios!$A$7:$J$35,9,FALSE)</f>
        <v>0.12514631227436784</v>
      </c>
      <c r="E29" s="21">
        <f t="shared" ref="E29:F29" si="52">($G29-$D29)/3+D29</f>
        <v>0.12516054591921458</v>
      </c>
      <c r="F29" s="21">
        <f t="shared" si="52"/>
        <v>0.12517477956406131</v>
      </c>
      <c r="G29" s="21">
        <f>VLOOKUP($B29,_Scenarios!$A$7:$J$35,10,FALSE)</f>
        <v>0.12518901320890807</v>
      </c>
      <c r="H29" s="20">
        <f t="shared" si="9"/>
        <v>0.12514631227436784</v>
      </c>
      <c r="I29" s="20">
        <f t="shared" si="2"/>
        <v>0.12516054591921458</v>
      </c>
      <c r="J29" s="20">
        <f t="shared" si="3"/>
        <v>0.12517477956406131</v>
      </c>
      <c r="K29" s="20">
        <f t="shared" si="4"/>
        <v>0.12518901320890807</v>
      </c>
      <c r="L29" s="20">
        <f>VLOOKUP($B29,_Scenarios!$A$7:$AB$35,18,FALSE)</f>
        <v>0</v>
      </c>
      <c r="M29" s="21">
        <f t="shared" ref="M29:N29" si="53">($O29-$L29)/3+L29</f>
        <v>0</v>
      </c>
      <c r="N29" s="21">
        <f t="shared" si="53"/>
        <v>0</v>
      </c>
      <c r="O29" s="21">
        <f>VLOOKUP($B29,_Scenarios!$A$7:$AB$35,19,FALSE)</f>
        <v>0</v>
      </c>
      <c r="P29" s="20">
        <f t="shared" si="11"/>
        <v>0</v>
      </c>
      <c r="Q29" s="20">
        <f t="shared" si="5"/>
        <v>0</v>
      </c>
      <c r="R29" s="20">
        <f t="shared" si="6"/>
        <v>0</v>
      </c>
      <c r="S29" s="20">
        <f t="shared" si="7"/>
        <v>0</v>
      </c>
    </row>
    <row r="30" spans="2:19" x14ac:dyDescent="0.3">
      <c r="B30" t="s">
        <v>16</v>
      </c>
      <c r="C30" s="15">
        <v>1</v>
      </c>
      <c r="D30" s="20">
        <f>VLOOKUP($B30,_Scenarios!$A$7:$J$35,9,FALSE)</f>
        <v>0.12610665255281261</v>
      </c>
      <c r="E30" s="21">
        <f t="shared" ref="E30:F30" si="54">($G30-$D30)/3+D30</f>
        <v>0.12506917137807344</v>
      </c>
      <c r="F30" s="21">
        <f t="shared" si="54"/>
        <v>0.12403169020333425</v>
      </c>
      <c r="G30" s="21">
        <f>VLOOKUP($B30,_Scenarios!$A$7:$J$35,10,FALSE)</f>
        <v>0.12299420902859505</v>
      </c>
      <c r="H30" s="20">
        <f t="shared" si="9"/>
        <v>0.12610665255281261</v>
      </c>
      <c r="I30" s="20">
        <f t="shared" si="2"/>
        <v>0.12506917137807344</v>
      </c>
      <c r="J30" s="20">
        <f t="shared" si="3"/>
        <v>0.12403169020333425</v>
      </c>
      <c r="K30" s="20">
        <f t="shared" si="4"/>
        <v>0.12299420902859505</v>
      </c>
      <c r="L30" s="20">
        <f>VLOOKUP($B30,_Scenarios!$A$7:$AB$35,18,FALSE)</f>
        <v>0</v>
      </c>
      <c r="M30" s="21">
        <f t="shared" ref="M30:N30" si="55">($O30-$L30)/3+L30</f>
        <v>0</v>
      </c>
      <c r="N30" s="21">
        <f t="shared" si="55"/>
        <v>0</v>
      </c>
      <c r="O30" s="21">
        <f>VLOOKUP($B30,_Scenarios!$A$7:$AB$35,19,FALSE)</f>
        <v>0</v>
      </c>
      <c r="P30" s="20">
        <f t="shared" si="11"/>
        <v>0</v>
      </c>
      <c r="Q30" s="20">
        <f t="shared" si="5"/>
        <v>0</v>
      </c>
      <c r="R30" s="20">
        <f t="shared" si="6"/>
        <v>0</v>
      </c>
      <c r="S30" s="20">
        <f t="shared" si="7"/>
        <v>0</v>
      </c>
    </row>
    <row r="31" spans="2:19" x14ac:dyDescent="0.3">
      <c r="B31" t="s">
        <v>6</v>
      </c>
      <c r="C31" s="15">
        <v>1</v>
      </c>
      <c r="D31" s="20">
        <f>VLOOKUP($B31,_Scenarios!$A$7:$J$35,9,FALSE)</f>
        <v>0.12648408331909605</v>
      </c>
      <c r="E31" s="21">
        <f t="shared" ref="E31:F31" si="56">($G31-$D31)/3+D31</f>
        <v>0.12838040125782713</v>
      </c>
      <c r="F31" s="21">
        <f t="shared" si="56"/>
        <v>0.1302767191965582</v>
      </c>
      <c r="G31" s="21">
        <f>VLOOKUP($B31,_Scenarios!$A$7:$J$35,10,FALSE)</f>
        <v>0.1321730371352893</v>
      </c>
      <c r="H31" s="20">
        <f t="shared" si="9"/>
        <v>0.12648408331909605</v>
      </c>
      <c r="I31" s="20">
        <f t="shared" si="2"/>
        <v>0.12838040125782713</v>
      </c>
      <c r="J31" s="20">
        <f t="shared" si="3"/>
        <v>0.1302767191965582</v>
      </c>
      <c r="K31" s="20">
        <f t="shared" si="4"/>
        <v>0.1321730371352893</v>
      </c>
      <c r="L31" s="20">
        <f>VLOOKUP($B31,_Scenarios!$A$7:$AB$35,18,FALSE)</f>
        <v>0</v>
      </c>
      <c r="M31" s="21">
        <f t="shared" ref="M31:N31" si="57">($O31-$L31)/3+L31</f>
        <v>0</v>
      </c>
      <c r="N31" s="21">
        <f t="shared" si="57"/>
        <v>0</v>
      </c>
      <c r="O31" s="21">
        <f>VLOOKUP($B31,_Scenarios!$A$7:$AB$35,19,FALSE)</f>
        <v>0</v>
      </c>
      <c r="P31" s="20">
        <f t="shared" si="11"/>
        <v>0</v>
      </c>
      <c r="Q31" s="20">
        <f t="shared" si="5"/>
        <v>0</v>
      </c>
      <c r="R31" s="20">
        <f t="shared" si="6"/>
        <v>0</v>
      </c>
      <c r="S31" s="20">
        <f t="shared" si="7"/>
        <v>0</v>
      </c>
    </row>
    <row r="32" spans="2:19" x14ac:dyDescent="0.3">
      <c r="B32" t="s">
        <v>26</v>
      </c>
      <c r="C32" s="15">
        <v>1</v>
      </c>
      <c r="D32" s="20">
        <f>VLOOKUP($B32,_Scenarios!$A$7:$J$35,9,FALSE)</f>
        <v>0.13288773841674301</v>
      </c>
      <c r="E32" s="21">
        <f t="shared" ref="E32:F32" si="58">($G32-$D32)/3+D32</f>
        <v>0.1295421231031221</v>
      </c>
      <c r="F32" s="21">
        <f t="shared" si="58"/>
        <v>0.1261965077895012</v>
      </c>
      <c r="G32" s="21">
        <f>VLOOKUP($B32,_Scenarios!$A$7:$J$35,10,FALSE)</f>
        <v>0.12285089247588031</v>
      </c>
      <c r="H32" s="20">
        <f t="shared" si="9"/>
        <v>0.13288773841674301</v>
      </c>
      <c r="I32" s="20">
        <f t="shared" si="2"/>
        <v>0.1295421231031221</v>
      </c>
      <c r="J32" s="20">
        <f t="shared" si="3"/>
        <v>0.1261965077895012</v>
      </c>
      <c r="K32" s="20">
        <f t="shared" si="4"/>
        <v>0.12285089247588031</v>
      </c>
      <c r="L32" s="20">
        <f>VLOOKUP($B32,_Scenarios!$A$7:$AB$35,18,FALSE)</f>
        <v>0</v>
      </c>
      <c r="M32" s="21">
        <f t="shared" ref="M32:N32" si="59">($O32-$L32)/3+L32</f>
        <v>0</v>
      </c>
      <c r="N32" s="21">
        <f t="shared" si="59"/>
        <v>0</v>
      </c>
      <c r="O32" s="21">
        <f>VLOOKUP($B32,_Scenarios!$A$7:$AB$35,19,FALSE)</f>
        <v>0</v>
      </c>
      <c r="P32" s="20">
        <f t="shared" si="11"/>
        <v>0</v>
      </c>
      <c r="Q32" s="20">
        <f t="shared" si="5"/>
        <v>0</v>
      </c>
      <c r="R32" s="20">
        <f t="shared" si="6"/>
        <v>0</v>
      </c>
      <c r="S32" s="20">
        <f t="shared" si="7"/>
        <v>0</v>
      </c>
    </row>
    <row r="33" spans="2:19" x14ac:dyDescent="0.3">
      <c r="B33" t="s">
        <v>17</v>
      </c>
      <c r="C33" s="15">
        <v>1</v>
      </c>
      <c r="D33" s="20">
        <f>VLOOKUP($B33,_Scenarios!$A$7:$J$35,9,FALSE)</f>
        <v>0.12633948936373257</v>
      </c>
      <c r="E33" s="21">
        <f t="shared" ref="E33:F33" si="60">($G33-$D33)/3+D33</f>
        <v>0.12813618367799873</v>
      </c>
      <c r="F33" s="21">
        <f t="shared" si="60"/>
        <v>0.12993287799226488</v>
      </c>
      <c r="G33" s="21">
        <f>VLOOKUP($B33,_Scenarios!$A$7:$J$35,10,FALSE)</f>
        <v>0.13172957230653107</v>
      </c>
      <c r="H33" s="20">
        <f t="shared" si="9"/>
        <v>0.12633948936373257</v>
      </c>
      <c r="I33" s="20">
        <f t="shared" si="2"/>
        <v>0.12813618367799873</v>
      </c>
      <c r="J33" s="20">
        <f t="shared" si="3"/>
        <v>0.12993287799226488</v>
      </c>
      <c r="K33" s="20">
        <f t="shared" si="4"/>
        <v>0.13172957230653107</v>
      </c>
      <c r="L33" s="20">
        <f>VLOOKUP($B33,_Scenarios!$A$7:$AB$35,18,FALSE)</f>
        <v>0</v>
      </c>
      <c r="M33" s="21">
        <f t="shared" ref="M33:N33" si="61">($O33-$L33)/3+L33</f>
        <v>0</v>
      </c>
      <c r="N33" s="21">
        <f t="shared" si="61"/>
        <v>0</v>
      </c>
      <c r="O33" s="21">
        <f>VLOOKUP($B33,_Scenarios!$A$7:$AB$35,19,FALSE)</f>
        <v>0</v>
      </c>
      <c r="P33" s="20">
        <f t="shared" si="11"/>
        <v>0</v>
      </c>
      <c r="Q33" s="20">
        <f t="shared" si="5"/>
        <v>0</v>
      </c>
      <c r="R33" s="20">
        <f t="shared" si="6"/>
        <v>0</v>
      </c>
      <c r="S33" s="20">
        <f t="shared" si="7"/>
        <v>0</v>
      </c>
    </row>
    <row r="34" spans="2:19" x14ac:dyDescent="0.3">
      <c r="B34" t="s">
        <v>2</v>
      </c>
      <c r="C34" s="15">
        <v>1</v>
      </c>
      <c r="D34" s="20">
        <f>VLOOKUP($B34,_Scenarios!$A$7:$J$35,9,FALSE)</f>
        <v>0.13059660249048025</v>
      </c>
      <c r="E34" s="21">
        <f t="shared" ref="E34:F34" si="62">($G34-$D34)/3+D34</f>
        <v>0.12787720484192616</v>
      </c>
      <c r="F34" s="21">
        <f t="shared" si="62"/>
        <v>0.12515780719337211</v>
      </c>
      <c r="G34" s="21">
        <f>VLOOKUP($B34,_Scenarios!$A$7:$J$35,10,FALSE)</f>
        <v>0.12243840954481804</v>
      </c>
      <c r="H34" s="20">
        <f t="shared" si="9"/>
        <v>0.13059660249048025</v>
      </c>
      <c r="I34" s="20">
        <f t="shared" si="2"/>
        <v>0.12787720484192616</v>
      </c>
      <c r="J34" s="20">
        <f t="shared" si="3"/>
        <v>0.12515780719337211</v>
      </c>
      <c r="K34" s="20">
        <f t="shared" si="4"/>
        <v>0.12243840954481804</v>
      </c>
      <c r="L34" s="20">
        <f>VLOOKUP($B34,_Scenarios!$A$7:$AB$35,18,FALSE)</f>
        <v>0</v>
      </c>
      <c r="M34" s="21">
        <f t="shared" ref="M34:N34" si="63">($O34-$L34)/3+L34</f>
        <v>0</v>
      </c>
      <c r="N34" s="21">
        <f t="shared" si="63"/>
        <v>0</v>
      </c>
      <c r="O34" s="21">
        <f>VLOOKUP($B34,_Scenarios!$A$7:$AB$35,19,FALSE)</f>
        <v>0</v>
      </c>
      <c r="P34" s="20">
        <f t="shared" si="11"/>
        <v>0</v>
      </c>
      <c r="Q34" s="20">
        <f t="shared" si="5"/>
        <v>0</v>
      </c>
      <c r="R34" s="20">
        <f t="shared" si="6"/>
        <v>0</v>
      </c>
      <c r="S34" s="20">
        <f t="shared" si="7"/>
        <v>0</v>
      </c>
    </row>
    <row r="35" spans="2:19" x14ac:dyDescent="0.3">
      <c r="B35" s="48" t="s">
        <v>29</v>
      </c>
      <c r="C35" s="49">
        <v>1</v>
      </c>
      <c r="D35" s="50">
        <f>VLOOKUP($B35,_Scenarios!$A$7:$J$35,9,FALSE)</f>
        <v>0.12485206209006883</v>
      </c>
      <c r="E35" s="51">
        <f t="shared" ref="E35:F35" si="64">($G35-$D35)/3+D35</f>
        <v>0.12662676315061194</v>
      </c>
      <c r="F35" s="51">
        <f t="shared" si="64"/>
        <v>0.12840146421115506</v>
      </c>
      <c r="G35" s="51">
        <f>VLOOKUP($B35,_Scenarios!$A$7:$J$35,10,FALSE)</f>
        <v>0.13017616527169817</v>
      </c>
      <c r="H35" s="50">
        <f t="shared" si="9"/>
        <v>0.12485206209006883</v>
      </c>
      <c r="I35" s="50">
        <f t="shared" si="2"/>
        <v>0.12662676315061194</v>
      </c>
      <c r="J35" s="50">
        <f t="shared" si="3"/>
        <v>0.12840146421115506</v>
      </c>
      <c r="K35" s="50">
        <f t="shared" si="4"/>
        <v>0.13017616527169817</v>
      </c>
      <c r="L35" s="50">
        <f>VLOOKUP($B35,_Scenarios!$A$7:$AB$35,18,FALSE)</f>
        <v>0</v>
      </c>
      <c r="M35" s="51">
        <f t="shared" ref="M35:N35" si="65">($O35-$L35)/3+L35</f>
        <v>0</v>
      </c>
      <c r="N35" s="51">
        <f t="shared" si="65"/>
        <v>0</v>
      </c>
      <c r="O35" s="51">
        <f>VLOOKUP($B35,_Scenarios!$A$7:$AB$35,19,FALSE)</f>
        <v>0</v>
      </c>
      <c r="P35" s="50">
        <f t="shared" si="11"/>
        <v>0</v>
      </c>
      <c r="Q35" s="50">
        <f t="shared" si="5"/>
        <v>0</v>
      </c>
      <c r="R35" s="50">
        <f t="shared" si="6"/>
        <v>0</v>
      </c>
      <c r="S35" s="50">
        <f t="shared" si="7"/>
        <v>0</v>
      </c>
    </row>
    <row r="36" spans="2:19" x14ac:dyDescent="0.3">
      <c r="B36" t="s">
        <v>15</v>
      </c>
      <c r="C36" s="15">
        <v>2</v>
      </c>
      <c r="D36" s="21">
        <f>(D$94-D$7)/3+D7</f>
        <v>8.2263688281040082E-2</v>
      </c>
      <c r="E36" s="21">
        <f t="shared" ref="E36:G36" si="66">(E$94-E$7)/3+E7</f>
        <v>8.4079126404163179E-2</v>
      </c>
      <c r="F36" s="21">
        <f t="shared" si="66"/>
        <v>8.5894564527286249E-2</v>
      </c>
      <c r="G36" s="21">
        <f t="shared" si="66"/>
        <v>8.7710002650409347E-2</v>
      </c>
      <c r="H36" s="20">
        <f t="shared" si="9"/>
        <v>8.2263688281040082E-2</v>
      </c>
      <c r="I36" s="20">
        <f t="shared" si="2"/>
        <v>8.4079126404163179E-2</v>
      </c>
      <c r="J36" s="20">
        <f t="shared" si="3"/>
        <v>8.5894564527286249E-2</v>
      </c>
      <c r="K36" s="20">
        <f t="shared" si="4"/>
        <v>8.7710002650409347E-2</v>
      </c>
      <c r="L36" s="21">
        <f>(L$94-L$7)/3+L7</f>
        <v>0</v>
      </c>
      <c r="M36" s="21">
        <f t="shared" ref="M36:O36" si="67">(M$94-M$7)/3+M7</f>
        <v>0</v>
      </c>
      <c r="N36" s="21">
        <f t="shared" si="67"/>
        <v>0</v>
      </c>
      <c r="O36" s="21">
        <f t="shared" si="67"/>
        <v>0</v>
      </c>
      <c r="P36" s="20">
        <f t="shared" si="11"/>
        <v>0</v>
      </c>
      <c r="Q36" s="20">
        <f t="shared" si="5"/>
        <v>0</v>
      </c>
      <c r="R36" s="20">
        <f t="shared" si="6"/>
        <v>0</v>
      </c>
      <c r="S36" s="20">
        <f t="shared" si="7"/>
        <v>0</v>
      </c>
    </row>
    <row r="37" spans="2:19" x14ac:dyDescent="0.3">
      <c r="B37" t="s">
        <v>9</v>
      </c>
      <c r="C37" s="15">
        <v>2</v>
      </c>
      <c r="D37" s="21">
        <f t="shared" ref="D37:G37" si="68">(D$94-D$7)/3+D8</f>
        <v>8.5423395108912364E-2</v>
      </c>
      <c r="E37" s="21">
        <f t="shared" si="68"/>
        <v>8.4589099726440325E-2</v>
      </c>
      <c r="F37" s="21">
        <f t="shared" si="68"/>
        <v>8.3754804343968259E-2</v>
      </c>
      <c r="G37" s="21">
        <f t="shared" si="68"/>
        <v>8.292050896149622E-2</v>
      </c>
      <c r="H37" s="20">
        <f t="shared" si="9"/>
        <v>8.5423395108912364E-2</v>
      </c>
      <c r="I37" s="20">
        <f t="shared" si="2"/>
        <v>8.4589099726440325E-2</v>
      </c>
      <c r="J37" s="20">
        <f t="shared" si="3"/>
        <v>8.3754804343968259E-2</v>
      </c>
      <c r="K37" s="20">
        <f t="shared" si="4"/>
        <v>8.292050896149622E-2</v>
      </c>
      <c r="L37" s="21">
        <f t="shared" ref="L37:O37" si="69">(L$94-L$7)/3+L8</f>
        <v>0</v>
      </c>
      <c r="M37" s="21">
        <f t="shared" si="69"/>
        <v>0</v>
      </c>
      <c r="N37" s="21">
        <f t="shared" si="69"/>
        <v>0</v>
      </c>
      <c r="O37" s="21">
        <f t="shared" si="69"/>
        <v>0</v>
      </c>
      <c r="P37" s="20">
        <f t="shared" si="11"/>
        <v>0</v>
      </c>
      <c r="Q37" s="20">
        <f t="shared" si="5"/>
        <v>0</v>
      </c>
      <c r="R37" s="20">
        <f t="shared" si="6"/>
        <v>0</v>
      </c>
      <c r="S37" s="20">
        <f t="shared" si="7"/>
        <v>0</v>
      </c>
    </row>
    <row r="38" spans="2:19" x14ac:dyDescent="0.3">
      <c r="B38" t="s">
        <v>19</v>
      </c>
      <c r="C38" s="15">
        <v>2</v>
      </c>
      <c r="D38" s="21">
        <f t="shared" ref="D38:G38" si="70">(D$94-D$7)/3+D9</f>
        <v>8.4716200406693504E-2</v>
      </c>
      <c r="E38" s="21">
        <f t="shared" si="70"/>
        <v>8.2784026768654817E-2</v>
      </c>
      <c r="F38" s="21">
        <f t="shared" si="70"/>
        <v>8.0851853130616103E-2</v>
      </c>
      <c r="G38" s="21">
        <f t="shared" si="70"/>
        <v>7.8919679492577402E-2</v>
      </c>
      <c r="H38" s="20">
        <f t="shared" si="9"/>
        <v>8.4716200406693504E-2</v>
      </c>
      <c r="I38" s="20">
        <f t="shared" si="2"/>
        <v>8.2784026768654817E-2</v>
      </c>
      <c r="J38" s="20">
        <f t="shared" si="3"/>
        <v>8.0851853130616103E-2</v>
      </c>
      <c r="K38" s="20">
        <f t="shared" si="4"/>
        <v>7.8919679492577402E-2</v>
      </c>
      <c r="L38" s="21">
        <f t="shared" ref="L38:O38" si="71">(L$94-L$7)/3+L9</f>
        <v>0</v>
      </c>
      <c r="M38" s="21">
        <f t="shared" si="71"/>
        <v>0</v>
      </c>
      <c r="N38" s="21">
        <f t="shared" si="71"/>
        <v>0</v>
      </c>
      <c r="O38" s="21">
        <f t="shared" si="71"/>
        <v>0</v>
      </c>
      <c r="P38" s="20">
        <f t="shared" si="11"/>
        <v>0</v>
      </c>
      <c r="Q38" s="20">
        <f t="shared" si="5"/>
        <v>0</v>
      </c>
      <c r="R38" s="20">
        <f t="shared" si="6"/>
        <v>0</v>
      </c>
      <c r="S38" s="20">
        <f t="shared" si="7"/>
        <v>0</v>
      </c>
    </row>
    <row r="39" spans="2:19" x14ac:dyDescent="0.3">
      <c r="B39" t="s">
        <v>22</v>
      </c>
      <c r="C39" s="15">
        <v>2</v>
      </c>
      <c r="D39" s="21">
        <f t="shared" ref="D39:G39" si="72">(D$94-D$7)/3+D10</f>
        <v>8.5418762992968439E-2</v>
      </c>
      <c r="E39" s="21">
        <f t="shared" si="72"/>
        <v>8.7190075963869046E-2</v>
      </c>
      <c r="F39" s="21">
        <f t="shared" si="72"/>
        <v>8.8961388934769625E-2</v>
      </c>
      <c r="G39" s="21">
        <f t="shared" si="72"/>
        <v>9.073270190567026E-2</v>
      </c>
      <c r="H39" s="20">
        <f t="shared" si="9"/>
        <v>8.5418762992968439E-2</v>
      </c>
      <c r="I39" s="20">
        <f t="shared" si="2"/>
        <v>8.7190075963869046E-2</v>
      </c>
      <c r="J39" s="20">
        <f t="shared" si="3"/>
        <v>8.8961388934769625E-2</v>
      </c>
      <c r="K39" s="20">
        <f t="shared" si="4"/>
        <v>9.073270190567026E-2</v>
      </c>
      <c r="L39" s="21">
        <f t="shared" ref="L39:O39" si="73">(L$94-L$7)/3+L10</f>
        <v>0</v>
      </c>
      <c r="M39" s="21">
        <f t="shared" si="73"/>
        <v>0</v>
      </c>
      <c r="N39" s="21">
        <f t="shared" si="73"/>
        <v>0</v>
      </c>
      <c r="O39" s="21">
        <f t="shared" si="73"/>
        <v>0</v>
      </c>
      <c r="P39" s="20">
        <f t="shared" si="11"/>
        <v>0</v>
      </c>
      <c r="Q39" s="20">
        <f t="shared" si="5"/>
        <v>0</v>
      </c>
      <c r="R39" s="20">
        <f t="shared" si="6"/>
        <v>0</v>
      </c>
      <c r="S39" s="20">
        <f t="shared" si="7"/>
        <v>0</v>
      </c>
    </row>
    <row r="40" spans="2:19" x14ac:dyDescent="0.3">
      <c r="B40" t="s">
        <v>13</v>
      </c>
      <c r="C40" s="15">
        <v>2</v>
      </c>
      <c r="D40" s="21">
        <f t="shared" ref="D40:G40" si="74">(D$94-D$7)/3+D11</f>
        <v>8.8701985651750553E-2</v>
      </c>
      <c r="E40" s="21">
        <f t="shared" si="74"/>
        <v>8.6101765074573733E-2</v>
      </c>
      <c r="F40" s="21">
        <f t="shared" si="74"/>
        <v>8.3501544497396885E-2</v>
      </c>
      <c r="G40" s="21">
        <f t="shared" si="74"/>
        <v>8.0901323920220092E-2</v>
      </c>
      <c r="H40" s="20">
        <f t="shared" si="9"/>
        <v>8.8701985651750553E-2</v>
      </c>
      <c r="I40" s="20">
        <f t="shared" si="2"/>
        <v>8.6101765074573733E-2</v>
      </c>
      <c r="J40" s="20">
        <f t="shared" si="3"/>
        <v>8.3501544497396885E-2</v>
      </c>
      <c r="K40" s="20">
        <f t="shared" si="4"/>
        <v>8.0901323920220092E-2</v>
      </c>
      <c r="L40" s="21">
        <f t="shared" ref="L40:O40" si="75">(L$94-L$7)/3+L11</f>
        <v>0</v>
      </c>
      <c r="M40" s="21">
        <f t="shared" si="75"/>
        <v>0</v>
      </c>
      <c r="N40" s="21">
        <f t="shared" si="75"/>
        <v>0</v>
      </c>
      <c r="O40" s="21">
        <f t="shared" si="75"/>
        <v>0</v>
      </c>
      <c r="P40" s="20">
        <f t="shared" si="11"/>
        <v>0</v>
      </c>
      <c r="Q40" s="20">
        <f t="shared" si="5"/>
        <v>0</v>
      </c>
      <c r="R40" s="20">
        <f t="shared" si="6"/>
        <v>0</v>
      </c>
      <c r="S40" s="20">
        <f t="shared" si="7"/>
        <v>0</v>
      </c>
    </row>
    <row r="41" spans="2:19" x14ac:dyDescent="0.3">
      <c r="B41" t="s">
        <v>21</v>
      </c>
      <c r="C41" s="15">
        <v>2</v>
      </c>
      <c r="D41" s="21">
        <f t="shared" ref="D41:G41" si="76">(D$94-D$7)/3+D12</f>
        <v>8.4683864993840424E-2</v>
      </c>
      <c r="E41" s="21">
        <f t="shared" si="76"/>
        <v>8.4382577735568148E-2</v>
      </c>
      <c r="F41" s="21">
        <f t="shared" si="76"/>
        <v>8.4081290477295845E-2</v>
      </c>
      <c r="G41" s="21">
        <f t="shared" si="76"/>
        <v>8.3780003219023597E-2</v>
      </c>
      <c r="H41" s="20">
        <f t="shared" si="9"/>
        <v>8.4683864993840424E-2</v>
      </c>
      <c r="I41" s="20">
        <f t="shared" si="2"/>
        <v>8.4382577735568148E-2</v>
      </c>
      <c r="J41" s="20">
        <f t="shared" si="3"/>
        <v>8.4081290477295845E-2</v>
      </c>
      <c r="K41" s="20">
        <f t="shared" si="4"/>
        <v>8.3780003219023597E-2</v>
      </c>
      <c r="L41" s="21">
        <f t="shared" ref="L41:O41" si="77">(L$94-L$7)/3+L12</f>
        <v>0</v>
      </c>
      <c r="M41" s="21">
        <f t="shared" si="77"/>
        <v>0</v>
      </c>
      <c r="N41" s="21">
        <f t="shared" si="77"/>
        <v>0</v>
      </c>
      <c r="O41" s="21">
        <f t="shared" si="77"/>
        <v>0</v>
      </c>
      <c r="P41" s="20">
        <f t="shared" si="11"/>
        <v>0</v>
      </c>
      <c r="Q41" s="20">
        <f t="shared" si="5"/>
        <v>0</v>
      </c>
      <c r="R41" s="20">
        <f t="shared" si="6"/>
        <v>0</v>
      </c>
      <c r="S41" s="20">
        <f t="shared" si="7"/>
        <v>0</v>
      </c>
    </row>
    <row r="42" spans="2:19" x14ac:dyDescent="0.3">
      <c r="B42" t="s">
        <v>7</v>
      </c>
      <c r="C42" s="15">
        <v>2</v>
      </c>
      <c r="D42" s="21">
        <f t="shared" ref="D42:G42" si="78">(D$94-D$7)/3+D13</f>
        <v>8.5579190009963613E-2</v>
      </c>
      <c r="E42" s="21">
        <f t="shared" si="78"/>
        <v>8.6556074189493071E-2</v>
      </c>
      <c r="F42" s="21">
        <f t="shared" si="78"/>
        <v>8.7532958369022501E-2</v>
      </c>
      <c r="G42" s="21">
        <f t="shared" si="78"/>
        <v>8.8509842548551931E-2</v>
      </c>
      <c r="H42" s="20">
        <f t="shared" si="9"/>
        <v>8.5579190009963613E-2</v>
      </c>
      <c r="I42" s="20">
        <f t="shared" si="2"/>
        <v>8.6556074189493071E-2</v>
      </c>
      <c r="J42" s="20">
        <f t="shared" si="3"/>
        <v>8.7532958369022501E-2</v>
      </c>
      <c r="K42" s="20">
        <f t="shared" si="4"/>
        <v>8.8509842548551931E-2</v>
      </c>
      <c r="L42" s="21">
        <f t="shared" ref="L42:O42" si="79">(L$94-L$7)/3+L13</f>
        <v>0</v>
      </c>
      <c r="M42" s="21">
        <f t="shared" si="79"/>
        <v>0</v>
      </c>
      <c r="N42" s="21">
        <f t="shared" si="79"/>
        <v>0</v>
      </c>
      <c r="O42" s="21">
        <f t="shared" si="79"/>
        <v>0</v>
      </c>
      <c r="P42" s="20">
        <f t="shared" si="11"/>
        <v>0</v>
      </c>
      <c r="Q42" s="20">
        <f t="shared" si="5"/>
        <v>0</v>
      </c>
      <c r="R42" s="20">
        <f t="shared" si="6"/>
        <v>0</v>
      </c>
      <c r="S42" s="20">
        <f t="shared" si="7"/>
        <v>0</v>
      </c>
    </row>
    <row r="43" spans="2:19" x14ac:dyDescent="0.3">
      <c r="B43" t="s">
        <v>25</v>
      </c>
      <c r="C43" s="15">
        <v>2</v>
      </c>
      <c r="D43" s="21">
        <f t="shared" ref="D43:G43" si="80">(D$94-D$7)/3+D14</f>
        <v>8.7769728096049188E-2</v>
      </c>
      <c r="E43" s="21">
        <f t="shared" si="80"/>
        <v>8.8612231533747504E-2</v>
      </c>
      <c r="F43" s="21">
        <f t="shared" si="80"/>
        <v>8.9454734971445793E-2</v>
      </c>
      <c r="G43" s="21">
        <f t="shared" si="80"/>
        <v>9.0297238409144109E-2</v>
      </c>
      <c r="H43" s="20">
        <f t="shared" si="9"/>
        <v>8.7769728096049188E-2</v>
      </c>
      <c r="I43" s="20">
        <f t="shared" si="2"/>
        <v>8.8612231533747504E-2</v>
      </c>
      <c r="J43" s="20">
        <f t="shared" si="3"/>
        <v>8.9454734971445793E-2</v>
      </c>
      <c r="K43" s="20">
        <f t="shared" si="4"/>
        <v>9.0297238409144109E-2</v>
      </c>
      <c r="L43" s="21">
        <f t="shared" ref="L43:O43" si="81">(L$94-L$7)/3+L14</f>
        <v>0</v>
      </c>
      <c r="M43" s="21">
        <f t="shared" si="81"/>
        <v>0</v>
      </c>
      <c r="N43" s="21">
        <f t="shared" si="81"/>
        <v>0</v>
      </c>
      <c r="O43" s="21">
        <f t="shared" si="81"/>
        <v>0</v>
      </c>
      <c r="P43" s="20">
        <f t="shared" si="11"/>
        <v>0</v>
      </c>
      <c r="Q43" s="20">
        <f t="shared" si="5"/>
        <v>0</v>
      </c>
      <c r="R43" s="20">
        <f t="shared" si="6"/>
        <v>0</v>
      </c>
      <c r="S43" s="20">
        <f t="shared" si="7"/>
        <v>0</v>
      </c>
    </row>
    <row r="44" spans="2:19" x14ac:dyDescent="0.3">
      <c r="B44" t="s">
        <v>28</v>
      </c>
      <c r="C44" s="15">
        <v>2</v>
      </c>
      <c r="D44" s="21">
        <f t="shared" ref="D44:G44" si="82">(D$94-D$7)/3+D15</f>
        <v>8.5359133697833017E-2</v>
      </c>
      <c r="E44" s="21">
        <f t="shared" si="82"/>
        <v>8.5426248282823775E-2</v>
      </c>
      <c r="F44" s="21">
        <f t="shared" si="82"/>
        <v>8.5493362867814504E-2</v>
      </c>
      <c r="G44" s="21">
        <f t="shared" si="82"/>
        <v>8.5560477452805261E-2</v>
      </c>
      <c r="H44" s="20">
        <f t="shared" si="9"/>
        <v>8.5359133697833017E-2</v>
      </c>
      <c r="I44" s="20">
        <f t="shared" si="2"/>
        <v>8.5426248282823775E-2</v>
      </c>
      <c r="J44" s="20">
        <f t="shared" si="3"/>
        <v>8.5493362867814504E-2</v>
      </c>
      <c r="K44" s="20">
        <f t="shared" si="4"/>
        <v>8.5560477452805261E-2</v>
      </c>
      <c r="L44" s="21">
        <f t="shared" ref="L44:O44" si="83">(L$94-L$7)/3+L15</f>
        <v>0</v>
      </c>
      <c r="M44" s="21">
        <f t="shared" si="83"/>
        <v>0</v>
      </c>
      <c r="N44" s="21">
        <f t="shared" si="83"/>
        <v>0</v>
      </c>
      <c r="O44" s="21">
        <f t="shared" si="83"/>
        <v>0</v>
      </c>
      <c r="P44" s="20">
        <f t="shared" si="11"/>
        <v>0</v>
      </c>
      <c r="Q44" s="20">
        <f t="shared" si="5"/>
        <v>0</v>
      </c>
      <c r="R44" s="20">
        <f t="shared" si="6"/>
        <v>0</v>
      </c>
      <c r="S44" s="20">
        <f t="shared" si="7"/>
        <v>0</v>
      </c>
    </row>
    <row r="45" spans="2:19" x14ac:dyDescent="0.3">
      <c r="B45" t="s">
        <v>8</v>
      </c>
      <c r="C45" s="15">
        <v>2</v>
      </c>
      <c r="D45" s="21">
        <f t="shared" ref="D45:G45" si="84">(D$94-D$7)/3+D16</f>
        <v>8.6093152306437215E-2</v>
      </c>
      <c r="E45" s="21">
        <f t="shared" si="84"/>
        <v>8.6317962187278385E-2</v>
      </c>
      <c r="F45" s="21">
        <f t="shared" si="84"/>
        <v>8.6542772068119528E-2</v>
      </c>
      <c r="G45" s="21">
        <f t="shared" si="84"/>
        <v>8.6767581948960726E-2</v>
      </c>
      <c r="H45" s="20">
        <f t="shared" si="9"/>
        <v>8.6093152306437215E-2</v>
      </c>
      <c r="I45" s="20">
        <f t="shared" si="2"/>
        <v>8.6317962187278385E-2</v>
      </c>
      <c r="J45" s="20">
        <f t="shared" si="3"/>
        <v>8.6542772068119528E-2</v>
      </c>
      <c r="K45" s="20">
        <f t="shared" si="4"/>
        <v>8.6767581948960726E-2</v>
      </c>
      <c r="L45" s="21">
        <f t="shared" ref="L45:O45" si="85">(L$94-L$7)/3+L16</f>
        <v>0</v>
      </c>
      <c r="M45" s="21">
        <f t="shared" si="85"/>
        <v>0</v>
      </c>
      <c r="N45" s="21">
        <f t="shared" si="85"/>
        <v>0</v>
      </c>
      <c r="O45" s="21">
        <f t="shared" si="85"/>
        <v>0</v>
      </c>
      <c r="P45" s="20">
        <f t="shared" si="11"/>
        <v>0</v>
      </c>
      <c r="Q45" s="20">
        <f t="shared" si="5"/>
        <v>0</v>
      </c>
      <c r="R45" s="20">
        <f t="shared" si="6"/>
        <v>0</v>
      </c>
      <c r="S45" s="20">
        <f t="shared" si="7"/>
        <v>0</v>
      </c>
    </row>
    <row r="46" spans="2:19" x14ac:dyDescent="0.3">
      <c r="B46" t="s">
        <v>1</v>
      </c>
      <c r="C46" s="15">
        <v>2</v>
      </c>
      <c r="D46" s="21">
        <f t="shared" ref="D46:G46" si="86">(D$94-D$7)/3+D17</f>
        <v>8.5254405309290793E-2</v>
      </c>
      <c r="E46" s="21">
        <f t="shared" si="86"/>
        <v>8.5990365184300588E-2</v>
      </c>
      <c r="F46" s="21">
        <f t="shared" si="86"/>
        <v>8.6726325059310355E-2</v>
      </c>
      <c r="G46" s="21">
        <f t="shared" si="86"/>
        <v>8.7462284934320178E-2</v>
      </c>
      <c r="H46" s="20">
        <f t="shared" si="9"/>
        <v>8.5254405309290793E-2</v>
      </c>
      <c r="I46" s="20">
        <f t="shared" si="2"/>
        <v>8.5990365184300588E-2</v>
      </c>
      <c r="J46" s="20">
        <f t="shared" si="3"/>
        <v>8.6726325059310355E-2</v>
      </c>
      <c r="K46" s="20">
        <f t="shared" si="4"/>
        <v>8.7462284934320178E-2</v>
      </c>
      <c r="L46" s="21">
        <f t="shared" ref="L46:O46" si="87">(L$94-L$7)/3+L17</f>
        <v>0</v>
      </c>
      <c r="M46" s="21">
        <f t="shared" si="87"/>
        <v>0</v>
      </c>
      <c r="N46" s="21">
        <f t="shared" si="87"/>
        <v>0</v>
      </c>
      <c r="O46" s="21">
        <f t="shared" si="87"/>
        <v>0</v>
      </c>
      <c r="P46" s="20">
        <f t="shared" si="11"/>
        <v>0</v>
      </c>
      <c r="Q46" s="20">
        <f t="shared" si="5"/>
        <v>0</v>
      </c>
      <c r="R46" s="20">
        <f t="shared" si="6"/>
        <v>0</v>
      </c>
      <c r="S46" s="20">
        <f t="shared" si="7"/>
        <v>0</v>
      </c>
    </row>
    <row r="47" spans="2:19" x14ac:dyDescent="0.3">
      <c r="B47" t="s">
        <v>18</v>
      </c>
      <c r="C47" s="15">
        <v>2</v>
      </c>
      <c r="D47" s="21">
        <f t="shared" ref="D47:G47" si="88">(D$94-D$7)/3+D18</f>
        <v>8.8992653562602636E-2</v>
      </c>
      <c r="E47" s="21">
        <f t="shared" si="88"/>
        <v>8.5729120796844416E-2</v>
      </c>
      <c r="F47" s="21">
        <f t="shared" si="88"/>
        <v>8.2465588031086168E-2</v>
      </c>
      <c r="G47" s="21">
        <f t="shared" si="88"/>
        <v>7.920205526532792E-2</v>
      </c>
      <c r="H47" s="20">
        <f t="shared" si="9"/>
        <v>8.8992653562602636E-2</v>
      </c>
      <c r="I47" s="20">
        <f t="shared" si="2"/>
        <v>8.5729120796844416E-2</v>
      </c>
      <c r="J47" s="20">
        <f t="shared" si="3"/>
        <v>8.2465588031086168E-2</v>
      </c>
      <c r="K47" s="20">
        <f t="shared" si="4"/>
        <v>7.920205526532792E-2</v>
      </c>
      <c r="L47" s="21">
        <f t="shared" ref="L47:O47" si="89">(L$94-L$7)/3+L18</f>
        <v>0</v>
      </c>
      <c r="M47" s="21">
        <f t="shared" si="89"/>
        <v>0</v>
      </c>
      <c r="N47" s="21">
        <f t="shared" si="89"/>
        <v>0</v>
      </c>
      <c r="O47" s="21">
        <f t="shared" si="89"/>
        <v>0</v>
      </c>
      <c r="P47" s="20">
        <f t="shared" si="11"/>
        <v>0</v>
      </c>
      <c r="Q47" s="20">
        <f t="shared" si="5"/>
        <v>0</v>
      </c>
      <c r="R47" s="20">
        <f t="shared" si="6"/>
        <v>0</v>
      </c>
      <c r="S47" s="20">
        <f t="shared" si="7"/>
        <v>0</v>
      </c>
    </row>
    <row r="48" spans="2:19" x14ac:dyDescent="0.3">
      <c r="B48" t="s">
        <v>14</v>
      </c>
      <c r="C48" s="15">
        <v>2</v>
      </c>
      <c r="D48" s="21">
        <f t="shared" ref="D48:G48" si="90">(D$94-D$7)/3+D19</f>
        <v>8.3740798687041956E-2</v>
      </c>
      <c r="E48" s="21">
        <f t="shared" si="90"/>
        <v>8.3259019384011534E-2</v>
      </c>
      <c r="F48" s="21">
        <f t="shared" si="90"/>
        <v>8.2777240080981085E-2</v>
      </c>
      <c r="G48" s="21">
        <f t="shared" si="90"/>
        <v>8.2295460777950663E-2</v>
      </c>
      <c r="H48" s="20">
        <f t="shared" si="9"/>
        <v>8.3740798687041956E-2</v>
      </c>
      <c r="I48" s="20">
        <f t="shared" si="2"/>
        <v>8.3259019384011534E-2</v>
      </c>
      <c r="J48" s="20">
        <f t="shared" si="3"/>
        <v>8.2777240080981085E-2</v>
      </c>
      <c r="K48" s="20">
        <f t="shared" si="4"/>
        <v>8.2295460777950663E-2</v>
      </c>
      <c r="L48" s="21">
        <f t="shared" ref="L48:O48" si="91">(L$94-L$7)/3+L19</f>
        <v>0</v>
      </c>
      <c r="M48" s="21">
        <f t="shared" si="91"/>
        <v>0</v>
      </c>
      <c r="N48" s="21">
        <f t="shared" si="91"/>
        <v>0</v>
      </c>
      <c r="O48" s="21">
        <f t="shared" si="91"/>
        <v>0</v>
      </c>
      <c r="P48" s="20">
        <f t="shared" si="11"/>
        <v>0</v>
      </c>
      <c r="Q48" s="20">
        <f t="shared" si="5"/>
        <v>0</v>
      </c>
      <c r="R48" s="20">
        <f t="shared" si="6"/>
        <v>0</v>
      </c>
      <c r="S48" s="20">
        <f t="shared" si="7"/>
        <v>0</v>
      </c>
    </row>
    <row r="49" spans="2:19" x14ac:dyDescent="0.3">
      <c r="B49" t="s">
        <v>3</v>
      </c>
      <c r="C49" s="15">
        <v>2</v>
      </c>
      <c r="D49" s="21">
        <f t="shared" ref="D49:G49" si="92">(D$94-D$7)/3+D20</f>
        <v>8.1900439875804976E-2</v>
      </c>
      <c r="E49" s="21">
        <f t="shared" si="92"/>
        <v>8.1328369198446493E-2</v>
      </c>
      <c r="F49" s="21">
        <f t="shared" si="92"/>
        <v>8.0756298521087982E-2</v>
      </c>
      <c r="G49" s="21">
        <f t="shared" si="92"/>
        <v>8.0184227843729472E-2</v>
      </c>
      <c r="H49" s="20">
        <f t="shared" si="9"/>
        <v>8.1900439875804976E-2</v>
      </c>
      <c r="I49" s="20">
        <f t="shared" si="2"/>
        <v>8.1328369198446493E-2</v>
      </c>
      <c r="J49" s="20">
        <f t="shared" si="3"/>
        <v>8.0756298521087982E-2</v>
      </c>
      <c r="K49" s="20">
        <f t="shared" si="4"/>
        <v>8.0184227843729472E-2</v>
      </c>
      <c r="L49" s="21">
        <f t="shared" ref="L49:O49" si="93">(L$94-L$7)/3+L20</f>
        <v>0</v>
      </c>
      <c r="M49" s="21">
        <f t="shared" si="93"/>
        <v>0</v>
      </c>
      <c r="N49" s="21">
        <f t="shared" si="93"/>
        <v>0</v>
      </c>
      <c r="O49" s="21">
        <f t="shared" si="93"/>
        <v>0</v>
      </c>
      <c r="P49" s="20">
        <f t="shared" si="11"/>
        <v>0</v>
      </c>
      <c r="Q49" s="20">
        <f t="shared" si="5"/>
        <v>0</v>
      </c>
      <c r="R49" s="20">
        <f t="shared" si="6"/>
        <v>0</v>
      </c>
      <c r="S49" s="20">
        <f t="shared" si="7"/>
        <v>0</v>
      </c>
    </row>
    <row r="50" spans="2:19" x14ac:dyDescent="0.3">
      <c r="B50" t="s">
        <v>27</v>
      </c>
      <c r="C50" s="15">
        <v>2</v>
      </c>
      <c r="D50" s="21">
        <f t="shared" ref="D50:G50" si="94">(D$94-D$7)/3+D21</f>
        <v>8.5956395770137806E-2</v>
      </c>
      <c r="E50" s="21">
        <f t="shared" si="94"/>
        <v>8.4830800308409948E-2</v>
      </c>
      <c r="F50" s="21">
        <f t="shared" si="94"/>
        <v>8.3705204846682063E-2</v>
      </c>
      <c r="G50" s="21">
        <f t="shared" si="94"/>
        <v>8.2579609384954178E-2</v>
      </c>
      <c r="H50" s="20">
        <f t="shared" si="9"/>
        <v>8.5956395770137806E-2</v>
      </c>
      <c r="I50" s="20">
        <f t="shared" si="2"/>
        <v>8.4830800308409948E-2</v>
      </c>
      <c r="J50" s="20">
        <f t="shared" si="3"/>
        <v>8.3705204846682063E-2</v>
      </c>
      <c r="K50" s="20">
        <f t="shared" si="4"/>
        <v>8.2579609384954178E-2</v>
      </c>
      <c r="L50" s="21">
        <f t="shared" ref="L50:O50" si="95">(L$94-L$7)/3+L21</f>
        <v>0</v>
      </c>
      <c r="M50" s="21">
        <f t="shared" si="95"/>
        <v>0</v>
      </c>
      <c r="N50" s="21">
        <f t="shared" si="95"/>
        <v>0</v>
      </c>
      <c r="O50" s="21">
        <f t="shared" si="95"/>
        <v>0</v>
      </c>
      <c r="P50" s="20">
        <f t="shared" si="11"/>
        <v>0</v>
      </c>
      <c r="Q50" s="20">
        <f t="shared" si="5"/>
        <v>0</v>
      </c>
      <c r="R50" s="20">
        <f t="shared" si="6"/>
        <v>0</v>
      </c>
      <c r="S50" s="20">
        <f t="shared" si="7"/>
        <v>0</v>
      </c>
    </row>
    <row r="51" spans="2:19" x14ac:dyDescent="0.3">
      <c r="B51" t="s">
        <v>23</v>
      </c>
      <c r="C51" s="15">
        <v>2</v>
      </c>
      <c r="D51" s="21">
        <f t="shared" ref="D51:G51" si="96">(D$94-D$7)/3+D22</f>
        <v>8.5148266394952515E-2</v>
      </c>
      <c r="E51" s="21">
        <f t="shared" si="96"/>
        <v>8.3682768739322677E-2</v>
      </c>
      <c r="F51" s="21">
        <f t="shared" si="96"/>
        <v>8.2217271083692811E-2</v>
      </c>
      <c r="G51" s="21">
        <f t="shared" si="96"/>
        <v>8.0751773428062987E-2</v>
      </c>
      <c r="H51" s="20">
        <f t="shared" si="9"/>
        <v>8.5148266394952515E-2</v>
      </c>
      <c r="I51" s="20">
        <f t="shared" si="2"/>
        <v>8.3682768739322677E-2</v>
      </c>
      <c r="J51" s="20">
        <f t="shared" si="3"/>
        <v>8.2217271083692811E-2</v>
      </c>
      <c r="K51" s="20">
        <f t="shared" si="4"/>
        <v>8.0751773428062987E-2</v>
      </c>
      <c r="L51" s="21">
        <f t="shared" ref="L51:O51" si="97">(L$94-L$7)/3+L22</f>
        <v>0</v>
      </c>
      <c r="M51" s="21">
        <f t="shared" si="97"/>
        <v>0</v>
      </c>
      <c r="N51" s="21">
        <f t="shared" si="97"/>
        <v>0</v>
      </c>
      <c r="O51" s="21">
        <f t="shared" si="97"/>
        <v>0</v>
      </c>
      <c r="P51" s="20">
        <f t="shared" si="11"/>
        <v>0</v>
      </c>
      <c r="Q51" s="20">
        <f t="shared" si="5"/>
        <v>0</v>
      </c>
      <c r="R51" s="20">
        <f t="shared" si="6"/>
        <v>0</v>
      </c>
      <c r="S51" s="20">
        <f t="shared" si="7"/>
        <v>0</v>
      </c>
    </row>
    <row r="52" spans="2:19" x14ac:dyDescent="0.3">
      <c r="B52" t="s">
        <v>20</v>
      </c>
      <c r="C52" s="15">
        <v>2</v>
      </c>
      <c r="D52" s="21">
        <f t="shared" ref="D52:G52" si="98">(D$94-D$7)/3+D23</f>
        <v>8.5620247064621985E-2</v>
      </c>
      <c r="E52" s="21">
        <f t="shared" si="98"/>
        <v>8.5648088095315322E-2</v>
      </c>
      <c r="F52" s="21">
        <f t="shared" si="98"/>
        <v>8.5675929126008632E-2</v>
      </c>
      <c r="G52" s="21">
        <f t="shared" si="98"/>
        <v>8.5703770156701969E-2</v>
      </c>
      <c r="H52" s="20">
        <f t="shared" si="9"/>
        <v>8.5620247064621985E-2</v>
      </c>
      <c r="I52" s="20">
        <f t="shared" si="2"/>
        <v>8.5648088095315322E-2</v>
      </c>
      <c r="J52" s="20">
        <f t="shared" si="3"/>
        <v>8.5675929126008632E-2</v>
      </c>
      <c r="K52" s="20">
        <f t="shared" si="4"/>
        <v>8.5703770156701969E-2</v>
      </c>
      <c r="L52" s="21">
        <f t="shared" ref="L52:O52" si="99">(L$94-L$7)/3+L23</f>
        <v>0</v>
      </c>
      <c r="M52" s="21">
        <f t="shared" si="99"/>
        <v>0</v>
      </c>
      <c r="N52" s="21">
        <f t="shared" si="99"/>
        <v>0</v>
      </c>
      <c r="O52" s="21">
        <f t="shared" si="99"/>
        <v>0</v>
      </c>
      <c r="P52" s="20">
        <f t="shared" si="11"/>
        <v>0</v>
      </c>
      <c r="Q52" s="20">
        <f t="shared" si="5"/>
        <v>0</v>
      </c>
      <c r="R52" s="20">
        <f t="shared" si="6"/>
        <v>0</v>
      </c>
      <c r="S52" s="20">
        <f t="shared" si="7"/>
        <v>0</v>
      </c>
    </row>
    <row r="53" spans="2:19" x14ac:dyDescent="0.3">
      <c r="B53" t="s">
        <v>5</v>
      </c>
      <c r="C53" s="15">
        <v>2</v>
      </c>
      <c r="D53" s="21">
        <f t="shared" ref="D53:G53" si="100">(D$94-D$7)/3+D24</f>
        <v>8.5434350455351471E-2</v>
      </c>
      <c r="E53" s="21">
        <f t="shared" si="100"/>
        <v>8.4654243742034452E-2</v>
      </c>
      <c r="F53" s="21">
        <f t="shared" si="100"/>
        <v>8.3874137028717405E-2</v>
      </c>
      <c r="G53" s="21">
        <f t="shared" si="100"/>
        <v>8.3094030315400358E-2</v>
      </c>
      <c r="H53" s="20">
        <f t="shared" si="9"/>
        <v>8.5434350455351471E-2</v>
      </c>
      <c r="I53" s="20">
        <f t="shared" si="2"/>
        <v>8.4654243742034452E-2</v>
      </c>
      <c r="J53" s="20">
        <f t="shared" si="3"/>
        <v>8.3874137028717405E-2</v>
      </c>
      <c r="K53" s="20">
        <f t="shared" si="4"/>
        <v>8.3094030315400358E-2</v>
      </c>
      <c r="L53" s="21">
        <f t="shared" ref="L53:O53" si="101">(L$94-L$7)/3+L24</f>
        <v>0</v>
      </c>
      <c r="M53" s="21">
        <f t="shared" si="101"/>
        <v>0</v>
      </c>
      <c r="N53" s="21">
        <f t="shared" si="101"/>
        <v>0</v>
      </c>
      <c r="O53" s="21">
        <f t="shared" si="101"/>
        <v>0</v>
      </c>
      <c r="P53" s="20">
        <f t="shared" si="11"/>
        <v>0</v>
      </c>
      <c r="Q53" s="20">
        <f t="shared" si="5"/>
        <v>0</v>
      </c>
      <c r="R53" s="20">
        <f t="shared" si="6"/>
        <v>0</v>
      </c>
      <c r="S53" s="20">
        <f t="shared" si="7"/>
        <v>0</v>
      </c>
    </row>
    <row r="54" spans="2:19" x14ac:dyDescent="0.3">
      <c r="B54" t="s">
        <v>24</v>
      </c>
      <c r="C54" s="15">
        <v>2</v>
      </c>
      <c r="D54" s="21">
        <f t="shared" ref="D54:G54" si="102">(D$94-D$7)/3+D25</f>
        <v>8.7924288408439577E-2</v>
      </c>
      <c r="E54" s="21">
        <f t="shared" si="102"/>
        <v>8.7367217795958657E-2</v>
      </c>
      <c r="F54" s="21">
        <f t="shared" si="102"/>
        <v>8.6810147183477709E-2</v>
      </c>
      <c r="G54" s="21">
        <f t="shared" si="102"/>
        <v>8.6253076570996817E-2</v>
      </c>
      <c r="H54" s="20">
        <f t="shared" si="9"/>
        <v>8.7924288408439577E-2</v>
      </c>
      <c r="I54" s="20">
        <f t="shared" si="2"/>
        <v>8.7367217795958657E-2</v>
      </c>
      <c r="J54" s="20">
        <f t="shared" si="3"/>
        <v>8.6810147183477709E-2</v>
      </c>
      <c r="K54" s="20">
        <f t="shared" si="4"/>
        <v>8.6253076570996817E-2</v>
      </c>
      <c r="L54" s="21">
        <f t="shared" ref="L54:O54" si="103">(L$94-L$7)/3+L25</f>
        <v>0</v>
      </c>
      <c r="M54" s="21">
        <f t="shared" si="103"/>
        <v>0</v>
      </c>
      <c r="N54" s="21">
        <f t="shared" si="103"/>
        <v>0</v>
      </c>
      <c r="O54" s="21">
        <f t="shared" si="103"/>
        <v>0</v>
      </c>
      <c r="P54" s="20">
        <f t="shared" si="11"/>
        <v>0</v>
      </c>
      <c r="Q54" s="20">
        <f t="shared" si="5"/>
        <v>0</v>
      </c>
      <c r="R54" s="20">
        <f t="shared" si="6"/>
        <v>0</v>
      </c>
      <c r="S54" s="20">
        <f t="shared" si="7"/>
        <v>0</v>
      </c>
    </row>
    <row r="55" spans="2:19" x14ac:dyDescent="0.3">
      <c r="B55" t="s">
        <v>4</v>
      </c>
      <c r="C55" s="15">
        <v>2</v>
      </c>
      <c r="D55" s="21">
        <f t="shared" ref="D55:G55" si="104">(D$94-D$7)/3+D26</f>
        <v>8.6103163790526821E-2</v>
      </c>
      <c r="E55" s="21">
        <f t="shared" si="104"/>
        <v>8.4994384055389338E-2</v>
      </c>
      <c r="F55" s="21">
        <f t="shared" si="104"/>
        <v>8.3885604320251828E-2</v>
      </c>
      <c r="G55" s="21">
        <f t="shared" si="104"/>
        <v>8.2776824585114317E-2</v>
      </c>
      <c r="H55" s="20">
        <f t="shared" si="9"/>
        <v>8.6103163790526821E-2</v>
      </c>
      <c r="I55" s="20">
        <f t="shared" si="2"/>
        <v>8.4994384055389338E-2</v>
      </c>
      <c r="J55" s="20">
        <f t="shared" si="3"/>
        <v>8.3885604320251828E-2</v>
      </c>
      <c r="K55" s="20">
        <f t="shared" si="4"/>
        <v>8.2776824585114317E-2</v>
      </c>
      <c r="L55" s="21">
        <f t="shared" ref="L55:O55" si="105">(L$94-L$7)/3+L26</f>
        <v>0</v>
      </c>
      <c r="M55" s="21">
        <f t="shared" si="105"/>
        <v>0</v>
      </c>
      <c r="N55" s="21">
        <f t="shared" si="105"/>
        <v>0</v>
      </c>
      <c r="O55" s="21">
        <f t="shared" si="105"/>
        <v>0</v>
      </c>
      <c r="P55" s="20">
        <f t="shared" si="11"/>
        <v>0</v>
      </c>
      <c r="Q55" s="20">
        <f t="shared" si="5"/>
        <v>0</v>
      </c>
      <c r="R55" s="20">
        <f t="shared" si="6"/>
        <v>0</v>
      </c>
      <c r="S55" s="20">
        <f t="shared" si="7"/>
        <v>0</v>
      </c>
    </row>
    <row r="56" spans="2:19" x14ac:dyDescent="0.3">
      <c r="B56" t="s">
        <v>10</v>
      </c>
      <c r="C56" s="15">
        <v>2</v>
      </c>
      <c r="D56" s="21">
        <f t="shared" ref="D56:G56" si="106">(D$94-D$7)/3+D27</f>
        <v>8.3989962317092437E-2</v>
      </c>
      <c r="E56" s="21">
        <f t="shared" si="106"/>
        <v>8.480487718642718E-2</v>
      </c>
      <c r="F56" s="21">
        <f t="shared" si="106"/>
        <v>8.5619792055761895E-2</v>
      </c>
      <c r="G56" s="21">
        <f t="shared" si="106"/>
        <v>8.6434706925096666E-2</v>
      </c>
      <c r="H56" s="20">
        <f t="shared" si="9"/>
        <v>8.3989962317092437E-2</v>
      </c>
      <c r="I56" s="20">
        <f t="shared" si="2"/>
        <v>8.480487718642718E-2</v>
      </c>
      <c r="J56" s="20">
        <f t="shared" si="3"/>
        <v>8.5619792055761895E-2</v>
      </c>
      <c r="K56" s="20">
        <f t="shared" si="4"/>
        <v>8.6434706925096666E-2</v>
      </c>
      <c r="L56" s="21">
        <f t="shared" ref="L56:O56" si="107">(L$94-L$7)/3+L27</f>
        <v>0</v>
      </c>
      <c r="M56" s="21">
        <f t="shared" si="107"/>
        <v>0</v>
      </c>
      <c r="N56" s="21">
        <f t="shared" si="107"/>
        <v>0</v>
      </c>
      <c r="O56" s="21">
        <f t="shared" si="107"/>
        <v>0</v>
      </c>
      <c r="P56" s="20">
        <f t="shared" si="11"/>
        <v>0</v>
      </c>
      <c r="Q56" s="20">
        <f t="shared" si="5"/>
        <v>0</v>
      </c>
      <c r="R56" s="20">
        <f t="shared" si="6"/>
        <v>0</v>
      </c>
      <c r="S56" s="20">
        <f t="shared" si="7"/>
        <v>0</v>
      </c>
    </row>
    <row r="57" spans="2:19" x14ac:dyDescent="0.3">
      <c r="B57" t="s">
        <v>12</v>
      </c>
      <c r="C57" s="15">
        <v>2</v>
      </c>
      <c r="D57" s="21">
        <f t="shared" ref="D57:G57" si="108">(D$94-D$7)/3+D28</f>
        <v>9.3784159863774808E-2</v>
      </c>
      <c r="E57" s="21">
        <f t="shared" si="108"/>
        <v>9.0649208924477226E-2</v>
      </c>
      <c r="F57" s="21">
        <f t="shared" si="108"/>
        <v>8.7514257985179617E-2</v>
      </c>
      <c r="G57" s="21">
        <f t="shared" si="108"/>
        <v>8.4379307045882007E-2</v>
      </c>
      <c r="H57" s="20">
        <f t="shared" si="9"/>
        <v>9.3784159863774808E-2</v>
      </c>
      <c r="I57" s="20">
        <f t="shared" si="2"/>
        <v>9.0649208924477226E-2</v>
      </c>
      <c r="J57" s="20">
        <f t="shared" si="3"/>
        <v>8.7514257985179617E-2</v>
      </c>
      <c r="K57" s="20">
        <f t="shared" si="4"/>
        <v>8.4379307045882007E-2</v>
      </c>
      <c r="L57" s="21">
        <f t="shared" ref="L57:O57" si="109">(L$94-L$7)/3+L28</f>
        <v>0</v>
      </c>
      <c r="M57" s="21">
        <f t="shared" si="109"/>
        <v>0</v>
      </c>
      <c r="N57" s="21">
        <f t="shared" si="109"/>
        <v>0</v>
      </c>
      <c r="O57" s="21">
        <f t="shared" si="109"/>
        <v>0</v>
      </c>
      <c r="P57" s="20">
        <f t="shared" si="11"/>
        <v>0</v>
      </c>
      <c r="Q57" s="20">
        <f t="shared" si="5"/>
        <v>0</v>
      </c>
      <c r="R57" s="20">
        <f t="shared" si="6"/>
        <v>0</v>
      </c>
      <c r="S57" s="20">
        <f t="shared" si="7"/>
        <v>0</v>
      </c>
    </row>
    <row r="58" spans="2:19" x14ac:dyDescent="0.3">
      <c r="B58" t="s">
        <v>11</v>
      </c>
      <c r="C58" s="15">
        <v>2</v>
      </c>
      <c r="D58" s="21">
        <f t="shared" ref="D58:G58" si="110">(D$94-D$7)/3+D29</f>
        <v>8.4014468133847803E-2</v>
      </c>
      <c r="E58" s="21">
        <f t="shared" si="110"/>
        <v>8.3120982717133002E-2</v>
      </c>
      <c r="F58" s="21">
        <f t="shared" si="110"/>
        <v>8.2227497300418173E-2</v>
      </c>
      <c r="G58" s="21">
        <f t="shared" si="110"/>
        <v>8.13340118837034E-2</v>
      </c>
      <c r="H58" s="20">
        <f t="shared" si="9"/>
        <v>8.4014468133847803E-2</v>
      </c>
      <c r="I58" s="20">
        <f t="shared" si="2"/>
        <v>8.3120982717133002E-2</v>
      </c>
      <c r="J58" s="20">
        <f t="shared" si="3"/>
        <v>8.2227497300418173E-2</v>
      </c>
      <c r="K58" s="20">
        <f t="shared" si="4"/>
        <v>8.13340118837034E-2</v>
      </c>
      <c r="L58" s="21">
        <f t="shared" ref="L58:O58" si="111">(L$94-L$7)/3+L29</f>
        <v>0</v>
      </c>
      <c r="M58" s="21">
        <f t="shared" si="111"/>
        <v>0</v>
      </c>
      <c r="N58" s="21">
        <f t="shared" si="111"/>
        <v>0</v>
      </c>
      <c r="O58" s="21">
        <f t="shared" si="111"/>
        <v>0</v>
      </c>
      <c r="P58" s="20">
        <f t="shared" si="11"/>
        <v>0</v>
      </c>
      <c r="Q58" s="20">
        <f t="shared" si="5"/>
        <v>0</v>
      </c>
      <c r="R58" s="20">
        <f t="shared" si="6"/>
        <v>0</v>
      </c>
      <c r="S58" s="20">
        <f t="shared" si="7"/>
        <v>0</v>
      </c>
    </row>
    <row r="59" spans="2:19" x14ac:dyDescent="0.3">
      <c r="B59" t="s">
        <v>16</v>
      </c>
      <c r="C59" s="15">
        <v>2</v>
      </c>
      <c r="D59" s="21">
        <f t="shared" ref="D59:G59" si="112">(D$94-D$7)/3+D30</f>
        <v>8.4974808412292574E-2</v>
      </c>
      <c r="E59" s="21">
        <f t="shared" si="112"/>
        <v>8.3029608175991865E-2</v>
      </c>
      <c r="F59" s="21">
        <f t="shared" si="112"/>
        <v>8.1084407939691128E-2</v>
      </c>
      <c r="G59" s="21">
        <f t="shared" si="112"/>
        <v>7.9139207703390377E-2</v>
      </c>
      <c r="H59" s="20">
        <f t="shared" si="9"/>
        <v>8.4974808412292574E-2</v>
      </c>
      <c r="I59" s="20">
        <f t="shared" si="2"/>
        <v>8.3029608175991865E-2</v>
      </c>
      <c r="J59" s="20">
        <f t="shared" si="3"/>
        <v>8.1084407939691128E-2</v>
      </c>
      <c r="K59" s="20">
        <f t="shared" si="4"/>
        <v>7.9139207703390377E-2</v>
      </c>
      <c r="L59" s="21">
        <f t="shared" ref="L59:O59" si="113">(L$94-L$7)/3+L30</f>
        <v>0</v>
      </c>
      <c r="M59" s="21">
        <f t="shared" si="113"/>
        <v>0</v>
      </c>
      <c r="N59" s="21">
        <f t="shared" si="113"/>
        <v>0</v>
      </c>
      <c r="O59" s="21">
        <f t="shared" si="113"/>
        <v>0</v>
      </c>
      <c r="P59" s="20">
        <f t="shared" si="11"/>
        <v>0</v>
      </c>
      <c r="Q59" s="20">
        <f t="shared" si="5"/>
        <v>0</v>
      </c>
      <c r="R59" s="20">
        <f t="shared" si="6"/>
        <v>0</v>
      </c>
      <c r="S59" s="20">
        <f t="shared" si="7"/>
        <v>0</v>
      </c>
    </row>
    <row r="60" spans="2:19" x14ac:dyDescent="0.3">
      <c r="B60" t="s">
        <v>6</v>
      </c>
      <c r="C60" s="15">
        <v>2</v>
      </c>
      <c r="D60" s="21">
        <f t="shared" ref="D60:G60" si="114">(D$94-D$7)/3+D31</f>
        <v>8.5352239178576012E-2</v>
      </c>
      <c r="E60" s="21">
        <f t="shared" si="114"/>
        <v>8.634083805574555E-2</v>
      </c>
      <c r="F60" s="21">
        <f t="shared" si="114"/>
        <v>8.7329436932915061E-2</v>
      </c>
      <c r="G60" s="21">
        <f t="shared" si="114"/>
        <v>8.8318035810084627E-2</v>
      </c>
      <c r="H60" s="20">
        <f t="shared" si="9"/>
        <v>8.5352239178576012E-2</v>
      </c>
      <c r="I60" s="20">
        <f t="shared" si="2"/>
        <v>8.634083805574555E-2</v>
      </c>
      <c r="J60" s="20">
        <f t="shared" si="3"/>
        <v>8.7329436932915061E-2</v>
      </c>
      <c r="K60" s="20">
        <f t="shared" si="4"/>
        <v>8.8318035810084627E-2</v>
      </c>
      <c r="L60" s="21">
        <f t="shared" ref="L60:O60" si="115">(L$94-L$7)/3+L31</f>
        <v>0</v>
      </c>
      <c r="M60" s="21">
        <f t="shared" si="115"/>
        <v>0</v>
      </c>
      <c r="N60" s="21">
        <f t="shared" si="115"/>
        <v>0</v>
      </c>
      <c r="O60" s="21">
        <f t="shared" si="115"/>
        <v>0</v>
      </c>
      <c r="P60" s="20">
        <f t="shared" si="11"/>
        <v>0</v>
      </c>
      <c r="Q60" s="20">
        <f t="shared" si="5"/>
        <v>0</v>
      </c>
      <c r="R60" s="20">
        <f t="shared" si="6"/>
        <v>0</v>
      </c>
      <c r="S60" s="20">
        <f t="shared" si="7"/>
        <v>0</v>
      </c>
    </row>
    <row r="61" spans="2:19" x14ac:dyDescent="0.3">
      <c r="B61" t="s">
        <v>26</v>
      </c>
      <c r="C61" s="15">
        <v>2</v>
      </c>
      <c r="D61" s="21">
        <f t="shared" ref="D61:G61" si="116">(D$94-D$7)/3+D32</f>
        <v>9.1755894276222966E-2</v>
      </c>
      <c r="E61" s="21">
        <f t="shared" si="116"/>
        <v>8.7502559901040528E-2</v>
      </c>
      <c r="F61" s="21">
        <f t="shared" si="116"/>
        <v>8.3249225525858062E-2</v>
      </c>
      <c r="G61" s="21">
        <f t="shared" si="116"/>
        <v>7.8995891150675637E-2</v>
      </c>
      <c r="H61" s="20">
        <f t="shared" si="9"/>
        <v>9.1755894276222966E-2</v>
      </c>
      <c r="I61" s="20">
        <f t="shared" si="2"/>
        <v>8.7502559901040528E-2</v>
      </c>
      <c r="J61" s="20">
        <f t="shared" si="3"/>
        <v>8.3249225525858062E-2</v>
      </c>
      <c r="K61" s="20">
        <f t="shared" si="4"/>
        <v>7.8995891150675637E-2</v>
      </c>
      <c r="L61" s="21">
        <f t="shared" ref="L61:O61" si="117">(L$94-L$7)/3+L32</f>
        <v>0</v>
      </c>
      <c r="M61" s="21">
        <f t="shared" si="117"/>
        <v>0</v>
      </c>
      <c r="N61" s="21">
        <f t="shared" si="117"/>
        <v>0</v>
      </c>
      <c r="O61" s="21">
        <f t="shared" si="117"/>
        <v>0</v>
      </c>
      <c r="P61" s="20">
        <f t="shared" si="11"/>
        <v>0</v>
      </c>
      <c r="Q61" s="20">
        <f t="shared" si="5"/>
        <v>0</v>
      </c>
      <c r="R61" s="20">
        <f t="shared" si="6"/>
        <v>0</v>
      </c>
      <c r="S61" s="20">
        <f t="shared" si="7"/>
        <v>0</v>
      </c>
    </row>
    <row r="62" spans="2:19" x14ac:dyDescent="0.3">
      <c r="B62" t="s">
        <v>17</v>
      </c>
      <c r="C62" s="15">
        <v>2</v>
      </c>
      <c r="D62" s="21">
        <f t="shared" ref="D62:G62" si="118">(D$94-D$7)/3+D33</f>
        <v>8.520764522321253E-2</v>
      </c>
      <c r="E62" s="21">
        <f t="shared" si="118"/>
        <v>8.6096620475917152E-2</v>
      </c>
      <c r="F62" s="21">
        <f t="shared" si="118"/>
        <v>8.6985595728621745E-2</v>
      </c>
      <c r="G62" s="21">
        <f t="shared" si="118"/>
        <v>8.7874570981326394E-2</v>
      </c>
      <c r="H62" s="20">
        <f t="shared" si="9"/>
        <v>8.520764522321253E-2</v>
      </c>
      <c r="I62" s="20">
        <f t="shared" si="2"/>
        <v>8.6096620475917152E-2</v>
      </c>
      <c r="J62" s="20">
        <f t="shared" si="3"/>
        <v>8.6985595728621745E-2</v>
      </c>
      <c r="K62" s="20">
        <f t="shared" si="4"/>
        <v>8.7874570981326394E-2</v>
      </c>
      <c r="L62" s="21">
        <f t="shared" ref="L62:O62" si="119">(L$94-L$7)/3+L33</f>
        <v>0</v>
      </c>
      <c r="M62" s="21">
        <f t="shared" si="119"/>
        <v>0</v>
      </c>
      <c r="N62" s="21">
        <f t="shared" si="119"/>
        <v>0</v>
      </c>
      <c r="O62" s="21">
        <f t="shared" si="119"/>
        <v>0</v>
      </c>
      <c r="P62" s="20">
        <f t="shared" si="11"/>
        <v>0</v>
      </c>
      <c r="Q62" s="20">
        <f t="shared" si="5"/>
        <v>0</v>
      </c>
      <c r="R62" s="20">
        <f t="shared" si="6"/>
        <v>0</v>
      </c>
      <c r="S62" s="20">
        <f t="shared" si="7"/>
        <v>0</v>
      </c>
    </row>
    <row r="63" spans="2:19" x14ac:dyDescent="0.3">
      <c r="B63" t="s">
        <v>2</v>
      </c>
      <c r="C63" s="15">
        <v>2</v>
      </c>
      <c r="D63" s="21">
        <f t="shared" ref="D63:G63" si="120">(D$94-D$7)/3+D34</f>
        <v>8.9464758349960205E-2</v>
      </c>
      <c r="E63" s="21">
        <f t="shared" si="120"/>
        <v>8.5837641639844586E-2</v>
      </c>
      <c r="F63" s="21">
        <f t="shared" si="120"/>
        <v>8.2210524929728968E-2</v>
      </c>
      <c r="G63" s="21">
        <f t="shared" si="120"/>
        <v>7.8583408219613363E-2</v>
      </c>
      <c r="H63" s="20">
        <f t="shared" si="9"/>
        <v>8.9464758349960205E-2</v>
      </c>
      <c r="I63" s="20">
        <f t="shared" si="2"/>
        <v>8.5837641639844586E-2</v>
      </c>
      <c r="J63" s="20">
        <f t="shared" si="3"/>
        <v>8.2210524929728968E-2</v>
      </c>
      <c r="K63" s="20">
        <f t="shared" si="4"/>
        <v>7.8583408219613363E-2</v>
      </c>
      <c r="L63" s="21">
        <f t="shared" ref="L63:O63" si="121">(L$94-L$7)/3+L34</f>
        <v>0</v>
      </c>
      <c r="M63" s="21">
        <f t="shared" si="121"/>
        <v>0</v>
      </c>
      <c r="N63" s="21">
        <f t="shared" si="121"/>
        <v>0</v>
      </c>
      <c r="O63" s="21">
        <f t="shared" si="121"/>
        <v>0</v>
      </c>
      <c r="P63" s="20">
        <f t="shared" si="11"/>
        <v>0</v>
      </c>
      <c r="Q63" s="20">
        <f t="shared" si="5"/>
        <v>0</v>
      </c>
      <c r="R63" s="20">
        <f t="shared" si="6"/>
        <v>0</v>
      </c>
      <c r="S63" s="20">
        <f t="shared" si="7"/>
        <v>0</v>
      </c>
    </row>
    <row r="64" spans="2:19" x14ac:dyDescent="0.3">
      <c r="B64" s="48" t="s">
        <v>29</v>
      </c>
      <c r="C64" s="49">
        <v>2</v>
      </c>
      <c r="D64" s="51">
        <f t="shared" ref="D64:G64" si="122">(D$94-D$7)/3+D35</f>
        <v>8.3720217949548786E-2</v>
      </c>
      <c r="E64" s="51">
        <f t="shared" si="122"/>
        <v>8.4587199948530367E-2</v>
      </c>
      <c r="F64" s="51">
        <f t="shared" si="122"/>
        <v>8.545418194751192E-2</v>
      </c>
      <c r="G64" s="51">
        <f t="shared" si="122"/>
        <v>8.6321163946493501E-2</v>
      </c>
      <c r="H64" s="50">
        <f t="shared" si="9"/>
        <v>8.3720217949548786E-2</v>
      </c>
      <c r="I64" s="50">
        <f t="shared" si="2"/>
        <v>8.4587199948530367E-2</v>
      </c>
      <c r="J64" s="50">
        <f t="shared" si="3"/>
        <v>8.545418194751192E-2</v>
      </c>
      <c r="K64" s="50">
        <f t="shared" si="4"/>
        <v>8.6321163946493501E-2</v>
      </c>
      <c r="L64" s="51">
        <f t="shared" ref="L64:O64" si="123">(L$94-L$7)/3+L35</f>
        <v>0</v>
      </c>
      <c r="M64" s="51">
        <f t="shared" si="123"/>
        <v>0</v>
      </c>
      <c r="N64" s="51">
        <f t="shared" si="123"/>
        <v>0</v>
      </c>
      <c r="O64" s="51">
        <f t="shared" si="123"/>
        <v>0</v>
      </c>
      <c r="P64" s="50">
        <f t="shared" si="11"/>
        <v>0</v>
      </c>
      <c r="Q64" s="50">
        <f t="shared" si="5"/>
        <v>0</v>
      </c>
      <c r="R64" s="50">
        <f t="shared" si="6"/>
        <v>0</v>
      </c>
      <c r="S64" s="50">
        <f t="shared" si="7"/>
        <v>0</v>
      </c>
    </row>
    <row r="65" spans="2:19" x14ac:dyDescent="0.3">
      <c r="B65" t="s">
        <v>15</v>
      </c>
      <c r="C65" s="15">
        <v>3</v>
      </c>
      <c r="D65" s="21">
        <f t="shared" ref="D65:G65" si="124">(D$94-D$7)/3+D36</f>
        <v>4.1131844140520034E-2</v>
      </c>
      <c r="E65" s="21">
        <f t="shared" si="124"/>
        <v>4.2039563202081597E-2</v>
      </c>
      <c r="F65" s="21">
        <f t="shared" si="124"/>
        <v>4.2947282263643118E-2</v>
      </c>
      <c r="G65" s="21">
        <f t="shared" si="124"/>
        <v>4.3855001325204673E-2</v>
      </c>
      <c r="H65" s="20">
        <f t="shared" si="9"/>
        <v>4.1131844140520034E-2</v>
      </c>
      <c r="I65" s="20">
        <f t="shared" si="2"/>
        <v>4.2039563202081597E-2</v>
      </c>
      <c r="J65" s="20">
        <f t="shared" si="3"/>
        <v>4.2947282263643118E-2</v>
      </c>
      <c r="K65" s="20">
        <f t="shared" si="4"/>
        <v>4.3855001325204673E-2</v>
      </c>
      <c r="L65" s="21">
        <f t="shared" ref="L65:O65" si="125">(L$94-L$7)/3+L36</f>
        <v>0</v>
      </c>
      <c r="M65" s="21">
        <f t="shared" si="125"/>
        <v>0</v>
      </c>
      <c r="N65" s="21">
        <f t="shared" si="125"/>
        <v>0</v>
      </c>
      <c r="O65" s="21">
        <f t="shared" si="125"/>
        <v>0</v>
      </c>
      <c r="P65" s="20">
        <f t="shared" si="11"/>
        <v>0</v>
      </c>
      <c r="Q65" s="20">
        <f t="shared" si="5"/>
        <v>0</v>
      </c>
      <c r="R65" s="20">
        <f t="shared" si="6"/>
        <v>0</v>
      </c>
      <c r="S65" s="20">
        <f t="shared" si="7"/>
        <v>0</v>
      </c>
    </row>
    <row r="66" spans="2:19" x14ac:dyDescent="0.3">
      <c r="B66" t="s">
        <v>9</v>
      </c>
      <c r="C66" s="15">
        <v>3</v>
      </c>
      <c r="D66" s="21">
        <f t="shared" ref="D66:G66" si="126">(D$94-D$7)/3+D37</f>
        <v>4.4291550968392317E-2</v>
      </c>
      <c r="E66" s="21">
        <f t="shared" si="126"/>
        <v>4.2549536524358743E-2</v>
      </c>
      <c r="F66" s="21">
        <f t="shared" si="126"/>
        <v>4.0807522080325127E-2</v>
      </c>
      <c r="G66" s="21">
        <f t="shared" si="126"/>
        <v>3.9065507636291547E-2</v>
      </c>
      <c r="H66" s="20">
        <f t="shared" si="9"/>
        <v>4.4291550968392317E-2</v>
      </c>
      <c r="I66" s="20">
        <f t="shared" si="2"/>
        <v>4.2549536524358743E-2</v>
      </c>
      <c r="J66" s="20">
        <f t="shared" si="3"/>
        <v>4.0807522080325127E-2</v>
      </c>
      <c r="K66" s="20">
        <f t="shared" si="4"/>
        <v>3.9065507636291547E-2</v>
      </c>
      <c r="L66" s="21">
        <f t="shared" ref="L66:O66" si="127">(L$94-L$7)/3+L37</f>
        <v>0</v>
      </c>
      <c r="M66" s="21">
        <f t="shared" si="127"/>
        <v>0</v>
      </c>
      <c r="N66" s="21">
        <f t="shared" si="127"/>
        <v>0</v>
      </c>
      <c r="O66" s="21">
        <f t="shared" si="127"/>
        <v>0</v>
      </c>
      <c r="P66" s="20">
        <f t="shared" si="11"/>
        <v>0</v>
      </c>
      <c r="Q66" s="20">
        <f t="shared" si="5"/>
        <v>0</v>
      </c>
      <c r="R66" s="20">
        <f t="shared" si="6"/>
        <v>0</v>
      </c>
      <c r="S66" s="20">
        <f t="shared" si="7"/>
        <v>0</v>
      </c>
    </row>
    <row r="67" spans="2:19" x14ac:dyDescent="0.3">
      <c r="B67" t="s">
        <v>19</v>
      </c>
      <c r="C67" s="15">
        <v>3</v>
      </c>
      <c r="D67" s="21">
        <f t="shared" ref="D67:G67" si="128">(D$94-D$7)/3+D38</f>
        <v>4.3584356266173456E-2</v>
      </c>
      <c r="E67" s="21">
        <f t="shared" si="128"/>
        <v>4.0744463566573234E-2</v>
      </c>
      <c r="F67" s="21">
        <f t="shared" si="128"/>
        <v>3.7904570866972971E-2</v>
      </c>
      <c r="G67" s="21">
        <f t="shared" si="128"/>
        <v>3.5064678167372729E-2</v>
      </c>
      <c r="H67" s="20">
        <f t="shared" si="9"/>
        <v>4.3584356266173456E-2</v>
      </c>
      <c r="I67" s="20">
        <f t="shared" si="2"/>
        <v>4.0744463566573234E-2</v>
      </c>
      <c r="J67" s="20">
        <f t="shared" si="3"/>
        <v>3.7904570866972971E-2</v>
      </c>
      <c r="K67" s="20">
        <f t="shared" si="4"/>
        <v>3.5064678167372729E-2</v>
      </c>
      <c r="L67" s="21">
        <f t="shared" ref="L67:O67" si="129">(L$94-L$7)/3+L38</f>
        <v>0</v>
      </c>
      <c r="M67" s="21">
        <f t="shared" si="129"/>
        <v>0</v>
      </c>
      <c r="N67" s="21">
        <f t="shared" si="129"/>
        <v>0</v>
      </c>
      <c r="O67" s="21">
        <f t="shared" si="129"/>
        <v>0</v>
      </c>
      <c r="P67" s="20">
        <f t="shared" si="11"/>
        <v>0</v>
      </c>
      <c r="Q67" s="20">
        <f t="shared" si="5"/>
        <v>0</v>
      </c>
      <c r="R67" s="20">
        <f t="shared" si="6"/>
        <v>0</v>
      </c>
      <c r="S67" s="20">
        <f t="shared" si="7"/>
        <v>0</v>
      </c>
    </row>
    <row r="68" spans="2:19" x14ac:dyDescent="0.3">
      <c r="B68" t="s">
        <v>22</v>
      </c>
      <c r="C68" s="15">
        <v>3</v>
      </c>
      <c r="D68" s="21">
        <f t="shared" ref="D68:G68" si="130">(D$94-D$7)/3+D39</f>
        <v>4.4286918852448391E-2</v>
      </c>
      <c r="E68" s="21">
        <f t="shared" si="130"/>
        <v>4.5150512761787463E-2</v>
      </c>
      <c r="F68" s="21">
        <f t="shared" si="130"/>
        <v>4.6014106671126494E-2</v>
      </c>
      <c r="G68" s="21">
        <f t="shared" si="130"/>
        <v>4.6877700580465587E-2</v>
      </c>
      <c r="H68" s="20">
        <f t="shared" si="9"/>
        <v>4.4286918852448391E-2</v>
      </c>
      <c r="I68" s="20">
        <f t="shared" si="2"/>
        <v>4.5150512761787463E-2</v>
      </c>
      <c r="J68" s="20">
        <f t="shared" si="3"/>
        <v>4.6014106671126494E-2</v>
      </c>
      <c r="K68" s="20">
        <f t="shared" si="4"/>
        <v>4.6877700580465587E-2</v>
      </c>
      <c r="L68" s="21">
        <f t="shared" ref="L68:O68" si="131">(L$94-L$7)/3+L39</f>
        <v>0</v>
      </c>
      <c r="M68" s="21">
        <f t="shared" si="131"/>
        <v>0</v>
      </c>
      <c r="N68" s="21">
        <f t="shared" si="131"/>
        <v>0</v>
      </c>
      <c r="O68" s="21">
        <f t="shared" si="131"/>
        <v>0</v>
      </c>
      <c r="P68" s="20">
        <f t="shared" si="11"/>
        <v>0</v>
      </c>
      <c r="Q68" s="20">
        <f t="shared" si="5"/>
        <v>0</v>
      </c>
      <c r="R68" s="20">
        <f t="shared" si="6"/>
        <v>0</v>
      </c>
      <c r="S68" s="20">
        <f t="shared" si="7"/>
        <v>0</v>
      </c>
    </row>
    <row r="69" spans="2:19" x14ac:dyDescent="0.3">
      <c r="B69" t="s">
        <v>13</v>
      </c>
      <c r="C69" s="15">
        <v>3</v>
      </c>
      <c r="D69" s="21">
        <f t="shared" ref="D69:G69" si="132">(D$94-D$7)/3+D40</f>
        <v>4.7570141511230506E-2</v>
      </c>
      <c r="E69" s="21">
        <f t="shared" si="132"/>
        <v>4.406220187249215E-2</v>
      </c>
      <c r="F69" s="21">
        <f t="shared" si="132"/>
        <v>4.0554262233753753E-2</v>
      </c>
      <c r="G69" s="21">
        <f t="shared" si="132"/>
        <v>3.7046322595015418E-2</v>
      </c>
      <c r="H69" s="20">
        <f t="shared" si="9"/>
        <v>4.7570141511230506E-2</v>
      </c>
      <c r="I69" s="20">
        <f t="shared" si="2"/>
        <v>4.406220187249215E-2</v>
      </c>
      <c r="J69" s="20">
        <f t="shared" si="3"/>
        <v>4.0554262233753753E-2</v>
      </c>
      <c r="K69" s="20">
        <f t="shared" si="4"/>
        <v>3.7046322595015418E-2</v>
      </c>
      <c r="L69" s="21">
        <f t="shared" ref="L69:O69" si="133">(L$94-L$7)/3+L40</f>
        <v>0</v>
      </c>
      <c r="M69" s="21">
        <f t="shared" si="133"/>
        <v>0</v>
      </c>
      <c r="N69" s="21">
        <f t="shared" si="133"/>
        <v>0</v>
      </c>
      <c r="O69" s="21">
        <f t="shared" si="133"/>
        <v>0</v>
      </c>
      <c r="P69" s="20">
        <f t="shared" si="11"/>
        <v>0</v>
      </c>
      <c r="Q69" s="20">
        <f t="shared" si="5"/>
        <v>0</v>
      </c>
      <c r="R69" s="20">
        <f t="shared" si="6"/>
        <v>0</v>
      </c>
      <c r="S69" s="20">
        <f t="shared" si="7"/>
        <v>0</v>
      </c>
    </row>
    <row r="70" spans="2:19" x14ac:dyDescent="0.3">
      <c r="B70" t="s">
        <v>21</v>
      </c>
      <c r="C70" s="15">
        <v>3</v>
      </c>
      <c r="D70" s="21">
        <f t="shared" ref="D70:G70" si="134">(D$94-D$7)/3+D41</f>
        <v>4.3552020853320376E-2</v>
      </c>
      <c r="E70" s="21">
        <f t="shared" si="134"/>
        <v>4.2343014533486566E-2</v>
      </c>
      <c r="F70" s="21">
        <f t="shared" si="134"/>
        <v>4.1134008213652713E-2</v>
      </c>
      <c r="G70" s="21">
        <f t="shared" si="134"/>
        <v>3.9925001893818923E-2</v>
      </c>
      <c r="H70" s="20">
        <f t="shared" si="9"/>
        <v>4.3552020853320376E-2</v>
      </c>
      <c r="I70" s="20">
        <f t="shared" si="2"/>
        <v>4.2343014533486566E-2</v>
      </c>
      <c r="J70" s="20">
        <f t="shared" si="3"/>
        <v>4.1134008213652713E-2</v>
      </c>
      <c r="K70" s="20">
        <f t="shared" si="4"/>
        <v>3.9925001893818923E-2</v>
      </c>
      <c r="L70" s="21">
        <f t="shared" ref="L70:O70" si="135">(L$94-L$7)/3+L41</f>
        <v>0</v>
      </c>
      <c r="M70" s="21">
        <f t="shared" si="135"/>
        <v>0</v>
      </c>
      <c r="N70" s="21">
        <f t="shared" si="135"/>
        <v>0</v>
      </c>
      <c r="O70" s="21">
        <f t="shared" si="135"/>
        <v>0</v>
      </c>
      <c r="P70" s="20">
        <f t="shared" si="11"/>
        <v>0</v>
      </c>
      <c r="Q70" s="20">
        <f t="shared" si="5"/>
        <v>0</v>
      </c>
      <c r="R70" s="20">
        <f t="shared" si="6"/>
        <v>0</v>
      </c>
      <c r="S70" s="20">
        <f t="shared" si="7"/>
        <v>0</v>
      </c>
    </row>
    <row r="71" spans="2:19" x14ac:dyDescent="0.3">
      <c r="B71" t="s">
        <v>7</v>
      </c>
      <c r="C71" s="15">
        <v>3</v>
      </c>
      <c r="D71" s="21">
        <f t="shared" ref="D71:G71" si="136">(D$94-D$7)/3+D42</f>
        <v>4.4447345869443565E-2</v>
      </c>
      <c r="E71" s="21">
        <f t="shared" si="136"/>
        <v>4.4516510987411488E-2</v>
      </c>
      <c r="F71" s="21">
        <f t="shared" si="136"/>
        <v>4.458567610537937E-2</v>
      </c>
      <c r="G71" s="21">
        <f t="shared" si="136"/>
        <v>4.4654841223347258E-2</v>
      </c>
      <c r="H71" s="20">
        <f t="shared" si="9"/>
        <v>4.4447345869443565E-2</v>
      </c>
      <c r="I71" s="20">
        <f t="shared" ref="I71:I122" si="137">E71</f>
        <v>4.4516510987411488E-2</v>
      </c>
      <c r="J71" s="20">
        <f t="shared" ref="J71:J122" si="138">F71</f>
        <v>4.458567610537937E-2</v>
      </c>
      <c r="K71" s="20">
        <f t="shared" ref="K71:K122" si="139">G71</f>
        <v>4.4654841223347258E-2</v>
      </c>
      <c r="L71" s="21">
        <f t="shared" ref="L71:O71" si="140">(L$94-L$7)/3+L42</f>
        <v>0</v>
      </c>
      <c r="M71" s="21">
        <f t="shared" si="140"/>
        <v>0</v>
      </c>
      <c r="N71" s="21">
        <f t="shared" si="140"/>
        <v>0</v>
      </c>
      <c r="O71" s="21">
        <f t="shared" si="140"/>
        <v>0</v>
      </c>
      <c r="P71" s="20">
        <f t="shared" si="11"/>
        <v>0</v>
      </c>
      <c r="Q71" s="20">
        <f t="shared" ref="Q71:Q122" si="141">M71</f>
        <v>0</v>
      </c>
      <c r="R71" s="20">
        <f t="shared" ref="R71:R122" si="142">N71</f>
        <v>0</v>
      </c>
      <c r="S71" s="20">
        <f t="shared" ref="S71:S122" si="143">O71</f>
        <v>0</v>
      </c>
    </row>
    <row r="72" spans="2:19" x14ac:dyDescent="0.3">
      <c r="B72" t="s">
        <v>25</v>
      </c>
      <c r="C72" s="15">
        <v>3</v>
      </c>
      <c r="D72" s="21">
        <f t="shared" ref="D72:G72" si="144">(D$94-D$7)/3+D43</f>
        <v>4.663788395552914E-2</v>
      </c>
      <c r="E72" s="21">
        <f t="shared" si="144"/>
        <v>4.6572668331665922E-2</v>
      </c>
      <c r="F72" s="21">
        <f t="shared" si="144"/>
        <v>4.6507452707802661E-2</v>
      </c>
      <c r="G72" s="21">
        <f t="shared" si="144"/>
        <v>4.6442237083939436E-2</v>
      </c>
      <c r="H72" s="20">
        <f t="shared" ref="H72:H122" si="145">D72</f>
        <v>4.663788395552914E-2</v>
      </c>
      <c r="I72" s="20">
        <f t="shared" si="137"/>
        <v>4.6572668331665922E-2</v>
      </c>
      <c r="J72" s="20">
        <f t="shared" si="138"/>
        <v>4.6507452707802661E-2</v>
      </c>
      <c r="K72" s="20">
        <f t="shared" si="139"/>
        <v>4.6442237083939436E-2</v>
      </c>
      <c r="L72" s="21">
        <f t="shared" ref="L72:O72" si="146">(L$94-L$7)/3+L43</f>
        <v>0</v>
      </c>
      <c r="M72" s="21">
        <f t="shared" si="146"/>
        <v>0</v>
      </c>
      <c r="N72" s="21">
        <f t="shared" si="146"/>
        <v>0</v>
      </c>
      <c r="O72" s="21">
        <f t="shared" si="146"/>
        <v>0</v>
      </c>
      <c r="P72" s="20">
        <f t="shared" ref="P72:P122" si="147">L72</f>
        <v>0</v>
      </c>
      <c r="Q72" s="20">
        <f t="shared" si="141"/>
        <v>0</v>
      </c>
      <c r="R72" s="20">
        <f t="shared" si="142"/>
        <v>0</v>
      </c>
      <c r="S72" s="20">
        <f t="shared" si="143"/>
        <v>0</v>
      </c>
    </row>
    <row r="73" spans="2:19" x14ac:dyDescent="0.3">
      <c r="B73" t="s">
        <v>28</v>
      </c>
      <c r="C73" s="15">
        <v>3</v>
      </c>
      <c r="D73" s="21">
        <f t="shared" ref="D73:G73" si="148">(D$94-D$7)/3+D44</f>
        <v>4.422728955731297E-2</v>
      </c>
      <c r="E73" s="21">
        <f t="shared" si="148"/>
        <v>4.3386685080742192E-2</v>
      </c>
      <c r="F73" s="21">
        <f t="shared" si="148"/>
        <v>4.2546080604171373E-2</v>
      </c>
      <c r="G73" s="21">
        <f t="shared" si="148"/>
        <v>4.1705476127600588E-2</v>
      </c>
      <c r="H73" s="20">
        <f t="shared" si="145"/>
        <v>4.422728955731297E-2</v>
      </c>
      <c r="I73" s="20">
        <f t="shared" si="137"/>
        <v>4.3386685080742192E-2</v>
      </c>
      <c r="J73" s="20">
        <f t="shared" si="138"/>
        <v>4.2546080604171373E-2</v>
      </c>
      <c r="K73" s="20">
        <f t="shared" si="139"/>
        <v>4.1705476127600588E-2</v>
      </c>
      <c r="L73" s="21">
        <f t="shared" ref="L73:O73" si="149">(L$94-L$7)/3+L44</f>
        <v>0</v>
      </c>
      <c r="M73" s="21">
        <f t="shared" si="149"/>
        <v>0</v>
      </c>
      <c r="N73" s="21">
        <f t="shared" si="149"/>
        <v>0</v>
      </c>
      <c r="O73" s="21">
        <f t="shared" si="149"/>
        <v>0</v>
      </c>
      <c r="P73" s="20">
        <f t="shared" si="147"/>
        <v>0</v>
      </c>
      <c r="Q73" s="20">
        <f t="shared" si="141"/>
        <v>0</v>
      </c>
      <c r="R73" s="20">
        <f t="shared" si="142"/>
        <v>0</v>
      </c>
      <c r="S73" s="20">
        <f t="shared" si="143"/>
        <v>0</v>
      </c>
    </row>
    <row r="74" spans="2:19" x14ac:dyDescent="0.3">
      <c r="B74" t="s">
        <v>8</v>
      </c>
      <c r="C74" s="15">
        <v>3</v>
      </c>
      <c r="D74" s="21">
        <f t="shared" ref="D74:G74" si="150">(D$94-D$7)/3+D45</f>
        <v>4.4961308165917167E-2</v>
      </c>
      <c r="E74" s="21">
        <f t="shared" si="150"/>
        <v>4.4278398985196803E-2</v>
      </c>
      <c r="F74" s="21">
        <f t="shared" si="150"/>
        <v>4.3595489804476396E-2</v>
      </c>
      <c r="G74" s="21">
        <f t="shared" si="150"/>
        <v>4.2912580623756053E-2</v>
      </c>
      <c r="H74" s="20">
        <f t="shared" si="145"/>
        <v>4.4961308165917167E-2</v>
      </c>
      <c r="I74" s="20">
        <f t="shared" si="137"/>
        <v>4.4278398985196803E-2</v>
      </c>
      <c r="J74" s="20">
        <f t="shared" si="138"/>
        <v>4.3595489804476396E-2</v>
      </c>
      <c r="K74" s="20">
        <f t="shared" si="139"/>
        <v>4.2912580623756053E-2</v>
      </c>
      <c r="L74" s="21">
        <f t="shared" ref="L74:O74" si="151">(L$94-L$7)/3+L45</f>
        <v>0</v>
      </c>
      <c r="M74" s="21">
        <f t="shared" si="151"/>
        <v>0</v>
      </c>
      <c r="N74" s="21">
        <f t="shared" si="151"/>
        <v>0</v>
      </c>
      <c r="O74" s="21">
        <f t="shared" si="151"/>
        <v>0</v>
      </c>
      <c r="P74" s="20">
        <f t="shared" si="147"/>
        <v>0</v>
      </c>
      <c r="Q74" s="20">
        <f t="shared" si="141"/>
        <v>0</v>
      </c>
      <c r="R74" s="20">
        <f t="shared" si="142"/>
        <v>0</v>
      </c>
      <c r="S74" s="20">
        <f t="shared" si="143"/>
        <v>0</v>
      </c>
    </row>
    <row r="75" spans="2:19" x14ac:dyDescent="0.3">
      <c r="B75" t="s">
        <v>1</v>
      </c>
      <c r="C75" s="15">
        <v>3</v>
      </c>
      <c r="D75" s="21">
        <f t="shared" ref="D75:G75" si="152">(D$94-D$7)/3+D46</f>
        <v>4.4122561168770745E-2</v>
      </c>
      <c r="E75" s="21">
        <f t="shared" si="152"/>
        <v>4.3950801982219005E-2</v>
      </c>
      <c r="F75" s="21">
        <f t="shared" si="152"/>
        <v>4.3779042795667224E-2</v>
      </c>
      <c r="G75" s="21">
        <f t="shared" si="152"/>
        <v>4.3607283609115505E-2</v>
      </c>
      <c r="H75" s="20">
        <f t="shared" si="145"/>
        <v>4.4122561168770745E-2</v>
      </c>
      <c r="I75" s="20">
        <f t="shared" si="137"/>
        <v>4.3950801982219005E-2</v>
      </c>
      <c r="J75" s="20">
        <f t="shared" si="138"/>
        <v>4.3779042795667224E-2</v>
      </c>
      <c r="K75" s="20">
        <f t="shared" si="139"/>
        <v>4.3607283609115505E-2</v>
      </c>
      <c r="L75" s="21">
        <f t="shared" ref="L75:O75" si="153">(L$94-L$7)/3+L46</f>
        <v>0</v>
      </c>
      <c r="M75" s="21">
        <f t="shared" si="153"/>
        <v>0</v>
      </c>
      <c r="N75" s="21">
        <f t="shared" si="153"/>
        <v>0</v>
      </c>
      <c r="O75" s="21">
        <f t="shared" si="153"/>
        <v>0</v>
      </c>
      <c r="P75" s="20">
        <f t="shared" si="147"/>
        <v>0</v>
      </c>
      <c r="Q75" s="20">
        <f t="shared" si="141"/>
        <v>0</v>
      </c>
      <c r="R75" s="20">
        <f t="shared" si="142"/>
        <v>0</v>
      </c>
      <c r="S75" s="20">
        <f t="shared" si="143"/>
        <v>0</v>
      </c>
    </row>
    <row r="76" spans="2:19" x14ac:dyDescent="0.3">
      <c r="B76" t="s">
        <v>18</v>
      </c>
      <c r="C76" s="15">
        <v>3</v>
      </c>
      <c r="D76" s="21">
        <f t="shared" ref="D76:G76" si="154">(D$94-D$7)/3+D47</f>
        <v>4.7860809422082588E-2</v>
      </c>
      <c r="E76" s="21">
        <f t="shared" si="154"/>
        <v>4.3689557594762833E-2</v>
      </c>
      <c r="F76" s="21">
        <f t="shared" si="154"/>
        <v>3.9518305767443036E-2</v>
      </c>
      <c r="G76" s="21">
        <f t="shared" si="154"/>
        <v>3.5347053940123246E-2</v>
      </c>
      <c r="H76" s="20">
        <f t="shared" si="145"/>
        <v>4.7860809422082588E-2</v>
      </c>
      <c r="I76" s="20">
        <f t="shared" si="137"/>
        <v>4.3689557594762833E-2</v>
      </c>
      <c r="J76" s="20">
        <f t="shared" si="138"/>
        <v>3.9518305767443036E-2</v>
      </c>
      <c r="K76" s="20">
        <f t="shared" si="139"/>
        <v>3.5347053940123246E-2</v>
      </c>
      <c r="L76" s="21">
        <f t="shared" ref="L76:O76" si="155">(L$94-L$7)/3+L47</f>
        <v>0</v>
      </c>
      <c r="M76" s="21">
        <f t="shared" si="155"/>
        <v>0</v>
      </c>
      <c r="N76" s="21">
        <f t="shared" si="155"/>
        <v>0</v>
      </c>
      <c r="O76" s="21">
        <f t="shared" si="155"/>
        <v>0</v>
      </c>
      <c r="P76" s="20">
        <f t="shared" si="147"/>
        <v>0</v>
      </c>
      <c r="Q76" s="20">
        <f t="shared" si="141"/>
        <v>0</v>
      </c>
      <c r="R76" s="20">
        <f t="shared" si="142"/>
        <v>0</v>
      </c>
      <c r="S76" s="20">
        <f t="shared" si="143"/>
        <v>0</v>
      </c>
    </row>
    <row r="77" spans="2:19" x14ac:dyDescent="0.3">
      <c r="B77" t="s">
        <v>14</v>
      </c>
      <c r="C77" s="15">
        <v>3</v>
      </c>
      <c r="D77" s="21">
        <f t="shared" ref="D77:G77" si="156">(D$94-D$7)/3+D48</f>
        <v>4.2608954546521909E-2</v>
      </c>
      <c r="E77" s="21">
        <f t="shared" si="156"/>
        <v>4.1219456181929952E-2</v>
      </c>
      <c r="F77" s="21">
        <f t="shared" si="156"/>
        <v>3.9829957817337953E-2</v>
      </c>
      <c r="G77" s="21">
        <f t="shared" si="156"/>
        <v>3.844045945274599E-2</v>
      </c>
      <c r="H77" s="20">
        <f t="shared" si="145"/>
        <v>4.2608954546521909E-2</v>
      </c>
      <c r="I77" s="20">
        <f t="shared" si="137"/>
        <v>4.1219456181929952E-2</v>
      </c>
      <c r="J77" s="20">
        <f t="shared" si="138"/>
        <v>3.9829957817337953E-2</v>
      </c>
      <c r="K77" s="20">
        <f t="shared" si="139"/>
        <v>3.844045945274599E-2</v>
      </c>
      <c r="L77" s="21">
        <f t="shared" ref="L77:O77" si="157">(L$94-L$7)/3+L48</f>
        <v>0</v>
      </c>
      <c r="M77" s="21">
        <f t="shared" si="157"/>
        <v>0</v>
      </c>
      <c r="N77" s="21">
        <f t="shared" si="157"/>
        <v>0</v>
      </c>
      <c r="O77" s="21">
        <f t="shared" si="157"/>
        <v>0</v>
      </c>
      <c r="P77" s="20">
        <f t="shared" si="147"/>
        <v>0</v>
      </c>
      <c r="Q77" s="20">
        <f t="shared" si="141"/>
        <v>0</v>
      </c>
      <c r="R77" s="20">
        <f t="shared" si="142"/>
        <v>0</v>
      </c>
      <c r="S77" s="20">
        <f t="shared" si="143"/>
        <v>0</v>
      </c>
    </row>
    <row r="78" spans="2:19" x14ac:dyDescent="0.3">
      <c r="B78" t="s">
        <v>3</v>
      </c>
      <c r="C78" s="15">
        <v>3</v>
      </c>
      <c r="D78" s="21">
        <f t="shared" ref="D78:G78" si="158">(D$94-D$7)/3+D49</f>
        <v>4.0768595735284928E-2</v>
      </c>
      <c r="E78" s="21">
        <f t="shared" si="158"/>
        <v>3.928880599636491E-2</v>
      </c>
      <c r="F78" s="21">
        <f t="shared" si="158"/>
        <v>3.7809016257444851E-2</v>
      </c>
      <c r="G78" s="21">
        <f t="shared" si="158"/>
        <v>3.6329226518524799E-2</v>
      </c>
      <c r="H78" s="20">
        <f t="shared" si="145"/>
        <v>4.0768595735284928E-2</v>
      </c>
      <c r="I78" s="20">
        <f t="shared" si="137"/>
        <v>3.928880599636491E-2</v>
      </c>
      <c r="J78" s="20">
        <f t="shared" si="138"/>
        <v>3.7809016257444851E-2</v>
      </c>
      <c r="K78" s="20">
        <f t="shared" si="139"/>
        <v>3.6329226518524799E-2</v>
      </c>
      <c r="L78" s="21">
        <f t="shared" ref="L78:O78" si="159">(L$94-L$7)/3+L49</f>
        <v>0</v>
      </c>
      <c r="M78" s="21">
        <f t="shared" si="159"/>
        <v>0</v>
      </c>
      <c r="N78" s="21">
        <f t="shared" si="159"/>
        <v>0</v>
      </c>
      <c r="O78" s="21">
        <f t="shared" si="159"/>
        <v>0</v>
      </c>
      <c r="P78" s="20">
        <f t="shared" si="147"/>
        <v>0</v>
      </c>
      <c r="Q78" s="20">
        <f t="shared" si="141"/>
        <v>0</v>
      </c>
      <c r="R78" s="20">
        <f t="shared" si="142"/>
        <v>0</v>
      </c>
      <c r="S78" s="20">
        <f t="shared" si="143"/>
        <v>0</v>
      </c>
    </row>
    <row r="79" spans="2:19" x14ac:dyDescent="0.3">
      <c r="B79" t="s">
        <v>27</v>
      </c>
      <c r="C79" s="15">
        <v>3</v>
      </c>
      <c r="D79" s="21">
        <f t="shared" ref="D79:G79" si="160">(D$94-D$7)/3+D50</f>
        <v>4.4824551629617758E-2</v>
      </c>
      <c r="E79" s="21">
        <f t="shared" si="160"/>
        <v>4.2791237106328366E-2</v>
      </c>
      <c r="F79" s="21">
        <f t="shared" si="160"/>
        <v>4.0757922583038932E-2</v>
      </c>
      <c r="G79" s="21">
        <f t="shared" si="160"/>
        <v>3.8724608059749505E-2</v>
      </c>
      <c r="H79" s="20">
        <f t="shared" si="145"/>
        <v>4.4824551629617758E-2</v>
      </c>
      <c r="I79" s="20">
        <f t="shared" si="137"/>
        <v>4.2791237106328366E-2</v>
      </c>
      <c r="J79" s="20">
        <f t="shared" si="138"/>
        <v>4.0757922583038932E-2</v>
      </c>
      <c r="K79" s="20">
        <f t="shared" si="139"/>
        <v>3.8724608059749505E-2</v>
      </c>
      <c r="L79" s="21">
        <f t="shared" ref="L79:O79" si="161">(L$94-L$7)/3+L50</f>
        <v>0</v>
      </c>
      <c r="M79" s="21">
        <f t="shared" si="161"/>
        <v>0</v>
      </c>
      <c r="N79" s="21">
        <f t="shared" si="161"/>
        <v>0</v>
      </c>
      <c r="O79" s="21">
        <f t="shared" si="161"/>
        <v>0</v>
      </c>
      <c r="P79" s="20">
        <f t="shared" si="147"/>
        <v>0</v>
      </c>
      <c r="Q79" s="20">
        <f t="shared" si="141"/>
        <v>0</v>
      </c>
      <c r="R79" s="20">
        <f t="shared" si="142"/>
        <v>0</v>
      </c>
      <c r="S79" s="20">
        <f t="shared" si="143"/>
        <v>0</v>
      </c>
    </row>
    <row r="80" spans="2:19" x14ac:dyDescent="0.3">
      <c r="B80" t="s">
        <v>23</v>
      </c>
      <c r="C80" s="15">
        <v>3</v>
      </c>
      <c r="D80" s="21">
        <f t="shared" ref="D80:G80" si="162">(D$94-D$7)/3+D51</f>
        <v>4.4016422254432468E-2</v>
      </c>
      <c r="E80" s="21">
        <f t="shared" si="162"/>
        <v>4.1643205537241094E-2</v>
      </c>
      <c r="F80" s="21">
        <f t="shared" si="162"/>
        <v>3.926998882004968E-2</v>
      </c>
      <c r="G80" s="21">
        <f t="shared" si="162"/>
        <v>3.6896772102858313E-2</v>
      </c>
      <c r="H80" s="20">
        <f t="shared" si="145"/>
        <v>4.4016422254432468E-2</v>
      </c>
      <c r="I80" s="20">
        <f t="shared" si="137"/>
        <v>4.1643205537241094E-2</v>
      </c>
      <c r="J80" s="20">
        <f t="shared" si="138"/>
        <v>3.926998882004968E-2</v>
      </c>
      <c r="K80" s="20">
        <f t="shared" si="139"/>
        <v>3.6896772102858313E-2</v>
      </c>
      <c r="L80" s="21">
        <f t="shared" ref="L80:O80" si="163">(L$94-L$7)/3+L51</f>
        <v>0</v>
      </c>
      <c r="M80" s="21">
        <f t="shared" si="163"/>
        <v>0</v>
      </c>
      <c r="N80" s="21">
        <f t="shared" si="163"/>
        <v>0</v>
      </c>
      <c r="O80" s="21">
        <f t="shared" si="163"/>
        <v>0</v>
      </c>
      <c r="P80" s="20">
        <f t="shared" si="147"/>
        <v>0</v>
      </c>
      <c r="Q80" s="20">
        <f t="shared" si="141"/>
        <v>0</v>
      </c>
      <c r="R80" s="20">
        <f t="shared" si="142"/>
        <v>0</v>
      </c>
      <c r="S80" s="20">
        <f t="shared" si="143"/>
        <v>0</v>
      </c>
    </row>
    <row r="81" spans="2:19" x14ac:dyDescent="0.3">
      <c r="B81" t="s">
        <v>20</v>
      </c>
      <c r="C81" s="15">
        <v>3</v>
      </c>
      <c r="D81" s="21">
        <f t="shared" ref="D81:G81" si="164">(D$94-D$7)/3+D52</f>
        <v>4.4488402924101937E-2</v>
      </c>
      <c r="E81" s="21">
        <f t="shared" si="164"/>
        <v>4.360852489323374E-2</v>
      </c>
      <c r="F81" s="21">
        <f t="shared" si="164"/>
        <v>4.2728646862365501E-2</v>
      </c>
      <c r="G81" s="21">
        <f t="shared" si="164"/>
        <v>4.1848768831497296E-2</v>
      </c>
      <c r="H81" s="20">
        <f t="shared" si="145"/>
        <v>4.4488402924101937E-2</v>
      </c>
      <c r="I81" s="20">
        <f t="shared" si="137"/>
        <v>4.360852489323374E-2</v>
      </c>
      <c r="J81" s="20">
        <f t="shared" si="138"/>
        <v>4.2728646862365501E-2</v>
      </c>
      <c r="K81" s="20">
        <f t="shared" si="139"/>
        <v>4.1848768831497296E-2</v>
      </c>
      <c r="L81" s="21">
        <f t="shared" ref="L81:O81" si="165">(L$94-L$7)/3+L52</f>
        <v>0</v>
      </c>
      <c r="M81" s="21">
        <f t="shared" si="165"/>
        <v>0</v>
      </c>
      <c r="N81" s="21">
        <f t="shared" si="165"/>
        <v>0</v>
      </c>
      <c r="O81" s="21">
        <f t="shared" si="165"/>
        <v>0</v>
      </c>
      <c r="P81" s="20">
        <f t="shared" si="147"/>
        <v>0</v>
      </c>
      <c r="Q81" s="20">
        <f t="shared" si="141"/>
        <v>0</v>
      </c>
      <c r="R81" s="20">
        <f t="shared" si="142"/>
        <v>0</v>
      </c>
      <c r="S81" s="20">
        <f t="shared" si="143"/>
        <v>0</v>
      </c>
    </row>
    <row r="82" spans="2:19" x14ac:dyDescent="0.3">
      <c r="B82" t="s">
        <v>5</v>
      </c>
      <c r="C82" s="15">
        <v>3</v>
      </c>
      <c r="D82" s="21">
        <f t="shared" ref="D82:G82" si="166">(D$94-D$7)/3+D53</f>
        <v>4.4302506314831423E-2</v>
      </c>
      <c r="E82" s="21">
        <f t="shared" si="166"/>
        <v>4.2614680539952869E-2</v>
      </c>
      <c r="F82" s="21">
        <f t="shared" si="166"/>
        <v>4.0926854765074273E-2</v>
      </c>
      <c r="G82" s="21">
        <f t="shared" si="166"/>
        <v>3.9239028990195685E-2</v>
      </c>
      <c r="H82" s="20">
        <f t="shared" si="145"/>
        <v>4.4302506314831423E-2</v>
      </c>
      <c r="I82" s="20">
        <f t="shared" si="137"/>
        <v>4.2614680539952869E-2</v>
      </c>
      <c r="J82" s="20">
        <f t="shared" si="138"/>
        <v>4.0926854765074273E-2</v>
      </c>
      <c r="K82" s="20">
        <f t="shared" si="139"/>
        <v>3.9239028990195685E-2</v>
      </c>
      <c r="L82" s="21">
        <f t="shared" ref="L82:O82" si="167">(L$94-L$7)/3+L53</f>
        <v>0</v>
      </c>
      <c r="M82" s="21">
        <f t="shared" si="167"/>
        <v>0</v>
      </c>
      <c r="N82" s="21">
        <f t="shared" si="167"/>
        <v>0</v>
      </c>
      <c r="O82" s="21">
        <f t="shared" si="167"/>
        <v>0</v>
      </c>
      <c r="P82" s="20">
        <f t="shared" si="147"/>
        <v>0</v>
      </c>
      <c r="Q82" s="20">
        <f t="shared" si="141"/>
        <v>0</v>
      </c>
      <c r="R82" s="20">
        <f t="shared" si="142"/>
        <v>0</v>
      </c>
      <c r="S82" s="20">
        <f t="shared" si="143"/>
        <v>0</v>
      </c>
    </row>
    <row r="83" spans="2:19" x14ac:dyDescent="0.3">
      <c r="B83" t="s">
        <v>24</v>
      </c>
      <c r="C83" s="15">
        <v>3</v>
      </c>
      <c r="D83" s="21">
        <f t="shared" ref="D83:G83" si="168">(D$94-D$7)/3+D54</f>
        <v>4.6792444267919529E-2</v>
      </c>
      <c r="E83" s="21">
        <f t="shared" si="168"/>
        <v>4.5327654593877074E-2</v>
      </c>
      <c r="F83" s="21">
        <f t="shared" si="168"/>
        <v>4.3862864919834578E-2</v>
      </c>
      <c r="G83" s="21">
        <f t="shared" si="168"/>
        <v>4.2398075245792144E-2</v>
      </c>
      <c r="H83" s="20">
        <f t="shared" si="145"/>
        <v>4.6792444267919529E-2</v>
      </c>
      <c r="I83" s="20">
        <f t="shared" si="137"/>
        <v>4.5327654593877074E-2</v>
      </c>
      <c r="J83" s="20">
        <f t="shared" si="138"/>
        <v>4.3862864919834578E-2</v>
      </c>
      <c r="K83" s="20">
        <f t="shared" si="139"/>
        <v>4.2398075245792144E-2</v>
      </c>
      <c r="L83" s="21">
        <f t="shared" ref="L83:O83" si="169">(L$94-L$7)/3+L54</f>
        <v>0</v>
      </c>
      <c r="M83" s="21">
        <f t="shared" si="169"/>
        <v>0</v>
      </c>
      <c r="N83" s="21">
        <f t="shared" si="169"/>
        <v>0</v>
      </c>
      <c r="O83" s="21">
        <f t="shared" si="169"/>
        <v>0</v>
      </c>
      <c r="P83" s="20">
        <f t="shared" si="147"/>
        <v>0</v>
      </c>
      <c r="Q83" s="20">
        <f t="shared" si="141"/>
        <v>0</v>
      </c>
      <c r="R83" s="20">
        <f t="shared" si="142"/>
        <v>0</v>
      </c>
      <c r="S83" s="20">
        <f t="shared" si="143"/>
        <v>0</v>
      </c>
    </row>
    <row r="84" spans="2:19" x14ac:dyDescent="0.3">
      <c r="B84" t="s">
        <v>4</v>
      </c>
      <c r="C84" s="15">
        <v>3</v>
      </c>
      <c r="D84" s="21">
        <f t="shared" ref="D84:G84" si="170">(D$94-D$7)/3+D55</f>
        <v>4.4971319650006773E-2</v>
      </c>
      <c r="E84" s="21">
        <f t="shared" si="170"/>
        <v>4.2954820853307756E-2</v>
      </c>
      <c r="F84" s="21">
        <f t="shared" si="170"/>
        <v>4.0938322056608696E-2</v>
      </c>
      <c r="G84" s="21">
        <f t="shared" si="170"/>
        <v>3.8921823259909644E-2</v>
      </c>
      <c r="H84" s="20">
        <f t="shared" si="145"/>
        <v>4.4971319650006773E-2</v>
      </c>
      <c r="I84" s="20">
        <f t="shared" si="137"/>
        <v>4.2954820853307756E-2</v>
      </c>
      <c r="J84" s="20">
        <f t="shared" si="138"/>
        <v>4.0938322056608696E-2</v>
      </c>
      <c r="K84" s="20">
        <f t="shared" si="139"/>
        <v>3.8921823259909644E-2</v>
      </c>
      <c r="L84" s="21">
        <f t="shared" ref="L84:O84" si="171">(L$94-L$7)/3+L55</f>
        <v>0</v>
      </c>
      <c r="M84" s="21">
        <f t="shared" si="171"/>
        <v>0</v>
      </c>
      <c r="N84" s="21">
        <f t="shared" si="171"/>
        <v>0</v>
      </c>
      <c r="O84" s="21">
        <f t="shared" si="171"/>
        <v>0</v>
      </c>
      <c r="P84" s="20">
        <f t="shared" si="147"/>
        <v>0</v>
      </c>
      <c r="Q84" s="20">
        <f t="shared" si="141"/>
        <v>0</v>
      </c>
      <c r="R84" s="20">
        <f t="shared" si="142"/>
        <v>0</v>
      </c>
      <c r="S84" s="20">
        <f t="shared" si="143"/>
        <v>0</v>
      </c>
    </row>
    <row r="85" spans="2:19" x14ac:dyDescent="0.3">
      <c r="B85" t="s">
        <v>10</v>
      </c>
      <c r="C85" s="15">
        <v>3</v>
      </c>
      <c r="D85" s="21">
        <f t="shared" ref="D85:G85" si="172">(D$94-D$7)/3+D56</f>
        <v>4.2858118176572389E-2</v>
      </c>
      <c r="E85" s="21">
        <f t="shared" si="172"/>
        <v>4.2765313984345597E-2</v>
      </c>
      <c r="F85" s="21">
        <f t="shared" si="172"/>
        <v>4.2672509792118764E-2</v>
      </c>
      <c r="G85" s="21">
        <f t="shared" si="172"/>
        <v>4.2579705599891993E-2</v>
      </c>
      <c r="H85" s="20">
        <f t="shared" si="145"/>
        <v>4.2858118176572389E-2</v>
      </c>
      <c r="I85" s="20">
        <f t="shared" si="137"/>
        <v>4.2765313984345597E-2</v>
      </c>
      <c r="J85" s="20">
        <f t="shared" si="138"/>
        <v>4.2672509792118764E-2</v>
      </c>
      <c r="K85" s="20">
        <f t="shared" si="139"/>
        <v>4.2579705599891993E-2</v>
      </c>
      <c r="L85" s="21">
        <f t="shared" ref="L85:O85" si="173">(L$94-L$7)/3+L56</f>
        <v>0</v>
      </c>
      <c r="M85" s="21">
        <f t="shared" si="173"/>
        <v>0</v>
      </c>
      <c r="N85" s="21">
        <f t="shared" si="173"/>
        <v>0</v>
      </c>
      <c r="O85" s="21">
        <f t="shared" si="173"/>
        <v>0</v>
      </c>
      <c r="P85" s="20">
        <f t="shared" si="147"/>
        <v>0</v>
      </c>
      <c r="Q85" s="20">
        <f t="shared" si="141"/>
        <v>0</v>
      </c>
      <c r="R85" s="20">
        <f t="shared" si="142"/>
        <v>0</v>
      </c>
      <c r="S85" s="20">
        <f t="shared" si="143"/>
        <v>0</v>
      </c>
    </row>
    <row r="86" spans="2:19" x14ac:dyDescent="0.3">
      <c r="B86" t="s">
        <v>12</v>
      </c>
      <c r="C86" s="15">
        <v>3</v>
      </c>
      <c r="D86" s="21">
        <f t="shared" ref="D86:G86" si="174">(D$94-D$7)/3+D57</f>
        <v>5.265231572325476E-2</v>
      </c>
      <c r="E86" s="21">
        <f t="shared" si="174"/>
        <v>4.8609645722395643E-2</v>
      </c>
      <c r="F86" s="21">
        <f t="shared" si="174"/>
        <v>4.4566975721536485E-2</v>
      </c>
      <c r="G86" s="21">
        <f t="shared" si="174"/>
        <v>4.0524305720677334E-2</v>
      </c>
      <c r="H86" s="20">
        <f t="shared" si="145"/>
        <v>5.265231572325476E-2</v>
      </c>
      <c r="I86" s="20">
        <f t="shared" si="137"/>
        <v>4.8609645722395643E-2</v>
      </c>
      <c r="J86" s="20">
        <f t="shared" si="138"/>
        <v>4.4566975721536485E-2</v>
      </c>
      <c r="K86" s="20">
        <f t="shared" si="139"/>
        <v>4.0524305720677334E-2</v>
      </c>
      <c r="L86" s="21">
        <f t="shared" ref="L86:O86" si="175">(L$94-L$7)/3+L57</f>
        <v>0</v>
      </c>
      <c r="M86" s="21">
        <f t="shared" si="175"/>
        <v>0</v>
      </c>
      <c r="N86" s="21">
        <f t="shared" si="175"/>
        <v>0</v>
      </c>
      <c r="O86" s="21">
        <f t="shared" si="175"/>
        <v>0</v>
      </c>
      <c r="P86" s="20">
        <f t="shared" si="147"/>
        <v>0</v>
      </c>
      <c r="Q86" s="20">
        <f t="shared" si="141"/>
        <v>0</v>
      </c>
      <c r="R86" s="20">
        <f t="shared" si="142"/>
        <v>0</v>
      </c>
      <c r="S86" s="20">
        <f t="shared" si="143"/>
        <v>0</v>
      </c>
    </row>
    <row r="87" spans="2:19" x14ac:dyDescent="0.3">
      <c r="B87" t="s">
        <v>11</v>
      </c>
      <c r="C87" s="15">
        <v>3</v>
      </c>
      <c r="D87" s="21">
        <f t="shared" ref="D87:G87" si="176">(D$94-D$7)/3+D58</f>
        <v>4.2882623993327755E-2</v>
      </c>
      <c r="E87" s="21">
        <f t="shared" si="176"/>
        <v>4.1081419515051419E-2</v>
      </c>
      <c r="F87" s="21">
        <f t="shared" si="176"/>
        <v>3.9280215036775042E-2</v>
      </c>
      <c r="G87" s="21">
        <f t="shared" si="176"/>
        <v>3.7479010558498727E-2</v>
      </c>
      <c r="H87" s="20">
        <f t="shared" si="145"/>
        <v>4.2882623993327755E-2</v>
      </c>
      <c r="I87" s="20">
        <f t="shared" si="137"/>
        <v>4.1081419515051419E-2</v>
      </c>
      <c r="J87" s="20">
        <f t="shared" si="138"/>
        <v>3.9280215036775042E-2</v>
      </c>
      <c r="K87" s="20">
        <f t="shared" si="139"/>
        <v>3.7479010558498727E-2</v>
      </c>
      <c r="L87" s="21">
        <f t="shared" ref="L87:O87" si="177">(L$94-L$7)/3+L58</f>
        <v>0</v>
      </c>
      <c r="M87" s="21">
        <f t="shared" si="177"/>
        <v>0</v>
      </c>
      <c r="N87" s="21">
        <f t="shared" si="177"/>
        <v>0</v>
      </c>
      <c r="O87" s="21">
        <f t="shared" si="177"/>
        <v>0</v>
      </c>
      <c r="P87" s="20">
        <f t="shared" si="147"/>
        <v>0</v>
      </c>
      <c r="Q87" s="20">
        <f t="shared" si="141"/>
        <v>0</v>
      </c>
      <c r="R87" s="20">
        <f t="shared" si="142"/>
        <v>0</v>
      </c>
      <c r="S87" s="20">
        <f t="shared" si="143"/>
        <v>0</v>
      </c>
    </row>
    <row r="88" spans="2:19" x14ac:dyDescent="0.3">
      <c r="B88" t="s">
        <v>16</v>
      </c>
      <c r="C88" s="15">
        <v>3</v>
      </c>
      <c r="D88" s="21">
        <f t="shared" ref="D88:G88" si="178">(D$94-D$7)/3+D59</f>
        <v>4.3842964271772526E-2</v>
      </c>
      <c r="E88" s="21">
        <f t="shared" si="178"/>
        <v>4.0990044973910282E-2</v>
      </c>
      <c r="F88" s="21">
        <f t="shared" si="178"/>
        <v>3.8137125676047996E-2</v>
      </c>
      <c r="G88" s="21">
        <f t="shared" si="178"/>
        <v>3.5284206378185703E-2</v>
      </c>
      <c r="H88" s="20">
        <f t="shared" si="145"/>
        <v>4.3842964271772526E-2</v>
      </c>
      <c r="I88" s="20">
        <f t="shared" si="137"/>
        <v>4.0990044973910282E-2</v>
      </c>
      <c r="J88" s="20">
        <f t="shared" si="138"/>
        <v>3.8137125676047996E-2</v>
      </c>
      <c r="K88" s="20">
        <f t="shared" si="139"/>
        <v>3.5284206378185703E-2</v>
      </c>
      <c r="L88" s="21">
        <f t="shared" ref="L88:O88" si="179">(L$94-L$7)/3+L59</f>
        <v>0</v>
      </c>
      <c r="M88" s="21">
        <f t="shared" si="179"/>
        <v>0</v>
      </c>
      <c r="N88" s="21">
        <f t="shared" si="179"/>
        <v>0</v>
      </c>
      <c r="O88" s="21">
        <f t="shared" si="179"/>
        <v>0</v>
      </c>
      <c r="P88" s="20">
        <f t="shared" si="147"/>
        <v>0</v>
      </c>
      <c r="Q88" s="20">
        <f t="shared" si="141"/>
        <v>0</v>
      </c>
      <c r="R88" s="20">
        <f t="shared" si="142"/>
        <v>0</v>
      </c>
      <c r="S88" s="20">
        <f t="shared" si="143"/>
        <v>0</v>
      </c>
    </row>
    <row r="89" spans="2:19" x14ac:dyDescent="0.3">
      <c r="B89" t="s">
        <v>6</v>
      </c>
      <c r="C89" s="15">
        <v>3</v>
      </c>
      <c r="D89" s="21">
        <f t="shared" ref="D89:G89" si="180">(D$94-D$7)/3+D60</f>
        <v>4.4220395038055964E-2</v>
      </c>
      <c r="E89" s="21">
        <f t="shared" si="180"/>
        <v>4.4301274853663968E-2</v>
      </c>
      <c r="F89" s="21">
        <f t="shared" si="180"/>
        <v>4.438215466927193E-2</v>
      </c>
      <c r="G89" s="21">
        <f t="shared" si="180"/>
        <v>4.4463034484879954E-2</v>
      </c>
      <c r="H89" s="20">
        <f t="shared" si="145"/>
        <v>4.4220395038055964E-2</v>
      </c>
      <c r="I89" s="20">
        <f t="shared" si="137"/>
        <v>4.4301274853663968E-2</v>
      </c>
      <c r="J89" s="20">
        <f t="shared" si="138"/>
        <v>4.438215466927193E-2</v>
      </c>
      <c r="K89" s="20">
        <f t="shared" si="139"/>
        <v>4.4463034484879954E-2</v>
      </c>
      <c r="L89" s="21">
        <f t="shared" ref="L89:O89" si="181">(L$94-L$7)/3+L60</f>
        <v>0</v>
      </c>
      <c r="M89" s="21">
        <f t="shared" si="181"/>
        <v>0</v>
      </c>
      <c r="N89" s="21">
        <f t="shared" si="181"/>
        <v>0</v>
      </c>
      <c r="O89" s="21">
        <f t="shared" si="181"/>
        <v>0</v>
      </c>
      <c r="P89" s="20">
        <f t="shared" si="147"/>
        <v>0</v>
      </c>
      <c r="Q89" s="20">
        <f t="shared" si="141"/>
        <v>0</v>
      </c>
      <c r="R89" s="20">
        <f t="shared" si="142"/>
        <v>0</v>
      </c>
      <c r="S89" s="20">
        <f t="shared" si="143"/>
        <v>0</v>
      </c>
    </row>
    <row r="90" spans="2:19" x14ac:dyDescent="0.3">
      <c r="B90" t="s">
        <v>26</v>
      </c>
      <c r="C90" s="15">
        <v>3</v>
      </c>
      <c r="D90" s="21">
        <f t="shared" ref="D90:G90" si="182">(D$94-D$7)/3+D61</f>
        <v>5.0624050135702918E-2</v>
      </c>
      <c r="E90" s="21">
        <f t="shared" si="182"/>
        <v>4.5462996698958945E-2</v>
      </c>
      <c r="F90" s="21">
        <f t="shared" si="182"/>
        <v>4.030194326221493E-2</v>
      </c>
      <c r="G90" s="21">
        <f t="shared" si="182"/>
        <v>3.5140889825470964E-2</v>
      </c>
      <c r="H90" s="20">
        <f t="shared" si="145"/>
        <v>5.0624050135702918E-2</v>
      </c>
      <c r="I90" s="20">
        <f t="shared" si="137"/>
        <v>4.5462996698958945E-2</v>
      </c>
      <c r="J90" s="20">
        <f t="shared" si="138"/>
        <v>4.030194326221493E-2</v>
      </c>
      <c r="K90" s="20">
        <f t="shared" si="139"/>
        <v>3.5140889825470964E-2</v>
      </c>
      <c r="L90" s="21">
        <f t="shared" ref="L90:O90" si="183">(L$94-L$7)/3+L61</f>
        <v>0</v>
      </c>
      <c r="M90" s="21">
        <f t="shared" si="183"/>
        <v>0</v>
      </c>
      <c r="N90" s="21">
        <f t="shared" si="183"/>
        <v>0</v>
      </c>
      <c r="O90" s="21">
        <f t="shared" si="183"/>
        <v>0</v>
      </c>
      <c r="P90" s="20">
        <f t="shared" si="147"/>
        <v>0</v>
      </c>
      <c r="Q90" s="20">
        <f t="shared" si="141"/>
        <v>0</v>
      </c>
      <c r="R90" s="20">
        <f t="shared" si="142"/>
        <v>0</v>
      </c>
      <c r="S90" s="20">
        <f t="shared" si="143"/>
        <v>0</v>
      </c>
    </row>
    <row r="91" spans="2:19" x14ac:dyDescent="0.3">
      <c r="B91" t="s">
        <v>17</v>
      </c>
      <c r="C91" s="15">
        <v>3</v>
      </c>
      <c r="D91" s="21">
        <f t="shared" ref="D91:G91" si="184">(D$94-D$7)/3+D62</f>
        <v>4.4075801082692483E-2</v>
      </c>
      <c r="E91" s="21">
        <f t="shared" si="184"/>
        <v>4.4057057273835569E-2</v>
      </c>
      <c r="F91" s="21">
        <f t="shared" si="184"/>
        <v>4.4038313464978614E-2</v>
      </c>
      <c r="G91" s="21">
        <f t="shared" si="184"/>
        <v>4.4019569656121721E-2</v>
      </c>
      <c r="H91" s="20">
        <f t="shared" si="145"/>
        <v>4.4075801082692483E-2</v>
      </c>
      <c r="I91" s="20">
        <f t="shared" si="137"/>
        <v>4.4057057273835569E-2</v>
      </c>
      <c r="J91" s="20">
        <f t="shared" si="138"/>
        <v>4.4038313464978614E-2</v>
      </c>
      <c r="K91" s="20">
        <f t="shared" si="139"/>
        <v>4.4019569656121721E-2</v>
      </c>
      <c r="L91" s="21">
        <f t="shared" ref="L91:O91" si="185">(L$94-L$7)/3+L62</f>
        <v>0</v>
      </c>
      <c r="M91" s="21">
        <f t="shared" si="185"/>
        <v>0</v>
      </c>
      <c r="N91" s="21">
        <f t="shared" si="185"/>
        <v>0</v>
      </c>
      <c r="O91" s="21">
        <f t="shared" si="185"/>
        <v>0</v>
      </c>
      <c r="P91" s="20">
        <f t="shared" si="147"/>
        <v>0</v>
      </c>
      <c r="Q91" s="20">
        <f t="shared" si="141"/>
        <v>0</v>
      </c>
      <c r="R91" s="20">
        <f t="shared" si="142"/>
        <v>0</v>
      </c>
      <c r="S91" s="20">
        <f t="shared" si="143"/>
        <v>0</v>
      </c>
    </row>
    <row r="92" spans="2:19" x14ac:dyDescent="0.3">
      <c r="B92" t="s">
        <v>2</v>
      </c>
      <c r="C92" s="15">
        <v>3</v>
      </c>
      <c r="D92" s="21">
        <f t="shared" ref="D92:G92" si="186">(D$94-D$7)/3+D63</f>
        <v>4.8332914209440157E-2</v>
      </c>
      <c r="E92" s="21">
        <f t="shared" si="186"/>
        <v>4.3798078437763004E-2</v>
      </c>
      <c r="F92" s="21">
        <f t="shared" si="186"/>
        <v>3.9263242666085836E-2</v>
      </c>
      <c r="G92" s="21">
        <f t="shared" si="186"/>
        <v>3.4728406894408689E-2</v>
      </c>
      <c r="H92" s="20">
        <f t="shared" si="145"/>
        <v>4.8332914209440157E-2</v>
      </c>
      <c r="I92" s="20">
        <f t="shared" si="137"/>
        <v>4.3798078437763004E-2</v>
      </c>
      <c r="J92" s="20">
        <f t="shared" si="138"/>
        <v>3.9263242666085836E-2</v>
      </c>
      <c r="K92" s="20">
        <f t="shared" si="139"/>
        <v>3.4728406894408689E-2</v>
      </c>
      <c r="L92" s="21">
        <f t="shared" ref="L92:O92" si="187">(L$94-L$7)/3+L63</f>
        <v>0</v>
      </c>
      <c r="M92" s="21">
        <f t="shared" si="187"/>
        <v>0</v>
      </c>
      <c r="N92" s="21">
        <f t="shared" si="187"/>
        <v>0</v>
      </c>
      <c r="O92" s="21">
        <f t="shared" si="187"/>
        <v>0</v>
      </c>
      <c r="P92" s="20">
        <f t="shared" si="147"/>
        <v>0</v>
      </c>
      <c r="Q92" s="20">
        <f t="shared" si="141"/>
        <v>0</v>
      </c>
      <c r="R92" s="20">
        <f t="shared" si="142"/>
        <v>0</v>
      </c>
      <c r="S92" s="20">
        <f t="shared" si="143"/>
        <v>0</v>
      </c>
    </row>
    <row r="93" spans="2:19" x14ac:dyDescent="0.3">
      <c r="B93" t="s">
        <v>29</v>
      </c>
      <c r="C93" s="15">
        <v>3</v>
      </c>
      <c r="D93" s="21">
        <f t="shared" ref="D93:G93" si="188">(D$94-D$7)/3+D64</f>
        <v>4.2588373809028739E-2</v>
      </c>
      <c r="E93" s="21">
        <f t="shared" si="188"/>
        <v>4.2547636746448785E-2</v>
      </c>
      <c r="F93" s="21">
        <f t="shared" si="188"/>
        <v>4.2506899683868789E-2</v>
      </c>
      <c r="G93" s="21">
        <f t="shared" si="188"/>
        <v>4.2466162621288828E-2</v>
      </c>
      <c r="H93" s="20">
        <f t="shared" si="145"/>
        <v>4.2588373809028739E-2</v>
      </c>
      <c r="I93" s="20">
        <f t="shared" si="137"/>
        <v>4.2547636746448785E-2</v>
      </c>
      <c r="J93" s="20">
        <f t="shared" si="138"/>
        <v>4.2506899683868789E-2</v>
      </c>
      <c r="K93" s="20">
        <f t="shared" si="139"/>
        <v>4.2466162621288828E-2</v>
      </c>
      <c r="L93" s="21">
        <f t="shared" ref="L93:O93" si="189">(L$94-L$7)/3+L64</f>
        <v>0</v>
      </c>
      <c r="M93" s="21">
        <f t="shared" si="189"/>
        <v>0</v>
      </c>
      <c r="N93" s="21">
        <f t="shared" si="189"/>
        <v>0</v>
      </c>
      <c r="O93" s="21">
        <f t="shared" si="189"/>
        <v>0</v>
      </c>
      <c r="P93" s="20">
        <f t="shared" si="147"/>
        <v>0</v>
      </c>
      <c r="Q93" s="20">
        <f t="shared" si="141"/>
        <v>0</v>
      </c>
      <c r="R93" s="20">
        <f t="shared" si="142"/>
        <v>0</v>
      </c>
      <c r="S93" s="20">
        <f t="shared" si="143"/>
        <v>0</v>
      </c>
    </row>
    <row r="94" spans="2:19" x14ac:dyDescent="0.3">
      <c r="B94" t="s">
        <v>15</v>
      </c>
      <c r="C94" s="15">
        <v>4</v>
      </c>
      <c r="D94" s="20">
        <v>0</v>
      </c>
      <c r="E94" s="20">
        <v>0</v>
      </c>
      <c r="F94" s="20">
        <v>0</v>
      </c>
      <c r="G94" s="20">
        <v>0</v>
      </c>
      <c r="H94" s="20">
        <f t="shared" si="145"/>
        <v>0</v>
      </c>
      <c r="I94" s="20">
        <f t="shared" si="137"/>
        <v>0</v>
      </c>
      <c r="J94" s="20">
        <f t="shared" si="138"/>
        <v>0</v>
      </c>
      <c r="K94" s="20">
        <f t="shared" si="139"/>
        <v>0</v>
      </c>
      <c r="L94" s="20">
        <v>0</v>
      </c>
      <c r="M94" s="20">
        <v>0</v>
      </c>
      <c r="N94" s="20">
        <v>0</v>
      </c>
      <c r="O94" s="20">
        <v>0</v>
      </c>
      <c r="P94" s="20">
        <f t="shared" si="147"/>
        <v>0</v>
      </c>
      <c r="Q94" s="20">
        <f t="shared" si="141"/>
        <v>0</v>
      </c>
      <c r="R94" s="20">
        <f t="shared" si="142"/>
        <v>0</v>
      </c>
      <c r="S94" s="20">
        <f t="shared" si="143"/>
        <v>0</v>
      </c>
    </row>
    <row r="95" spans="2:19" x14ac:dyDescent="0.3">
      <c r="B95" t="s">
        <v>9</v>
      </c>
      <c r="C95" s="15">
        <v>4</v>
      </c>
      <c r="D95" s="20">
        <v>0</v>
      </c>
      <c r="E95" s="20">
        <v>0</v>
      </c>
      <c r="F95" s="20">
        <v>0</v>
      </c>
      <c r="G95" s="20">
        <v>0</v>
      </c>
      <c r="H95" s="20">
        <f t="shared" si="145"/>
        <v>0</v>
      </c>
      <c r="I95" s="20">
        <f t="shared" si="137"/>
        <v>0</v>
      </c>
      <c r="J95" s="20">
        <f t="shared" si="138"/>
        <v>0</v>
      </c>
      <c r="K95" s="20">
        <f t="shared" si="139"/>
        <v>0</v>
      </c>
      <c r="L95" s="20">
        <v>0</v>
      </c>
      <c r="M95" s="20">
        <v>0</v>
      </c>
      <c r="N95" s="20">
        <v>0</v>
      </c>
      <c r="O95" s="20">
        <v>0</v>
      </c>
      <c r="P95" s="20">
        <f t="shared" si="147"/>
        <v>0</v>
      </c>
      <c r="Q95" s="20">
        <f t="shared" si="141"/>
        <v>0</v>
      </c>
      <c r="R95" s="20">
        <f t="shared" si="142"/>
        <v>0</v>
      </c>
      <c r="S95" s="20">
        <f t="shared" si="143"/>
        <v>0</v>
      </c>
    </row>
    <row r="96" spans="2:19" x14ac:dyDescent="0.3">
      <c r="B96" t="s">
        <v>19</v>
      </c>
      <c r="C96" s="15">
        <v>4</v>
      </c>
      <c r="D96" s="20">
        <v>0</v>
      </c>
      <c r="E96" s="20">
        <v>0</v>
      </c>
      <c r="F96" s="20">
        <v>0</v>
      </c>
      <c r="G96" s="20">
        <v>0</v>
      </c>
      <c r="H96" s="20">
        <f t="shared" si="145"/>
        <v>0</v>
      </c>
      <c r="I96" s="20">
        <f t="shared" si="137"/>
        <v>0</v>
      </c>
      <c r="J96" s="20">
        <f t="shared" si="138"/>
        <v>0</v>
      </c>
      <c r="K96" s="20">
        <f t="shared" si="139"/>
        <v>0</v>
      </c>
      <c r="L96" s="20">
        <v>0</v>
      </c>
      <c r="M96" s="20">
        <v>0</v>
      </c>
      <c r="N96" s="20">
        <v>0</v>
      </c>
      <c r="O96" s="20">
        <v>0</v>
      </c>
      <c r="P96" s="20">
        <f t="shared" si="147"/>
        <v>0</v>
      </c>
      <c r="Q96" s="20">
        <f t="shared" si="141"/>
        <v>0</v>
      </c>
      <c r="R96" s="20">
        <f t="shared" si="142"/>
        <v>0</v>
      </c>
      <c r="S96" s="20">
        <f t="shared" si="143"/>
        <v>0</v>
      </c>
    </row>
    <row r="97" spans="2:19" x14ac:dyDescent="0.3">
      <c r="B97" t="s">
        <v>22</v>
      </c>
      <c r="C97" s="15">
        <v>4</v>
      </c>
      <c r="D97" s="20">
        <v>0</v>
      </c>
      <c r="E97" s="20">
        <v>0</v>
      </c>
      <c r="F97" s="20">
        <v>0</v>
      </c>
      <c r="G97" s="20">
        <v>0</v>
      </c>
      <c r="H97" s="20">
        <f t="shared" si="145"/>
        <v>0</v>
      </c>
      <c r="I97" s="20">
        <f t="shared" si="137"/>
        <v>0</v>
      </c>
      <c r="J97" s="20">
        <f t="shared" si="138"/>
        <v>0</v>
      </c>
      <c r="K97" s="20">
        <f t="shared" si="139"/>
        <v>0</v>
      </c>
      <c r="L97" s="20">
        <v>0</v>
      </c>
      <c r="M97" s="20">
        <v>0</v>
      </c>
      <c r="N97" s="20">
        <v>0</v>
      </c>
      <c r="O97" s="20">
        <v>0</v>
      </c>
      <c r="P97" s="20">
        <f t="shared" si="147"/>
        <v>0</v>
      </c>
      <c r="Q97" s="20">
        <f t="shared" si="141"/>
        <v>0</v>
      </c>
      <c r="R97" s="20">
        <f t="shared" si="142"/>
        <v>0</v>
      </c>
      <c r="S97" s="20">
        <f t="shared" si="143"/>
        <v>0</v>
      </c>
    </row>
    <row r="98" spans="2:19" x14ac:dyDescent="0.3">
      <c r="B98" t="s">
        <v>13</v>
      </c>
      <c r="C98" s="15">
        <v>4</v>
      </c>
      <c r="D98" s="20">
        <v>0</v>
      </c>
      <c r="E98" s="20">
        <v>0</v>
      </c>
      <c r="F98" s="20">
        <v>0</v>
      </c>
      <c r="G98" s="20">
        <v>0</v>
      </c>
      <c r="H98" s="20">
        <f t="shared" si="145"/>
        <v>0</v>
      </c>
      <c r="I98" s="20">
        <f t="shared" si="137"/>
        <v>0</v>
      </c>
      <c r="J98" s="20">
        <f t="shared" si="138"/>
        <v>0</v>
      </c>
      <c r="K98" s="20">
        <f t="shared" si="139"/>
        <v>0</v>
      </c>
      <c r="L98" s="20">
        <v>0</v>
      </c>
      <c r="M98" s="20">
        <v>0</v>
      </c>
      <c r="N98" s="20">
        <v>0</v>
      </c>
      <c r="O98" s="20">
        <v>0</v>
      </c>
      <c r="P98" s="20">
        <f t="shared" si="147"/>
        <v>0</v>
      </c>
      <c r="Q98" s="20">
        <f t="shared" si="141"/>
        <v>0</v>
      </c>
      <c r="R98" s="20">
        <f t="shared" si="142"/>
        <v>0</v>
      </c>
      <c r="S98" s="20">
        <f t="shared" si="143"/>
        <v>0</v>
      </c>
    </row>
    <row r="99" spans="2:19" x14ac:dyDescent="0.3">
      <c r="B99" t="s">
        <v>21</v>
      </c>
      <c r="C99" s="15">
        <v>4</v>
      </c>
      <c r="D99" s="20">
        <v>0</v>
      </c>
      <c r="E99" s="20">
        <v>0</v>
      </c>
      <c r="F99" s="20">
        <v>0</v>
      </c>
      <c r="G99" s="20">
        <v>0</v>
      </c>
      <c r="H99" s="20">
        <f t="shared" si="145"/>
        <v>0</v>
      </c>
      <c r="I99" s="20">
        <f t="shared" si="137"/>
        <v>0</v>
      </c>
      <c r="J99" s="20">
        <f t="shared" si="138"/>
        <v>0</v>
      </c>
      <c r="K99" s="20">
        <f t="shared" si="139"/>
        <v>0</v>
      </c>
      <c r="L99" s="20">
        <v>0</v>
      </c>
      <c r="M99" s="20">
        <v>0</v>
      </c>
      <c r="N99" s="20">
        <v>0</v>
      </c>
      <c r="O99" s="20">
        <v>0</v>
      </c>
      <c r="P99" s="20">
        <f t="shared" si="147"/>
        <v>0</v>
      </c>
      <c r="Q99" s="20">
        <f t="shared" si="141"/>
        <v>0</v>
      </c>
      <c r="R99" s="20">
        <f t="shared" si="142"/>
        <v>0</v>
      </c>
      <c r="S99" s="20">
        <f t="shared" si="143"/>
        <v>0</v>
      </c>
    </row>
    <row r="100" spans="2:19" x14ac:dyDescent="0.3">
      <c r="B100" t="s">
        <v>7</v>
      </c>
      <c r="C100" s="15">
        <v>4</v>
      </c>
      <c r="D100" s="20">
        <v>0</v>
      </c>
      <c r="E100" s="20">
        <v>0</v>
      </c>
      <c r="F100" s="20">
        <v>0</v>
      </c>
      <c r="G100" s="20">
        <v>0</v>
      </c>
      <c r="H100" s="20">
        <f t="shared" si="145"/>
        <v>0</v>
      </c>
      <c r="I100" s="20">
        <f t="shared" si="137"/>
        <v>0</v>
      </c>
      <c r="J100" s="20">
        <f t="shared" si="138"/>
        <v>0</v>
      </c>
      <c r="K100" s="20">
        <f t="shared" si="139"/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f t="shared" si="147"/>
        <v>0</v>
      </c>
      <c r="Q100" s="20">
        <f t="shared" si="141"/>
        <v>0</v>
      </c>
      <c r="R100" s="20">
        <f t="shared" si="142"/>
        <v>0</v>
      </c>
      <c r="S100" s="20">
        <f t="shared" si="143"/>
        <v>0</v>
      </c>
    </row>
    <row r="101" spans="2:19" x14ac:dyDescent="0.3">
      <c r="B101" t="s">
        <v>25</v>
      </c>
      <c r="C101" s="15">
        <v>4</v>
      </c>
      <c r="D101" s="20">
        <v>0</v>
      </c>
      <c r="E101" s="20">
        <v>0</v>
      </c>
      <c r="F101" s="20">
        <v>0</v>
      </c>
      <c r="G101" s="20">
        <v>0</v>
      </c>
      <c r="H101" s="20">
        <f t="shared" si="145"/>
        <v>0</v>
      </c>
      <c r="I101" s="20">
        <f t="shared" si="137"/>
        <v>0</v>
      </c>
      <c r="J101" s="20">
        <f t="shared" si="138"/>
        <v>0</v>
      </c>
      <c r="K101" s="20">
        <f t="shared" si="139"/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f t="shared" si="147"/>
        <v>0</v>
      </c>
      <c r="Q101" s="20">
        <f t="shared" si="141"/>
        <v>0</v>
      </c>
      <c r="R101" s="20">
        <f t="shared" si="142"/>
        <v>0</v>
      </c>
      <c r="S101" s="20">
        <f t="shared" si="143"/>
        <v>0</v>
      </c>
    </row>
    <row r="102" spans="2:19" x14ac:dyDescent="0.3">
      <c r="B102" t="s">
        <v>28</v>
      </c>
      <c r="C102" s="15">
        <v>4</v>
      </c>
      <c r="D102" s="20">
        <v>0</v>
      </c>
      <c r="E102" s="20">
        <v>0</v>
      </c>
      <c r="F102" s="20">
        <v>0</v>
      </c>
      <c r="G102" s="20">
        <v>0</v>
      </c>
      <c r="H102" s="20">
        <f t="shared" si="145"/>
        <v>0</v>
      </c>
      <c r="I102" s="20">
        <f t="shared" si="137"/>
        <v>0</v>
      </c>
      <c r="J102" s="20">
        <f t="shared" si="138"/>
        <v>0</v>
      </c>
      <c r="K102" s="20">
        <f t="shared" si="139"/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f t="shared" si="147"/>
        <v>0</v>
      </c>
      <c r="Q102" s="20">
        <f t="shared" si="141"/>
        <v>0</v>
      </c>
      <c r="R102" s="20">
        <f t="shared" si="142"/>
        <v>0</v>
      </c>
      <c r="S102" s="20">
        <f t="shared" si="143"/>
        <v>0</v>
      </c>
    </row>
    <row r="103" spans="2:19" x14ac:dyDescent="0.3">
      <c r="B103" t="s">
        <v>8</v>
      </c>
      <c r="C103" s="15">
        <v>4</v>
      </c>
      <c r="D103" s="20">
        <v>0</v>
      </c>
      <c r="E103" s="20">
        <v>0</v>
      </c>
      <c r="F103" s="20">
        <v>0</v>
      </c>
      <c r="G103" s="20">
        <v>0</v>
      </c>
      <c r="H103" s="20">
        <f t="shared" si="145"/>
        <v>0</v>
      </c>
      <c r="I103" s="20">
        <f t="shared" si="137"/>
        <v>0</v>
      </c>
      <c r="J103" s="20">
        <f t="shared" si="138"/>
        <v>0</v>
      </c>
      <c r="K103" s="20">
        <f t="shared" si="139"/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f t="shared" si="147"/>
        <v>0</v>
      </c>
      <c r="Q103" s="20">
        <f t="shared" si="141"/>
        <v>0</v>
      </c>
      <c r="R103" s="20">
        <f t="shared" si="142"/>
        <v>0</v>
      </c>
      <c r="S103" s="20">
        <f t="shared" si="143"/>
        <v>0</v>
      </c>
    </row>
    <row r="104" spans="2:19" x14ac:dyDescent="0.3">
      <c r="B104" t="s">
        <v>1</v>
      </c>
      <c r="C104" s="15">
        <v>4</v>
      </c>
      <c r="D104" s="20">
        <v>0</v>
      </c>
      <c r="E104" s="20">
        <v>0</v>
      </c>
      <c r="F104" s="20">
        <v>0</v>
      </c>
      <c r="G104" s="20">
        <v>0</v>
      </c>
      <c r="H104" s="20">
        <f t="shared" si="145"/>
        <v>0</v>
      </c>
      <c r="I104" s="20">
        <f t="shared" si="137"/>
        <v>0</v>
      </c>
      <c r="J104" s="20">
        <f t="shared" si="138"/>
        <v>0</v>
      </c>
      <c r="K104" s="20">
        <f t="shared" si="139"/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f t="shared" si="147"/>
        <v>0</v>
      </c>
      <c r="Q104" s="20">
        <f t="shared" si="141"/>
        <v>0</v>
      </c>
      <c r="R104" s="20">
        <f t="shared" si="142"/>
        <v>0</v>
      </c>
      <c r="S104" s="20">
        <f t="shared" si="143"/>
        <v>0</v>
      </c>
    </row>
    <row r="105" spans="2:19" x14ac:dyDescent="0.3">
      <c r="B105" t="s">
        <v>18</v>
      </c>
      <c r="C105" s="15">
        <v>4</v>
      </c>
      <c r="D105" s="20">
        <v>0</v>
      </c>
      <c r="E105" s="20">
        <v>0</v>
      </c>
      <c r="F105" s="20">
        <v>0</v>
      </c>
      <c r="G105" s="20">
        <v>0</v>
      </c>
      <c r="H105" s="20">
        <f t="shared" si="145"/>
        <v>0</v>
      </c>
      <c r="I105" s="20">
        <f t="shared" si="137"/>
        <v>0</v>
      </c>
      <c r="J105" s="20">
        <f t="shared" si="138"/>
        <v>0</v>
      </c>
      <c r="K105" s="20">
        <f t="shared" si="139"/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f t="shared" si="147"/>
        <v>0</v>
      </c>
      <c r="Q105" s="20">
        <f t="shared" si="141"/>
        <v>0</v>
      </c>
      <c r="R105" s="20">
        <f t="shared" si="142"/>
        <v>0</v>
      </c>
      <c r="S105" s="20">
        <f t="shared" si="143"/>
        <v>0</v>
      </c>
    </row>
    <row r="106" spans="2:19" x14ac:dyDescent="0.3">
      <c r="B106" t="s">
        <v>14</v>
      </c>
      <c r="C106" s="15">
        <v>4</v>
      </c>
      <c r="D106" s="20">
        <v>0</v>
      </c>
      <c r="E106" s="20">
        <v>0</v>
      </c>
      <c r="F106" s="20">
        <v>0</v>
      </c>
      <c r="G106" s="20">
        <v>0</v>
      </c>
      <c r="H106" s="20">
        <f t="shared" si="145"/>
        <v>0</v>
      </c>
      <c r="I106" s="20">
        <f t="shared" si="137"/>
        <v>0</v>
      </c>
      <c r="J106" s="20">
        <f t="shared" si="138"/>
        <v>0</v>
      </c>
      <c r="K106" s="20">
        <f t="shared" si="139"/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f t="shared" si="147"/>
        <v>0</v>
      </c>
      <c r="Q106" s="20">
        <f t="shared" si="141"/>
        <v>0</v>
      </c>
      <c r="R106" s="20">
        <f t="shared" si="142"/>
        <v>0</v>
      </c>
      <c r="S106" s="20">
        <f t="shared" si="143"/>
        <v>0</v>
      </c>
    </row>
    <row r="107" spans="2:19" x14ac:dyDescent="0.3">
      <c r="B107" t="s">
        <v>3</v>
      </c>
      <c r="C107" s="15">
        <v>4</v>
      </c>
      <c r="D107" s="20">
        <v>0</v>
      </c>
      <c r="E107" s="20">
        <v>0</v>
      </c>
      <c r="F107" s="20">
        <v>0</v>
      </c>
      <c r="G107" s="20">
        <v>0</v>
      </c>
      <c r="H107" s="20">
        <f t="shared" si="145"/>
        <v>0</v>
      </c>
      <c r="I107" s="20">
        <f t="shared" si="137"/>
        <v>0</v>
      </c>
      <c r="J107" s="20">
        <f t="shared" si="138"/>
        <v>0</v>
      </c>
      <c r="K107" s="20">
        <f t="shared" si="139"/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f t="shared" si="147"/>
        <v>0</v>
      </c>
      <c r="Q107" s="20">
        <f t="shared" si="141"/>
        <v>0</v>
      </c>
      <c r="R107" s="20">
        <f t="shared" si="142"/>
        <v>0</v>
      </c>
      <c r="S107" s="20">
        <f t="shared" si="143"/>
        <v>0</v>
      </c>
    </row>
    <row r="108" spans="2:19" x14ac:dyDescent="0.3">
      <c r="B108" t="s">
        <v>27</v>
      </c>
      <c r="C108" s="15">
        <v>4</v>
      </c>
      <c r="D108" s="20">
        <v>0</v>
      </c>
      <c r="E108" s="20">
        <v>0</v>
      </c>
      <c r="F108" s="20">
        <v>0</v>
      </c>
      <c r="G108" s="20">
        <v>0</v>
      </c>
      <c r="H108" s="20">
        <f t="shared" si="145"/>
        <v>0</v>
      </c>
      <c r="I108" s="20">
        <f t="shared" si="137"/>
        <v>0</v>
      </c>
      <c r="J108" s="20">
        <f t="shared" si="138"/>
        <v>0</v>
      </c>
      <c r="K108" s="20">
        <f t="shared" si="139"/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f t="shared" si="147"/>
        <v>0</v>
      </c>
      <c r="Q108" s="20">
        <f t="shared" si="141"/>
        <v>0</v>
      </c>
      <c r="R108" s="20">
        <f t="shared" si="142"/>
        <v>0</v>
      </c>
      <c r="S108" s="20">
        <f t="shared" si="143"/>
        <v>0</v>
      </c>
    </row>
    <row r="109" spans="2:19" x14ac:dyDescent="0.3">
      <c r="B109" t="s">
        <v>23</v>
      </c>
      <c r="C109" s="15">
        <v>4</v>
      </c>
      <c r="D109" s="20">
        <v>0</v>
      </c>
      <c r="E109" s="20">
        <v>0</v>
      </c>
      <c r="F109" s="20">
        <v>0</v>
      </c>
      <c r="G109" s="20">
        <v>0</v>
      </c>
      <c r="H109" s="20">
        <f t="shared" si="145"/>
        <v>0</v>
      </c>
      <c r="I109" s="20">
        <f t="shared" si="137"/>
        <v>0</v>
      </c>
      <c r="J109" s="20">
        <f t="shared" si="138"/>
        <v>0</v>
      </c>
      <c r="K109" s="20">
        <f t="shared" si="139"/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f t="shared" si="147"/>
        <v>0</v>
      </c>
      <c r="Q109" s="20">
        <f t="shared" si="141"/>
        <v>0</v>
      </c>
      <c r="R109" s="20">
        <f t="shared" si="142"/>
        <v>0</v>
      </c>
      <c r="S109" s="20">
        <f t="shared" si="143"/>
        <v>0</v>
      </c>
    </row>
    <row r="110" spans="2:19" x14ac:dyDescent="0.3">
      <c r="B110" t="s">
        <v>20</v>
      </c>
      <c r="C110" s="15">
        <v>4</v>
      </c>
      <c r="D110" s="20">
        <v>0</v>
      </c>
      <c r="E110" s="20">
        <v>0</v>
      </c>
      <c r="F110" s="20">
        <v>0</v>
      </c>
      <c r="G110" s="20">
        <v>0</v>
      </c>
      <c r="H110" s="20">
        <f t="shared" si="145"/>
        <v>0</v>
      </c>
      <c r="I110" s="20">
        <f t="shared" si="137"/>
        <v>0</v>
      </c>
      <c r="J110" s="20">
        <f t="shared" si="138"/>
        <v>0</v>
      </c>
      <c r="K110" s="20">
        <f t="shared" si="139"/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f t="shared" si="147"/>
        <v>0</v>
      </c>
      <c r="Q110" s="20">
        <f t="shared" si="141"/>
        <v>0</v>
      </c>
      <c r="R110" s="20">
        <f t="shared" si="142"/>
        <v>0</v>
      </c>
      <c r="S110" s="20">
        <f t="shared" si="143"/>
        <v>0</v>
      </c>
    </row>
    <row r="111" spans="2:19" x14ac:dyDescent="0.3">
      <c r="B111" t="s">
        <v>5</v>
      </c>
      <c r="C111" s="15">
        <v>4</v>
      </c>
      <c r="D111" s="20">
        <v>0</v>
      </c>
      <c r="E111" s="20">
        <v>0</v>
      </c>
      <c r="F111" s="20">
        <v>0</v>
      </c>
      <c r="G111" s="20">
        <v>0</v>
      </c>
      <c r="H111" s="20">
        <f t="shared" si="145"/>
        <v>0</v>
      </c>
      <c r="I111" s="20">
        <f t="shared" si="137"/>
        <v>0</v>
      </c>
      <c r="J111" s="20">
        <f t="shared" si="138"/>
        <v>0</v>
      </c>
      <c r="K111" s="20">
        <f t="shared" si="139"/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f t="shared" si="147"/>
        <v>0</v>
      </c>
      <c r="Q111" s="20">
        <f t="shared" si="141"/>
        <v>0</v>
      </c>
      <c r="R111" s="20">
        <f t="shared" si="142"/>
        <v>0</v>
      </c>
      <c r="S111" s="20">
        <f t="shared" si="143"/>
        <v>0</v>
      </c>
    </row>
    <row r="112" spans="2:19" x14ac:dyDescent="0.3">
      <c r="B112" t="s">
        <v>24</v>
      </c>
      <c r="C112" s="15">
        <v>4</v>
      </c>
      <c r="D112" s="20">
        <v>0</v>
      </c>
      <c r="E112" s="20">
        <v>0</v>
      </c>
      <c r="F112" s="20">
        <v>0</v>
      </c>
      <c r="G112" s="20">
        <v>0</v>
      </c>
      <c r="H112" s="20">
        <f t="shared" si="145"/>
        <v>0</v>
      </c>
      <c r="I112" s="20">
        <f t="shared" si="137"/>
        <v>0</v>
      </c>
      <c r="J112" s="20">
        <f t="shared" si="138"/>
        <v>0</v>
      </c>
      <c r="K112" s="20">
        <f t="shared" si="139"/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f t="shared" si="147"/>
        <v>0</v>
      </c>
      <c r="Q112" s="20">
        <f t="shared" si="141"/>
        <v>0</v>
      </c>
      <c r="R112" s="20">
        <f t="shared" si="142"/>
        <v>0</v>
      </c>
      <c r="S112" s="20">
        <f t="shared" si="143"/>
        <v>0</v>
      </c>
    </row>
    <row r="113" spans="1:19" x14ac:dyDescent="0.3">
      <c r="B113" t="s">
        <v>4</v>
      </c>
      <c r="C113" s="15">
        <v>4</v>
      </c>
      <c r="D113" s="20">
        <v>0</v>
      </c>
      <c r="E113" s="20">
        <v>0</v>
      </c>
      <c r="F113" s="20">
        <v>0</v>
      </c>
      <c r="G113" s="20">
        <v>0</v>
      </c>
      <c r="H113" s="20">
        <f t="shared" si="145"/>
        <v>0</v>
      </c>
      <c r="I113" s="20">
        <f t="shared" si="137"/>
        <v>0</v>
      </c>
      <c r="J113" s="20">
        <f t="shared" si="138"/>
        <v>0</v>
      </c>
      <c r="K113" s="20">
        <f t="shared" si="139"/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f t="shared" si="147"/>
        <v>0</v>
      </c>
      <c r="Q113" s="20">
        <f t="shared" si="141"/>
        <v>0</v>
      </c>
      <c r="R113" s="20">
        <f t="shared" si="142"/>
        <v>0</v>
      </c>
      <c r="S113" s="20">
        <f t="shared" si="143"/>
        <v>0</v>
      </c>
    </row>
    <row r="114" spans="1:19" x14ac:dyDescent="0.3">
      <c r="B114" t="s">
        <v>10</v>
      </c>
      <c r="C114" s="15">
        <v>4</v>
      </c>
      <c r="D114" s="20">
        <v>0</v>
      </c>
      <c r="E114" s="20">
        <v>0</v>
      </c>
      <c r="F114" s="20">
        <v>0</v>
      </c>
      <c r="G114" s="20">
        <v>0</v>
      </c>
      <c r="H114" s="20">
        <f t="shared" si="145"/>
        <v>0</v>
      </c>
      <c r="I114" s="20">
        <f t="shared" si="137"/>
        <v>0</v>
      </c>
      <c r="J114" s="20">
        <f t="shared" si="138"/>
        <v>0</v>
      </c>
      <c r="K114" s="20">
        <f t="shared" si="139"/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f t="shared" si="147"/>
        <v>0</v>
      </c>
      <c r="Q114" s="20">
        <f t="shared" si="141"/>
        <v>0</v>
      </c>
      <c r="R114" s="20">
        <f t="shared" si="142"/>
        <v>0</v>
      </c>
      <c r="S114" s="20">
        <f t="shared" si="143"/>
        <v>0</v>
      </c>
    </row>
    <row r="115" spans="1:19" x14ac:dyDescent="0.3">
      <c r="B115" t="s">
        <v>12</v>
      </c>
      <c r="C115" s="15">
        <v>4</v>
      </c>
      <c r="D115" s="20">
        <v>0</v>
      </c>
      <c r="E115" s="20">
        <v>0</v>
      </c>
      <c r="F115" s="20">
        <v>0</v>
      </c>
      <c r="G115" s="20">
        <v>0</v>
      </c>
      <c r="H115" s="20">
        <f t="shared" si="145"/>
        <v>0</v>
      </c>
      <c r="I115" s="20">
        <f t="shared" si="137"/>
        <v>0</v>
      </c>
      <c r="J115" s="20">
        <f t="shared" si="138"/>
        <v>0</v>
      </c>
      <c r="K115" s="20">
        <f t="shared" si="139"/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f t="shared" si="147"/>
        <v>0</v>
      </c>
      <c r="Q115" s="20">
        <f t="shared" si="141"/>
        <v>0</v>
      </c>
      <c r="R115" s="20">
        <f t="shared" si="142"/>
        <v>0</v>
      </c>
      <c r="S115" s="20">
        <f t="shared" si="143"/>
        <v>0</v>
      </c>
    </row>
    <row r="116" spans="1:19" x14ac:dyDescent="0.3">
      <c r="B116" t="s">
        <v>11</v>
      </c>
      <c r="C116" s="15">
        <v>4</v>
      </c>
      <c r="D116" s="20">
        <v>0</v>
      </c>
      <c r="E116" s="20">
        <v>0</v>
      </c>
      <c r="F116" s="20">
        <v>0</v>
      </c>
      <c r="G116" s="20">
        <v>0</v>
      </c>
      <c r="H116" s="20">
        <f t="shared" si="145"/>
        <v>0</v>
      </c>
      <c r="I116" s="20">
        <f t="shared" si="137"/>
        <v>0</v>
      </c>
      <c r="J116" s="20">
        <f t="shared" si="138"/>
        <v>0</v>
      </c>
      <c r="K116" s="20">
        <f t="shared" si="139"/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f t="shared" si="147"/>
        <v>0</v>
      </c>
      <c r="Q116" s="20">
        <f t="shared" si="141"/>
        <v>0</v>
      </c>
      <c r="R116" s="20">
        <f t="shared" si="142"/>
        <v>0</v>
      </c>
      <c r="S116" s="20">
        <f t="shared" si="143"/>
        <v>0</v>
      </c>
    </row>
    <row r="117" spans="1:19" x14ac:dyDescent="0.3">
      <c r="B117" t="s">
        <v>16</v>
      </c>
      <c r="C117" s="15">
        <v>4</v>
      </c>
      <c r="D117" s="20">
        <v>0</v>
      </c>
      <c r="E117" s="20">
        <v>0</v>
      </c>
      <c r="F117" s="20">
        <v>0</v>
      </c>
      <c r="G117" s="20">
        <v>0</v>
      </c>
      <c r="H117" s="20">
        <f t="shared" si="145"/>
        <v>0</v>
      </c>
      <c r="I117" s="20">
        <f t="shared" si="137"/>
        <v>0</v>
      </c>
      <c r="J117" s="20">
        <f t="shared" si="138"/>
        <v>0</v>
      </c>
      <c r="K117" s="20">
        <f t="shared" si="139"/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f t="shared" si="147"/>
        <v>0</v>
      </c>
      <c r="Q117" s="20">
        <f t="shared" si="141"/>
        <v>0</v>
      </c>
      <c r="R117" s="20">
        <f t="shared" si="142"/>
        <v>0</v>
      </c>
      <c r="S117" s="20">
        <f t="shared" si="143"/>
        <v>0</v>
      </c>
    </row>
    <row r="118" spans="1:19" x14ac:dyDescent="0.3">
      <c r="B118" t="s">
        <v>6</v>
      </c>
      <c r="C118" s="15">
        <v>4</v>
      </c>
      <c r="D118" s="20">
        <v>0</v>
      </c>
      <c r="E118" s="20">
        <v>0</v>
      </c>
      <c r="F118" s="20">
        <v>0</v>
      </c>
      <c r="G118" s="20">
        <v>0</v>
      </c>
      <c r="H118" s="20">
        <f t="shared" si="145"/>
        <v>0</v>
      </c>
      <c r="I118" s="20">
        <f t="shared" si="137"/>
        <v>0</v>
      </c>
      <c r="J118" s="20">
        <f t="shared" si="138"/>
        <v>0</v>
      </c>
      <c r="K118" s="20">
        <f t="shared" si="139"/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f t="shared" si="147"/>
        <v>0</v>
      </c>
      <c r="Q118" s="20">
        <f t="shared" si="141"/>
        <v>0</v>
      </c>
      <c r="R118" s="20">
        <f t="shared" si="142"/>
        <v>0</v>
      </c>
      <c r="S118" s="20">
        <f t="shared" si="143"/>
        <v>0</v>
      </c>
    </row>
    <row r="119" spans="1:19" x14ac:dyDescent="0.3">
      <c r="B119" t="s">
        <v>26</v>
      </c>
      <c r="C119" s="15">
        <v>4</v>
      </c>
      <c r="D119" s="20">
        <v>0</v>
      </c>
      <c r="E119" s="20">
        <v>0</v>
      </c>
      <c r="F119" s="20">
        <v>0</v>
      </c>
      <c r="G119" s="20">
        <v>0</v>
      </c>
      <c r="H119" s="20">
        <f t="shared" si="145"/>
        <v>0</v>
      </c>
      <c r="I119" s="20">
        <f t="shared" si="137"/>
        <v>0</v>
      </c>
      <c r="J119" s="20">
        <f t="shared" si="138"/>
        <v>0</v>
      </c>
      <c r="K119" s="20">
        <f t="shared" si="139"/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f t="shared" si="147"/>
        <v>0</v>
      </c>
      <c r="Q119" s="20">
        <f t="shared" si="141"/>
        <v>0</v>
      </c>
      <c r="R119" s="20">
        <f t="shared" si="142"/>
        <v>0</v>
      </c>
      <c r="S119" s="20">
        <f t="shared" si="143"/>
        <v>0</v>
      </c>
    </row>
    <row r="120" spans="1:19" x14ac:dyDescent="0.3">
      <c r="B120" t="s">
        <v>17</v>
      </c>
      <c r="C120" s="15">
        <v>4</v>
      </c>
      <c r="D120" s="20">
        <v>0</v>
      </c>
      <c r="E120" s="20">
        <v>0</v>
      </c>
      <c r="F120" s="20">
        <v>0</v>
      </c>
      <c r="G120" s="20">
        <v>0</v>
      </c>
      <c r="H120" s="20">
        <f t="shared" si="145"/>
        <v>0</v>
      </c>
      <c r="I120" s="20">
        <f t="shared" si="137"/>
        <v>0</v>
      </c>
      <c r="J120" s="20">
        <f t="shared" si="138"/>
        <v>0</v>
      </c>
      <c r="K120" s="20">
        <f t="shared" si="139"/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f t="shared" si="147"/>
        <v>0</v>
      </c>
      <c r="Q120" s="20">
        <f t="shared" si="141"/>
        <v>0</v>
      </c>
      <c r="R120" s="20">
        <f t="shared" si="142"/>
        <v>0</v>
      </c>
      <c r="S120" s="20">
        <f t="shared" si="143"/>
        <v>0</v>
      </c>
    </row>
    <row r="121" spans="1:19" x14ac:dyDescent="0.3">
      <c r="B121" t="s">
        <v>2</v>
      </c>
      <c r="C121" s="15">
        <v>4</v>
      </c>
      <c r="D121" s="20">
        <v>0</v>
      </c>
      <c r="E121" s="20">
        <v>0</v>
      </c>
      <c r="F121" s="20">
        <v>0</v>
      </c>
      <c r="G121" s="20">
        <v>0</v>
      </c>
      <c r="H121" s="20">
        <f t="shared" si="145"/>
        <v>0</v>
      </c>
      <c r="I121" s="20">
        <f t="shared" si="137"/>
        <v>0</v>
      </c>
      <c r="J121" s="20">
        <f t="shared" si="138"/>
        <v>0</v>
      </c>
      <c r="K121" s="20">
        <f t="shared" si="139"/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f t="shared" si="147"/>
        <v>0</v>
      </c>
      <c r="Q121" s="20">
        <f t="shared" si="141"/>
        <v>0</v>
      </c>
      <c r="R121" s="20">
        <f t="shared" si="142"/>
        <v>0</v>
      </c>
      <c r="S121" s="20">
        <f t="shared" si="143"/>
        <v>0</v>
      </c>
    </row>
    <row r="122" spans="1:19" x14ac:dyDescent="0.3">
      <c r="B122" t="s">
        <v>29</v>
      </c>
      <c r="C122" s="15">
        <v>4</v>
      </c>
      <c r="D122" s="20">
        <v>0</v>
      </c>
      <c r="E122" s="20">
        <v>0</v>
      </c>
      <c r="F122" s="20">
        <v>0</v>
      </c>
      <c r="G122" s="20">
        <v>0</v>
      </c>
      <c r="H122" s="20">
        <f t="shared" si="145"/>
        <v>0</v>
      </c>
      <c r="I122" s="20">
        <f t="shared" si="137"/>
        <v>0</v>
      </c>
      <c r="J122" s="20">
        <f t="shared" si="138"/>
        <v>0</v>
      </c>
      <c r="K122" s="20">
        <f t="shared" si="139"/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f t="shared" si="147"/>
        <v>0</v>
      </c>
      <c r="Q122" s="20">
        <f t="shared" si="141"/>
        <v>0</v>
      </c>
      <c r="R122" s="20">
        <f t="shared" si="142"/>
        <v>0</v>
      </c>
      <c r="S122" s="20">
        <f t="shared" si="143"/>
        <v>0</v>
      </c>
    </row>
    <row r="127" spans="1:19" x14ac:dyDescent="0.3">
      <c r="A127" s="12" t="s">
        <v>32</v>
      </c>
    </row>
    <row r="128" spans="1:19" x14ac:dyDescent="0.3">
      <c r="B128" s="5" t="s">
        <v>30</v>
      </c>
      <c r="C128" s="16"/>
      <c r="D128" s="16"/>
      <c r="E128" s="4">
        <v>2050</v>
      </c>
      <c r="L128" s="16"/>
      <c r="M128" s="4">
        <v>2050</v>
      </c>
    </row>
    <row r="129" spans="2:19" x14ac:dyDescent="0.3">
      <c r="B129" s="4" t="s">
        <v>31</v>
      </c>
      <c r="E129" s="4">
        <f>MATCH(E128,'residential-sh-shl'!$A$1:$AG$1,0)-1</f>
        <v>9</v>
      </c>
      <c r="M129" s="4">
        <f>MATCH(M128,'residential-sh-shl'!$A$1:$AG$1,0)-1</f>
        <v>9</v>
      </c>
    </row>
    <row r="131" spans="2:19" s="6" customFormat="1" ht="28.8" x14ac:dyDescent="0.3">
      <c r="B131" s="7" t="s">
        <v>0</v>
      </c>
      <c r="C131" s="14" t="s">
        <v>33</v>
      </c>
      <c r="D131" s="17" t="str">
        <f>D6</f>
        <v>residential-sh-exi</v>
      </c>
      <c r="E131" s="17" t="str">
        <f t="shared" ref="E131:K131" si="190">E6</f>
        <v>residential-sh-shl</v>
      </c>
      <c r="F131" s="17" t="str">
        <f t="shared" si="190"/>
        <v>residential-sh-med</v>
      </c>
      <c r="G131" s="17" t="str">
        <f t="shared" si="190"/>
        <v>residential-sh-dep</v>
      </c>
      <c r="H131" s="17" t="str">
        <f t="shared" si="190"/>
        <v>non-residential-sh-exi</v>
      </c>
      <c r="I131" s="17" t="str">
        <f t="shared" si="190"/>
        <v>non-residential-sh-shl</v>
      </c>
      <c r="J131" s="17" t="str">
        <f t="shared" si="190"/>
        <v>non-residential-sh-med</v>
      </c>
      <c r="K131" s="17" t="str">
        <f t="shared" si="190"/>
        <v>non-residential-sh-dep</v>
      </c>
      <c r="L131" s="17" t="str">
        <f>L6</f>
        <v>residential-sc-exi</v>
      </c>
      <c r="M131" s="17" t="str">
        <f t="shared" ref="M131:S131" si="191">M6</f>
        <v>residential-sc-shl</v>
      </c>
      <c r="N131" s="17" t="str">
        <f t="shared" si="191"/>
        <v>residential-sc-med</v>
      </c>
      <c r="O131" s="17" t="str">
        <f t="shared" si="191"/>
        <v>residential-sc-dep</v>
      </c>
      <c r="P131" s="17" t="str">
        <f t="shared" si="191"/>
        <v>non-residential-sc-exi</v>
      </c>
      <c r="Q131" s="17" t="str">
        <f t="shared" si="191"/>
        <v>non-residential-sc-shl</v>
      </c>
      <c r="R131" s="17" t="str">
        <f t="shared" si="191"/>
        <v>non-residential-sc-med</v>
      </c>
      <c r="S131" s="17" t="str">
        <f t="shared" si="191"/>
        <v>non-residential-sc-dep</v>
      </c>
    </row>
    <row r="132" spans="2:19" x14ac:dyDescent="0.3">
      <c r="B132" t="s">
        <v>15</v>
      </c>
      <c r="C132" s="15">
        <v>1</v>
      </c>
      <c r="D132" s="22">
        <f t="array" aca="1" ref="D132" ca="1">INDEX(OFFSET(INDIRECT("'"&amp;D$131&amp;"'!A1"),1,$E$129,2999,1),MATCH(1,(_summary!$B132=INDIRECT("'"&amp;D$131&amp;"'!A2:A3000"))*(_summary!$C132=INDIRECT("'"&amp;D$131&amp;"'!b2:b3000")),0))</f>
        <v>0.12339553242156014</v>
      </c>
      <c r="E132" s="22">
        <f t="array" aca="1" ref="E132" ca="1">INDEX(OFFSET(INDIRECT("'"&amp;E$131&amp;"'!A1"),1,$E$129,2999,1),MATCH(1,(_summary!$B132=INDIRECT("'"&amp;E$131&amp;"'!A2:A3000"))*(_summary!$C132=INDIRECT("'"&amp;E$131&amp;"'!b2:b3000")),0))</f>
        <v>0.12611868960624475</v>
      </c>
      <c r="F132" s="22">
        <f t="array" aca="1" ref="F132" ca="1">INDEX(OFFSET(INDIRECT("'"&amp;F$131&amp;"'!A1"),1,$E$129,2999,1),MATCH(1,(_summary!$B132=INDIRECT("'"&amp;F$131&amp;"'!A2:A3000"))*(_summary!$C132=INDIRECT("'"&amp;F$131&amp;"'!b2:b3000")),0))</f>
        <v>0.12884184679092939</v>
      </c>
      <c r="G132" s="22">
        <f t="array" aca="1" ref="G132" ca="1">INDEX(OFFSET(INDIRECT("'"&amp;G$131&amp;"'!A1"),1,$E$129,2999,1),MATCH(1,(_summary!$B132=INDIRECT("'"&amp;G$131&amp;"'!A2:A3000"))*(_summary!$C132=INDIRECT("'"&amp;G$131&amp;"'!b2:b3000")),0))</f>
        <v>0.13156500397561402</v>
      </c>
      <c r="H132" s="22">
        <f t="array" aca="1" ref="H132" ca="1">INDEX(OFFSET(INDIRECT("'"&amp;H$131&amp;"'!A1"),1,$E$129,2999,1),MATCH(1,(_summary!$B132=INDIRECT("'"&amp;H$131&amp;"'!A2:A3000"))*(_summary!$C132=INDIRECT("'"&amp;H$131&amp;"'!b2:b3000")),0))</f>
        <v>0.12339553242156014</v>
      </c>
      <c r="I132" s="22">
        <f t="array" aca="1" ref="I132" ca="1">INDEX(OFFSET(INDIRECT("'"&amp;I$131&amp;"'!A1"),1,$E$129,2999,1),MATCH(1,(_summary!$B132=INDIRECT("'"&amp;I$131&amp;"'!A2:A3000"))*(_summary!$C132=INDIRECT("'"&amp;I$131&amp;"'!b2:b3000")),0))</f>
        <v>0.12611868960624475</v>
      </c>
      <c r="J132" s="22">
        <f t="array" aca="1" ref="J132" ca="1">INDEX(OFFSET(INDIRECT("'"&amp;J$131&amp;"'!A1"),1,$E$129,2999,1),MATCH(1,(_summary!$B132=INDIRECT("'"&amp;J$131&amp;"'!A2:A3000"))*(_summary!$C132=INDIRECT("'"&amp;J$131&amp;"'!b2:b3000")),0))</f>
        <v>0.12884184679092939</v>
      </c>
      <c r="K132" s="22">
        <f t="array" aca="1" ref="K132" ca="1">INDEX(OFFSET(INDIRECT("'"&amp;K$131&amp;"'!A1"),1,$E$129,2999,1),MATCH(1,(_summary!$B132=INDIRECT("'"&amp;K$131&amp;"'!A2:A3000"))*(_summary!$C132=INDIRECT("'"&amp;K$131&amp;"'!b2:b3000")),0))</f>
        <v>0.13156500397561402</v>
      </c>
      <c r="L132" s="22">
        <f t="array" aca="1" ref="L132" ca="1">INDEX(OFFSET(INDIRECT("'"&amp;L$131&amp;"'!A1"),1,$E$129,2999,1),MATCH(1,(_summary!$B132=INDIRECT("'"&amp;L$131&amp;"'!A2:A3000"))*(_summary!$C132=INDIRECT("'"&amp;L$131&amp;"'!b2:b3000")),0))</f>
        <v>0</v>
      </c>
      <c r="M132" s="22">
        <f t="array" aca="1" ref="M132" ca="1">INDEX(OFFSET(INDIRECT("'"&amp;M$131&amp;"'!A1"),1,$E$129,2999,1),MATCH(1,(_summary!$B132=INDIRECT("'"&amp;M$131&amp;"'!A2:A3000"))*(_summary!$C132=INDIRECT("'"&amp;M$131&amp;"'!b2:b3000")),0))</f>
        <v>0</v>
      </c>
      <c r="N132" s="22">
        <f t="array" aca="1" ref="N132" ca="1">INDEX(OFFSET(INDIRECT("'"&amp;N$131&amp;"'!A1"),1,$E$129,2999,1),MATCH(1,(_summary!$B132=INDIRECT("'"&amp;N$131&amp;"'!A2:A3000"))*(_summary!$C132=INDIRECT("'"&amp;N$131&amp;"'!b2:b3000")),0))</f>
        <v>0</v>
      </c>
      <c r="O132" s="22">
        <f t="array" aca="1" ref="O132" ca="1">INDEX(OFFSET(INDIRECT("'"&amp;O$131&amp;"'!A1"),1,$E$129,2999,1),MATCH(1,(_summary!$B132=INDIRECT("'"&amp;O$131&amp;"'!A2:A3000"))*(_summary!$C132=INDIRECT("'"&amp;O$131&amp;"'!b2:b3000")),0))</f>
        <v>0</v>
      </c>
      <c r="P132" s="22">
        <f t="array" aca="1" ref="P132" ca="1">INDEX(OFFSET(INDIRECT("'"&amp;P$131&amp;"'!A1"),1,$E$129,2999,1),MATCH(1,(_summary!$B132=INDIRECT("'"&amp;P$131&amp;"'!A2:A3000"))*(_summary!$C132=INDIRECT("'"&amp;P$131&amp;"'!b2:b3000")),0))</f>
        <v>0</v>
      </c>
      <c r="Q132" s="22">
        <f t="array" aca="1" ref="Q132" ca="1">INDEX(OFFSET(INDIRECT("'"&amp;Q$131&amp;"'!A1"),1,$E$129,2999,1),MATCH(1,(_summary!$B132=INDIRECT("'"&amp;Q$131&amp;"'!A2:A3000"))*(_summary!$C132=INDIRECT("'"&amp;Q$131&amp;"'!b2:b3000")),0))</f>
        <v>0</v>
      </c>
      <c r="R132" s="22">
        <f t="array" aca="1" ref="R132" ca="1">INDEX(OFFSET(INDIRECT("'"&amp;R$131&amp;"'!A1"),1,$E$129,2999,1),MATCH(1,(_summary!$B132=INDIRECT("'"&amp;R$131&amp;"'!A2:A3000"))*(_summary!$C132=INDIRECT("'"&amp;R$131&amp;"'!b2:b3000")),0))</f>
        <v>0</v>
      </c>
      <c r="S132" s="22">
        <f t="array" aca="1" ref="S132" ca="1">INDEX(OFFSET(INDIRECT("'"&amp;S$131&amp;"'!A1"),1,$E$129,2999,1),MATCH(1,(_summary!$B132=INDIRECT("'"&amp;S$131&amp;"'!A2:A3000"))*(_summary!$C132=INDIRECT("'"&amp;S$131&amp;"'!b2:b3000")),0))</f>
        <v>0</v>
      </c>
    </row>
    <row r="133" spans="2:19" x14ac:dyDescent="0.3">
      <c r="B133" t="s">
        <v>9</v>
      </c>
      <c r="C133" s="15">
        <v>1</v>
      </c>
      <c r="D133" s="22">
        <f t="array" aca="1" ref="D133" ca="1">INDEX(OFFSET(INDIRECT("'"&amp;D$131&amp;"'!A1"),1,$E$129,2999,1),MATCH(1,(_summary!$B133=INDIRECT("'"&amp;D$131&amp;"'!A2:A3000"))*(_summary!$C133=INDIRECT("'"&amp;D$131&amp;"'!b2:b3000")),0))</f>
        <v>0.12655523924943241</v>
      </c>
      <c r="E133" s="22">
        <f t="array" aca="1" ref="E133" ca="1">INDEX(OFFSET(INDIRECT("'"&amp;E$131&amp;"'!A1"),1,$E$129,2999,1),MATCH(1,(_summary!$B133=INDIRECT("'"&amp;E$131&amp;"'!A2:A3000"))*(_summary!$C133=INDIRECT("'"&amp;E$131&amp;"'!b2:b3000")),0))</f>
        <v>0.1266286629285219</v>
      </c>
      <c r="F133" s="22">
        <f t="array" aca="1" ref="F133" ca="1">INDEX(OFFSET(INDIRECT("'"&amp;F$131&amp;"'!A1"),1,$E$129,2999,1),MATCH(1,(_summary!$B133=INDIRECT("'"&amp;F$131&amp;"'!A2:A3000"))*(_summary!$C133=INDIRECT("'"&amp;F$131&amp;"'!b2:b3000")),0))</f>
        <v>0.1267020866076114</v>
      </c>
      <c r="G133" s="22">
        <f t="array" aca="1" ref="G133" ca="1">INDEX(OFFSET(INDIRECT("'"&amp;G$131&amp;"'!A1"),1,$E$129,2999,1),MATCH(1,(_summary!$B133=INDIRECT("'"&amp;G$131&amp;"'!A2:A3000"))*(_summary!$C133=INDIRECT("'"&amp;G$131&amp;"'!b2:b3000")),0))</f>
        <v>0.12677551028670089</v>
      </c>
      <c r="H133" s="22">
        <f t="array" aca="1" ref="H133" ca="1">INDEX(OFFSET(INDIRECT("'"&amp;H$131&amp;"'!A1"),1,$E$129,2999,1),MATCH(1,(_summary!$B133=INDIRECT("'"&amp;H$131&amp;"'!A2:A3000"))*(_summary!$C133=INDIRECT("'"&amp;H$131&amp;"'!b2:b3000")),0))</f>
        <v>0.12655523924943241</v>
      </c>
      <c r="I133" s="22">
        <f t="array" aca="1" ref="I133" ca="1">INDEX(OFFSET(INDIRECT("'"&amp;I$131&amp;"'!A1"),1,$E$129,2999,1),MATCH(1,(_summary!$B133=INDIRECT("'"&amp;I$131&amp;"'!A2:A3000"))*(_summary!$C133=INDIRECT("'"&amp;I$131&amp;"'!b2:b3000")),0))</f>
        <v>0.1266286629285219</v>
      </c>
      <c r="J133" s="22">
        <f t="array" aca="1" ref="J133" ca="1">INDEX(OFFSET(INDIRECT("'"&amp;J$131&amp;"'!A1"),1,$E$129,2999,1),MATCH(1,(_summary!$B133=INDIRECT("'"&amp;J$131&amp;"'!A2:A3000"))*(_summary!$C133=INDIRECT("'"&amp;J$131&amp;"'!b2:b3000")),0))</f>
        <v>0.1267020866076114</v>
      </c>
      <c r="K133" s="22">
        <f t="array" aca="1" ref="K133" ca="1">INDEX(OFFSET(INDIRECT("'"&amp;K$131&amp;"'!A1"),1,$E$129,2999,1),MATCH(1,(_summary!$B133=INDIRECT("'"&amp;K$131&amp;"'!A2:A3000"))*(_summary!$C133=INDIRECT("'"&amp;K$131&amp;"'!b2:b3000")),0))</f>
        <v>0.12677551028670089</v>
      </c>
      <c r="L133" s="22">
        <f t="array" aca="1" ref="L133" ca="1">INDEX(OFFSET(INDIRECT("'"&amp;L$131&amp;"'!A1"),1,$E$129,2999,1),MATCH(1,(_summary!$B133=INDIRECT("'"&amp;L$131&amp;"'!A2:A3000"))*(_summary!$C133=INDIRECT("'"&amp;L$131&amp;"'!b2:b3000")),0))</f>
        <v>0</v>
      </c>
      <c r="M133" s="22">
        <f t="array" aca="1" ref="M133" ca="1">INDEX(OFFSET(INDIRECT("'"&amp;M$131&amp;"'!A1"),1,$E$129,2999,1),MATCH(1,(_summary!$B133=INDIRECT("'"&amp;M$131&amp;"'!A2:A3000"))*(_summary!$C133=INDIRECT("'"&amp;M$131&amp;"'!b2:b3000")),0))</f>
        <v>0</v>
      </c>
      <c r="N133" s="22">
        <f t="array" aca="1" ref="N133" ca="1">INDEX(OFFSET(INDIRECT("'"&amp;N$131&amp;"'!A1"),1,$E$129,2999,1),MATCH(1,(_summary!$B133=INDIRECT("'"&amp;N$131&amp;"'!A2:A3000"))*(_summary!$C133=INDIRECT("'"&amp;N$131&amp;"'!b2:b3000")),0))</f>
        <v>0</v>
      </c>
      <c r="O133" s="22">
        <f t="array" aca="1" ref="O133" ca="1">INDEX(OFFSET(INDIRECT("'"&amp;O$131&amp;"'!A1"),1,$E$129,2999,1),MATCH(1,(_summary!$B133=INDIRECT("'"&amp;O$131&amp;"'!A2:A3000"))*(_summary!$C133=INDIRECT("'"&amp;O$131&amp;"'!b2:b3000")),0))</f>
        <v>0</v>
      </c>
      <c r="P133" s="22">
        <f t="array" aca="1" ref="P133" ca="1">INDEX(OFFSET(INDIRECT("'"&amp;P$131&amp;"'!A1"),1,$E$129,2999,1),MATCH(1,(_summary!$B133=INDIRECT("'"&amp;P$131&amp;"'!A2:A3000"))*(_summary!$C133=INDIRECT("'"&amp;P$131&amp;"'!b2:b3000")),0))</f>
        <v>0</v>
      </c>
      <c r="Q133" s="22">
        <f t="array" aca="1" ref="Q133" ca="1">INDEX(OFFSET(INDIRECT("'"&amp;Q$131&amp;"'!A1"),1,$E$129,2999,1),MATCH(1,(_summary!$B133=INDIRECT("'"&amp;Q$131&amp;"'!A2:A3000"))*(_summary!$C133=INDIRECT("'"&amp;Q$131&amp;"'!b2:b3000")),0))</f>
        <v>0</v>
      </c>
      <c r="R133" s="22">
        <f t="array" aca="1" ref="R133" ca="1">INDEX(OFFSET(INDIRECT("'"&amp;R$131&amp;"'!A1"),1,$E$129,2999,1),MATCH(1,(_summary!$B133=INDIRECT("'"&amp;R$131&amp;"'!A2:A3000"))*(_summary!$C133=INDIRECT("'"&amp;R$131&amp;"'!b2:b3000")),0))</f>
        <v>0</v>
      </c>
      <c r="S133" s="22">
        <f t="array" aca="1" ref="S133" ca="1">INDEX(OFFSET(INDIRECT("'"&amp;S$131&amp;"'!A1"),1,$E$129,2999,1),MATCH(1,(_summary!$B133=INDIRECT("'"&amp;S$131&amp;"'!A2:A3000"))*(_summary!$C133=INDIRECT("'"&amp;S$131&amp;"'!b2:b3000")),0))</f>
        <v>0</v>
      </c>
    </row>
    <row r="134" spans="2:19" x14ac:dyDescent="0.3">
      <c r="B134" t="s">
        <v>19</v>
      </c>
      <c r="C134" s="15">
        <v>1</v>
      </c>
      <c r="D134" s="22">
        <f t="array" aca="1" ref="D134" ca="1">INDEX(OFFSET(INDIRECT("'"&amp;D$131&amp;"'!A1"),1,$E$129,2999,1),MATCH(1,(_summary!$B134=INDIRECT("'"&amp;D$131&amp;"'!A2:A3000"))*(_summary!$C134=INDIRECT("'"&amp;D$131&amp;"'!b2:b3000")),0))</f>
        <v>0.12584804454721354</v>
      </c>
      <c r="E134" s="22">
        <f t="array" aca="1" ref="E134" ca="1">INDEX(OFFSET(INDIRECT("'"&amp;E$131&amp;"'!A1"),1,$E$129,2999,1),MATCH(1,(_summary!$B134=INDIRECT("'"&amp;E$131&amp;"'!A2:A3000"))*(_summary!$C134=INDIRECT("'"&amp;E$131&amp;"'!b2:b3000")),0))</f>
        <v>0.12482358997073639</v>
      </c>
      <c r="F134" s="22">
        <f t="array" aca="1" ref="F134" ca="1">INDEX(OFFSET(INDIRECT("'"&amp;F$131&amp;"'!A1"),1,$E$129,2999,1),MATCH(1,(_summary!$B134=INDIRECT("'"&amp;F$131&amp;"'!A2:A3000"))*(_summary!$C134=INDIRECT("'"&amp;F$131&amp;"'!b2:b3000")),0))</f>
        <v>0.12379913539425924</v>
      </c>
      <c r="G134" s="22">
        <f t="array" aca="1" ref="G134" ca="1">INDEX(OFFSET(INDIRECT("'"&amp;G$131&amp;"'!A1"),1,$E$129,2999,1),MATCH(1,(_summary!$B134=INDIRECT("'"&amp;G$131&amp;"'!A2:A3000"))*(_summary!$C134=INDIRECT("'"&amp;G$131&amp;"'!b2:b3000")),0))</f>
        <v>0.12277468081778208</v>
      </c>
      <c r="H134" s="22">
        <f t="array" aca="1" ref="H134" ca="1">INDEX(OFFSET(INDIRECT("'"&amp;H$131&amp;"'!A1"),1,$E$129,2999,1),MATCH(1,(_summary!$B134=INDIRECT("'"&amp;H$131&amp;"'!A2:A3000"))*(_summary!$C134=INDIRECT("'"&amp;H$131&amp;"'!b2:b3000")),0))</f>
        <v>0.12584804454721354</v>
      </c>
      <c r="I134" s="22">
        <f t="array" aca="1" ref="I134" ca="1">INDEX(OFFSET(INDIRECT("'"&amp;I$131&amp;"'!A1"),1,$E$129,2999,1),MATCH(1,(_summary!$B134=INDIRECT("'"&amp;I$131&amp;"'!A2:A3000"))*(_summary!$C134=INDIRECT("'"&amp;I$131&amp;"'!b2:b3000")),0))</f>
        <v>0.12482358997073639</v>
      </c>
      <c r="J134" s="22">
        <f t="array" aca="1" ref="J134" ca="1">INDEX(OFFSET(INDIRECT("'"&amp;J$131&amp;"'!A1"),1,$E$129,2999,1),MATCH(1,(_summary!$B134=INDIRECT("'"&amp;J$131&amp;"'!A2:A3000"))*(_summary!$C134=INDIRECT("'"&amp;J$131&amp;"'!b2:b3000")),0))</f>
        <v>0.12379913539425924</v>
      </c>
      <c r="K134" s="22">
        <f t="array" aca="1" ref="K134" ca="1">INDEX(OFFSET(INDIRECT("'"&amp;K$131&amp;"'!A1"),1,$E$129,2999,1),MATCH(1,(_summary!$B134=INDIRECT("'"&amp;K$131&amp;"'!A2:A3000"))*(_summary!$C134=INDIRECT("'"&amp;K$131&amp;"'!b2:b3000")),0))</f>
        <v>0.12277468081778208</v>
      </c>
      <c r="L134" s="22">
        <f t="array" aca="1" ref="L134" ca="1">INDEX(OFFSET(INDIRECT("'"&amp;L$131&amp;"'!A1"),1,$E$129,2999,1),MATCH(1,(_summary!$B134=INDIRECT("'"&amp;L$131&amp;"'!A2:A3000"))*(_summary!$C134=INDIRECT("'"&amp;L$131&amp;"'!b2:b3000")),0))</f>
        <v>0</v>
      </c>
      <c r="M134" s="22">
        <f t="array" aca="1" ref="M134" ca="1">INDEX(OFFSET(INDIRECT("'"&amp;M$131&amp;"'!A1"),1,$E$129,2999,1),MATCH(1,(_summary!$B134=INDIRECT("'"&amp;M$131&amp;"'!A2:A3000"))*(_summary!$C134=INDIRECT("'"&amp;M$131&amp;"'!b2:b3000")),0))</f>
        <v>0</v>
      </c>
      <c r="N134" s="22">
        <f t="array" aca="1" ref="N134" ca="1">INDEX(OFFSET(INDIRECT("'"&amp;N$131&amp;"'!A1"),1,$E$129,2999,1),MATCH(1,(_summary!$B134=INDIRECT("'"&amp;N$131&amp;"'!A2:A3000"))*(_summary!$C134=INDIRECT("'"&amp;N$131&amp;"'!b2:b3000")),0))</f>
        <v>0</v>
      </c>
      <c r="O134" s="22">
        <f t="array" aca="1" ref="O134" ca="1">INDEX(OFFSET(INDIRECT("'"&amp;O$131&amp;"'!A1"),1,$E$129,2999,1),MATCH(1,(_summary!$B134=INDIRECT("'"&amp;O$131&amp;"'!A2:A3000"))*(_summary!$C134=INDIRECT("'"&amp;O$131&amp;"'!b2:b3000")),0))</f>
        <v>0</v>
      </c>
      <c r="P134" s="22">
        <f t="array" aca="1" ref="P134" ca="1">INDEX(OFFSET(INDIRECT("'"&amp;P$131&amp;"'!A1"),1,$E$129,2999,1),MATCH(1,(_summary!$B134=INDIRECT("'"&amp;P$131&amp;"'!A2:A3000"))*(_summary!$C134=INDIRECT("'"&amp;P$131&amp;"'!b2:b3000")),0))</f>
        <v>0</v>
      </c>
      <c r="Q134" s="22">
        <f t="array" aca="1" ref="Q134" ca="1">INDEX(OFFSET(INDIRECT("'"&amp;Q$131&amp;"'!A1"),1,$E$129,2999,1),MATCH(1,(_summary!$B134=INDIRECT("'"&amp;Q$131&amp;"'!A2:A3000"))*(_summary!$C134=INDIRECT("'"&amp;Q$131&amp;"'!b2:b3000")),0))</f>
        <v>0</v>
      </c>
      <c r="R134" s="22">
        <f t="array" aca="1" ref="R134" ca="1">INDEX(OFFSET(INDIRECT("'"&amp;R$131&amp;"'!A1"),1,$E$129,2999,1),MATCH(1,(_summary!$B134=INDIRECT("'"&amp;R$131&amp;"'!A2:A3000"))*(_summary!$C134=INDIRECT("'"&amp;R$131&amp;"'!b2:b3000")),0))</f>
        <v>0</v>
      </c>
      <c r="S134" s="22">
        <f t="array" aca="1" ref="S134" ca="1">INDEX(OFFSET(INDIRECT("'"&amp;S$131&amp;"'!A1"),1,$E$129,2999,1),MATCH(1,(_summary!$B134=INDIRECT("'"&amp;S$131&amp;"'!A2:A3000"))*(_summary!$C134=INDIRECT("'"&amp;S$131&amp;"'!b2:b3000")),0))</f>
        <v>0</v>
      </c>
    </row>
    <row r="135" spans="2:19" x14ac:dyDescent="0.3">
      <c r="B135" t="s">
        <v>22</v>
      </c>
      <c r="C135" s="15">
        <v>1</v>
      </c>
      <c r="D135" s="22">
        <f t="array" aca="1" ref="D135" ca="1">INDEX(OFFSET(INDIRECT("'"&amp;D$131&amp;"'!A1"),1,$E$129,2999,1),MATCH(1,(_summary!$B135=INDIRECT("'"&amp;D$131&amp;"'!A2:A3000"))*(_summary!$C135=INDIRECT("'"&amp;D$131&amp;"'!b2:b3000")),0))</f>
        <v>0.12655060713348848</v>
      </c>
      <c r="E135" s="22">
        <f t="array" aca="1" ref="E135" ca="1">INDEX(OFFSET(INDIRECT("'"&amp;E$131&amp;"'!A1"),1,$E$129,2999,1),MATCH(1,(_summary!$B135=INDIRECT("'"&amp;E$131&amp;"'!A2:A3000"))*(_summary!$C135=INDIRECT("'"&amp;E$131&amp;"'!b2:b3000")),0))</f>
        <v>0.12922963916595062</v>
      </c>
      <c r="F135" s="22">
        <f t="array" aca="1" ref="F135" ca="1">INDEX(OFFSET(INDIRECT("'"&amp;F$131&amp;"'!A1"),1,$E$129,2999,1),MATCH(1,(_summary!$B135=INDIRECT("'"&amp;F$131&amp;"'!A2:A3000"))*(_summary!$C135=INDIRECT("'"&amp;F$131&amp;"'!b2:b3000")),0))</f>
        <v>0.13190867119841276</v>
      </c>
      <c r="G135" s="22">
        <f t="array" aca="1" ref="G135" ca="1">INDEX(OFFSET(INDIRECT("'"&amp;G$131&amp;"'!A1"),1,$E$129,2999,1),MATCH(1,(_summary!$B135=INDIRECT("'"&amp;G$131&amp;"'!A2:A3000"))*(_summary!$C135=INDIRECT("'"&amp;G$131&amp;"'!b2:b3000")),0))</f>
        <v>0.13458770323087493</v>
      </c>
      <c r="H135" s="22">
        <f t="array" aca="1" ref="H135" ca="1">INDEX(OFFSET(INDIRECT("'"&amp;H$131&amp;"'!A1"),1,$E$129,2999,1),MATCH(1,(_summary!$B135=INDIRECT("'"&amp;H$131&amp;"'!A2:A3000"))*(_summary!$C135=INDIRECT("'"&amp;H$131&amp;"'!b2:b3000")),0))</f>
        <v>0.12655060713348848</v>
      </c>
      <c r="I135" s="22">
        <f t="array" aca="1" ref="I135" ca="1">INDEX(OFFSET(INDIRECT("'"&amp;I$131&amp;"'!A1"),1,$E$129,2999,1),MATCH(1,(_summary!$B135=INDIRECT("'"&amp;I$131&amp;"'!A2:A3000"))*(_summary!$C135=INDIRECT("'"&amp;I$131&amp;"'!b2:b3000")),0))</f>
        <v>0.12922963916595062</v>
      </c>
      <c r="J135" s="22">
        <f t="array" aca="1" ref="J135" ca="1">INDEX(OFFSET(INDIRECT("'"&amp;J$131&amp;"'!A1"),1,$E$129,2999,1),MATCH(1,(_summary!$B135=INDIRECT("'"&amp;J$131&amp;"'!A2:A3000"))*(_summary!$C135=INDIRECT("'"&amp;J$131&amp;"'!b2:b3000")),0))</f>
        <v>0.13190867119841276</v>
      </c>
      <c r="K135" s="22">
        <f t="array" aca="1" ref="K135" ca="1">INDEX(OFFSET(INDIRECT("'"&amp;K$131&amp;"'!A1"),1,$E$129,2999,1),MATCH(1,(_summary!$B135=INDIRECT("'"&amp;K$131&amp;"'!A2:A3000"))*(_summary!$C135=INDIRECT("'"&amp;K$131&amp;"'!b2:b3000")),0))</f>
        <v>0.13458770323087493</v>
      </c>
      <c r="L135" s="22">
        <f t="array" aca="1" ref="L135" ca="1">INDEX(OFFSET(INDIRECT("'"&amp;L$131&amp;"'!A1"),1,$E$129,2999,1),MATCH(1,(_summary!$B135=INDIRECT("'"&amp;L$131&amp;"'!A2:A3000"))*(_summary!$C135=INDIRECT("'"&amp;L$131&amp;"'!b2:b3000")),0))</f>
        <v>0</v>
      </c>
      <c r="M135" s="22">
        <f t="array" aca="1" ref="M135" ca="1">INDEX(OFFSET(INDIRECT("'"&amp;M$131&amp;"'!A1"),1,$E$129,2999,1),MATCH(1,(_summary!$B135=INDIRECT("'"&amp;M$131&amp;"'!A2:A3000"))*(_summary!$C135=INDIRECT("'"&amp;M$131&amp;"'!b2:b3000")),0))</f>
        <v>0</v>
      </c>
      <c r="N135" s="22">
        <f t="array" aca="1" ref="N135" ca="1">INDEX(OFFSET(INDIRECT("'"&amp;N$131&amp;"'!A1"),1,$E$129,2999,1),MATCH(1,(_summary!$B135=INDIRECT("'"&amp;N$131&amp;"'!A2:A3000"))*(_summary!$C135=INDIRECT("'"&amp;N$131&amp;"'!b2:b3000")),0))</f>
        <v>0</v>
      </c>
      <c r="O135" s="22">
        <f t="array" aca="1" ref="O135" ca="1">INDEX(OFFSET(INDIRECT("'"&amp;O$131&amp;"'!A1"),1,$E$129,2999,1),MATCH(1,(_summary!$B135=INDIRECT("'"&amp;O$131&amp;"'!A2:A3000"))*(_summary!$C135=INDIRECT("'"&amp;O$131&amp;"'!b2:b3000")),0))</f>
        <v>0</v>
      </c>
      <c r="P135" s="22">
        <f t="array" aca="1" ref="P135" ca="1">INDEX(OFFSET(INDIRECT("'"&amp;P$131&amp;"'!A1"),1,$E$129,2999,1),MATCH(1,(_summary!$B135=INDIRECT("'"&amp;P$131&amp;"'!A2:A3000"))*(_summary!$C135=INDIRECT("'"&amp;P$131&amp;"'!b2:b3000")),0))</f>
        <v>0</v>
      </c>
      <c r="Q135" s="22">
        <f t="array" aca="1" ref="Q135" ca="1">INDEX(OFFSET(INDIRECT("'"&amp;Q$131&amp;"'!A1"),1,$E$129,2999,1),MATCH(1,(_summary!$B135=INDIRECT("'"&amp;Q$131&amp;"'!A2:A3000"))*(_summary!$C135=INDIRECT("'"&amp;Q$131&amp;"'!b2:b3000")),0))</f>
        <v>0</v>
      </c>
      <c r="R135" s="22">
        <f t="array" aca="1" ref="R135" ca="1">INDEX(OFFSET(INDIRECT("'"&amp;R$131&amp;"'!A1"),1,$E$129,2999,1),MATCH(1,(_summary!$B135=INDIRECT("'"&amp;R$131&amp;"'!A2:A3000"))*(_summary!$C135=INDIRECT("'"&amp;R$131&amp;"'!b2:b3000")),0))</f>
        <v>0</v>
      </c>
      <c r="S135" s="22">
        <f t="array" aca="1" ref="S135" ca="1">INDEX(OFFSET(INDIRECT("'"&amp;S$131&amp;"'!A1"),1,$E$129,2999,1),MATCH(1,(_summary!$B135=INDIRECT("'"&amp;S$131&amp;"'!A2:A3000"))*(_summary!$C135=INDIRECT("'"&amp;S$131&amp;"'!b2:b3000")),0))</f>
        <v>0</v>
      </c>
    </row>
    <row r="136" spans="2:19" x14ac:dyDescent="0.3">
      <c r="B136" t="s">
        <v>13</v>
      </c>
      <c r="C136" s="15">
        <v>1</v>
      </c>
      <c r="D136" s="22">
        <f t="array" aca="1" ref="D136" ca="1">INDEX(OFFSET(INDIRECT("'"&amp;D$131&amp;"'!A1"),1,$E$129,2999,1),MATCH(1,(_summary!$B136=INDIRECT("'"&amp;D$131&amp;"'!A2:A3000"))*(_summary!$C136=INDIRECT("'"&amp;D$131&amp;"'!b2:b3000")),0))</f>
        <v>0.12983382979227059</v>
      </c>
      <c r="E136" s="22">
        <f t="array" aca="1" ref="E136" ca="1">INDEX(OFFSET(INDIRECT("'"&amp;E$131&amp;"'!A1"),1,$E$129,2999,1),MATCH(1,(_summary!$B136=INDIRECT("'"&amp;E$131&amp;"'!A2:A3000"))*(_summary!$C136=INDIRECT("'"&amp;E$131&amp;"'!b2:b3000")),0))</f>
        <v>0.12814132827665531</v>
      </c>
      <c r="F136" s="22">
        <f t="array" aca="1" ref="F136" ca="1">INDEX(OFFSET(INDIRECT("'"&amp;F$131&amp;"'!A1"),1,$E$129,2999,1),MATCH(1,(_summary!$B136=INDIRECT("'"&amp;F$131&amp;"'!A2:A3000"))*(_summary!$C136=INDIRECT("'"&amp;F$131&amp;"'!b2:b3000")),0))</f>
        <v>0.12644882676104002</v>
      </c>
      <c r="G136" s="22">
        <f t="array" aca="1" ref="G136" ca="1">INDEX(OFFSET(INDIRECT("'"&amp;G$131&amp;"'!A1"),1,$E$129,2999,1),MATCH(1,(_summary!$B136=INDIRECT("'"&amp;G$131&amp;"'!A2:A3000"))*(_summary!$C136=INDIRECT("'"&amp;G$131&amp;"'!b2:b3000")),0))</f>
        <v>0.12475632524542477</v>
      </c>
      <c r="H136" s="22">
        <f t="array" aca="1" ref="H136" ca="1">INDEX(OFFSET(INDIRECT("'"&amp;H$131&amp;"'!A1"),1,$E$129,2999,1),MATCH(1,(_summary!$B136=INDIRECT("'"&amp;H$131&amp;"'!A2:A3000"))*(_summary!$C136=INDIRECT("'"&amp;H$131&amp;"'!b2:b3000")),0))</f>
        <v>0.12983382979227059</v>
      </c>
      <c r="I136" s="22">
        <f t="array" aca="1" ref="I136" ca="1">INDEX(OFFSET(INDIRECT("'"&amp;I$131&amp;"'!A1"),1,$E$129,2999,1),MATCH(1,(_summary!$B136=INDIRECT("'"&amp;I$131&amp;"'!A2:A3000"))*(_summary!$C136=INDIRECT("'"&amp;I$131&amp;"'!b2:b3000")),0))</f>
        <v>0.12814132827665531</v>
      </c>
      <c r="J136" s="22">
        <f t="array" aca="1" ref="J136" ca="1">INDEX(OFFSET(INDIRECT("'"&amp;J$131&amp;"'!A1"),1,$E$129,2999,1),MATCH(1,(_summary!$B136=INDIRECT("'"&amp;J$131&amp;"'!A2:A3000"))*(_summary!$C136=INDIRECT("'"&amp;J$131&amp;"'!b2:b3000")),0))</f>
        <v>0.12644882676104002</v>
      </c>
      <c r="K136" s="22">
        <f t="array" aca="1" ref="K136" ca="1">INDEX(OFFSET(INDIRECT("'"&amp;K$131&amp;"'!A1"),1,$E$129,2999,1),MATCH(1,(_summary!$B136=INDIRECT("'"&amp;K$131&amp;"'!A2:A3000"))*(_summary!$C136=INDIRECT("'"&amp;K$131&amp;"'!b2:b3000")),0))</f>
        <v>0.12475632524542477</v>
      </c>
      <c r="L136" s="22">
        <f t="array" aca="1" ref="L136" ca="1">INDEX(OFFSET(INDIRECT("'"&amp;L$131&amp;"'!A1"),1,$E$129,2999,1),MATCH(1,(_summary!$B136=INDIRECT("'"&amp;L$131&amp;"'!A2:A3000"))*(_summary!$C136=INDIRECT("'"&amp;L$131&amp;"'!b2:b3000")),0))</f>
        <v>0</v>
      </c>
      <c r="M136" s="22">
        <f t="array" aca="1" ref="M136" ca="1">INDEX(OFFSET(INDIRECT("'"&amp;M$131&amp;"'!A1"),1,$E$129,2999,1),MATCH(1,(_summary!$B136=INDIRECT("'"&amp;M$131&amp;"'!A2:A3000"))*(_summary!$C136=INDIRECT("'"&amp;M$131&amp;"'!b2:b3000")),0))</f>
        <v>0</v>
      </c>
      <c r="N136" s="22">
        <f t="array" aca="1" ref="N136" ca="1">INDEX(OFFSET(INDIRECT("'"&amp;N$131&amp;"'!A1"),1,$E$129,2999,1),MATCH(1,(_summary!$B136=INDIRECT("'"&amp;N$131&amp;"'!A2:A3000"))*(_summary!$C136=INDIRECT("'"&amp;N$131&amp;"'!b2:b3000")),0))</f>
        <v>0</v>
      </c>
      <c r="O136" s="22">
        <f t="array" aca="1" ref="O136" ca="1">INDEX(OFFSET(INDIRECT("'"&amp;O$131&amp;"'!A1"),1,$E$129,2999,1),MATCH(1,(_summary!$B136=INDIRECT("'"&amp;O$131&amp;"'!A2:A3000"))*(_summary!$C136=INDIRECT("'"&amp;O$131&amp;"'!b2:b3000")),0))</f>
        <v>0</v>
      </c>
      <c r="P136" s="22">
        <f t="array" aca="1" ref="P136" ca="1">INDEX(OFFSET(INDIRECT("'"&amp;P$131&amp;"'!A1"),1,$E$129,2999,1),MATCH(1,(_summary!$B136=INDIRECT("'"&amp;P$131&amp;"'!A2:A3000"))*(_summary!$C136=INDIRECT("'"&amp;P$131&amp;"'!b2:b3000")),0))</f>
        <v>0</v>
      </c>
      <c r="Q136" s="22">
        <f t="array" aca="1" ref="Q136" ca="1">INDEX(OFFSET(INDIRECT("'"&amp;Q$131&amp;"'!A1"),1,$E$129,2999,1),MATCH(1,(_summary!$B136=INDIRECT("'"&amp;Q$131&amp;"'!A2:A3000"))*(_summary!$C136=INDIRECT("'"&amp;Q$131&amp;"'!b2:b3000")),0))</f>
        <v>0</v>
      </c>
      <c r="R136" s="22">
        <f t="array" aca="1" ref="R136" ca="1">INDEX(OFFSET(INDIRECT("'"&amp;R$131&amp;"'!A1"),1,$E$129,2999,1),MATCH(1,(_summary!$B136=INDIRECT("'"&amp;R$131&amp;"'!A2:A3000"))*(_summary!$C136=INDIRECT("'"&amp;R$131&amp;"'!b2:b3000")),0))</f>
        <v>0</v>
      </c>
      <c r="S136" s="22">
        <f t="array" aca="1" ref="S136" ca="1">INDEX(OFFSET(INDIRECT("'"&amp;S$131&amp;"'!A1"),1,$E$129,2999,1),MATCH(1,(_summary!$B136=INDIRECT("'"&amp;S$131&amp;"'!A2:A3000"))*(_summary!$C136=INDIRECT("'"&amp;S$131&amp;"'!b2:b3000")),0))</f>
        <v>0</v>
      </c>
    </row>
    <row r="137" spans="2:19" x14ac:dyDescent="0.3">
      <c r="B137" t="s">
        <v>21</v>
      </c>
      <c r="C137" s="15">
        <v>1</v>
      </c>
      <c r="D137" s="22">
        <f t="array" aca="1" ref="D137" ca="1">INDEX(OFFSET(INDIRECT("'"&amp;D$131&amp;"'!A1"),1,$E$129,2999,1),MATCH(1,(_summary!$B137=INDIRECT("'"&amp;D$131&amp;"'!A2:A3000"))*(_summary!$C137=INDIRECT("'"&amp;D$131&amp;"'!b2:b3000")),0))</f>
        <v>0.12581570913436046</v>
      </c>
      <c r="E137" s="22">
        <f t="array" aca="1" ref="E137" ca="1">INDEX(OFFSET(INDIRECT("'"&amp;E$131&amp;"'!A1"),1,$E$129,2999,1),MATCH(1,(_summary!$B137=INDIRECT("'"&amp;E$131&amp;"'!A2:A3000"))*(_summary!$C137=INDIRECT("'"&amp;E$131&amp;"'!b2:b3000")),0))</f>
        <v>0.12642214093764972</v>
      </c>
      <c r="F137" s="22">
        <f t="array" aca="1" ref="F137" ca="1">INDEX(OFFSET(INDIRECT("'"&amp;F$131&amp;"'!A1"),1,$E$129,2999,1),MATCH(1,(_summary!$B137=INDIRECT("'"&amp;F$131&amp;"'!A2:A3000"))*(_summary!$C137=INDIRECT("'"&amp;F$131&amp;"'!b2:b3000")),0))</f>
        <v>0.12702857274093898</v>
      </c>
      <c r="G137" s="22">
        <f t="array" aca="1" ref="G137" ca="1">INDEX(OFFSET(INDIRECT("'"&amp;G$131&amp;"'!A1"),1,$E$129,2999,1),MATCH(1,(_summary!$B137=INDIRECT("'"&amp;G$131&amp;"'!A2:A3000"))*(_summary!$C137=INDIRECT("'"&amp;G$131&amp;"'!b2:b3000")),0))</f>
        <v>0.12763500454422827</v>
      </c>
      <c r="H137" s="22">
        <f t="array" aca="1" ref="H137" ca="1">INDEX(OFFSET(INDIRECT("'"&amp;H$131&amp;"'!A1"),1,$E$129,2999,1),MATCH(1,(_summary!$B137=INDIRECT("'"&amp;H$131&amp;"'!A2:A3000"))*(_summary!$C137=INDIRECT("'"&amp;H$131&amp;"'!b2:b3000")),0))</f>
        <v>0.12581570913436046</v>
      </c>
      <c r="I137" s="22">
        <f t="array" aca="1" ref="I137" ca="1">INDEX(OFFSET(INDIRECT("'"&amp;I$131&amp;"'!A1"),1,$E$129,2999,1),MATCH(1,(_summary!$B137=INDIRECT("'"&amp;I$131&amp;"'!A2:A3000"))*(_summary!$C137=INDIRECT("'"&amp;I$131&amp;"'!b2:b3000")),0))</f>
        <v>0.12642214093764972</v>
      </c>
      <c r="J137" s="22">
        <f t="array" aca="1" ref="J137" ca="1">INDEX(OFFSET(INDIRECT("'"&amp;J$131&amp;"'!A1"),1,$E$129,2999,1),MATCH(1,(_summary!$B137=INDIRECT("'"&amp;J$131&amp;"'!A2:A3000"))*(_summary!$C137=INDIRECT("'"&amp;J$131&amp;"'!b2:b3000")),0))</f>
        <v>0.12702857274093898</v>
      </c>
      <c r="K137" s="22">
        <f t="array" aca="1" ref="K137" ca="1">INDEX(OFFSET(INDIRECT("'"&amp;K$131&amp;"'!A1"),1,$E$129,2999,1),MATCH(1,(_summary!$B137=INDIRECT("'"&amp;K$131&amp;"'!A2:A3000"))*(_summary!$C137=INDIRECT("'"&amp;K$131&amp;"'!b2:b3000")),0))</f>
        <v>0.12763500454422827</v>
      </c>
      <c r="L137" s="22">
        <f t="array" aca="1" ref="L137" ca="1">INDEX(OFFSET(INDIRECT("'"&amp;L$131&amp;"'!A1"),1,$E$129,2999,1),MATCH(1,(_summary!$B137=INDIRECT("'"&amp;L$131&amp;"'!A2:A3000"))*(_summary!$C137=INDIRECT("'"&amp;L$131&amp;"'!b2:b3000")),0))</f>
        <v>0</v>
      </c>
      <c r="M137" s="22">
        <f t="array" aca="1" ref="M137" ca="1">INDEX(OFFSET(INDIRECT("'"&amp;M$131&amp;"'!A1"),1,$E$129,2999,1),MATCH(1,(_summary!$B137=INDIRECT("'"&amp;M$131&amp;"'!A2:A3000"))*(_summary!$C137=INDIRECT("'"&amp;M$131&amp;"'!b2:b3000")),0))</f>
        <v>0</v>
      </c>
      <c r="N137" s="22">
        <f t="array" aca="1" ref="N137" ca="1">INDEX(OFFSET(INDIRECT("'"&amp;N$131&amp;"'!A1"),1,$E$129,2999,1),MATCH(1,(_summary!$B137=INDIRECT("'"&amp;N$131&amp;"'!A2:A3000"))*(_summary!$C137=INDIRECT("'"&amp;N$131&amp;"'!b2:b3000")),0))</f>
        <v>0</v>
      </c>
      <c r="O137" s="22">
        <f t="array" aca="1" ref="O137" ca="1">INDEX(OFFSET(INDIRECT("'"&amp;O$131&amp;"'!A1"),1,$E$129,2999,1),MATCH(1,(_summary!$B137=INDIRECT("'"&amp;O$131&amp;"'!A2:A3000"))*(_summary!$C137=INDIRECT("'"&amp;O$131&amp;"'!b2:b3000")),0))</f>
        <v>0</v>
      </c>
      <c r="P137" s="22">
        <f t="array" aca="1" ref="P137" ca="1">INDEX(OFFSET(INDIRECT("'"&amp;P$131&amp;"'!A1"),1,$E$129,2999,1),MATCH(1,(_summary!$B137=INDIRECT("'"&amp;P$131&amp;"'!A2:A3000"))*(_summary!$C137=INDIRECT("'"&amp;P$131&amp;"'!b2:b3000")),0))</f>
        <v>0</v>
      </c>
      <c r="Q137" s="22">
        <f t="array" aca="1" ref="Q137" ca="1">INDEX(OFFSET(INDIRECT("'"&amp;Q$131&amp;"'!A1"),1,$E$129,2999,1),MATCH(1,(_summary!$B137=INDIRECT("'"&amp;Q$131&amp;"'!A2:A3000"))*(_summary!$C137=INDIRECT("'"&amp;Q$131&amp;"'!b2:b3000")),0))</f>
        <v>0</v>
      </c>
      <c r="R137" s="22">
        <f t="array" aca="1" ref="R137" ca="1">INDEX(OFFSET(INDIRECT("'"&amp;R$131&amp;"'!A1"),1,$E$129,2999,1),MATCH(1,(_summary!$B137=INDIRECT("'"&amp;R$131&amp;"'!A2:A3000"))*(_summary!$C137=INDIRECT("'"&amp;R$131&amp;"'!b2:b3000")),0))</f>
        <v>0</v>
      </c>
      <c r="S137" s="22">
        <f t="array" aca="1" ref="S137" ca="1">INDEX(OFFSET(INDIRECT("'"&amp;S$131&amp;"'!A1"),1,$E$129,2999,1),MATCH(1,(_summary!$B137=INDIRECT("'"&amp;S$131&amp;"'!A2:A3000"))*(_summary!$C137=INDIRECT("'"&amp;S$131&amp;"'!b2:b3000")),0))</f>
        <v>0</v>
      </c>
    </row>
    <row r="138" spans="2:19" x14ac:dyDescent="0.3">
      <c r="B138" t="s">
        <v>7</v>
      </c>
      <c r="C138" s="15">
        <v>1</v>
      </c>
      <c r="D138" s="22">
        <f t="array" aca="1" ref="D138" ca="1">INDEX(OFFSET(INDIRECT("'"&amp;D$131&amp;"'!A1"),1,$E$129,2999,1),MATCH(1,(_summary!$B138=INDIRECT("'"&amp;D$131&amp;"'!A2:A3000"))*(_summary!$C138=INDIRECT("'"&amp;D$131&amp;"'!b2:b3000")),0))</f>
        <v>0.12671103415048365</v>
      </c>
      <c r="E138" s="22">
        <f t="array" aca="1" ref="E138" ca="1">INDEX(OFFSET(INDIRECT("'"&amp;E$131&amp;"'!A1"),1,$E$129,2999,1),MATCH(1,(_summary!$B138=INDIRECT("'"&amp;E$131&amp;"'!A2:A3000"))*(_summary!$C138=INDIRECT("'"&amp;E$131&amp;"'!b2:b3000")),0))</f>
        <v>0.12859563739157465</v>
      </c>
      <c r="F138" s="22">
        <f t="array" aca="1" ref="F138" ca="1">INDEX(OFFSET(INDIRECT("'"&amp;F$131&amp;"'!A1"),1,$E$129,2999,1),MATCH(1,(_summary!$B138=INDIRECT("'"&amp;F$131&amp;"'!A2:A3000"))*(_summary!$C138=INDIRECT("'"&amp;F$131&amp;"'!b2:b3000")),0))</f>
        <v>0.13048024063266564</v>
      </c>
      <c r="G138" s="22">
        <f t="array" aca="1" ref="G138" ca="1">INDEX(OFFSET(INDIRECT("'"&amp;G$131&amp;"'!A1"),1,$E$129,2999,1),MATCH(1,(_summary!$B138=INDIRECT("'"&amp;G$131&amp;"'!A2:A3000"))*(_summary!$C138=INDIRECT("'"&amp;G$131&amp;"'!b2:b3000")),0))</f>
        <v>0.1323648438737566</v>
      </c>
      <c r="H138" s="22">
        <f t="array" aca="1" ref="H138" ca="1">INDEX(OFFSET(INDIRECT("'"&amp;H$131&amp;"'!A1"),1,$E$129,2999,1),MATCH(1,(_summary!$B138=INDIRECT("'"&amp;H$131&amp;"'!A2:A3000"))*(_summary!$C138=INDIRECT("'"&amp;H$131&amp;"'!b2:b3000")),0))</f>
        <v>0.12671103415048365</v>
      </c>
      <c r="I138" s="22">
        <f t="array" aca="1" ref="I138" ca="1">INDEX(OFFSET(INDIRECT("'"&amp;I$131&amp;"'!A1"),1,$E$129,2999,1),MATCH(1,(_summary!$B138=INDIRECT("'"&amp;I$131&amp;"'!A2:A3000"))*(_summary!$C138=INDIRECT("'"&amp;I$131&amp;"'!b2:b3000")),0))</f>
        <v>0.12859563739157465</v>
      </c>
      <c r="J138" s="22">
        <f t="array" aca="1" ref="J138" ca="1">INDEX(OFFSET(INDIRECT("'"&amp;J$131&amp;"'!A1"),1,$E$129,2999,1),MATCH(1,(_summary!$B138=INDIRECT("'"&amp;J$131&amp;"'!A2:A3000"))*(_summary!$C138=INDIRECT("'"&amp;J$131&amp;"'!b2:b3000")),0))</f>
        <v>0.13048024063266564</v>
      </c>
      <c r="K138" s="22">
        <f t="array" aca="1" ref="K138" ca="1">INDEX(OFFSET(INDIRECT("'"&amp;K$131&amp;"'!A1"),1,$E$129,2999,1),MATCH(1,(_summary!$B138=INDIRECT("'"&amp;K$131&amp;"'!A2:A3000"))*(_summary!$C138=INDIRECT("'"&amp;K$131&amp;"'!b2:b3000")),0))</f>
        <v>0.1323648438737566</v>
      </c>
      <c r="L138" s="22">
        <f t="array" aca="1" ref="L138" ca="1">INDEX(OFFSET(INDIRECT("'"&amp;L$131&amp;"'!A1"),1,$E$129,2999,1),MATCH(1,(_summary!$B138=INDIRECT("'"&amp;L$131&amp;"'!A2:A3000"))*(_summary!$C138=INDIRECT("'"&amp;L$131&amp;"'!b2:b3000")),0))</f>
        <v>0</v>
      </c>
      <c r="M138" s="22">
        <f t="array" aca="1" ref="M138" ca="1">INDEX(OFFSET(INDIRECT("'"&amp;M$131&amp;"'!A1"),1,$E$129,2999,1),MATCH(1,(_summary!$B138=INDIRECT("'"&amp;M$131&amp;"'!A2:A3000"))*(_summary!$C138=INDIRECT("'"&amp;M$131&amp;"'!b2:b3000")),0))</f>
        <v>0</v>
      </c>
      <c r="N138" s="22">
        <f t="array" aca="1" ref="N138" ca="1">INDEX(OFFSET(INDIRECT("'"&amp;N$131&amp;"'!A1"),1,$E$129,2999,1),MATCH(1,(_summary!$B138=INDIRECT("'"&amp;N$131&amp;"'!A2:A3000"))*(_summary!$C138=INDIRECT("'"&amp;N$131&amp;"'!b2:b3000")),0))</f>
        <v>0</v>
      </c>
      <c r="O138" s="22">
        <f t="array" aca="1" ref="O138" ca="1">INDEX(OFFSET(INDIRECT("'"&amp;O$131&amp;"'!A1"),1,$E$129,2999,1),MATCH(1,(_summary!$B138=INDIRECT("'"&amp;O$131&amp;"'!A2:A3000"))*(_summary!$C138=INDIRECT("'"&amp;O$131&amp;"'!b2:b3000")),0))</f>
        <v>0</v>
      </c>
      <c r="P138" s="22">
        <f t="array" aca="1" ref="P138" ca="1">INDEX(OFFSET(INDIRECT("'"&amp;P$131&amp;"'!A1"),1,$E$129,2999,1),MATCH(1,(_summary!$B138=INDIRECT("'"&amp;P$131&amp;"'!A2:A3000"))*(_summary!$C138=INDIRECT("'"&amp;P$131&amp;"'!b2:b3000")),0))</f>
        <v>0</v>
      </c>
      <c r="Q138" s="22">
        <f t="array" aca="1" ref="Q138" ca="1">INDEX(OFFSET(INDIRECT("'"&amp;Q$131&amp;"'!A1"),1,$E$129,2999,1),MATCH(1,(_summary!$B138=INDIRECT("'"&amp;Q$131&amp;"'!A2:A3000"))*(_summary!$C138=INDIRECT("'"&amp;Q$131&amp;"'!b2:b3000")),0))</f>
        <v>0</v>
      </c>
      <c r="R138" s="22">
        <f t="array" aca="1" ref="R138" ca="1">INDEX(OFFSET(INDIRECT("'"&amp;R$131&amp;"'!A1"),1,$E$129,2999,1),MATCH(1,(_summary!$B138=INDIRECT("'"&amp;R$131&amp;"'!A2:A3000"))*(_summary!$C138=INDIRECT("'"&amp;R$131&amp;"'!b2:b3000")),0))</f>
        <v>0</v>
      </c>
      <c r="S138" s="22">
        <f t="array" aca="1" ref="S138" ca="1">INDEX(OFFSET(INDIRECT("'"&amp;S$131&amp;"'!A1"),1,$E$129,2999,1),MATCH(1,(_summary!$B138=INDIRECT("'"&amp;S$131&amp;"'!A2:A3000"))*(_summary!$C138=INDIRECT("'"&amp;S$131&amp;"'!b2:b3000")),0))</f>
        <v>0</v>
      </c>
    </row>
    <row r="139" spans="2:19" x14ac:dyDescent="0.3">
      <c r="B139" t="s">
        <v>25</v>
      </c>
      <c r="C139" s="15">
        <v>1</v>
      </c>
      <c r="D139" s="22">
        <f t="array" aca="1" ref="D139" ca="1">INDEX(OFFSET(INDIRECT("'"&amp;D$131&amp;"'!A1"),1,$E$129,2999,1),MATCH(1,(_summary!$B139=INDIRECT("'"&amp;D$131&amp;"'!A2:A3000"))*(_summary!$C139=INDIRECT("'"&amp;D$131&amp;"'!b2:b3000")),0))</f>
        <v>0.12890157223656923</v>
      </c>
      <c r="E139" s="22">
        <f t="array" aca="1" ref="E139" ca="1">INDEX(OFFSET(INDIRECT("'"&amp;E$131&amp;"'!A1"),1,$E$129,2999,1),MATCH(1,(_summary!$B139=INDIRECT("'"&amp;E$131&amp;"'!A2:A3000"))*(_summary!$C139=INDIRECT("'"&amp;E$131&amp;"'!b2:b3000")),0))</f>
        <v>0.13065179473582908</v>
      </c>
      <c r="F139" s="22">
        <f t="array" aca="1" ref="F139" ca="1">INDEX(OFFSET(INDIRECT("'"&amp;F$131&amp;"'!A1"),1,$E$129,2999,1),MATCH(1,(_summary!$B139=INDIRECT("'"&amp;F$131&amp;"'!A2:A3000"))*(_summary!$C139=INDIRECT("'"&amp;F$131&amp;"'!b2:b3000")),0))</f>
        <v>0.13240201723508893</v>
      </c>
      <c r="G139" s="22">
        <f t="array" aca="1" ref="G139" ca="1">INDEX(OFFSET(INDIRECT("'"&amp;G$131&amp;"'!A1"),1,$E$129,2999,1),MATCH(1,(_summary!$B139=INDIRECT("'"&amp;G$131&amp;"'!A2:A3000"))*(_summary!$C139=INDIRECT("'"&amp;G$131&amp;"'!b2:b3000")),0))</f>
        <v>0.13415223973434878</v>
      </c>
      <c r="H139" s="22">
        <f t="array" aca="1" ref="H139" ca="1">INDEX(OFFSET(INDIRECT("'"&amp;H$131&amp;"'!A1"),1,$E$129,2999,1),MATCH(1,(_summary!$B139=INDIRECT("'"&amp;H$131&amp;"'!A2:A3000"))*(_summary!$C139=INDIRECT("'"&amp;H$131&amp;"'!b2:b3000")),0))</f>
        <v>0.12890157223656923</v>
      </c>
      <c r="I139" s="22">
        <f t="array" aca="1" ref="I139" ca="1">INDEX(OFFSET(INDIRECT("'"&amp;I$131&amp;"'!A1"),1,$E$129,2999,1),MATCH(1,(_summary!$B139=INDIRECT("'"&amp;I$131&amp;"'!A2:A3000"))*(_summary!$C139=INDIRECT("'"&amp;I$131&amp;"'!b2:b3000")),0))</f>
        <v>0.13065179473582908</v>
      </c>
      <c r="J139" s="22">
        <f t="array" aca="1" ref="J139" ca="1">INDEX(OFFSET(INDIRECT("'"&amp;J$131&amp;"'!A1"),1,$E$129,2999,1),MATCH(1,(_summary!$B139=INDIRECT("'"&amp;J$131&amp;"'!A2:A3000"))*(_summary!$C139=INDIRECT("'"&amp;J$131&amp;"'!b2:b3000")),0))</f>
        <v>0.13240201723508893</v>
      </c>
      <c r="K139" s="22">
        <f t="array" aca="1" ref="K139" ca="1">INDEX(OFFSET(INDIRECT("'"&amp;K$131&amp;"'!A1"),1,$E$129,2999,1),MATCH(1,(_summary!$B139=INDIRECT("'"&amp;K$131&amp;"'!A2:A3000"))*(_summary!$C139=INDIRECT("'"&amp;K$131&amp;"'!b2:b3000")),0))</f>
        <v>0.13415223973434878</v>
      </c>
      <c r="L139" s="22">
        <f t="array" aca="1" ref="L139" ca="1">INDEX(OFFSET(INDIRECT("'"&amp;L$131&amp;"'!A1"),1,$E$129,2999,1),MATCH(1,(_summary!$B139=INDIRECT("'"&amp;L$131&amp;"'!A2:A3000"))*(_summary!$C139=INDIRECT("'"&amp;L$131&amp;"'!b2:b3000")),0))</f>
        <v>0</v>
      </c>
      <c r="M139" s="22">
        <f t="array" aca="1" ref="M139" ca="1">INDEX(OFFSET(INDIRECT("'"&amp;M$131&amp;"'!A1"),1,$E$129,2999,1),MATCH(1,(_summary!$B139=INDIRECT("'"&amp;M$131&amp;"'!A2:A3000"))*(_summary!$C139=INDIRECT("'"&amp;M$131&amp;"'!b2:b3000")),0))</f>
        <v>0</v>
      </c>
      <c r="N139" s="22">
        <f t="array" aca="1" ref="N139" ca="1">INDEX(OFFSET(INDIRECT("'"&amp;N$131&amp;"'!A1"),1,$E$129,2999,1),MATCH(1,(_summary!$B139=INDIRECT("'"&amp;N$131&amp;"'!A2:A3000"))*(_summary!$C139=INDIRECT("'"&amp;N$131&amp;"'!b2:b3000")),0))</f>
        <v>0</v>
      </c>
      <c r="O139" s="22">
        <f t="array" aca="1" ref="O139" ca="1">INDEX(OFFSET(INDIRECT("'"&amp;O$131&amp;"'!A1"),1,$E$129,2999,1),MATCH(1,(_summary!$B139=INDIRECT("'"&amp;O$131&amp;"'!A2:A3000"))*(_summary!$C139=INDIRECT("'"&amp;O$131&amp;"'!b2:b3000")),0))</f>
        <v>0</v>
      </c>
      <c r="P139" s="22">
        <f t="array" aca="1" ref="P139" ca="1">INDEX(OFFSET(INDIRECT("'"&amp;P$131&amp;"'!A1"),1,$E$129,2999,1),MATCH(1,(_summary!$B139=INDIRECT("'"&amp;P$131&amp;"'!A2:A3000"))*(_summary!$C139=INDIRECT("'"&amp;P$131&amp;"'!b2:b3000")),0))</f>
        <v>0</v>
      </c>
      <c r="Q139" s="22">
        <f t="array" aca="1" ref="Q139" ca="1">INDEX(OFFSET(INDIRECT("'"&amp;Q$131&amp;"'!A1"),1,$E$129,2999,1),MATCH(1,(_summary!$B139=INDIRECT("'"&amp;Q$131&amp;"'!A2:A3000"))*(_summary!$C139=INDIRECT("'"&amp;Q$131&amp;"'!b2:b3000")),0))</f>
        <v>0</v>
      </c>
      <c r="R139" s="22">
        <f t="array" aca="1" ref="R139" ca="1">INDEX(OFFSET(INDIRECT("'"&amp;R$131&amp;"'!A1"),1,$E$129,2999,1),MATCH(1,(_summary!$B139=INDIRECT("'"&amp;R$131&amp;"'!A2:A3000"))*(_summary!$C139=INDIRECT("'"&amp;R$131&amp;"'!b2:b3000")),0))</f>
        <v>0</v>
      </c>
      <c r="S139" s="22">
        <f t="array" aca="1" ref="S139" ca="1">INDEX(OFFSET(INDIRECT("'"&amp;S$131&amp;"'!A1"),1,$E$129,2999,1),MATCH(1,(_summary!$B139=INDIRECT("'"&amp;S$131&amp;"'!A2:A3000"))*(_summary!$C139=INDIRECT("'"&amp;S$131&amp;"'!b2:b3000")),0))</f>
        <v>0</v>
      </c>
    </row>
    <row r="140" spans="2:19" x14ac:dyDescent="0.3">
      <c r="B140" t="s">
        <v>28</v>
      </c>
      <c r="C140" s="15">
        <v>1</v>
      </c>
      <c r="D140" s="22">
        <f t="array" aca="1" ref="D140" ca="1">INDEX(OFFSET(INDIRECT("'"&amp;D$131&amp;"'!A1"),1,$E$129,2999,1),MATCH(1,(_summary!$B140=INDIRECT("'"&amp;D$131&amp;"'!A2:A3000"))*(_summary!$C140=INDIRECT("'"&amp;D$131&amp;"'!b2:b3000")),0))</f>
        <v>0.12649097783835306</v>
      </c>
      <c r="E140" s="22">
        <f t="array" aca="1" ref="E140" ca="1">INDEX(OFFSET(INDIRECT("'"&amp;E$131&amp;"'!A1"),1,$E$129,2999,1),MATCH(1,(_summary!$B140=INDIRECT("'"&amp;E$131&amp;"'!A2:A3000"))*(_summary!$C140=INDIRECT("'"&amp;E$131&amp;"'!b2:b3000")),0))</f>
        <v>0.12746581148490535</v>
      </c>
      <c r="F140" s="22">
        <f t="array" aca="1" ref="F140" ca="1">INDEX(OFFSET(INDIRECT("'"&amp;F$131&amp;"'!A1"),1,$E$129,2999,1),MATCH(1,(_summary!$B140=INDIRECT("'"&amp;F$131&amp;"'!A2:A3000"))*(_summary!$C140=INDIRECT("'"&amp;F$131&amp;"'!b2:b3000")),0))</f>
        <v>0.12844064513145764</v>
      </c>
      <c r="G140" s="22">
        <f t="array" aca="1" ref="G140" ca="1">INDEX(OFFSET(INDIRECT("'"&amp;G$131&amp;"'!A1"),1,$E$129,2999,1),MATCH(1,(_summary!$B140=INDIRECT("'"&amp;G$131&amp;"'!A2:A3000"))*(_summary!$C140=INDIRECT("'"&amp;G$131&amp;"'!b2:b3000")),0))</f>
        <v>0.12941547877800993</v>
      </c>
      <c r="H140" s="22">
        <f t="array" aca="1" ref="H140" ca="1">INDEX(OFFSET(INDIRECT("'"&amp;H$131&amp;"'!A1"),1,$E$129,2999,1),MATCH(1,(_summary!$B140=INDIRECT("'"&amp;H$131&amp;"'!A2:A3000"))*(_summary!$C140=INDIRECT("'"&amp;H$131&amp;"'!b2:b3000")),0))</f>
        <v>0.12649097783835306</v>
      </c>
      <c r="I140" s="22">
        <f t="array" aca="1" ref="I140" ca="1">INDEX(OFFSET(INDIRECT("'"&amp;I$131&amp;"'!A1"),1,$E$129,2999,1),MATCH(1,(_summary!$B140=INDIRECT("'"&amp;I$131&amp;"'!A2:A3000"))*(_summary!$C140=INDIRECT("'"&amp;I$131&amp;"'!b2:b3000")),0))</f>
        <v>0.12746581148490535</v>
      </c>
      <c r="J140" s="22">
        <f t="array" aca="1" ref="J140" ca="1">INDEX(OFFSET(INDIRECT("'"&amp;J$131&amp;"'!A1"),1,$E$129,2999,1),MATCH(1,(_summary!$B140=INDIRECT("'"&amp;J$131&amp;"'!A2:A3000"))*(_summary!$C140=INDIRECT("'"&amp;J$131&amp;"'!b2:b3000")),0))</f>
        <v>0.12844064513145764</v>
      </c>
      <c r="K140" s="22">
        <f t="array" aca="1" ref="K140" ca="1">INDEX(OFFSET(INDIRECT("'"&amp;K$131&amp;"'!A1"),1,$E$129,2999,1),MATCH(1,(_summary!$B140=INDIRECT("'"&amp;K$131&amp;"'!A2:A3000"))*(_summary!$C140=INDIRECT("'"&amp;K$131&amp;"'!b2:b3000")),0))</f>
        <v>0.12941547877800993</v>
      </c>
      <c r="L140" s="22">
        <f t="array" aca="1" ref="L140" ca="1">INDEX(OFFSET(INDIRECT("'"&amp;L$131&amp;"'!A1"),1,$E$129,2999,1),MATCH(1,(_summary!$B140=INDIRECT("'"&amp;L$131&amp;"'!A2:A3000"))*(_summary!$C140=INDIRECT("'"&amp;L$131&amp;"'!b2:b3000")),0))</f>
        <v>0</v>
      </c>
      <c r="M140" s="22">
        <f t="array" aca="1" ref="M140" ca="1">INDEX(OFFSET(INDIRECT("'"&amp;M$131&amp;"'!A1"),1,$E$129,2999,1),MATCH(1,(_summary!$B140=INDIRECT("'"&amp;M$131&amp;"'!A2:A3000"))*(_summary!$C140=INDIRECT("'"&amp;M$131&amp;"'!b2:b3000")),0))</f>
        <v>0</v>
      </c>
      <c r="N140" s="22">
        <f t="array" aca="1" ref="N140" ca="1">INDEX(OFFSET(INDIRECT("'"&amp;N$131&amp;"'!A1"),1,$E$129,2999,1),MATCH(1,(_summary!$B140=INDIRECT("'"&amp;N$131&amp;"'!A2:A3000"))*(_summary!$C140=INDIRECT("'"&amp;N$131&amp;"'!b2:b3000")),0))</f>
        <v>0</v>
      </c>
      <c r="O140" s="22">
        <f t="array" aca="1" ref="O140" ca="1">INDEX(OFFSET(INDIRECT("'"&amp;O$131&amp;"'!A1"),1,$E$129,2999,1),MATCH(1,(_summary!$B140=INDIRECT("'"&amp;O$131&amp;"'!A2:A3000"))*(_summary!$C140=INDIRECT("'"&amp;O$131&amp;"'!b2:b3000")),0))</f>
        <v>0</v>
      </c>
      <c r="P140" s="22">
        <f t="array" aca="1" ref="P140" ca="1">INDEX(OFFSET(INDIRECT("'"&amp;P$131&amp;"'!A1"),1,$E$129,2999,1),MATCH(1,(_summary!$B140=INDIRECT("'"&amp;P$131&amp;"'!A2:A3000"))*(_summary!$C140=INDIRECT("'"&amp;P$131&amp;"'!b2:b3000")),0))</f>
        <v>0</v>
      </c>
      <c r="Q140" s="22">
        <f t="array" aca="1" ref="Q140" ca="1">INDEX(OFFSET(INDIRECT("'"&amp;Q$131&amp;"'!A1"),1,$E$129,2999,1),MATCH(1,(_summary!$B140=INDIRECT("'"&amp;Q$131&amp;"'!A2:A3000"))*(_summary!$C140=INDIRECT("'"&amp;Q$131&amp;"'!b2:b3000")),0))</f>
        <v>0</v>
      </c>
      <c r="R140" s="22">
        <f t="array" aca="1" ref="R140" ca="1">INDEX(OFFSET(INDIRECT("'"&amp;R$131&amp;"'!A1"),1,$E$129,2999,1),MATCH(1,(_summary!$B140=INDIRECT("'"&amp;R$131&amp;"'!A2:A3000"))*(_summary!$C140=INDIRECT("'"&amp;R$131&amp;"'!b2:b3000")),0))</f>
        <v>0</v>
      </c>
      <c r="S140" s="22">
        <f t="array" aca="1" ref="S140" ca="1">INDEX(OFFSET(INDIRECT("'"&amp;S$131&amp;"'!A1"),1,$E$129,2999,1),MATCH(1,(_summary!$B140=INDIRECT("'"&amp;S$131&amp;"'!A2:A3000"))*(_summary!$C140=INDIRECT("'"&amp;S$131&amp;"'!b2:b3000")),0))</f>
        <v>0</v>
      </c>
    </row>
    <row r="141" spans="2:19" x14ac:dyDescent="0.3">
      <c r="B141" t="s">
        <v>8</v>
      </c>
      <c r="C141" s="15">
        <v>1</v>
      </c>
      <c r="D141" s="22">
        <f t="array" aca="1" ref="D141" ca="1">INDEX(OFFSET(INDIRECT("'"&amp;D$131&amp;"'!A1"),1,$E$129,2999,1),MATCH(1,(_summary!$B141=INDIRECT("'"&amp;D$131&amp;"'!A2:A3000"))*(_summary!$C141=INDIRECT("'"&amp;D$131&amp;"'!b2:b3000")),0))</f>
        <v>0.12722499644695726</v>
      </c>
      <c r="E141" s="22">
        <f t="array" aca="1" ref="E141" ca="1">INDEX(OFFSET(INDIRECT("'"&amp;E$131&amp;"'!A1"),1,$E$129,2999,1),MATCH(1,(_summary!$B141=INDIRECT("'"&amp;E$131&amp;"'!A2:A3000"))*(_summary!$C141=INDIRECT("'"&amp;E$131&amp;"'!b2:b3000")),0))</f>
        <v>0.12835752538935996</v>
      </c>
      <c r="F141" s="22">
        <f t="array" aca="1" ref="F141" ca="1">INDEX(OFFSET(INDIRECT("'"&amp;F$131&amp;"'!A1"),1,$E$129,2999,1),MATCH(1,(_summary!$B141=INDIRECT("'"&amp;F$131&amp;"'!A2:A3000"))*(_summary!$C141=INDIRECT("'"&amp;F$131&amp;"'!b2:b3000")),0))</f>
        <v>0.12949005433176267</v>
      </c>
      <c r="G141" s="22">
        <f t="array" aca="1" ref="G141" ca="1">INDEX(OFFSET(INDIRECT("'"&amp;G$131&amp;"'!A1"),1,$E$129,2999,1),MATCH(1,(_summary!$B141=INDIRECT("'"&amp;G$131&amp;"'!A2:A3000"))*(_summary!$C141=INDIRECT("'"&amp;G$131&amp;"'!b2:b3000")),0))</f>
        <v>0.1306225832741654</v>
      </c>
      <c r="H141" s="22">
        <f t="array" aca="1" ref="H141" ca="1">INDEX(OFFSET(INDIRECT("'"&amp;H$131&amp;"'!A1"),1,$E$129,2999,1),MATCH(1,(_summary!$B141=INDIRECT("'"&amp;H$131&amp;"'!A2:A3000"))*(_summary!$C141=INDIRECT("'"&amp;H$131&amp;"'!b2:b3000")),0))</f>
        <v>0.12722499644695726</v>
      </c>
      <c r="I141" s="22">
        <f t="array" aca="1" ref="I141" ca="1">INDEX(OFFSET(INDIRECT("'"&amp;I$131&amp;"'!A1"),1,$E$129,2999,1),MATCH(1,(_summary!$B141=INDIRECT("'"&amp;I$131&amp;"'!A2:A3000"))*(_summary!$C141=INDIRECT("'"&amp;I$131&amp;"'!b2:b3000")),0))</f>
        <v>0.12835752538935996</v>
      </c>
      <c r="J141" s="22">
        <f t="array" aca="1" ref="J141" ca="1">INDEX(OFFSET(INDIRECT("'"&amp;J$131&amp;"'!A1"),1,$E$129,2999,1),MATCH(1,(_summary!$B141=INDIRECT("'"&amp;J$131&amp;"'!A2:A3000"))*(_summary!$C141=INDIRECT("'"&amp;J$131&amp;"'!b2:b3000")),0))</f>
        <v>0.12949005433176267</v>
      </c>
      <c r="K141" s="22">
        <f t="array" aca="1" ref="K141" ca="1">INDEX(OFFSET(INDIRECT("'"&amp;K$131&amp;"'!A1"),1,$E$129,2999,1),MATCH(1,(_summary!$B141=INDIRECT("'"&amp;K$131&amp;"'!A2:A3000"))*(_summary!$C141=INDIRECT("'"&amp;K$131&amp;"'!b2:b3000")),0))</f>
        <v>0.1306225832741654</v>
      </c>
      <c r="L141" s="22">
        <f t="array" aca="1" ref="L141" ca="1">INDEX(OFFSET(INDIRECT("'"&amp;L$131&amp;"'!A1"),1,$E$129,2999,1),MATCH(1,(_summary!$B141=INDIRECT("'"&amp;L$131&amp;"'!A2:A3000"))*(_summary!$C141=INDIRECT("'"&amp;L$131&amp;"'!b2:b3000")),0))</f>
        <v>0</v>
      </c>
      <c r="M141" s="22">
        <f t="array" aca="1" ref="M141" ca="1">INDEX(OFFSET(INDIRECT("'"&amp;M$131&amp;"'!A1"),1,$E$129,2999,1),MATCH(1,(_summary!$B141=INDIRECT("'"&amp;M$131&amp;"'!A2:A3000"))*(_summary!$C141=INDIRECT("'"&amp;M$131&amp;"'!b2:b3000")),0))</f>
        <v>0</v>
      </c>
      <c r="N141" s="22">
        <f t="array" aca="1" ref="N141" ca="1">INDEX(OFFSET(INDIRECT("'"&amp;N$131&amp;"'!A1"),1,$E$129,2999,1),MATCH(1,(_summary!$B141=INDIRECT("'"&amp;N$131&amp;"'!A2:A3000"))*(_summary!$C141=INDIRECT("'"&amp;N$131&amp;"'!b2:b3000")),0))</f>
        <v>0</v>
      </c>
      <c r="O141" s="22">
        <f t="array" aca="1" ref="O141" ca="1">INDEX(OFFSET(INDIRECT("'"&amp;O$131&amp;"'!A1"),1,$E$129,2999,1),MATCH(1,(_summary!$B141=INDIRECT("'"&amp;O$131&amp;"'!A2:A3000"))*(_summary!$C141=INDIRECT("'"&amp;O$131&amp;"'!b2:b3000")),0))</f>
        <v>0</v>
      </c>
      <c r="P141" s="22">
        <f t="array" aca="1" ref="P141" ca="1">INDEX(OFFSET(INDIRECT("'"&amp;P$131&amp;"'!A1"),1,$E$129,2999,1),MATCH(1,(_summary!$B141=INDIRECT("'"&amp;P$131&amp;"'!A2:A3000"))*(_summary!$C141=INDIRECT("'"&amp;P$131&amp;"'!b2:b3000")),0))</f>
        <v>0</v>
      </c>
      <c r="Q141" s="22">
        <f t="array" aca="1" ref="Q141" ca="1">INDEX(OFFSET(INDIRECT("'"&amp;Q$131&amp;"'!A1"),1,$E$129,2999,1),MATCH(1,(_summary!$B141=INDIRECT("'"&amp;Q$131&amp;"'!A2:A3000"))*(_summary!$C141=INDIRECT("'"&amp;Q$131&amp;"'!b2:b3000")),0))</f>
        <v>0</v>
      </c>
      <c r="R141" s="22">
        <f t="array" aca="1" ref="R141" ca="1">INDEX(OFFSET(INDIRECT("'"&amp;R$131&amp;"'!A1"),1,$E$129,2999,1),MATCH(1,(_summary!$B141=INDIRECT("'"&amp;R$131&amp;"'!A2:A3000"))*(_summary!$C141=INDIRECT("'"&amp;R$131&amp;"'!b2:b3000")),0))</f>
        <v>0</v>
      </c>
      <c r="S141" s="22">
        <f t="array" aca="1" ref="S141" ca="1">INDEX(OFFSET(INDIRECT("'"&amp;S$131&amp;"'!A1"),1,$E$129,2999,1),MATCH(1,(_summary!$B141=INDIRECT("'"&amp;S$131&amp;"'!A2:A3000"))*(_summary!$C141=INDIRECT("'"&amp;S$131&amp;"'!b2:b3000")),0))</f>
        <v>0</v>
      </c>
    </row>
    <row r="142" spans="2:19" x14ac:dyDescent="0.3">
      <c r="B142" t="s">
        <v>1</v>
      </c>
      <c r="C142" s="15">
        <v>1</v>
      </c>
      <c r="D142" s="22">
        <f t="array" aca="1" ref="D142" ca="1">INDEX(OFFSET(INDIRECT("'"&amp;D$131&amp;"'!A1"),1,$E$129,2999,1),MATCH(1,(_summary!$B142=INDIRECT("'"&amp;D$131&amp;"'!A2:A3000"))*(_summary!$C142=INDIRECT("'"&amp;D$131&amp;"'!b2:b3000")),0))</f>
        <v>0.12638624944981083</v>
      </c>
      <c r="E142" s="22">
        <f t="array" aca="1" ref="E142" ca="1">INDEX(OFFSET(INDIRECT("'"&amp;E$131&amp;"'!A1"),1,$E$129,2999,1),MATCH(1,(_summary!$B142=INDIRECT("'"&amp;E$131&amp;"'!A2:A3000"))*(_summary!$C142=INDIRECT("'"&amp;E$131&amp;"'!b2:b3000")),0))</f>
        <v>0.12802992838638216</v>
      </c>
      <c r="F142" s="22">
        <f t="array" aca="1" ref="F142" ca="1">INDEX(OFFSET(INDIRECT("'"&amp;F$131&amp;"'!A1"),1,$E$129,2999,1),MATCH(1,(_summary!$B142=INDIRECT("'"&amp;F$131&amp;"'!A2:A3000"))*(_summary!$C142=INDIRECT("'"&amp;F$131&amp;"'!b2:b3000")),0))</f>
        <v>0.12967360732295349</v>
      </c>
      <c r="G142" s="22">
        <f t="array" aca="1" ref="G142" ca="1">INDEX(OFFSET(INDIRECT("'"&amp;G$131&amp;"'!A1"),1,$E$129,2999,1),MATCH(1,(_summary!$B142=INDIRECT("'"&amp;G$131&amp;"'!A2:A3000"))*(_summary!$C142=INDIRECT("'"&amp;G$131&amp;"'!b2:b3000")),0))</f>
        <v>0.13131728625952485</v>
      </c>
      <c r="H142" s="22">
        <f t="array" aca="1" ref="H142" ca="1">INDEX(OFFSET(INDIRECT("'"&amp;H$131&amp;"'!A1"),1,$E$129,2999,1),MATCH(1,(_summary!$B142=INDIRECT("'"&amp;H$131&amp;"'!A2:A3000"))*(_summary!$C142=INDIRECT("'"&amp;H$131&amp;"'!b2:b3000")),0))</f>
        <v>0.12638624944981083</v>
      </c>
      <c r="I142" s="22">
        <f t="array" aca="1" ref="I142" ca="1">INDEX(OFFSET(INDIRECT("'"&amp;I$131&amp;"'!A1"),1,$E$129,2999,1),MATCH(1,(_summary!$B142=INDIRECT("'"&amp;I$131&amp;"'!A2:A3000"))*(_summary!$C142=INDIRECT("'"&amp;I$131&amp;"'!b2:b3000")),0))</f>
        <v>0.12802992838638216</v>
      </c>
      <c r="J142" s="22">
        <f t="array" aca="1" ref="J142" ca="1">INDEX(OFFSET(INDIRECT("'"&amp;J$131&amp;"'!A1"),1,$E$129,2999,1),MATCH(1,(_summary!$B142=INDIRECT("'"&amp;J$131&amp;"'!A2:A3000"))*(_summary!$C142=INDIRECT("'"&amp;J$131&amp;"'!b2:b3000")),0))</f>
        <v>0.12967360732295349</v>
      </c>
      <c r="K142" s="22">
        <f t="array" aca="1" ref="K142" ca="1">INDEX(OFFSET(INDIRECT("'"&amp;K$131&amp;"'!A1"),1,$E$129,2999,1),MATCH(1,(_summary!$B142=INDIRECT("'"&amp;K$131&amp;"'!A2:A3000"))*(_summary!$C142=INDIRECT("'"&amp;K$131&amp;"'!b2:b3000")),0))</f>
        <v>0.13131728625952485</v>
      </c>
      <c r="L142" s="22">
        <f t="array" aca="1" ref="L142" ca="1">INDEX(OFFSET(INDIRECT("'"&amp;L$131&amp;"'!A1"),1,$E$129,2999,1),MATCH(1,(_summary!$B142=INDIRECT("'"&amp;L$131&amp;"'!A2:A3000"))*(_summary!$C142=INDIRECT("'"&amp;L$131&amp;"'!b2:b3000")),0))</f>
        <v>0</v>
      </c>
      <c r="M142" s="22">
        <f t="array" aca="1" ref="M142" ca="1">INDEX(OFFSET(INDIRECT("'"&amp;M$131&amp;"'!A1"),1,$E$129,2999,1),MATCH(1,(_summary!$B142=INDIRECT("'"&amp;M$131&amp;"'!A2:A3000"))*(_summary!$C142=INDIRECT("'"&amp;M$131&amp;"'!b2:b3000")),0))</f>
        <v>0</v>
      </c>
      <c r="N142" s="22">
        <f t="array" aca="1" ref="N142" ca="1">INDEX(OFFSET(INDIRECT("'"&amp;N$131&amp;"'!A1"),1,$E$129,2999,1),MATCH(1,(_summary!$B142=INDIRECT("'"&amp;N$131&amp;"'!A2:A3000"))*(_summary!$C142=INDIRECT("'"&amp;N$131&amp;"'!b2:b3000")),0))</f>
        <v>0</v>
      </c>
      <c r="O142" s="22">
        <f t="array" aca="1" ref="O142" ca="1">INDEX(OFFSET(INDIRECT("'"&amp;O$131&amp;"'!A1"),1,$E$129,2999,1),MATCH(1,(_summary!$B142=INDIRECT("'"&amp;O$131&amp;"'!A2:A3000"))*(_summary!$C142=INDIRECT("'"&amp;O$131&amp;"'!b2:b3000")),0))</f>
        <v>0</v>
      </c>
      <c r="P142" s="22">
        <f t="array" aca="1" ref="P142" ca="1">INDEX(OFFSET(INDIRECT("'"&amp;P$131&amp;"'!A1"),1,$E$129,2999,1),MATCH(1,(_summary!$B142=INDIRECT("'"&amp;P$131&amp;"'!A2:A3000"))*(_summary!$C142=INDIRECT("'"&amp;P$131&amp;"'!b2:b3000")),0))</f>
        <v>0</v>
      </c>
      <c r="Q142" s="22">
        <f t="array" aca="1" ref="Q142" ca="1">INDEX(OFFSET(INDIRECT("'"&amp;Q$131&amp;"'!A1"),1,$E$129,2999,1),MATCH(1,(_summary!$B142=INDIRECT("'"&amp;Q$131&amp;"'!A2:A3000"))*(_summary!$C142=INDIRECT("'"&amp;Q$131&amp;"'!b2:b3000")),0))</f>
        <v>0</v>
      </c>
      <c r="R142" s="22">
        <f t="array" aca="1" ref="R142" ca="1">INDEX(OFFSET(INDIRECT("'"&amp;R$131&amp;"'!A1"),1,$E$129,2999,1),MATCH(1,(_summary!$B142=INDIRECT("'"&amp;R$131&amp;"'!A2:A3000"))*(_summary!$C142=INDIRECT("'"&amp;R$131&amp;"'!b2:b3000")),0))</f>
        <v>0</v>
      </c>
      <c r="S142" s="22">
        <f t="array" aca="1" ref="S142" ca="1">INDEX(OFFSET(INDIRECT("'"&amp;S$131&amp;"'!A1"),1,$E$129,2999,1),MATCH(1,(_summary!$B142=INDIRECT("'"&amp;S$131&amp;"'!A2:A3000"))*(_summary!$C142=INDIRECT("'"&amp;S$131&amp;"'!b2:b3000")),0))</f>
        <v>0</v>
      </c>
    </row>
    <row r="143" spans="2:19" x14ac:dyDescent="0.3">
      <c r="B143" t="s">
        <v>18</v>
      </c>
      <c r="C143" s="15">
        <v>1</v>
      </c>
      <c r="D143" s="22">
        <f t="array" aca="1" ref="D143" ca="1">INDEX(OFFSET(INDIRECT("'"&amp;D$131&amp;"'!A1"),1,$E$129,2999,1),MATCH(1,(_summary!$B143=INDIRECT("'"&amp;D$131&amp;"'!A2:A3000"))*(_summary!$C143=INDIRECT("'"&amp;D$131&amp;"'!b2:b3000")),0))</f>
        <v>0.13012449770312268</v>
      </c>
      <c r="E143" s="22">
        <f t="array" aca="1" ref="E143" ca="1">INDEX(OFFSET(INDIRECT("'"&amp;E$131&amp;"'!A1"),1,$E$129,2999,1),MATCH(1,(_summary!$B143=INDIRECT("'"&amp;E$131&amp;"'!A2:A3000"))*(_summary!$C143=INDIRECT("'"&amp;E$131&amp;"'!b2:b3000")),0))</f>
        <v>0.12776868399892599</v>
      </c>
      <c r="F143" s="22">
        <f t="array" aca="1" ref="F143" ca="1">INDEX(OFFSET(INDIRECT("'"&amp;F$131&amp;"'!A1"),1,$E$129,2999,1),MATCH(1,(_summary!$B143=INDIRECT("'"&amp;F$131&amp;"'!A2:A3000"))*(_summary!$C143=INDIRECT("'"&amp;F$131&amp;"'!b2:b3000")),0))</f>
        <v>0.12541287029472931</v>
      </c>
      <c r="G143" s="22">
        <f t="array" aca="1" ref="G143" ca="1">INDEX(OFFSET(INDIRECT("'"&amp;G$131&amp;"'!A1"),1,$E$129,2999,1),MATCH(1,(_summary!$B143=INDIRECT("'"&amp;G$131&amp;"'!A2:A3000"))*(_summary!$C143=INDIRECT("'"&amp;G$131&amp;"'!b2:b3000")),0))</f>
        <v>0.12305705659053259</v>
      </c>
      <c r="H143" s="22">
        <f t="array" aca="1" ref="H143" ca="1">INDEX(OFFSET(INDIRECT("'"&amp;H$131&amp;"'!A1"),1,$E$129,2999,1),MATCH(1,(_summary!$B143=INDIRECT("'"&amp;H$131&amp;"'!A2:A3000"))*(_summary!$C143=INDIRECT("'"&amp;H$131&amp;"'!b2:b3000")),0))</f>
        <v>0.13012449770312268</v>
      </c>
      <c r="I143" s="22">
        <f t="array" aca="1" ref="I143" ca="1">INDEX(OFFSET(INDIRECT("'"&amp;I$131&amp;"'!A1"),1,$E$129,2999,1),MATCH(1,(_summary!$B143=INDIRECT("'"&amp;I$131&amp;"'!A2:A3000"))*(_summary!$C143=INDIRECT("'"&amp;I$131&amp;"'!b2:b3000")),0))</f>
        <v>0.12776868399892599</v>
      </c>
      <c r="J143" s="22">
        <f t="array" aca="1" ref="J143" ca="1">INDEX(OFFSET(INDIRECT("'"&amp;J$131&amp;"'!A1"),1,$E$129,2999,1),MATCH(1,(_summary!$B143=INDIRECT("'"&amp;J$131&amp;"'!A2:A3000"))*(_summary!$C143=INDIRECT("'"&amp;J$131&amp;"'!b2:b3000")),0))</f>
        <v>0.12541287029472931</v>
      </c>
      <c r="K143" s="22">
        <f t="array" aca="1" ref="K143" ca="1">INDEX(OFFSET(INDIRECT("'"&amp;K$131&amp;"'!A1"),1,$E$129,2999,1),MATCH(1,(_summary!$B143=INDIRECT("'"&amp;K$131&amp;"'!A2:A3000"))*(_summary!$C143=INDIRECT("'"&amp;K$131&amp;"'!b2:b3000")),0))</f>
        <v>0.12305705659053259</v>
      </c>
      <c r="L143" s="22">
        <f t="array" aca="1" ref="L143" ca="1">INDEX(OFFSET(INDIRECT("'"&amp;L$131&amp;"'!A1"),1,$E$129,2999,1),MATCH(1,(_summary!$B143=INDIRECT("'"&amp;L$131&amp;"'!A2:A3000"))*(_summary!$C143=INDIRECT("'"&amp;L$131&amp;"'!b2:b3000")),0))</f>
        <v>0</v>
      </c>
      <c r="M143" s="22">
        <f t="array" aca="1" ref="M143" ca="1">INDEX(OFFSET(INDIRECT("'"&amp;M$131&amp;"'!A1"),1,$E$129,2999,1),MATCH(1,(_summary!$B143=INDIRECT("'"&amp;M$131&amp;"'!A2:A3000"))*(_summary!$C143=INDIRECT("'"&amp;M$131&amp;"'!b2:b3000")),0))</f>
        <v>0</v>
      </c>
      <c r="N143" s="22">
        <f t="array" aca="1" ref="N143" ca="1">INDEX(OFFSET(INDIRECT("'"&amp;N$131&amp;"'!A1"),1,$E$129,2999,1),MATCH(1,(_summary!$B143=INDIRECT("'"&amp;N$131&amp;"'!A2:A3000"))*(_summary!$C143=INDIRECT("'"&amp;N$131&amp;"'!b2:b3000")),0))</f>
        <v>0</v>
      </c>
      <c r="O143" s="22">
        <f t="array" aca="1" ref="O143" ca="1">INDEX(OFFSET(INDIRECT("'"&amp;O$131&amp;"'!A1"),1,$E$129,2999,1),MATCH(1,(_summary!$B143=INDIRECT("'"&amp;O$131&amp;"'!A2:A3000"))*(_summary!$C143=INDIRECT("'"&amp;O$131&amp;"'!b2:b3000")),0))</f>
        <v>0</v>
      </c>
      <c r="P143" s="22">
        <f t="array" aca="1" ref="P143" ca="1">INDEX(OFFSET(INDIRECT("'"&amp;P$131&amp;"'!A1"),1,$E$129,2999,1),MATCH(1,(_summary!$B143=INDIRECT("'"&amp;P$131&amp;"'!A2:A3000"))*(_summary!$C143=INDIRECT("'"&amp;P$131&amp;"'!b2:b3000")),0))</f>
        <v>0</v>
      </c>
      <c r="Q143" s="22">
        <f t="array" aca="1" ref="Q143" ca="1">INDEX(OFFSET(INDIRECT("'"&amp;Q$131&amp;"'!A1"),1,$E$129,2999,1),MATCH(1,(_summary!$B143=INDIRECT("'"&amp;Q$131&amp;"'!A2:A3000"))*(_summary!$C143=INDIRECT("'"&amp;Q$131&amp;"'!b2:b3000")),0))</f>
        <v>0</v>
      </c>
      <c r="R143" s="22">
        <f t="array" aca="1" ref="R143" ca="1">INDEX(OFFSET(INDIRECT("'"&amp;R$131&amp;"'!A1"),1,$E$129,2999,1),MATCH(1,(_summary!$B143=INDIRECT("'"&amp;R$131&amp;"'!A2:A3000"))*(_summary!$C143=INDIRECT("'"&amp;R$131&amp;"'!b2:b3000")),0))</f>
        <v>0</v>
      </c>
      <c r="S143" s="22">
        <f t="array" aca="1" ref="S143" ca="1">INDEX(OFFSET(INDIRECT("'"&amp;S$131&amp;"'!A1"),1,$E$129,2999,1),MATCH(1,(_summary!$B143=INDIRECT("'"&amp;S$131&amp;"'!A2:A3000"))*(_summary!$C143=INDIRECT("'"&amp;S$131&amp;"'!b2:b3000")),0))</f>
        <v>0</v>
      </c>
    </row>
    <row r="144" spans="2:19" x14ac:dyDescent="0.3">
      <c r="B144" t="s">
        <v>14</v>
      </c>
      <c r="C144" s="15">
        <v>1</v>
      </c>
      <c r="D144" s="22">
        <f t="array" aca="1" ref="D144" ca="1">INDEX(OFFSET(INDIRECT("'"&amp;D$131&amp;"'!A1"),1,$E$129,2999,1),MATCH(1,(_summary!$B144=INDIRECT("'"&amp;D$131&amp;"'!A2:A3000"))*(_summary!$C144=INDIRECT("'"&amp;D$131&amp;"'!b2:b3000")),0))</f>
        <v>0.12487264282756201</v>
      </c>
      <c r="E144" s="22">
        <f t="array" aca="1" ref="E144" ca="1">INDEX(OFFSET(INDIRECT("'"&amp;E$131&amp;"'!A1"),1,$E$129,2999,1),MATCH(1,(_summary!$B144=INDIRECT("'"&amp;E$131&amp;"'!A2:A3000"))*(_summary!$C144=INDIRECT("'"&amp;E$131&amp;"'!b2:b3000")),0))</f>
        <v>0.12529858258609311</v>
      </c>
      <c r="F144" s="22">
        <f t="array" aca="1" ref="F144" ca="1">INDEX(OFFSET(INDIRECT("'"&amp;F$131&amp;"'!A1"),1,$E$129,2999,1),MATCH(1,(_summary!$B144=INDIRECT("'"&amp;F$131&amp;"'!A2:A3000"))*(_summary!$C144=INDIRECT("'"&amp;F$131&amp;"'!b2:b3000")),0))</f>
        <v>0.12572452234462422</v>
      </c>
      <c r="G144" s="22">
        <f t="array" aca="1" ref="G144" ca="1">INDEX(OFFSET(INDIRECT("'"&amp;G$131&amp;"'!A1"),1,$E$129,2999,1),MATCH(1,(_summary!$B144=INDIRECT("'"&amp;G$131&amp;"'!A2:A3000"))*(_summary!$C144=INDIRECT("'"&amp;G$131&amp;"'!b2:b3000")),0))</f>
        <v>0.12615046210315534</v>
      </c>
      <c r="H144" s="22">
        <f t="array" aca="1" ref="H144" ca="1">INDEX(OFFSET(INDIRECT("'"&amp;H$131&amp;"'!A1"),1,$E$129,2999,1),MATCH(1,(_summary!$B144=INDIRECT("'"&amp;H$131&amp;"'!A2:A3000"))*(_summary!$C144=INDIRECT("'"&amp;H$131&amp;"'!b2:b3000")),0))</f>
        <v>0.12487264282756201</v>
      </c>
      <c r="I144" s="22">
        <f t="array" aca="1" ref="I144" ca="1">INDEX(OFFSET(INDIRECT("'"&amp;I$131&amp;"'!A1"),1,$E$129,2999,1),MATCH(1,(_summary!$B144=INDIRECT("'"&amp;I$131&amp;"'!A2:A3000"))*(_summary!$C144=INDIRECT("'"&amp;I$131&amp;"'!b2:b3000")),0))</f>
        <v>0.12529858258609311</v>
      </c>
      <c r="J144" s="22">
        <f t="array" aca="1" ref="J144" ca="1">INDEX(OFFSET(INDIRECT("'"&amp;J$131&amp;"'!A1"),1,$E$129,2999,1),MATCH(1,(_summary!$B144=INDIRECT("'"&amp;J$131&amp;"'!A2:A3000"))*(_summary!$C144=INDIRECT("'"&amp;J$131&amp;"'!b2:b3000")),0))</f>
        <v>0.12572452234462422</v>
      </c>
      <c r="K144" s="22">
        <f t="array" aca="1" ref="K144" ca="1">INDEX(OFFSET(INDIRECT("'"&amp;K$131&amp;"'!A1"),1,$E$129,2999,1),MATCH(1,(_summary!$B144=INDIRECT("'"&amp;K$131&amp;"'!A2:A3000"))*(_summary!$C144=INDIRECT("'"&amp;K$131&amp;"'!b2:b3000")),0))</f>
        <v>0.12615046210315534</v>
      </c>
      <c r="L144" s="22">
        <f t="array" aca="1" ref="L144" ca="1">INDEX(OFFSET(INDIRECT("'"&amp;L$131&amp;"'!A1"),1,$E$129,2999,1),MATCH(1,(_summary!$B144=INDIRECT("'"&amp;L$131&amp;"'!A2:A3000"))*(_summary!$C144=INDIRECT("'"&amp;L$131&amp;"'!b2:b3000")),0))</f>
        <v>0</v>
      </c>
      <c r="M144" s="22">
        <f t="array" aca="1" ref="M144" ca="1">INDEX(OFFSET(INDIRECT("'"&amp;M$131&amp;"'!A1"),1,$E$129,2999,1),MATCH(1,(_summary!$B144=INDIRECT("'"&amp;M$131&amp;"'!A2:A3000"))*(_summary!$C144=INDIRECT("'"&amp;M$131&amp;"'!b2:b3000")),0))</f>
        <v>0</v>
      </c>
      <c r="N144" s="22">
        <f t="array" aca="1" ref="N144" ca="1">INDEX(OFFSET(INDIRECT("'"&amp;N$131&amp;"'!A1"),1,$E$129,2999,1),MATCH(1,(_summary!$B144=INDIRECT("'"&amp;N$131&amp;"'!A2:A3000"))*(_summary!$C144=INDIRECT("'"&amp;N$131&amp;"'!b2:b3000")),0))</f>
        <v>0</v>
      </c>
      <c r="O144" s="22">
        <f t="array" aca="1" ref="O144" ca="1">INDEX(OFFSET(INDIRECT("'"&amp;O$131&amp;"'!A1"),1,$E$129,2999,1),MATCH(1,(_summary!$B144=INDIRECT("'"&amp;O$131&amp;"'!A2:A3000"))*(_summary!$C144=INDIRECT("'"&amp;O$131&amp;"'!b2:b3000")),0))</f>
        <v>0</v>
      </c>
      <c r="P144" s="22">
        <f t="array" aca="1" ref="P144" ca="1">INDEX(OFFSET(INDIRECT("'"&amp;P$131&amp;"'!A1"),1,$E$129,2999,1),MATCH(1,(_summary!$B144=INDIRECT("'"&amp;P$131&amp;"'!A2:A3000"))*(_summary!$C144=INDIRECT("'"&amp;P$131&amp;"'!b2:b3000")),0))</f>
        <v>0</v>
      </c>
      <c r="Q144" s="22">
        <f t="array" aca="1" ref="Q144" ca="1">INDEX(OFFSET(INDIRECT("'"&amp;Q$131&amp;"'!A1"),1,$E$129,2999,1),MATCH(1,(_summary!$B144=INDIRECT("'"&amp;Q$131&amp;"'!A2:A3000"))*(_summary!$C144=INDIRECT("'"&amp;Q$131&amp;"'!b2:b3000")),0))</f>
        <v>0</v>
      </c>
      <c r="R144" s="22">
        <f t="array" aca="1" ref="R144" ca="1">INDEX(OFFSET(INDIRECT("'"&amp;R$131&amp;"'!A1"),1,$E$129,2999,1),MATCH(1,(_summary!$B144=INDIRECT("'"&amp;R$131&amp;"'!A2:A3000"))*(_summary!$C144=INDIRECT("'"&amp;R$131&amp;"'!b2:b3000")),0))</f>
        <v>0</v>
      </c>
      <c r="S144" s="22">
        <f t="array" aca="1" ref="S144" ca="1">INDEX(OFFSET(INDIRECT("'"&amp;S$131&amp;"'!A1"),1,$E$129,2999,1),MATCH(1,(_summary!$B144=INDIRECT("'"&amp;S$131&amp;"'!A2:A3000"))*(_summary!$C144=INDIRECT("'"&amp;S$131&amp;"'!b2:b3000")),0))</f>
        <v>0</v>
      </c>
    </row>
    <row r="145" spans="2:19" x14ac:dyDescent="0.3">
      <c r="B145" t="s">
        <v>3</v>
      </c>
      <c r="C145" s="15">
        <v>1</v>
      </c>
      <c r="D145" s="22">
        <f t="array" aca="1" ref="D145" ca="1">INDEX(OFFSET(INDIRECT("'"&amp;D$131&amp;"'!A1"),1,$E$129,2999,1),MATCH(1,(_summary!$B145=INDIRECT("'"&amp;D$131&amp;"'!A2:A3000"))*(_summary!$C145=INDIRECT("'"&amp;D$131&amp;"'!b2:b3000")),0))</f>
        <v>0.12303228401632503</v>
      </c>
      <c r="E145" s="22">
        <f t="array" aca="1" ref="E145" ca="1">INDEX(OFFSET(INDIRECT("'"&amp;E$131&amp;"'!A1"),1,$E$129,2999,1),MATCH(1,(_summary!$B145=INDIRECT("'"&amp;E$131&amp;"'!A2:A3000"))*(_summary!$C145=INDIRECT("'"&amp;E$131&amp;"'!b2:b3000")),0))</f>
        <v>0.12336793240052807</v>
      </c>
      <c r="F145" s="22">
        <f t="array" aca="1" ref="F145" ca="1">INDEX(OFFSET(INDIRECT("'"&amp;F$131&amp;"'!A1"),1,$E$129,2999,1),MATCH(1,(_summary!$B145=INDIRECT("'"&amp;F$131&amp;"'!A2:A3000"))*(_summary!$C145=INDIRECT("'"&amp;F$131&amp;"'!b2:b3000")),0))</f>
        <v>0.12370358078473111</v>
      </c>
      <c r="G145" s="22">
        <f t="array" aca="1" ref="G145" ca="1">INDEX(OFFSET(INDIRECT("'"&amp;G$131&amp;"'!A1"),1,$E$129,2999,1),MATCH(1,(_summary!$B145=INDIRECT("'"&amp;G$131&amp;"'!A2:A3000"))*(_summary!$C145=INDIRECT("'"&amp;G$131&amp;"'!b2:b3000")),0))</f>
        <v>0.12403922916893415</v>
      </c>
      <c r="H145" s="22">
        <f t="array" aca="1" ref="H145" ca="1">INDEX(OFFSET(INDIRECT("'"&amp;H$131&amp;"'!A1"),1,$E$129,2999,1),MATCH(1,(_summary!$B145=INDIRECT("'"&amp;H$131&amp;"'!A2:A3000"))*(_summary!$C145=INDIRECT("'"&amp;H$131&amp;"'!b2:b3000")),0))</f>
        <v>0.12303228401632503</v>
      </c>
      <c r="I145" s="22">
        <f t="array" aca="1" ref="I145" ca="1">INDEX(OFFSET(INDIRECT("'"&amp;I$131&amp;"'!A1"),1,$E$129,2999,1),MATCH(1,(_summary!$B145=INDIRECT("'"&amp;I$131&amp;"'!A2:A3000"))*(_summary!$C145=INDIRECT("'"&amp;I$131&amp;"'!b2:b3000")),0))</f>
        <v>0.12336793240052807</v>
      </c>
      <c r="J145" s="22">
        <f t="array" aca="1" ref="J145" ca="1">INDEX(OFFSET(INDIRECT("'"&amp;J$131&amp;"'!A1"),1,$E$129,2999,1),MATCH(1,(_summary!$B145=INDIRECT("'"&amp;J$131&amp;"'!A2:A3000"))*(_summary!$C145=INDIRECT("'"&amp;J$131&amp;"'!b2:b3000")),0))</f>
        <v>0.12370358078473111</v>
      </c>
      <c r="K145" s="22">
        <f t="array" aca="1" ref="K145" ca="1">INDEX(OFFSET(INDIRECT("'"&amp;K$131&amp;"'!A1"),1,$E$129,2999,1),MATCH(1,(_summary!$B145=INDIRECT("'"&amp;K$131&amp;"'!A2:A3000"))*(_summary!$C145=INDIRECT("'"&amp;K$131&amp;"'!b2:b3000")),0))</f>
        <v>0.12403922916893415</v>
      </c>
      <c r="L145" s="22">
        <f t="array" aca="1" ref="L145" ca="1">INDEX(OFFSET(INDIRECT("'"&amp;L$131&amp;"'!A1"),1,$E$129,2999,1),MATCH(1,(_summary!$B145=INDIRECT("'"&amp;L$131&amp;"'!A2:A3000"))*(_summary!$C145=INDIRECT("'"&amp;L$131&amp;"'!b2:b3000")),0))</f>
        <v>0</v>
      </c>
      <c r="M145" s="22">
        <f t="array" aca="1" ref="M145" ca="1">INDEX(OFFSET(INDIRECT("'"&amp;M$131&amp;"'!A1"),1,$E$129,2999,1),MATCH(1,(_summary!$B145=INDIRECT("'"&amp;M$131&amp;"'!A2:A3000"))*(_summary!$C145=INDIRECT("'"&amp;M$131&amp;"'!b2:b3000")),0))</f>
        <v>0</v>
      </c>
      <c r="N145" s="22">
        <f t="array" aca="1" ref="N145" ca="1">INDEX(OFFSET(INDIRECT("'"&amp;N$131&amp;"'!A1"),1,$E$129,2999,1),MATCH(1,(_summary!$B145=INDIRECT("'"&amp;N$131&amp;"'!A2:A3000"))*(_summary!$C145=INDIRECT("'"&amp;N$131&amp;"'!b2:b3000")),0))</f>
        <v>0</v>
      </c>
      <c r="O145" s="22">
        <f t="array" aca="1" ref="O145" ca="1">INDEX(OFFSET(INDIRECT("'"&amp;O$131&amp;"'!A1"),1,$E$129,2999,1),MATCH(1,(_summary!$B145=INDIRECT("'"&amp;O$131&amp;"'!A2:A3000"))*(_summary!$C145=INDIRECT("'"&amp;O$131&amp;"'!b2:b3000")),0))</f>
        <v>0</v>
      </c>
      <c r="P145" s="22">
        <f t="array" aca="1" ref="P145" ca="1">INDEX(OFFSET(INDIRECT("'"&amp;P$131&amp;"'!A1"),1,$E$129,2999,1),MATCH(1,(_summary!$B145=INDIRECT("'"&amp;P$131&amp;"'!A2:A3000"))*(_summary!$C145=INDIRECT("'"&amp;P$131&amp;"'!b2:b3000")),0))</f>
        <v>0</v>
      </c>
      <c r="Q145" s="22">
        <f t="array" aca="1" ref="Q145" ca="1">INDEX(OFFSET(INDIRECT("'"&amp;Q$131&amp;"'!A1"),1,$E$129,2999,1),MATCH(1,(_summary!$B145=INDIRECT("'"&amp;Q$131&amp;"'!A2:A3000"))*(_summary!$C145=INDIRECT("'"&amp;Q$131&amp;"'!b2:b3000")),0))</f>
        <v>0</v>
      </c>
      <c r="R145" s="22">
        <f t="array" aca="1" ref="R145" ca="1">INDEX(OFFSET(INDIRECT("'"&amp;R$131&amp;"'!A1"),1,$E$129,2999,1),MATCH(1,(_summary!$B145=INDIRECT("'"&amp;R$131&amp;"'!A2:A3000"))*(_summary!$C145=INDIRECT("'"&amp;R$131&amp;"'!b2:b3000")),0))</f>
        <v>0</v>
      </c>
      <c r="S145" s="22">
        <f t="array" aca="1" ref="S145" ca="1">INDEX(OFFSET(INDIRECT("'"&amp;S$131&amp;"'!A1"),1,$E$129,2999,1),MATCH(1,(_summary!$B145=INDIRECT("'"&amp;S$131&amp;"'!A2:A3000"))*(_summary!$C145=INDIRECT("'"&amp;S$131&amp;"'!b2:b3000")),0))</f>
        <v>0</v>
      </c>
    </row>
    <row r="146" spans="2:19" x14ac:dyDescent="0.3">
      <c r="B146" t="s">
        <v>27</v>
      </c>
      <c r="C146" s="15">
        <v>1</v>
      </c>
      <c r="D146" s="22">
        <f t="array" aca="1" ref="D146" ca="1">INDEX(OFFSET(INDIRECT("'"&amp;D$131&amp;"'!A1"),1,$E$129,2999,1),MATCH(1,(_summary!$B146=INDIRECT("'"&amp;D$131&amp;"'!A2:A3000"))*(_summary!$C146=INDIRECT("'"&amp;D$131&amp;"'!b2:b3000")),0))</f>
        <v>0.12708823991065785</v>
      </c>
      <c r="E146" s="22">
        <f t="array" aca="1" ref="E146" ca="1">INDEX(OFFSET(INDIRECT("'"&amp;E$131&amp;"'!A1"),1,$E$129,2999,1),MATCH(1,(_summary!$B146=INDIRECT("'"&amp;E$131&amp;"'!A2:A3000"))*(_summary!$C146=INDIRECT("'"&amp;E$131&amp;"'!b2:b3000")),0))</f>
        <v>0.12687036351049152</v>
      </c>
      <c r="F146" s="22">
        <f t="array" aca="1" ref="F146" ca="1">INDEX(OFFSET(INDIRECT("'"&amp;F$131&amp;"'!A1"),1,$E$129,2999,1),MATCH(1,(_summary!$B146=INDIRECT("'"&amp;F$131&amp;"'!A2:A3000"))*(_summary!$C146=INDIRECT("'"&amp;F$131&amp;"'!b2:b3000")),0))</f>
        <v>0.1266524871103252</v>
      </c>
      <c r="G146" s="22">
        <f t="array" aca="1" ref="G146" ca="1">INDEX(OFFSET(INDIRECT("'"&amp;G$131&amp;"'!A1"),1,$E$129,2999,1),MATCH(1,(_summary!$B146=INDIRECT("'"&amp;G$131&amp;"'!A2:A3000"))*(_summary!$C146=INDIRECT("'"&amp;G$131&amp;"'!b2:b3000")),0))</f>
        <v>0.12643461071015885</v>
      </c>
      <c r="H146" s="22">
        <f t="array" aca="1" ref="H146" ca="1">INDEX(OFFSET(INDIRECT("'"&amp;H$131&amp;"'!A1"),1,$E$129,2999,1),MATCH(1,(_summary!$B146=INDIRECT("'"&amp;H$131&amp;"'!A2:A3000"))*(_summary!$C146=INDIRECT("'"&amp;H$131&amp;"'!b2:b3000")),0))</f>
        <v>0.12708823991065785</v>
      </c>
      <c r="I146" s="22">
        <f t="array" aca="1" ref="I146" ca="1">INDEX(OFFSET(INDIRECT("'"&amp;I$131&amp;"'!A1"),1,$E$129,2999,1),MATCH(1,(_summary!$B146=INDIRECT("'"&amp;I$131&amp;"'!A2:A3000"))*(_summary!$C146=INDIRECT("'"&amp;I$131&amp;"'!b2:b3000")),0))</f>
        <v>0.12687036351049152</v>
      </c>
      <c r="J146" s="22">
        <f t="array" aca="1" ref="J146" ca="1">INDEX(OFFSET(INDIRECT("'"&amp;J$131&amp;"'!A1"),1,$E$129,2999,1),MATCH(1,(_summary!$B146=INDIRECT("'"&amp;J$131&amp;"'!A2:A3000"))*(_summary!$C146=INDIRECT("'"&amp;J$131&amp;"'!b2:b3000")),0))</f>
        <v>0.1266524871103252</v>
      </c>
      <c r="K146" s="22">
        <f t="array" aca="1" ref="K146" ca="1">INDEX(OFFSET(INDIRECT("'"&amp;K$131&amp;"'!A1"),1,$E$129,2999,1),MATCH(1,(_summary!$B146=INDIRECT("'"&amp;K$131&amp;"'!A2:A3000"))*(_summary!$C146=INDIRECT("'"&amp;K$131&amp;"'!b2:b3000")),0))</f>
        <v>0.12643461071015885</v>
      </c>
      <c r="L146" s="22">
        <f t="array" aca="1" ref="L146" ca="1">INDEX(OFFSET(INDIRECT("'"&amp;L$131&amp;"'!A1"),1,$E$129,2999,1),MATCH(1,(_summary!$B146=INDIRECT("'"&amp;L$131&amp;"'!A2:A3000"))*(_summary!$C146=INDIRECT("'"&amp;L$131&amp;"'!b2:b3000")),0))</f>
        <v>0</v>
      </c>
      <c r="M146" s="22">
        <f t="array" aca="1" ref="M146" ca="1">INDEX(OFFSET(INDIRECT("'"&amp;M$131&amp;"'!A1"),1,$E$129,2999,1),MATCH(1,(_summary!$B146=INDIRECT("'"&amp;M$131&amp;"'!A2:A3000"))*(_summary!$C146=INDIRECT("'"&amp;M$131&amp;"'!b2:b3000")),0))</f>
        <v>0</v>
      </c>
      <c r="N146" s="22">
        <f t="array" aca="1" ref="N146" ca="1">INDEX(OFFSET(INDIRECT("'"&amp;N$131&amp;"'!A1"),1,$E$129,2999,1),MATCH(1,(_summary!$B146=INDIRECT("'"&amp;N$131&amp;"'!A2:A3000"))*(_summary!$C146=INDIRECT("'"&amp;N$131&amp;"'!b2:b3000")),0))</f>
        <v>0</v>
      </c>
      <c r="O146" s="22">
        <f t="array" aca="1" ref="O146" ca="1">INDEX(OFFSET(INDIRECT("'"&amp;O$131&amp;"'!A1"),1,$E$129,2999,1),MATCH(1,(_summary!$B146=INDIRECT("'"&amp;O$131&amp;"'!A2:A3000"))*(_summary!$C146=INDIRECT("'"&amp;O$131&amp;"'!b2:b3000")),0))</f>
        <v>0</v>
      </c>
      <c r="P146" s="22">
        <f t="array" aca="1" ref="P146" ca="1">INDEX(OFFSET(INDIRECT("'"&amp;P$131&amp;"'!A1"),1,$E$129,2999,1),MATCH(1,(_summary!$B146=INDIRECT("'"&amp;P$131&amp;"'!A2:A3000"))*(_summary!$C146=INDIRECT("'"&amp;P$131&amp;"'!b2:b3000")),0))</f>
        <v>0</v>
      </c>
      <c r="Q146" s="22">
        <f t="array" aca="1" ref="Q146" ca="1">INDEX(OFFSET(INDIRECT("'"&amp;Q$131&amp;"'!A1"),1,$E$129,2999,1),MATCH(1,(_summary!$B146=INDIRECT("'"&amp;Q$131&amp;"'!A2:A3000"))*(_summary!$C146=INDIRECT("'"&amp;Q$131&amp;"'!b2:b3000")),0))</f>
        <v>0</v>
      </c>
      <c r="R146" s="22">
        <f t="array" aca="1" ref="R146" ca="1">INDEX(OFFSET(INDIRECT("'"&amp;R$131&amp;"'!A1"),1,$E$129,2999,1),MATCH(1,(_summary!$B146=INDIRECT("'"&amp;R$131&amp;"'!A2:A3000"))*(_summary!$C146=INDIRECT("'"&amp;R$131&amp;"'!b2:b3000")),0))</f>
        <v>0</v>
      </c>
      <c r="S146" s="22">
        <f t="array" aca="1" ref="S146" ca="1">INDEX(OFFSET(INDIRECT("'"&amp;S$131&amp;"'!A1"),1,$E$129,2999,1),MATCH(1,(_summary!$B146=INDIRECT("'"&amp;S$131&amp;"'!A2:A3000"))*(_summary!$C146=INDIRECT("'"&amp;S$131&amp;"'!b2:b3000")),0))</f>
        <v>0</v>
      </c>
    </row>
    <row r="147" spans="2:19" x14ac:dyDescent="0.3">
      <c r="B147" t="s">
        <v>23</v>
      </c>
      <c r="C147" s="15">
        <v>1</v>
      </c>
      <c r="D147" s="22">
        <f t="array" aca="1" ref="D147" ca="1">INDEX(OFFSET(INDIRECT("'"&amp;D$131&amp;"'!A1"),1,$E$129,2999,1),MATCH(1,(_summary!$B147=INDIRECT("'"&amp;D$131&amp;"'!A2:A3000"))*(_summary!$C147=INDIRECT("'"&amp;D$131&amp;"'!b2:b3000")),0))</f>
        <v>0.12628011053547256</v>
      </c>
      <c r="E147" s="22">
        <f t="array" aca="1" ref="E147" ca="1">INDEX(OFFSET(INDIRECT("'"&amp;E$131&amp;"'!A1"),1,$E$129,2999,1),MATCH(1,(_summary!$B147=INDIRECT("'"&amp;E$131&amp;"'!A2:A3000"))*(_summary!$C147=INDIRECT("'"&amp;E$131&amp;"'!b2:b3000")),0))</f>
        <v>0.12572233194140425</v>
      </c>
      <c r="F147" s="22">
        <f t="array" aca="1" ref="F147" ca="1">INDEX(OFFSET(INDIRECT("'"&amp;F$131&amp;"'!A1"),1,$E$129,2999,1),MATCH(1,(_summary!$B147=INDIRECT("'"&amp;F$131&amp;"'!A2:A3000"))*(_summary!$C147=INDIRECT("'"&amp;F$131&amp;"'!b2:b3000")),0))</f>
        <v>0.12516455334733595</v>
      </c>
      <c r="G147" s="22">
        <f t="array" aca="1" ref="G147" ca="1">INDEX(OFFSET(INDIRECT("'"&amp;G$131&amp;"'!A1"),1,$E$129,2999,1),MATCH(1,(_summary!$B147=INDIRECT("'"&amp;G$131&amp;"'!A2:A3000"))*(_summary!$C147=INDIRECT("'"&amp;G$131&amp;"'!b2:b3000")),0))</f>
        <v>0.12460677475326766</v>
      </c>
      <c r="H147" s="22">
        <f t="array" aca="1" ref="H147" ca="1">INDEX(OFFSET(INDIRECT("'"&amp;H$131&amp;"'!A1"),1,$E$129,2999,1),MATCH(1,(_summary!$B147=INDIRECT("'"&amp;H$131&amp;"'!A2:A3000"))*(_summary!$C147=INDIRECT("'"&amp;H$131&amp;"'!b2:b3000")),0))</f>
        <v>0.12628011053547256</v>
      </c>
      <c r="I147" s="22">
        <f t="array" aca="1" ref="I147" ca="1">INDEX(OFFSET(INDIRECT("'"&amp;I$131&amp;"'!A1"),1,$E$129,2999,1),MATCH(1,(_summary!$B147=INDIRECT("'"&amp;I$131&amp;"'!A2:A3000"))*(_summary!$C147=INDIRECT("'"&amp;I$131&amp;"'!b2:b3000")),0))</f>
        <v>0.12572233194140425</v>
      </c>
      <c r="J147" s="22">
        <f t="array" aca="1" ref="J147" ca="1">INDEX(OFFSET(INDIRECT("'"&amp;J$131&amp;"'!A1"),1,$E$129,2999,1),MATCH(1,(_summary!$B147=INDIRECT("'"&amp;J$131&amp;"'!A2:A3000"))*(_summary!$C147=INDIRECT("'"&amp;J$131&amp;"'!b2:b3000")),0))</f>
        <v>0.12516455334733595</v>
      </c>
      <c r="K147" s="22">
        <f t="array" aca="1" ref="K147" ca="1">INDEX(OFFSET(INDIRECT("'"&amp;K$131&amp;"'!A1"),1,$E$129,2999,1),MATCH(1,(_summary!$B147=INDIRECT("'"&amp;K$131&amp;"'!A2:A3000"))*(_summary!$C147=INDIRECT("'"&amp;K$131&amp;"'!b2:b3000")),0))</f>
        <v>0.12460677475326766</v>
      </c>
      <c r="L147" s="22">
        <f t="array" aca="1" ref="L147" ca="1">INDEX(OFFSET(INDIRECT("'"&amp;L$131&amp;"'!A1"),1,$E$129,2999,1),MATCH(1,(_summary!$B147=INDIRECT("'"&amp;L$131&amp;"'!A2:A3000"))*(_summary!$C147=INDIRECT("'"&amp;L$131&amp;"'!b2:b3000")),0))</f>
        <v>0</v>
      </c>
      <c r="M147" s="22">
        <f t="array" aca="1" ref="M147" ca="1">INDEX(OFFSET(INDIRECT("'"&amp;M$131&amp;"'!A1"),1,$E$129,2999,1),MATCH(1,(_summary!$B147=INDIRECT("'"&amp;M$131&amp;"'!A2:A3000"))*(_summary!$C147=INDIRECT("'"&amp;M$131&amp;"'!b2:b3000")),0))</f>
        <v>0</v>
      </c>
      <c r="N147" s="22">
        <f t="array" aca="1" ref="N147" ca="1">INDEX(OFFSET(INDIRECT("'"&amp;N$131&amp;"'!A1"),1,$E$129,2999,1),MATCH(1,(_summary!$B147=INDIRECT("'"&amp;N$131&amp;"'!A2:A3000"))*(_summary!$C147=INDIRECT("'"&amp;N$131&amp;"'!b2:b3000")),0))</f>
        <v>0</v>
      </c>
      <c r="O147" s="22">
        <f t="array" aca="1" ref="O147" ca="1">INDEX(OFFSET(INDIRECT("'"&amp;O$131&amp;"'!A1"),1,$E$129,2999,1),MATCH(1,(_summary!$B147=INDIRECT("'"&amp;O$131&amp;"'!A2:A3000"))*(_summary!$C147=INDIRECT("'"&amp;O$131&amp;"'!b2:b3000")),0))</f>
        <v>0</v>
      </c>
      <c r="P147" s="22">
        <f t="array" aca="1" ref="P147" ca="1">INDEX(OFFSET(INDIRECT("'"&amp;P$131&amp;"'!A1"),1,$E$129,2999,1),MATCH(1,(_summary!$B147=INDIRECT("'"&amp;P$131&amp;"'!A2:A3000"))*(_summary!$C147=INDIRECT("'"&amp;P$131&amp;"'!b2:b3000")),0))</f>
        <v>0</v>
      </c>
      <c r="Q147" s="22">
        <f t="array" aca="1" ref="Q147" ca="1">INDEX(OFFSET(INDIRECT("'"&amp;Q$131&amp;"'!A1"),1,$E$129,2999,1),MATCH(1,(_summary!$B147=INDIRECT("'"&amp;Q$131&amp;"'!A2:A3000"))*(_summary!$C147=INDIRECT("'"&amp;Q$131&amp;"'!b2:b3000")),0))</f>
        <v>0</v>
      </c>
      <c r="R147" s="22">
        <f t="array" aca="1" ref="R147" ca="1">INDEX(OFFSET(INDIRECT("'"&amp;R$131&amp;"'!A1"),1,$E$129,2999,1),MATCH(1,(_summary!$B147=INDIRECT("'"&amp;R$131&amp;"'!A2:A3000"))*(_summary!$C147=INDIRECT("'"&amp;R$131&amp;"'!b2:b3000")),0))</f>
        <v>0</v>
      </c>
      <c r="S147" s="22">
        <f t="array" aca="1" ref="S147" ca="1">INDEX(OFFSET(INDIRECT("'"&amp;S$131&amp;"'!A1"),1,$E$129,2999,1),MATCH(1,(_summary!$B147=INDIRECT("'"&amp;S$131&amp;"'!A2:A3000"))*(_summary!$C147=INDIRECT("'"&amp;S$131&amp;"'!b2:b3000")),0))</f>
        <v>0</v>
      </c>
    </row>
    <row r="148" spans="2:19" x14ac:dyDescent="0.3">
      <c r="B148" t="s">
        <v>20</v>
      </c>
      <c r="C148" s="15">
        <v>1</v>
      </c>
      <c r="D148" s="22">
        <f t="array" aca="1" ref="D148" ca="1">INDEX(OFFSET(INDIRECT("'"&amp;D$131&amp;"'!A1"),1,$E$129,2999,1),MATCH(1,(_summary!$B148=INDIRECT("'"&amp;D$131&amp;"'!A2:A3000"))*(_summary!$C148=INDIRECT("'"&amp;D$131&amp;"'!b2:b3000")),0))</f>
        <v>0.12675209120514203</v>
      </c>
      <c r="E148" s="22">
        <f t="array" aca="1" ref="E148" ca="1">INDEX(OFFSET(INDIRECT("'"&amp;E$131&amp;"'!A1"),1,$E$129,2999,1),MATCH(1,(_summary!$B148=INDIRECT("'"&amp;E$131&amp;"'!A2:A3000"))*(_summary!$C148=INDIRECT("'"&amp;E$131&amp;"'!b2:b3000")),0))</f>
        <v>0.1276876512973969</v>
      </c>
      <c r="F148" s="22">
        <f t="array" aca="1" ref="F148" ca="1">INDEX(OFFSET(INDIRECT("'"&amp;F$131&amp;"'!A1"),1,$E$129,2999,1),MATCH(1,(_summary!$B148=INDIRECT("'"&amp;F$131&amp;"'!A2:A3000"))*(_summary!$C148=INDIRECT("'"&amp;F$131&amp;"'!b2:b3000")),0))</f>
        <v>0.12862321138965177</v>
      </c>
      <c r="G148" s="22">
        <f t="array" aca="1" ref="G148" ca="1">INDEX(OFFSET(INDIRECT("'"&amp;G$131&amp;"'!A1"),1,$E$129,2999,1),MATCH(1,(_summary!$B148=INDIRECT("'"&amp;G$131&amp;"'!A2:A3000"))*(_summary!$C148=INDIRECT("'"&amp;G$131&amp;"'!b2:b3000")),0))</f>
        <v>0.12955877148190664</v>
      </c>
      <c r="H148" s="22">
        <f t="array" aca="1" ref="H148" ca="1">INDEX(OFFSET(INDIRECT("'"&amp;H$131&amp;"'!A1"),1,$E$129,2999,1),MATCH(1,(_summary!$B148=INDIRECT("'"&amp;H$131&amp;"'!A2:A3000"))*(_summary!$C148=INDIRECT("'"&amp;H$131&amp;"'!b2:b3000")),0))</f>
        <v>0.12675209120514203</v>
      </c>
      <c r="I148" s="22">
        <f t="array" aca="1" ref="I148" ca="1">INDEX(OFFSET(INDIRECT("'"&amp;I$131&amp;"'!A1"),1,$E$129,2999,1),MATCH(1,(_summary!$B148=INDIRECT("'"&amp;I$131&amp;"'!A2:A3000"))*(_summary!$C148=INDIRECT("'"&amp;I$131&amp;"'!b2:b3000")),0))</f>
        <v>0.1276876512973969</v>
      </c>
      <c r="J148" s="22">
        <f t="array" aca="1" ref="J148" ca="1">INDEX(OFFSET(INDIRECT("'"&amp;J$131&amp;"'!A1"),1,$E$129,2999,1),MATCH(1,(_summary!$B148=INDIRECT("'"&amp;J$131&amp;"'!A2:A3000"))*(_summary!$C148=INDIRECT("'"&amp;J$131&amp;"'!b2:b3000")),0))</f>
        <v>0.12862321138965177</v>
      </c>
      <c r="K148" s="22">
        <f t="array" aca="1" ref="K148" ca="1">INDEX(OFFSET(INDIRECT("'"&amp;K$131&amp;"'!A1"),1,$E$129,2999,1),MATCH(1,(_summary!$B148=INDIRECT("'"&amp;K$131&amp;"'!A2:A3000"))*(_summary!$C148=INDIRECT("'"&amp;K$131&amp;"'!b2:b3000")),0))</f>
        <v>0.12955877148190664</v>
      </c>
      <c r="L148" s="22">
        <f t="array" aca="1" ref="L148" ca="1">INDEX(OFFSET(INDIRECT("'"&amp;L$131&amp;"'!A1"),1,$E$129,2999,1),MATCH(1,(_summary!$B148=INDIRECT("'"&amp;L$131&amp;"'!A2:A3000"))*(_summary!$C148=INDIRECT("'"&amp;L$131&amp;"'!b2:b3000")),0))</f>
        <v>0</v>
      </c>
      <c r="M148" s="22">
        <f t="array" aca="1" ref="M148" ca="1">INDEX(OFFSET(INDIRECT("'"&amp;M$131&amp;"'!A1"),1,$E$129,2999,1),MATCH(1,(_summary!$B148=INDIRECT("'"&amp;M$131&amp;"'!A2:A3000"))*(_summary!$C148=INDIRECT("'"&amp;M$131&amp;"'!b2:b3000")),0))</f>
        <v>0</v>
      </c>
      <c r="N148" s="22">
        <f t="array" aca="1" ref="N148" ca="1">INDEX(OFFSET(INDIRECT("'"&amp;N$131&amp;"'!A1"),1,$E$129,2999,1),MATCH(1,(_summary!$B148=INDIRECT("'"&amp;N$131&amp;"'!A2:A3000"))*(_summary!$C148=INDIRECT("'"&amp;N$131&amp;"'!b2:b3000")),0))</f>
        <v>0</v>
      </c>
      <c r="O148" s="22">
        <f t="array" aca="1" ref="O148" ca="1">INDEX(OFFSET(INDIRECT("'"&amp;O$131&amp;"'!A1"),1,$E$129,2999,1),MATCH(1,(_summary!$B148=INDIRECT("'"&amp;O$131&amp;"'!A2:A3000"))*(_summary!$C148=INDIRECT("'"&amp;O$131&amp;"'!b2:b3000")),0))</f>
        <v>0</v>
      </c>
      <c r="P148" s="22">
        <f t="array" aca="1" ref="P148" ca="1">INDEX(OFFSET(INDIRECT("'"&amp;P$131&amp;"'!A1"),1,$E$129,2999,1),MATCH(1,(_summary!$B148=INDIRECT("'"&amp;P$131&amp;"'!A2:A3000"))*(_summary!$C148=INDIRECT("'"&amp;P$131&amp;"'!b2:b3000")),0))</f>
        <v>0</v>
      </c>
      <c r="Q148" s="22">
        <f t="array" aca="1" ref="Q148" ca="1">INDEX(OFFSET(INDIRECT("'"&amp;Q$131&amp;"'!A1"),1,$E$129,2999,1),MATCH(1,(_summary!$B148=INDIRECT("'"&amp;Q$131&amp;"'!A2:A3000"))*(_summary!$C148=INDIRECT("'"&amp;Q$131&amp;"'!b2:b3000")),0))</f>
        <v>0</v>
      </c>
      <c r="R148" s="22">
        <f t="array" aca="1" ref="R148" ca="1">INDEX(OFFSET(INDIRECT("'"&amp;R$131&amp;"'!A1"),1,$E$129,2999,1),MATCH(1,(_summary!$B148=INDIRECT("'"&amp;R$131&amp;"'!A2:A3000"))*(_summary!$C148=INDIRECT("'"&amp;R$131&amp;"'!b2:b3000")),0))</f>
        <v>0</v>
      </c>
      <c r="S148" s="22">
        <f t="array" aca="1" ref="S148" ca="1">INDEX(OFFSET(INDIRECT("'"&amp;S$131&amp;"'!A1"),1,$E$129,2999,1),MATCH(1,(_summary!$B148=INDIRECT("'"&amp;S$131&amp;"'!A2:A3000"))*(_summary!$C148=INDIRECT("'"&amp;S$131&amp;"'!b2:b3000")),0))</f>
        <v>0</v>
      </c>
    </row>
    <row r="149" spans="2:19" x14ac:dyDescent="0.3">
      <c r="B149" t="s">
        <v>5</v>
      </c>
      <c r="C149" s="15">
        <v>1</v>
      </c>
      <c r="D149" s="22">
        <f t="array" aca="1" ref="D149" ca="1">INDEX(OFFSET(INDIRECT("'"&amp;D$131&amp;"'!A1"),1,$E$129,2999,1),MATCH(1,(_summary!$B149=INDIRECT("'"&amp;D$131&amp;"'!A2:A3000"))*(_summary!$C149=INDIRECT("'"&amp;D$131&amp;"'!b2:b3000")),0))</f>
        <v>0.12656619459587151</v>
      </c>
      <c r="E149" s="22">
        <f t="array" aca="1" ref="E149" ca="1">INDEX(OFFSET(INDIRECT("'"&amp;E$131&amp;"'!A1"),1,$E$129,2999,1),MATCH(1,(_summary!$B149=INDIRECT("'"&amp;E$131&amp;"'!A2:A3000"))*(_summary!$C149=INDIRECT("'"&amp;E$131&amp;"'!b2:b3000")),0))</f>
        <v>0.12669380694411603</v>
      </c>
      <c r="F149" s="22">
        <f t="array" aca="1" ref="F149" ca="1">INDEX(OFFSET(INDIRECT("'"&amp;F$131&amp;"'!A1"),1,$E$129,2999,1),MATCH(1,(_summary!$B149=INDIRECT("'"&amp;F$131&amp;"'!A2:A3000"))*(_summary!$C149=INDIRECT("'"&amp;F$131&amp;"'!b2:b3000")),0))</f>
        <v>0.12682141929236054</v>
      </c>
      <c r="G149" s="22">
        <f t="array" aca="1" ref="G149" ca="1">INDEX(OFFSET(INDIRECT("'"&amp;G$131&amp;"'!A1"),1,$E$129,2999,1),MATCH(1,(_summary!$B149=INDIRECT("'"&amp;G$131&amp;"'!A2:A3000"))*(_summary!$C149=INDIRECT("'"&amp;G$131&amp;"'!b2:b3000")),0))</f>
        <v>0.12694903164060503</v>
      </c>
      <c r="H149" s="22">
        <f t="array" aca="1" ref="H149" ca="1">INDEX(OFFSET(INDIRECT("'"&amp;H$131&amp;"'!A1"),1,$E$129,2999,1),MATCH(1,(_summary!$B149=INDIRECT("'"&amp;H$131&amp;"'!A2:A3000"))*(_summary!$C149=INDIRECT("'"&amp;H$131&amp;"'!b2:b3000")),0))</f>
        <v>0.12656619459587151</v>
      </c>
      <c r="I149" s="22">
        <f t="array" aca="1" ref="I149" ca="1">INDEX(OFFSET(INDIRECT("'"&amp;I$131&amp;"'!A1"),1,$E$129,2999,1),MATCH(1,(_summary!$B149=INDIRECT("'"&amp;I$131&amp;"'!A2:A3000"))*(_summary!$C149=INDIRECT("'"&amp;I$131&amp;"'!b2:b3000")),0))</f>
        <v>0.12669380694411603</v>
      </c>
      <c r="J149" s="22">
        <f t="array" aca="1" ref="J149" ca="1">INDEX(OFFSET(INDIRECT("'"&amp;J$131&amp;"'!A1"),1,$E$129,2999,1),MATCH(1,(_summary!$B149=INDIRECT("'"&amp;J$131&amp;"'!A2:A3000"))*(_summary!$C149=INDIRECT("'"&amp;J$131&amp;"'!b2:b3000")),0))</f>
        <v>0.12682141929236054</v>
      </c>
      <c r="K149" s="22">
        <f t="array" aca="1" ref="K149" ca="1">INDEX(OFFSET(INDIRECT("'"&amp;K$131&amp;"'!A1"),1,$E$129,2999,1),MATCH(1,(_summary!$B149=INDIRECT("'"&amp;K$131&amp;"'!A2:A3000"))*(_summary!$C149=INDIRECT("'"&amp;K$131&amp;"'!b2:b3000")),0))</f>
        <v>0.12694903164060503</v>
      </c>
      <c r="L149" s="22">
        <f t="array" aca="1" ref="L149" ca="1">INDEX(OFFSET(INDIRECT("'"&amp;L$131&amp;"'!A1"),1,$E$129,2999,1),MATCH(1,(_summary!$B149=INDIRECT("'"&amp;L$131&amp;"'!A2:A3000"))*(_summary!$C149=INDIRECT("'"&amp;L$131&amp;"'!b2:b3000")),0))</f>
        <v>0</v>
      </c>
      <c r="M149" s="22">
        <f t="array" aca="1" ref="M149" ca="1">INDEX(OFFSET(INDIRECT("'"&amp;M$131&amp;"'!A1"),1,$E$129,2999,1),MATCH(1,(_summary!$B149=INDIRECT("'"&amp;M$131&amp;"'!A2:A3000"))*(_summary!$C149=INDIRECT("'"&amp;M$131&amp;"'!b2:b3000")),0))</f>
        <v>0</v>
      </c>
      <c r="N149" s="22">
        <f t="array" aca="1" ref="N149" ca="1">INDEX(OFFSET(INDIRECT("'"&amp;N$131&amp;"'!A1"),1,$E$129,2999,1),MATCH(1,(_summary!$B149=INDIRECT("'"&amp;N$131&amp;"'!A2:A3000"))*(_summary!$C149=INDIRECT("'"&amp;N$131&amp;"'!b2:b3000")),0))</f>
        <v>0</v>
      </c>
      <c r="O149" s="22">
        <f t="array" aca="1" ref="O149" ca="1">INDEX(OFFSET(INDIRECT("'"&amp;O$131&amp;"'!A1"),1,$E$129,2999,1),MATCH(1,(_summary!$B149=INDIRECT("'"&amp;O$131&amp;"'!A2:A3000"))*(_summary!$C149=INDIRECT("'"&amp;O$131&amp;"'!b2:b3000")),0))</f>
        <v>0</v>
      </c>
      <c r="P149" s="22">
        <f t="array" aca="1" ref="P149" ca="1">INDEX(OFFSET(INDIRECT("'"&amp;P$131&amp;"'!A1"),1,$E$129,2999,1),MATCH(1,(_summary!$B149=INDIRECT("'"&amp;P$131&amp;"'!A2:A3000"))*(_summary!$C149=INDIRECT("'"&amp;P$131&amp;"'!b2:b3000")),0))</f>
        <v>0</v>
      </c>
      <c r="Q149" s="22">
        <f t="array" aca="1" ref="Q149" ca="1">INDEX(OFFSET(INDIRECT("'"&amp;Q$131&amp;"'!A1"),1,$E$129,2999,1),MATCH(1,(_summary!$B149=INDIRECT("'"&amp;Q$131&amp;"'!A2:A3000"))*(_summary!$C149=INDIRECT("'"&amp;Q$131&amp;"'!b2:b3000")),0))</f>
        <v>0</v>
      </c>
      <c r="R149" s="22">
        <f t="array" aca="1" ref="R149" ca="1">INDEX(OFFSET(INDIRECT("'"&amp;R$131&amp;"'!A1"),1,$E$129,2999,1),MATCH(1,(_summary!$B149=INDIRECT("'"&amp;R$131&amp;"'!A2:A3000"))*(_summary!$C149=INDIRECT("'"&amp;R$131&amp;"'!b2:b3000")),0))</f>
        <v>0</v>
      </c>
      <c r="S149" s="22">
        <f t="array" aca="1" ref="S149" ca="1">INDEX(OFFSET(INDIRECT("'"&amp;S$131&amp;"'!A1"),1,$E$129,2999,1),MATCH(1,(_summary!$B149=INDIRECT("'"&amp;S$131&amp;"'!A2:A3000"))*(_summary!$C149=INDIRECT("'"&amp;S$131&amp;"'!b2:b3000")),0))</f>
        <v>0</v>
      </c>
    </row>
    <row r="150" spans="2:19" x14ac:dyDescent="0.3">
      <c r="B150" t="s">
        <v>24</v>
      </c>
      <c r="C150" s="15">
        <v>1</v>
      </c>
      <c r="D150" s="22">
        <f t="array" aca="1" ref="D150" ca="1">INDEX(OFFSET(INDIRECT("'"&amp;D$131&amp;"'!A1"),1,$E$129,2999,1),MATCH(1,(_summary!$B150=INDIRECT("'"&amp;D$131&amp;"'!A2:A3000"))*(_summary!$C150=INDIRECT("'"&amp;D$131&amp;"'!b2:b3000")),0))</f>
        <v>0.12905613254895962</v>
      </c>
      <c r="E150" s="22">
        <f t="array" aca="1" ref="E150" ca="1">INDEX(OFFSET(INDIRECT("'"&amp;E$131&amp;"'!A1"),1,$E$129,2999,1),MATCH(1,(_summary!$B150=INDIRECT("'"&amp;E$131&amp;"'!A2:A3000"))*(_summary!$C150=INDIRECT("'"&amp;E$131&amp;"'!b2:b3000")),0))</f>
        <v>0.12940678099804023</v>
      </c>
      <c r="F150" s="22">
        <f t="array" aca="1" ref="F150" ca="1">INDEX(OFFSET(INDIRECT("'"&amp;F$131&amp;"'!A1"),1,$E$129,2999,1),MATCH(1,(_summary!$B150=INDIRECT("'"&amp;F$131&amp;"'!A2:A3000"))*(_summary!$C150=INDIRECT("'"&amp;F$131&amp;"'!b2:b3000")),0))</f>
        <v>0.12975742944712085</v>
      </c>
      <c r="G150" s="22">
        <f t="array" aca="1" ref="G150" ca="1">INDEX(OFFSET(INDIRECT("'"&amp;G$131&amp;"'!A1"),1,$E$129,2999,1),MATCH(1,(_summary!$B150=INDIRECT("'"&amp;G$131&amp;"'!A2:A3000"))*(_summary!$C150=INDIRECT("'"&amp;G$131&amp;"'!b2:b3000")),0))</f>
        <v>0.13010807789620149</v>
      </c>
      <c r="H150" s="22">
        <f t="array" aca="1" ref="H150" ca="1">INDEX(OFFSET(INDIRECT("'"&amp;H$131&amp;"'!A1"),1,$E$129,2999,1),MATCH(1,(_summary!$B150=INDIRECT("'"&amp;H$131&amp;"'!A2:A3000"))*(_summary!$C150=INDIRECT("'"&amp;H$131&amp;"'!b2:b3000")),0))</f>
        <v>0.12905613254895962</v>
      </c>
      <c r="I150" s="22">
        <f t="array" aca="1" ref="I150" ca="1">INDEX(OFFSET(INDIRECT("'"&amp;I$131&amp;"'!A1"),1,$E$129,2999,1),MATCH(1,(_summary!$B150=INDIRECT("'"&amp;I$131&amp;"'!A2:A3000"))*(_summary!$C150=INDIRECT("'"&amp;I$131&amp;"'!b2:b3000")),0))</f>
        <v>0.12940678099804023</v>
      </c>
      <c r="J150" s="22">
        <f t="array" aca="1" ref="J150" ca="1">INDEX(OFFSET(INDIRECT("'"&amp;J$131&amp;"'!A1"),1,$E$129,2999,1),MATCH(1,(_summary!$B150=INDIRECT("'"&amp;J$131&amp;"'!A2:A3000"))*(_summary!$C150=INDIRECT("'"&amp;J$131&amp;"'!b2:b3000")),0))</f>
        <v>0.12975742944712085</v>
      </c>
      <c r="K150" s="22">
        <f t="array" aca="1" ref="K150" ca="1">INDEX(OFFSET(INDIRECT("'"&amp;K$131&amp;"'!A1"),1,$E$129,2999,1),MATCH(1,(_summary!$B150=INDIRECT("'"&amp;K$131&amp;"'!A2:A3000"))*(_summary!$C150=INDIRECT("'"&amp;K$131&amp;"'!b2:b3000")),0))</f>
        <v>0.13010807789620149</v>
      </c>
      <c r="L150" s="22">
        <f t="array" aca="1" ref="L150" ca="1">INDEX(OFFSET(INDIRECT("'"&amp;L$131&amp;"'!A1"),1,$E$129,2999,1),MATCH(1,(_summary!$B150=INDIRECT("'"&amp;L$131&amp;"'!A2:A3000"))*(_summary!$C150=INDIRECT("'"&amp;L$131&amp;"'!b2:b3000")),0))</f>
        <v>0</v>
      </c>
      <c r="M150" s="22">
        <f t="array" aca="1" ref="M150" ca="1">INDEX(OFFSET(INDIRECT("'"&amp;M$131&amp;"'!A1"),1,$E$129,2999,1),MATCH(1,(_summary!$B150=INDIRECT("'"&amp;M$131&amp;"'!A2:A3000"))*(_summary!$C150=INDIRECT("'"&amp;M$131&amp;"'!b2:b3000")),0))</f>
        <v>0</v>
      </c>
      <c r="N150" s="22">
        <f t="array" aca="1" ref="N150" ca="1">INDEX(OFFSET(INDIRECT("'"&amp;N$131&amp;"'!A1"),1,$E$129,2999,1),MATCH(1,(_summary!$B150=INDIRECT("'"&amp;N$131&amp;"'!A2:A3000"))*(_summary!$C150=INDIRECT("'"&amp;N$131&amp;"'!b2:b3000")),0))</f>
        <v>0</v>
      </c>
      <c r="O150" s="22">
        <f t="array" aca="1" ref="O150" ca="1">INDEX(OFFSET(INDIRECT("'"&amp;O$131&amp;"'!A1"),1,$E$129,2999,1),MATCH(1,(_summary!$B150=INDIRECT("'"&amp;O$131&amp;"'!A2:A3000"))*(_summary!$C150=INDIRECT("'"&amp;O$131&amp;"'!b2:b3000")),0))</f>
        <v>0</v>
      </c>
      <c r="P150" s="22">
        <f t="array" aca="1" ref="P150" ca="1">INDEX(OFFSET(INDIRECT("'"&amp;P$131&amp;"'!A1"),1,$E$129,2999,1),MATCH(1,(_summary!$B150=INDIRECT("'"&amp;P$131&amp;"'!A2:A3000"))*(_summary!$C150=INDIRECT("'"&amp;P$131&amp;"'!b2:b3000")),0))</f>
        <v>0</v>
      </c>
      <c r="Q150" s="22">
        <f t="array" aca="1" ref="Q150" ca="1">INDEX(OFFSET(INDIRECT("'"&amp;Q$131&amp;"'!A1"),1,$E$129,2999,1),MATCH(1,(_summary!$B150=INDIRECT("'"&amp;Q$131&amp;"'!A2:A3000"))*(_summary!$C150=INDIRECT("'"&amp;Q$131&amp;"'!b2:b3000")),0))</f>
        <v>0</v>
      </c>
      <c r="R150" s="22">
        <f t="array" aca="1" ref="R150" ca="1">INDEX(OFFSET(INDIRECT("'"&amp;R$131&amp;"'!A1"),1,$E$129,2999,1),MATCH(1,(_summary!$B150=INDIRECT("'"&amp;R$131&amp;"'!A2:A3000"))*(_summary!$C150=INDIRECT("'"&amp;R$131&amp;"'!b2:b3000")),0))</f>
        <v>0</v>
      </c>
      <c r="S150" s="22">
        <f t="array" aca="1" ref="S150" ca="1">INDEX(OFFSET(INDIRECT("'"&amp;S$131&amp;"'!A1"),1,$E$129,2999,1),MATCH(1,(_summary!$B150=INDIRECT("'"&amp;S$131&amp;"'!A2:A3000"))*(_summary!$C150=INDIRECT("'"&amp;S$131&amp;"'!b2:b3000")),0))</f>
        <v>0</v>
      </c>
    </row>
    <row r="151" spans="2:19" x14ac:dyDescent="0.3">
      <c r="B151" t="s">
        <v>4</v>
      </c>
      <c r="C151" s="15">
        <v>1</v>
      </c>
      <c r="D151" s="22">
        <f t="array" aca="1" ref="D151" ca="1">INDEX(OFFSET(INDIRECT("'"&amp;D$131&amp;"'!A1"),1,$E$129,2999,1),MATCH(1,(_summary!$B151=INDIRECT("'"&amp;D$131&amp;"'!A2:A3000"))*(_summary!$C151=INDIRECT("'"&amp;D$131&amp;"'!b2:b3000")),0))</f>
        <v>0.12723500793104686</v>
      </c>
      <c r="E151" s="22">
        <f t="array" aca="1" ref="E151" ca="1">INDEX(OFFSET(INDIRECT("'"&amp;E$131&amp;"'!A1"),1,$E$129,2999,1),MATCH(1,(_summary!$B151=INDIRECT("'"&amp;E$131&amp;"'!A2:A3000"))*(_summary!$C151=INDIRECT("'"&amp;E$131&amp;"'!b2:b3000")),0))</f>
        <v>0.12703394725747091</v>
      </c>
      <c r="F151" s="22">
        <f t="array" aca="1" ref="F151" ca="1">INDEX(OFFSET(INDIRECT("'"&amp;F$131&amp;"'!A1"),1,$E$129,2999,1),MATCH(1,(_summary!$B151=INDIRECT("'"&amp;F$131&amp;"'!A2:A3000"))*(_summary!$C151=INDIRECT("'"&amp;F$131&amp;"'!b2:b3000")),0))</f>
        <v>0.12683288658389497</v>
      </c>
      <c r="G151" s="22">
        <f t="array" aca="1" ref="G151" ca="1">INDEX(OFFSET(INDIRECT("'"&amp;G$131&amp;"'!A1"),1,$E$129,2999,1),MATCH(1,(_summary!$B151=INDIRECT("'"&amp;G$131&amp;"'!A2:A3000"))*(_summary!$C151=INDIRECT("'"&amp;G$131&amp;"'!b2:b3000")),0))</f>
        <v>0.12663182591031899</v>
      </c>
      <c r="H151" s="22">
        <f t="array" aca="1" ref="H151" ca="1">INDEX(OFFSET(INDIRECT("'"&amp;H$131&amp;"'!A1"),1,$E$129,2999,1),MATCH(1,(_summary!$B151=INDIRECT("'"&amp;H$131&amp;"'!A2:A3000"))*(_summary!$C151=INDIRECT("'"&amp;H$131&amp;"'!b2:b3000")),0))</f>
        <v>0.12723500793104686</v>
      </c>
      <c r="I151" s="22">
        <f t="array" aca="1" ref="I151" ca="1">INDEX(OFFSET(INDIRECT("'"&amp;I$131&amp;"'!A1"),1,$E$129,2999,1),MATCH(1,(_summary!$B151=INDIRECT("'"&amp;I$131&amp;"'!A2:A3000"))*(_summary!$C151=INDIRECT("'"&amp;I$131&amp;"'!b2:b3000")),0))</f>
        <v>0.12703394725747091</v>
      </c>
      <c r="J151" s="22">
        <f t="array" aca="1" ref="J151" ca="1">INDEX(OFFSET(INDIRECT("'"&amp;J$131&amp;"'!A1"),1,$E$129,2999,1),MATCH(1,(_summary!$B151=INDIRECT("'"&amp;J$131&amp;"'!A2:A3000"))*(_summary!$C151=INDIRECT("'"&amp;J$131&amp;"'!b2:b3000")),0))</f>
        <v>0.12683288658389497</v>
      </c>
      <c r="K151" s="22">
        <f t="array" aca="1" ref="K151" ca="1">INDEX(OFFSET(INDIRECT("'"&amp;K$131&amp;"'!A1"),1,$E$129,2999,1),MATCH(1,(_summary!$B151=INDIRECT("'"&amp;K$131&amp;"'!A2:A3000"))*(_summary!$C151=INDIRECT("'"&amp;K$131&amp;"'!b2:b3000")),0))</f>
        <v>0.12663182591031899</v>
      </c>
      <c r="L151" s="22">
        <f t="array" aca="1" ref="L151" ca="1">INDEX(OFFSET(INDIRECT("'"&amp;L$131&amp;"'!A1"),1,$E$129,2999,1),MATCH(1,(_summary!$B151=INDIRECT("'"&amp;L$131&amp;"'!A2:A3000"))*(_summary!$C151=INDIRECT("'"&amp;L$131&amp;"'!b2:b3000")),0))</f>
        <v>0</v>
      </c>
      <c r="M151" s="22">
        <f t="array" aca="1" ref="M151" ca="1">INDEX(OFFSET(INDIRECT("'"&amp;M$131&amp;"'!A1"),1,$E$129,2999,1),MATCH(1,(_summary!$B151=INDIRECT("'"&amp;M$131&amp;"'!A2:A3000"))*(_summary!$C151=INDIRECT("'"&amp;M$131&amp;"'!b2:b3000")),0))</f>
        <v>0</v>
      </c>
      <c r="N151" s="22">
        <f t="array" aca="1" ref="N151" ca="1">INDEX(OFFSET(INDIRECT("'"&amp;N$131&amp;"'!A1"),1,$E$129,2999,1),MATCH(1,(_summary!$B151=INDIRECT("'"&amp;N$131&amp;"'!A2:A3000"))*(_summary!$C151=INDIRECT("'"&amp;N$131&amp;"'!b2:b3000")),0))</f>
        <v>0</v>
      </c>
      <c r="O151" s="22">
        <f t="array" aca="1" ref="O151" ca="1">INDEX(OFFSET(INDIRECT("'"&amp;O$131&amp;"'!A1"),1,$E$129,2999,1),MATCH(1,(_summary!$B151=INDIRECT("'"&amp;O$131&amp;"'!A2:A3000"))*(_summary!$C151=INDIRECT("'"&amp;O$131&amp;"'!b2:b3000")),0))</f>
        <v>0</v>
      </c>
      <c r="P151" s="22">
        <f t="array" aca="1" ref="P151" ca="1">INDEX(OFFSET(INDIRECT("'"&amp;P$131&amp;"'!A1"),1,$E$129,2999,1),MATCH(1,(_summary!$B151=INDIRECT("'"&amp;P$131&amp;"'!A2:A3000"))*(_summary!$C151=INDIRECT("'"&amp;P$131&amp;"'!b2:b3000")),0))</f>
        <v>0</v>
      </c>
      <c r="Q151" s="22">
        <f t="array" aca="1" ref="Q151" ca="1">INDEX(OFFSET(INDIRECT("'"&amp;Q$131&amp;"'!A1"),1,$E$129,2999,1),MATCH(1,(_summary!$B151=INDIRECT("'"&amp;Q$131&amp;"'!A2:A3000"))*(_summary!$C151=INDIRECT("'"&amp;Q$131&amp;"'!b2:b3000")),0))</f>
        <v>0</v>
      </c>
      <c r="R151" s="22">
        <f t="array" aca="1" ref="R151" ca="1">INDEX(OFFSET(INDIRECT("'"&amp;R$131&amp;"'!A1"),1,$E$129,2999,1),MATCH(1,(_summary!$B151=INDIRECT("'"&amp;R$131&amp;"'!A2:A3000"))*(_summary!$C151=INDIRECT("'"&amp;R$131&amp;"'!b2:b3000")),0))</f>
        <v>0</v>
      </c>
      <c r="S151" s="22">
        <f t="array" aca="1" ref="S151" ca="1">INDEX(OFFSET(INDIRECT("'"&amp;S$131&amp;"'!A1"),1,$E$129,2999,1),MATCH(1,(_summary!$B151=INDIRECT("'"&amp;S$131&amp;"'!A2:A3000"))*(_summary!$C151=INDIRECT("'"&amp;S$131&amp;"'!b2:b3000")),0))</f>
        <v>0</v>
      </c>
    </row>
    <row r="152" spans="2:19" x14ac:dyDescent="0.3">
      <c r="B152" t="s">
        <v>10</v>
      </c>
      <c r="C152" s="15">
        <v>1</v>
      </c>
      <c r="D152" s="22">
        <f t="array" aca="1" ref="D152" ca="1">INDEX(OFFSET(INDIRECT("'"&amp;D$131&amp;"'!A1"),1,$E$129,2999,1),MATCH(1,(_summary!$B152=INDIRECT("'"&amp;D$131&amp;"'!A2:A3000"))*(_summary!$C152=INDIRECT("'"&amp;D$131&amp;"'!b2:b3000")),0))</f>
        <v>0.12512180645761248</v>
      </c>
      <c r="E152" s="22">
        <f t="array" aca="1" ref="E152" ca="1">INDEX(OFFSET(INDIRECT("'"&amp;E$131&amp;"'!A1"),1,$E$129,2999,1),MATCH(1,(_summary!$B152=INDIRECT("'"&amp;E$131&amp;"'!A2:A3000"))*(_summary!$C152=INDIRECT("'"&amp;E$131&amp;"'!b2:b3000")),0))</f>
        <v>0.12684444038850876</v>
      </c>
      <c r="F152" s="22">
        <f t="array" aca="1" ref="F152" ca="1">INDEX(OFFSET(INDIRECT("'"&amp;F$131&amp;"'!A1"),1,$E$129,2999,1),MATCH(1,(_summary!$B152=INDIRECT("'"&amp;F$131&amp;"'!A2:A3000"))*(_summary!$C152=INDIRECT("'"&amp;F$131&amp;"'!b2:b3000")),0))</f>
        <v>0.12856707431940503</v>
      </c>
      <c r="G152" s="22">
        <f t="array" aca="1" ref="G152" ca="1">INDEX(OFFSET(INDIRECT("'"&amp;G$131&amp;"'!A1"),1,$E$129,2999,1),MATCH(1,(_summary!$B152=INDIRECT("'"&amp;G$131&amp;"'!A2:A3000"))*(_summary!$C152=INDIRECT("'"&amp;G$131&amp;"'!b2:b3000")),0))</f>
        <v>0.13028970825030134</v>
      </c>
      <c r="H152" s="22">
        <f t="array" aca="1" ref="H152" ca="1">INDEX(OFFSET(INDIRECT("'"&amp;H$131&amp;"'!A1"),1,$E$129,2999,1),MATCH(1,(_summary!$B152=INDIRECT("'"&amp;H$131&amp;"'!A2:A3000"))*(_summary!$C152=INDIRECT("'"&amp;H$131&amp;"'!b2:b3000")),0))</f>
        <v>0.12512180645761248</v>
      </c>
      <c r="I152" s="22">
        <f t="array" aca="1" ref="I152" ca="1">INDEX(OFFSET(INDIRECT("'"&amp;I$131&amp;"'!A1"),1,$E$129,2999,1),MATCH(1,(_summary!$B152=INDIRECT("'"&amp;I$131&amp;"'!A2:A3000"))*(_summary!$C152=INDIRECT("'"&amp;I$131&amp;"'!b2:b3000")),0))</f>
        <v>0.12684444038850876</v>
      </c>
      <c r="J152" s="22">
        <f t="array" aca="1" ref="J152" ca="1">INDEX(OFFSET(INDIRECT("'"&amp;J$131&amp;"'!A1"),1,$E$129,2999,1),MATCH(1,(_summary!$B152=INDIRECT("'"&amp;J$131&amp;"'!A2:A3000"))*(_summary!$C152=INDIRECT("'"&amp;J$131&amp;"'!b2:b3000")),0))</f>
        <v>0.12856707431940503</v>
      </c>
      <c r="K152" s="22">
        <f t="array" aca="1" ref="K152" ca="1">INDEX(OFFSET(INDIRECT("'"&amp;K$131&amp;"'!A1"),1,$E$129,2999,1),MATCH(1,(_summary!$B152=INDIRECT("'"&amp;K$131&amp;"'!A2:A3000"))*(_summary!$C152=INDIRECT("'"&amp;K$131&amp;"'!b2:b3000")),0))</f>
        <v>0.13028970825030134</v>
      </c>
      <c r="L152" s="22">
        <f t="array" aca="1" ref="L152" ca="1">INDEX(OFFSET(INDIRECT("'"&amp;L$131&amp;"'!A1"),1,$E$129,2999,1),MATCH(1,(_summary!$B152=INDIRECT("'"&amp;L$131&amp;"'!A2:A3000"))*(_summary!$C152=INDIRECT("'"&amp;L$131&amp;"'!b2:b3000")),0))</f>
        <v>0</v>
      </c>
      <c r="M152" s="22">
        <f t="array" aca="1" ref="M152" ca="1">INDEX(OFFSET(INDIRECT("'"&amp;M$131&amp;"'!A1"),1,$E$129,2999,1),MATCH(1,(_summary!$B152=INDIRECT("'"&amp;M$131&amp;"'!A2:A3000"))*(_summary!$C152=INDIRECT("'"&amp;M$131&amp;"'!b2:b3000")),0))</f>
        <v>0</v>
      </c>
      <c r="N152" s="22">
        <f t="array" aca="1" ref="N152" ca="1">INDEX(OFFSET(INDIRECT("'"&amp;N$131&amp;"'!A1"),1,$E$129,2999,1),MATCH(1,(_summary!$B152=INDIRECT("'"&amp;N$131&amp;"'!A2:A3000"))*(_summary!$C152=INDIRECT("'"&amp;N$131&amp;"'!b2:b3000")),0))</f>
        <v>0</v>
      </c>
      <c r="O152" s="22">
        <f t="array" aca="1" ref="O152" ca="1">INDEX(OFFSET(INDIRECT("'"&amp;O$131&amp;"'!A1"),1,$E$129,2999,1),MATCH(1,(_summary!$B152=INDIRECT("'"&amp;O$131&amp;"'!A2:A3000"))*(_summary!$C152=INDIRECT("'"&amp;O$131&amp;"'!b2:b3000")),0))</f>
        <v>0</v>
      </c>
      <c r="P152" s="22">
        <f t="array" aca="1" ref="P152" ca="1">INDEX(OFFSET(INDIRECT("'"&amp;P$131&amp;"'!A1"),1,$E$129,2999,1),MATCH(1,(_summary!$B152=INDIRECT("'"&amp;P$131&amp;"'!A2:A3000"))*(_summary!$C152=INDIRECT("'"&amp;P$131&amp;"'!b2:b3000")),0))</f>
        <v>0</v>
      </c>
      <c r="Q152" s="22">
        <f t="array" aca="1" ref="Q152" ca="1">INDEX(OFFSET(INDIRECT("'"&amp;Q$131&amp;"'!A1"),1,$E$129,2999,1),MATCH(1,(_summary!$B152=INDIRECT("'"&amp;Q$131&amp;"'!A2:A3000"))*(_summary!$C152=INDIRECT("'"&amp;Q$131&amp;"'!b2:b3000")),0))</f>
        <v>0</v>
      </c>
      <c r="R152" s="22">
        <f t="array" aca="1" ref="R152" ca="1">INDEX(OFFSET(INDIRECT("'"&amp;R$131&amp;"'!A1"),1,$E$129,2999,1),MATCH(1,(_summary!$B152=INDIRECT("'"&amp;R$131&amp;"'!A2:A3000"))*(_summary!$C152=INDIRECT("'"&amp;R$131&amp;"'!b2:b3000")),0))</f>
        <v>0</v>
      </c>
      <c r="S152" s="22">
        <f t="array" aca="1" ref="S152" ca="1">INDEX(OFFSET(INDIRECT("'"&amp;S$131&amp;"'!A1"),1,$E$129,2999,1),MATCH(1,(_summary!$B152=INDIRECT("'"&amp;S$131&amp;"'!A2:A3000"))*(_summary!$C152=INDIRECT("'"&amp;S$131&amp;"'!b2:b3000")),0))</f>
        <v>0</v>
      </c>
    </row>
    <row r="153" spans="2:19" x14ac:dyDescent="0.3">
      <c r="B153" t="s">
        <v>12</v>
      </c>
      <c r="C153" s="15">
        <v>1</v>
      </c>
      <c r="D153" s="22">
        <f t="array" aca="1" ref="D153" ca="1">INDEX(OFFSET(INDIRECT("'"&amp;D$131&amp;"'!A1"),1,$E$129,2999,1),MATCH(1,(_summary!$B153=INDIRECT("'"&amp;D$131&amp;"'!A2:A3000"))*(_summary!$C153=INDIRECT("'"&amp;D$131&amp;"'!b2:b3000")),0))</f>
        <v>0.13491600400429485</v>
      </c>
      <c r="E153" s="22">
        <f t="array" aca="1" ref="E153" ca="1">INDEX(OFFSET(INDIRECT("'"&amp;E$131&amp;"'!A1"),1,$E$129,2999,1),MATCH(1,(_summary!$B153=INDIRECT("'"&amp;E$131&amp;"'!A2:A3000"))*(_summary!$C153=INDIRECT("'"&amp;E$131&amp;"'!b2:b3000")),0))</f>
        <v>0.1326887721265588</v>
      </c>
      <c r="F153" s="22">
        <f t="array" aca="1" ref="F153" ca="1">INDEX(OFFSET(INDIRECT("'"&amp;F$131&amp;"'!A1"),1,$E$129,2999,1),MATCH(1,(_summary!$B153=INDIRECT("'"&amp;F$131&amp;"'!A2:A3000"))*(_summary!$C153=INDIRECT("'"&amp;F$131&amp;"'!b2:b3000")),0))</f>
        <v>0.13046154024882275</v>
      </c>
      <c r="G153" s="22">
        <f t="array" aca="1" ref="G153" ca="1">INDEX(OFFSET(INDIRECT("'"&amp;G$131&amp;"'!A1"),1,$E$129,2999,1),MATCH(1,(_summary!$B153=INDIRECT("'"&amp;G$131&amp;"'!A2:A3000"))*(_summary!$C153=INDIRECT("'"&amp;G$131&amp;"'!b2:b3000")),0))</f>
        <v>0.12823430837108668</v>
      </c>
      <c r="H153" s="22">
        <f t="array" aca="1" ref="H153" ca="1">INDEX(OFFSET(INDIRECT("'"&amp;H$131&amp;"'!A1"),1,$E$129,2999,1),MATCH(1,(_summary!$B153=INDIRECT("'"&amp;H$131&amp;"'!A2:A3000"))*(_summary!$C153=INDIRECT("'"&amp;H$131&amp;"'!b2:b3000")),0))</f>
        <v>0.13491600400429485</v>
      </c>
      <c r="I153" s="22">
        <f t="array" aca="1" ref="I153" ca="1">INDEX(OFFSET(INDIRECT("'"&amp;I$131&amp;"'!A1"),1,$E$129,2999,1),MATCH(1,(_summary!$B153=INDIRECT("'"&amp;I$131&amp;"'!A2:A3000"))*(_summary!$C153=INDIRECT("'"&amp;I$131&amp;"'!b2:b3000")),0))</f>
        <v>0.1326887721265588</v>
      </c>
      <c r="J153" s="22">
        <f t="array" aca="1" ref="J153" ca="1">INDEX(OFFSET(INDIRECT("'"&amp;J$131&amp;"'!A1"),1,$E$129,2999,1),MATCH(1,(_summary!$B153=INDIRECT("'"&amp;J$131&amp;"'!A2:A3000"))*(_summary!$C153=INDIRECT("'"&amp;J$131&amp;"'!b2:b3000")),0))</f>
        <v>0.13046154024882275</v>
      </c>
      <c r="K153" s="22">
        <f t="array" aca="1" ref="K153" ca="1">INDEX(OFFSET(INDIRECT("'"&amp;K$131&amp;"'!A1"),1,$E$129,2999,1),MATCH(1,(_summary!$B153=INDIRECT("'"&amp;K$131&amp;"'!A2:A3000"))*(_summary!$C153=INDIRECT("'"&amp;K$131&amp;"'!b2:b3000")),0))</f>
        <v>0.12823430837108668</v>
      </c>
      <c r="L153" s="22">
        <f t="array" aca="1" ref="L153" ca="1">INDEX(OFFSET(INDIRECT("'"&amp;L$131&amp;"'!A1"),1,$E$129,2999,1),MATCH(1,(_summary!$B153=INDIRECT("'"&amp;L$131&amp;"'!A2:A3000"))*(_summary!$C153=INDIRECT("'"&amp;L$131&amp;"'!b2:b3000")),0))</f>
        <v>0</v>
      </c>
      <c r="M153" s="22">
        <f t="array" aca="1" ref="M153" ca="1">INDEX(OFFSET(INDIRECT("'"&amp;M$131&amp;"'!A1"),1,$E$129,2999,1),MATCH(1,(_summary!$B153=INDIRECT("'"&amp;M$131&amp;"'!A2:A3000"))*(_summary!$C153=INDIRECT("'"&amp;M$131&amp;"'!b2:b3000")),0))</f>
        <v>0</v>
      </c>
      <c r="N153" s="22">
        <f t="array" aca="1" ref="N153" ca="1">INDEX(OFFSET(INDIRECT("'"&amp;N$131&amp;"'!A1"),1,$E$129,2999,1),MATCH(1,(_summary!$B153=INDIRECT("'"&amp;N$131&amp;"'!A2:A3000"))*(_summary!$C153=INDIRECT("'"&amp;N$131&amp;"'!b2:b3000")),0))</f>
        <v>0</v>
      </c>
      <c r="O153" s="22">
        <f t="array" aca="1" ref="O153" ca="1">INDEX(OFFSET(INDIRECT("'"&amp;O$131&amp;"'!A1"),1,$E$129,2999,1),MATCH(1,(_summary!$B153=INDIRECT("'"&amp;O$131&amp;"'!A2:A3000"))*(_summary!$C153=INDIRECT("'"&amp;O$131&amp;"'!b2:b3000")),0))</f>
        <v>0</v>
      </c>
      <c r="P153" s="22">
        <f t="array" aca="1" ref="P153" ca="1">INDEX(OFFSET(INDIRECT("'"&amp;P$131&amp;"'!A1"),1,$E$129,2999,1),MATCH(1,(_summary!$B153=INDIRECT("'"&amp;P$131&amp;"'!A2:A3000"))*(_summary!$C153=INDIRECT("'"&amp;P$131&amp;"'!b2:b3000")),0))</f>
        <v>0</v>
      </c>
      <c r="Q153" s="22">
        <f t="array" aca="1" ref="Q153" ca="1">INDEX(OFFSET(INDIRECT("'"&amp;Q$131&amp;"'!A1"),1,$E$129,2999,1),MATCH(1,(_summary!$B153=INDIRECT("'"&amp;Q$131&amp;"'!A2:A3000"))*(_summary!$C153=INDIRECT("'"&amp;Q$131&amp;"'!b2:b3000")),0))</f>
        <v>0</v>
      </c>
      <c r="R153" s="22">
        <f t="array" aca="1" ref="R153" ca="1">INDEX(OFFSET(INDIRECT("'"&amp;R$131&amp;"'!A1"),1,$E$129,2999,1),MATCH(1,(_summary!$B153=INDIRECT("'"&amp;R$131&amp;"'!A2:A3000"))*(_summary!$C153=INDIRECT("'"&amp;R$131&amp;"'!b2:b3000")),0))</f>
        <v>0</v>
      </c>
      <c r="S153" s="22">
        <f t="array" aca="1" ref="S153" ca="1">INDEX(OFFSET(INDIRECT("'"&amp;S$131&amp;"'!A1"),1,$E$129,2999,1),MATCH(1,(_summary!$B153=INDIRECT("'"&amp;S$131&amp;"'!A2:A3000"))*(_summary!$C153=INDIRECT("'"&amp;S$131&amp;"'!b2:b3000")),0))</f>
        <v>0</v>
      </c>
    </row>
    <row r="154" spans="2:19" x14ac:dyDescent="0.3">
      <c r="B154" t="s">
        <v>11</v>
      </c>
      <c r="C154" s="15">
        <v>1</v>
      </c>
      <c r="D154" s="22">
        <f t="array" aca="1" ref="D154" ca="1">INDEX(OFFSET(INDIRECT("'"&amp;D$131&amp;"'!A1"),1,$E$129,2999,1),MATCH(1,(_summary!$B154=INDIRECT("'"&amp;D$131&amp;"'!A2:A3000"))*(_summary!$C154=INDIRECT("'"&amp;D$131&amp;"'!b2:b3000")),0))</f>
        <v>0.12514631227436784</v>
      </c>
      <c r="E154" s="22">
        <f t="array" aca="1" ref="E154" ca="1">INDEX(OFFSET(INDIRECT("'"&amp;E$131&amp;"'!A1"),1,$E$129,2999,1),MATCH(1,(_summary!$B154=INDIRECT("'"&amp;E$131&amp;"'!A2:A3000"))*(_summary!$C154=INDIRECT("'"&amp;E$131&amp;"'!b2:b3000")),0))</f>
        <v>0.12516054591921458</v>
      </c>
      <c r="F154" s="22">
        <f t="array" aca="1" ref="F154" ca="1">INDEX(OFFSET(INDIRECT("'"&amp;F$131&amp;"'!A1"),1,$E$129,2999,1),MATCH(1,(_summary!$B154=INDIRECT("'"&amp;F$131&amp;"'!A2:A3000"))*(_summary!$C154=INDIRECT("'"&amp;F$131&amp;"'!b2:b3000")),0))</f>
        <v>0.12517477956406131</v>
      </c>
      <c r="G154" s="22">
        <f t="array" aca="1" ref="G154" ca="1">INDEX(OFFSET(INDIRECT("'"&amp;G$131&amp;"'!A1"),1,$E$129,2999,1),MATCH(1,(_summary!$B154=INDIRECT("'"&amp;G$131&amp;"'!A2:A3000"))*(_summary!$C154=INDIRECT("'"&amp;G$131&amp;"'!b2:b3000")),0))</f>
        <v>0.12518901320890807</v>
      </c>
      <c r="H154" s="22">
        <f t="array" aca="1" ref="H154" ca="1">INDEX(OFFSET(INDIRECT("'"&amp;H$131&amp;"'!A1"),1,$E$129,2999,1),MATCH(1,(_summary!$B154=INDIRECT("'"&amp;H$131&amp;"'!A2:A3000"))*(_summary!$C154=INDIRECT("'"&amp;H$131&amp;"'!b2:b3000")),0))</f>
        <v>0.12514631227436784</v>
      </c>
      <c r="I154" s="22">
        <f t="array" aca="1" ref="I154" ca="1">INDEX(OFFSET(INDIRECT("'"&amp;I$131&amp;"'!A1"),1,$E$129,2999,1),MATCH(1,(_summary!$B154=INDIRECT("'"&amp;I$131&amp;"'!A2:A3000"))*(_summary!$C154=INDIRECT("'"&amp;I$131&amp;"'!b2:b3000")),0))</f>
        <v>0.12516054591921458</v>
      </c>
      <c r="J154" s="22">
        <f t="array" aca="1" ref="J154" ca="1">INDEX(OFFSET(INDIRECT("'"&amp;J$131&amp;"'!A1"),1,$E$129,2999,1),MATCH(1,(_summary!$B154=INDIRECT("'"&amp;J$131&amp;"'!A2:A3000"))*(_summary!$C154=INDIRECT("'"&amp;J$131&amp;"'!b2:b3000")),0))</f>
        <v>0.12517477956406131</v>
      </c>
      <c r="K154" s="22">
        <f t="array" aca="1" ref="K154" ca="1">INDEX(OFFSET(INDIRECT("'"&amp;K$131&amp;"'!A1"),1,$E$129,2999,1),MATCH(1,(_summary!$B154=INDIRECT("'"&amp;K$131&amp;"'!A2:A3000"))*(_summary!$C154=INDIRECT("'"&amp;K$131&amp;"'!b2:b3000")),0))</f>
        <v>0.12518901320890807</v>
      </c>
      <c r="L154" s="22">
        <f t="array" aca="1" ref="L154" ca="1">INDEX(OFFSET(INDIRECT("'"&amp;L$131&amp;"'!A1"),1,$E$129,2999,1),MATCH(1,(_summary!$B154=INDIRECT("'"&amp;L$131&amp;"'!A2:A3000"))*(_summary!$C154=INDIRECT("'"&amp;L$131&amp;"'!b2:b3000")),0))</f>
        <v>0</v>
      </c>
      <c r="M154" s="22">
        <f t="array" aca="1" ref="M154" ca="1">INDEX(OFFSET(INDIRECT("'"&amp;M$131&amp;"'!A1"),1,$E$129,2999,1),MATCH(1,(_summary!$B154=INDIRECT("'"&amp;M$131&amp;"'!A2:A3000"))*(_summary!$C154=INDIRECT("'"&amp;M$131&amp;"'!b2:b3000")),0))</f>
        <v>0</v>
      </c>
      <c r="N154" s="22">
        <f t="array" aca="1" ref="N154" ca="1">INDEX(OFFSET(INDIRECT("'"&amp;N$131&amp;"'!A1"),1,$E$129,2999,1),MATCH(1,(_summary!$B154=INDIRECT("'"&amp;N$131&amp;"'!A2:A3000"))*(_summary!$C154=INDIRECT("'"&amp;N$131&amp;"'!b2:b3000")),0))</f>
        <v>0</v>
      </c>
      <c r="O154" s="22">
        <f t="array" aca="1" ref="O154" ca="1">INDEX(OFFSET(INDIRECT("'"&amp;O$131&amp;"'!A1"),1,$E$129,2999,1),MATCH(1,(_summary!$B154=INDIRECT("'"&amp;O$131&amp;"'!A2:A3000"))*(_summary!$C154=INDIRECT("'"&amp;O$131&amp;"'!b2:b3000")),0))</f>
        <v>0</v>
      </c>
      <c r="P154" s="22">
        <f t="array" aca="1" ref="P154" ca="1">INDEX(OFFSET(INDIRECT("'"&amp;P$131&amp;"'!A1"),1,$E$129,2999,1),MATCH(1,(_summary!$B154=INDIRECT("'"&amp;P$131&amp;"'!A2:A3000"))*(_summary!$C154=INDIRECT("'"&amp;P$131&amp;"'!b2:b3000")),0))</f>
        <v>0</v>
      </c>
      <c r="Q154" s="22">
        <f t="array" aca="1" ref="Q154" ca="1">INDEX(OFFSET(INDIRECT("'"&amp;Q$131&amp;"'!A1"),1,$E$129,2999,1),MATCH(1,(_summary!$B154=INDIRECT("'"&amp;Q$131&amp;"'!A2:A3000"))*(_summary!$C154=INDIRECT("'"&amp;Q$131&amp;"'!b2:b3000")),0))</f>
        <v>0</v>
      </c>
      <c r="R154" s="22">
        <f t="array" aca="1" ref="R154" ca="1">INDEX(OFFSET(INDIRECT("'"&amp;R$131&amp;"'!A1"),1,$E$129,2999,1),MATCH(1,(_summary!$B154=INDIRECT("'"&amp;R$131&amp;"'!A2:A3000"))*(_summary!$C154=INDIRECT("'"&amp;R$131&amp;"'!b2:b3000")),0))</f>
        <v>0</v>
      </c>
      <c r="S154" s="22">
        <f t="array" aca="1" ref="S154" ca="1">INDEX(OFFSET(INDIRECT("'"&amp;S$131&amp;"'!A1"),1,$E$129,2999,1),MATCH(1,(_summary!$B154=INDIRECT("'"&amp;S$131&amp;"'!A2:A3000"))*(_summary!$C154=INDIRECT("'"&amp;S$131&amp;"'!b2:b3000")),0))</f>
        <v>0</v>
      </c>
    </row>
    <row r="155" spans="2:19" x14ac:dyDescent="0.3">
      <c r="B155" t="s">
        <v>16</v>
      </c>
      <c r="C155" s="15">
        <v>1</v>
      </c>
      <c r="D155" s="22">
        <f t="array" aca="1" ref="D155" ca="1">INDEX(OFFSET(INDIRECT("'"&amp;D$131&amp;"'!A1"),1,$E$129,2999,1),MATCH(1,(_summary!$B155=INDIRECT("'"&amp;D$131&amp;"'!A2:A3000"))*(_summary!$C155=INDIRECT("'"&amp;D$131&amp;"'!b2:b3000")),0))</f>
        <v>0.12610665255281261</v>
      </c>
      <c r="E155" s="22">
        <f t="array" aca="1" ref="E155" ca="1">INDEX(OFFSET(INDIRECT("'"&amp;E$131&amp;"'!A1"),1,$E$129,2999,1),MATCH(1,(_summary!$B155=INDIRECT("'"&amp;E$131&amp;"'!A2:A3000"))*(_summary!$C155=INDIRECT("'"&amp;E$131&amp;"'!b2:b3000")),0))</f>
        <v>0.12506917137807344</v>
      </c>
      <c r="F155" s="22">
        <f t="array" aca="1" ref="F155" ca="1">INDEX(OFFSET(INDIRECT("'"&amp;F$131&amp;"'!A1"),1,$E$129,2999,1),MATCH(1,(_summary!$B155=INDIRECT("'"&amp;F$131&amp;"'!A2:A3000"))*(_summary!$C155=INDIRECT("'"&amp;F$131&amp;"'!b2:b3000")),0))</f>
        <v>0.12403169020333425</v>
      </c>
      <c r="G155" s="22">
        <f t="array" aca="1" ref="G155" ca="1">INDEX(OFFSET(INDIRECT("'"&amp;G$131&amp;"'!A1"),1,$E$129,2999,1),MATCH(1,(_summary!$B155=INDIRECT("'"&amp;G$131&amp;"'!A2:A3000"))*(_summary!$C155=INDIRECT("'"&amp;G$131&amp;"'!b2:b3000")),0))</f>
        <v>0.12299420902859505</v>
      </c>
      <c r="H155" s="22">
        <f t="array" aca="1" ref="H155" ca="1">INDEX(OFFSET(INDIRECT("'"&amp;H$131&amp;"'!A1"),1,$E$129,2999,1),MATCH(1,(_summary!$B155=INDIRECT("'"&amp;H$131&amp;"'!A2:A3000"))*(_summary!$C155=INDIRECT("'"&amp;H$131&amp;"'!b2:b3000")),0))</f>
        <v>0.12610665255281261</v>
      </c>
      <c r="I155" s="22">
        <f t="array" aca="1" ref="I155" ca="1">INDEX(OFFSET(INDIRECT("'"&amp;I$131&amp;"'!A1"),1,$E$129,2999,1),MATCH(1,(_summary!$B155=INDIRECT("'"&amp;I$131&amp;"'!A2:A3000"))*(_summary!$C155=INDIRECT("'"&amp;I$131&amp;"'!b2:b3000")),0))</f>
        <v>0.12506917137807344</v>
      </c>
      <c r="J155" s="22">
        <f t="array" aca="1" ref="J155" ca="1">INDEX(OFFSET(INDIRECT("'"&amp;J$131&amp;"'!A1"),1,$E$129,2999,1),MATCH(1,(_summary!$B155=INDIRECT("'"&amp;J$131&amp;"'!A2:A3000"))*(_summary!$C155=INDIRECT("'"&amp;J$131&amp;"'!b2:b3000")),0))</f>
        <v>0.12403169020333425</v>
      </c>
      <c r="K155" s="22">
        <f t="array" aca="1" ref="K155" ca="1">INDEX(OFFSET(INDIRECT("'"&amp;K$131&amp;"'!A1"),1,$E$129,2999,1),MATCH(1,(_summary!$B155=INDIRECT("'"&amp;K$131&amp;"'!A2:A3000"))*(_summary!$C155=INDIRECT("'"&amp;K$131&amp;"'!b2:b3000")),0))</f>
        <v>0.12299420902859505</v>
      </c>
      <c r="L155" s="22">
        <f t="array" aca="1" ref="L155" ca="1">INDEX(OFFSET(INDIRECT("'"&amp;L$131&amp;"'!A1"),1,$E$129,2999,1),MATCH(1,(_summary!$B155=INDIRECT("'"&amp;L$131&amp;"'!A2:A3000"))*(_summary!$C155=INDIRECT("'"&amp;L$131&amp;"'!b2:b3000")),0))</f>
        <v>0</v>
      </c>
      <c r="M155" s="22">
        <f t="array" aca="1" ref="M155" ca="1">INDEX(OFFSET(INDIRECT("'"&amp;M$131&amp;"'!A1"),1,$E$129,2999,1),MATCH(1,(_summary!$B155=INDIRECT("'"&amp;M$131&amp;"'!A2:A3000"))*(_summary!$C155=INDIRECT("'"&amp;M$131&amp;"'!b2:b3000")),0))</f>
        <v>0</v>
      </c>
      <c r="N155" s="22">
        <f t="array" aca="1" ref="N155" ca="1">INDEX(OFFSET(INDIRECT("'"&amp;N$131&amp;"'!A1"),1,$E$129,2999,1),MATCH(1,(_summary!$B155=INDIRECT("'"&amp;N$131&amp;"'!A2:A3000"))*(_summary!$C155=INDIRECT("'"&amp;N$131&amp;"'!b2:b3000")),0))</f>
        <v>0</v>
      </c>
      <c r="O155" s="22">
        <f t="array" aca="1" ref="O155" ca="1">INDEX(OFFSET(INDIRECT("'"&amp;O$131&amp;"'!A1"),1,$E$129,2999,1),MATCH(1,(_summary!$B155=INDIRECT("'"&amp;O$131&amp;"'!A2:A3000"))*(_summary!$C155=INDIRECT("'"&amp;O$131&amp;"'!b2:b3000")),0))</f>
        <v>0</v>
      </c>
      <c r="P155" s="22">
        <f t="array" aca="1" ref="P155" ca="1">INDEX(OFFSET(INDIRECT("'"&amp;P$131&amp;"'!A1"),1,$E$129,2999,1),MATCH(1,(_summary!$B155=INDIRECT("'"&amp;P$131&amp;"'!A2:A3000"))*(_summary!$C155=INDIRECT("'"&amp;P$131&amp;"'!b2:b3000")),0))</f>
        <v>0</v>
      </c>
      <c r="Q155" s="22">
        <f t="array" aca="1" ref="Q155" ca="1">INDEX(OFFSET(INDIRECT("'"&amp;Q$131&amp;"'!A1"),1,$E$129,2999,1),MATCH(1,(_summary!$B155=INDIRECT("'"&amp;Q$131&amp;"'!A2:A3000"))*(_summary!$C155=INDIRECT("'"&amp;Q$131&amp;"'!b2:b3000")),0))</f>
        <v>0</v>
      </c>
      <c r="R155" s="22">
        <f t="array" aca="1" ref="R155" ca="1">INDEX(OFFSET(INDIRECT("'"&amp;R$131&amp;"'!A1"),1,$E$129,2999,1),MATCH(1,(_summary!$B155=INDIRECT("'"&amp;R$131&amp;"'!A2:A3000"))*(_summary!$C155=INDIRECT("'"&amp;R$131&amp;"'!b2:b3000")),0))</f>
        <v>0</v>
      </c>
      <c r="S155" s="22">
        <f t="array" aca="1" ref="S155" ca="1">INDEX(OFFSET(INDIRECT("'"&amp;S$131&amp;"'!A1"),1,$E$129,2999,1),MATCH(1,(_summary!$B155=INDIRECT("'"&amp;S$131&amp;"'!A2:A3000"))*(_summary!$C155=INDIRECT("'"&amp;S$131&amp;"'!b2:b3000")),0))</f>
        <v>0</v>
      </c>
    </row>
    <row r="156" spans="2:19" x14ac:dyDescent="0.3">
      <c r="B156" t="s">
        <v>6</v>
      </c>
      <c r="C156" s="15">
        <v>1</v>
      </c>
      <c r="D156" s="22">
        <f t="array" aca="1" ref="D156" ca="1">INDEX(OFFSET(INDIRECT("'"&amp;D$131&amp;"'!A1"),1,$E$129,2999,1),MATCH(1,(_summary!$B156=INDIRECT("'"&amp;D$131&amp;"'!A2:A3000"))*(_summary!$C156=INDIRECT("'"&amp;D$131&amp;"'!b2:b3000")),0))</f>
        <v>0.12648408331909605</v>
      </c>
      <c r="E156" s="22">
        <f t="array" aca="1" ref="E156" ca="1">INDEX(OFFSET(INDIRECT("'"&amp;E$131&amp;"'!A1"),1,$E$129,2999,1),MATCH(1,(_summary!$B156=INDIRECT("'"&amp;E$131&amp;"'!A2:A3000"))*(_summary!$C156=INDIRECT("'"&amp;E$131&amp;"'!b2:b3000")),0))</f>
        <v>0.12838040125782713</v>
      </c>
      <c r="F156" s="22">
        <f t="array" aca="1" ref="F156" ca="1">INDEX(OFFSET(INDIRECT("'"&amp;F$131&amp;"'!A1"),1,$E$129,2999,1),MATCH(1,(_summary!$B156=INDIRECT("'"&amp;F$131&amp;"'!A2:A3000"))*(_summary!$C156=INDIRECT("'"&amp;F$131&amp;"'!b2:b3000")),0))</f>
        <v>0.1302767191965582</v>
      </c>
      <c r="G156" s="22">
        <f t="array" aca="1" ref="G156" ca="1">INDEX(OFFSET(INDIRECT("'"&amp;G$131&amp;"'!A1"),1,$E$129,2999,1),MATCH(1,(_summary!$B156=INDIRECT("'"&amp;G$131&amp;"'!A2:A3000"))*(_summary!$C156=INDIRECT("'"&amp;G$131&amp;"'!b2:b3000")),0))</f>
        <v>0.1321730371352893</v>
      </c>
      <c r="H156" s="22">
        <f t="array" aca="1" ref="H156" ca="1">INDEX(OFFSET(INDIRECT("'"&amp;H$131&amp;"'!A1"),1,$E$129,2999,1),MATCH(1,(_summary!$B156=INDIRECT("'"&amp;H$131&amp;"'!A2:A3000"))*(_summary!$C156=INDIRECT("'"&amp;H$131&amp;"'!b2:b3000")),0))</f>
        <v>0.12648408331909605</v>
      </c>
      <c r="I156" s="22">
        <f t="array" aca="1" ref="I156" ca="1">INDEX(OFFSET(INDIRECT("'"&amp;I$131&amp;"'!A1"),1,$E$129,2999,1),MATCH(1,(_summary!$B156=INDIRECT("'"&amp;I$131&amp;"'!A2:A3000"))*(_summary!$C156=INDIRECT("'"&amp;I$131&amp;"'!b2:b3000")),0))</f>
        <v>0.12838040125782713</v>
      </c>
      <c r="J156" s="22">
        <f t="array" aca="1" ref="J156" ca="1">INDEX(OFFSET(INDIRECT("'"&amp;J$131&amp;"'!A1"),1,$E$129,2999,1),MATCH(1,(_summary!$B156=INDIRECT("'"&amp;J$131&amp;"'!A2:A3000"))*(_summary!$C156=INDIRECT("'"&amp;J$131&amp;"'!b2:b3000")),0))</f>
        <v>0.1302767191965582</v>
      </c>
      <c r="K156" s="22">
        <f t="array" aca="1" ref="K156" ca="1">INDEX(OFFSET(INDIRECT("'"&amp;K$131&amp;"'!A1"),1,$E$129,2999,1),MATCH(1,(_summary!$B156=INDIRECT("'"&amp;K$131&amp;"'!A2:A3000"))*(_summary!$C156=INDIRECT("'"&amp;K$131&amp;"'!b2:b3000")),0))</f>
        <v>0.1321730371352893</v>
      </c>
      <c r="L156" s="22">
        <f t="array" aca="1" ref="L156" ca="1">INDEX(OFFSET(INDIRECT("'"&amp;L$131&amp;"'!A1"),1,$E$129,2999,1),MATCH(1,(_summary!$B156=INDIRECT("'"&amp;L$131&amp;"'!A2:A3000"))*(_summary!$C156=INDIRECT("'"&amp;L$131&amp;"'!b2:b3000")),0))</f>
        <v>0</v>
      </c>
      <c r="M156" s="22">
        <f t="array" aca="1" ref="M156" ca="1">INDEX(OFFSET(INDIRECT("'"&amp;M$131&amp;"'!A1"),1,$E$129,2999,1),MATCH(1,(_summary!$B156=INDIRECT("'"&amp;M$131&amp;"'!A2:A3000"))*(_summary!$C156=INDIRECT("'"&amp;M$131&amp;"'!b2:b3000")),0))</f>
        <v>0</v>
      </c>
      <c r="N156" s="22">
        <f t="array" aca="1" ref="N156" ca="1">INDEX(OFFSET(INDIRECT("'"&amp;N$131&amp;"'!A1"),1,$E$129,2999,1),MATCH(1,(_summary!$B156=INDIRECT("'"&amp;N$131&amp;"'!A2:A3000"))*(_summary!$C156=INDIRECT("'"&amp;N$131&amp;"'!b2:b3000")),0))</f>
        <v>0</v>
      </c>
      <c r="O156" s="22">
        <f t="array" aca="1" ref="O156" ca="1">INDEX(OFFSET(INDIRECT("'"&amp;O$131&amp;"'!A1"),1,$E$129,2999,1),MATCH(1,(_summary!$B156=INDIRECT("'"&amp;O$131&amp;"'!A2:A3000"))*(_summary!$C156=INDIRECT("'"&amp;O$131&amp;"'!b2:b3000")),0))</f>
        <v>0</v>
      </c>
      <c r="P156" s="22">
        <f t="array" aca="1" ref="P156" ca="1">INDEX(OFFSET(INDIRECT("'"&amp;P$131&amp;"'!A1"),1,$E$129,2999,1),MATCH(1,(_summary!$B156=INDIRECT("'"&amp;P$131&amp;"'!A2:A3000"))*(_summary!$C156=INDIRECT("'"&amp;P$131&amp;"'!b2:b3000")),0))</f>
        <v>0</v>
      </c>
      <c r="Q156" s="22">
        <f t="array" aca="1" ref="Q156" ca="1">INDEX(OFFSET(INDIRECT("'"&amp;Q$131&amp;"'!A1"),1,$E$129,2999,1),MATCH(1,(_summary!$B156=INDIRECT("'"&amp;Q$131&amp;"'!A2:A3000"))*(_summary!$C156=INDIRECT("'"&amp;Q$131&amp;"'!b2:b3000")),0))</f>
        <v>0</v>
      </c>
      <c r="R156" s="22">
        <f t="array" aca="1" ref="R156" ca="1">INDEX(OFFSET(INDIRECT("'"&amp;R$131&amp;"'!A1"),1,$E$129,2999,1),MATCH(1,(_summary!$B156=INDIRECT("'"&amp;R$131&amp;"'!A2:A3000"))*(_summary!$C156=INDIRECT("'"&amp;R$131&amp;"'!b2:b3000")),0))</f>
        <v>0</v>
      </c>
      <c r="S156" s="22">
        <f t="array" aca="1" ref="S156" ca="1">INDEX(OFFSET(INDIRECT("'"&amp;S$131&amp;"'!A1"),1,$E$129,2999,1),MATCH(1,(_summary!$B156=INDIRECT("'"&amp;S$131&amp;"'!A2:A3000"))*(_summary!$C156=INDIRECT("'"&amp;S$131&amp;"'!b2:b3000")),0))</f>
        <v>0</v>
      </c>
    </row>
    <row r="157" spans="2:19" x14ac:dyDescent="0.3">
      <c r="B157" t="s">
        <v>26</v>
      </c>
      <c r="C157" s="15">
        <v>1</v>
      </c>
      <c r="D157" s="22">
        <f t="array" aca="1" ref="D157" ca="1">INDEX(OFFSET(INDIRECT("'"&amp;D$131&amp;"'!A1"),1,$E$129,2999,1),MATCH(1,(_summary!$B157=INDIRECT("'"&amp;D$131&amp;"'!A2:A3000"))*(_summary!$C157=INDIRECT("'"&amp;D$131&amp;"'!b2:b3000")),0))</f>
        <v>0.13288773841674301</v>
      </c>
      <c r="E157" s="22">
        <f t="array" aca="1" ref="E157" ca="1">INDEX(OFFSET(INDIRECT("'"&amp;E$131&amp;"'!A1"),1,$E$129,2999,1),MATCH(1,(_summary!$B157=INDIRECT("'"&amp;E$131&amp;"'!A2:A3000"))*(_summary!$C157=INDIRECT("'"&amp;E$131&amp;"'!b2:b3000")),0))</f>
        <v>0.1295421231031221</v>
      </c>
      <c r="F157" s="22">
        <f t="array" aca="1" ref="F157" ca="1">INDEX(OFFSET(INDIRECT("'"&amp;F$131&amp;"'!A1"),1,$E$129,2999,1),MATCH(1,(_summary!$B157=INDIRECT("'"&amp;F$131&amp;"'!A2:A3000"))*(_summary!$C157=INDIRECT("'"&amp;F$131&amp;"'!b2:b3000")),0))</f>
        <v>0.1261965077895012</v>
      </c>
      <c r="G157" s="22">
        <f t="array" aca="1" ref="G157" ca="1">INDEX(OFFSET(INDIRECT("'"&amp;G$131&amp;"'!A1"),1,$E$129,2999,1),MATCH(1,(_summary!$B157=INDIRECT("'"&amp;G$131&amp;"'!A2:A3000"))*(_summary!$C157=INDIRECT("'"&amp;G$131&amp;"'!b2:b3000")),0))</f>
        <v>0.12285089247588031</v>
      </c>
      <c r="H157" s="22">
        <f t="array" aca="1" ref="H157" ca="1">INDEX(OFFSET(INDIRECT("'"&amp;H$131&amp;"'!A1"),1,$E$129,2999,1),MATCH(1,(_summary!$B157=INDIRECT("'"&amp;H$131&amp;"'!A2:A3000"))*(_summary!$C157=INDIRECT("'"&amp;H$131&amp;"'!b2:b3000")),0))</f>
        <v>0.13288773841674301</v>
      </c>
      <c r="I157" s="22">
        <f t="array" aca="1" ref="I157" ca="1">INDEX(OFFSET(INDIRECT("'"&amp;I$131&amp;"'!A1"),1,$E$129,2999,1),MATCH(1,(_summary!$B157=INDIRECT("'"&amp;I$131&amp;"'!A2:A3000"))*(_summary!$C157=INDIRECT("'"&amp;I$131&amp;"'!b2:b3000")),0))</f>
        <v>0.1295421231031221</v>
      </c>
      <c r="J157" s="22">
        <f t="array" aca="1" ref="J157" ca="1">INDEX(OFFSET(INDIRECT("'"&amp;J$131&amp;"'!A1"),1,$E$129,2999,1),MATCH(1,(_summary!$B157=INDIRECT("'"&amp;J$131&amp;"'!A2:A3000"))*(_summary!$C157=INDIRECT("'"&amp;J$131&amp;"'!b2:b3000")),0))</f>
        <v>0.1261965077895012</v>
      </c>
      <c r="K157" s="22">
        <f t="array" aca="1" ref="K157" ca="1">INDEX(OFFSET(INDIRECT("'"&amp;K$131&amp;"'!A1"),1,$E$129,2999,1),MATCH(1,(_summary!$B157=INDIRECT("'"&amp;K$131&amp;"'!A2:A3000"))*(_summary!$C157=INDIRECT("'"&amp;K$131&amp;"'!b2:b3000")),0))</f>
        <v>0.12285089247588031</v>
      </c>
      <c r="L157" s="22">
        <f t="array" aca="1" ref="L157" ca="1">INDEX(OFFSET(INDIRECT("'"&amp;L$131&amp;"'!A1"),1,$E$129,2999,1),MATCH(1,(_summary!$B157=INDIRECT("'"&amp;L$131&amp;"'!A2:A3000"))*(_summary!$C157=INDIRECT("'"&amp;L$131&amp;"'!b2:b3000")),0))</f>
        <v>0</v>
      </c>
      <c r="M157" s="22">
        <f t="array" aca="1" ref="M157" ca="1">INDEX(OFFSET(INDIRECT("'"&amp;M$131&amp;"'!A1"),1,$E$129,2999,1),MATCH(1,(_summary!$B157=INDIRECT("'"&amp;M$131&amp;"'!A2:A3000"))*(_summary!$C157=INDIRECT("'"&amp;M$131&amp;"'!b2:b3000")),0))</f>
        <v>0</v>
      </c>
      <c r="N157" s="22">
        <f t="array" aca="1" ref="N157" ca="1">INDEX(OFFSET(INDIRECT("'"&amp;N$131&amp;"'!A1"),1,$E$129,2999,1),MATCH(1,(_summary!$B157=INDIRECT("'"&amp;N$131&amp;"'!A2:A3000"))*(_summary!$C157=INDIRECT("'"&amp;N$131&amp;"'!b2:b3000")),0))</f>
        <v>0</v>
      </c>
      <c r="O157" s="22">
        <f t="array" aca="1" ref="O157" ca="1">INDEX(OFFSET(INDIRECT("'"&amp;O$131&amp;"'!A1"),1,$E$129,2999,1),MATCH(1,(_summary!$B157=INDIRECT("'"&amp;O$131&amp;"'!A2:A3000"))*(_summary!$C157=INDIRECT("'"&amp;O$131&amp;"'!b2:b3000")),0))</f>
        <v>0</v>
      </c>
      <c r="P157" s="22">
        <f t="array" aca="1" ref="P157" ca="1">INDEX(OFFSET(INDIRECT("'"&amp;P$131&amp;"'!A1"),1,$E$129,2999,1),MATCH(1,(_summary!$B157=INDIRECT("'"&amp;P$131&amp;"'!A2:A3000"))*(_summary!$C157=INDIRECT("'"&amp;P$131&amp;"'!b2:b3000")),0))</f>
        <v>0</v>
      </c>
      <c r="Q157" s="22">
        <f t="array" aca="1" ref="Q157" ca="1">INDEX(OFFSET(INDIRECT("'"&amp;Q$131&amp;"'!A1"),1,$E$129,2999,1),MATCH(1,(_summary!$B157=INDIRECT("'"&amp;Q$131&amp;"'!A2:A3000"))*(_summary!$C157=INDIRECT("'"&amp;Q$131&amp;"'!b2:b3000")),0))</f>
        <v>0</v>
      </c>
      <c r="R157" s="22">
        <f t="array" aca="1" ref="R157" ca="1">INDEX(OFFSET(INDIRECT("'"&amp;R$131&amp;"'!A1"),1,$E$129,2999,1),MATCH(1,(_summary!$B157=INDIRECT("'"&amp;R$131&amp;"'!A2:A3000"))*(_summary!$C157=INDIRECT("'"&amp;R$131&amp;"'!b2:b3000")),0))</f>
        <v>0</v>
      </c>
      <c r="S157" s="22">
        <f t="array" aca="1" ref="S157" ca="1">INDEX(OFFSET(INDIRECT("'"&amp;S$131&amp;"'!A1"),1,$E$129,2999,1),MATCH(1,(_summary!$B157=INDIRECT("'"&amp;S$131&amp;"'!A2:A3000"))*(_summary!$C157=INDIRECT("'"&amp;S$131&amp;"'!b2:b3000")),0))</f>
        <v>0</v>
      </c>
    </row>
    <row r="158" spans="2:19" x14ac:dyDescent="0.3">
      <c r="B158" t="s">
        <v>17</v>
      </c>
      <c r="C158" s="15">
        <v>1</v>
      </c>
      <c r="D158" s="22">
        <f t="array" aca="1" ref="D158" ca="1">INDEX(OFFSET(INDIRECT("'"&amp;D$131&amp;"'!A1"),1,$E$129,2999,1),MATCH(1,(_summary!$B158=INDIRECT("'"&amp;D$131&amp;"'!A2:A3000"))*(_summary!$C158=INDIRECT("'"&amp;D$131&amp;"'!b2:b3000")),0))</f>
        <v>0.12633948936373257</v>
      </c>
      <c r="E158" s="22">
        <f t="array" aca="1" ref="E158" ca="1">INDEX(OFFSET(INDIRECT("'"&amp;E$131&amp;"'!A1"),1,$E$129,2999,1),MATCH(1,(_summary!$B158=INDIRECT("'"&amp;E$131&amp;"'!A2:A3000"))*(_summary!$C158=INDIRECT("'"&amp;E$131&amp;"'!b2:b3000")),0))</f>
        <v>0.12813618367799873</v>
      </c>
      <c r="F158" s="22">
        <f t="array" aca="1" ref="F158" ca="1">INDEX(OFFSET(INDIRECT("'"&amp;F$131&amp;"'!A1"),1,$E$129,2999,1),MATCH(1,(_summary!$B158=INDIRECT("'"&amp;F$131&amp;"'!A2:A3000"))*(_summary!$C158=INDIRECT("'"&amp;F$131&amp;"'!b2:b3000")),0))</f>
        <v>0.12993287799226488</v>
      </c>
      <c r="G158" s="22">
        <f t="array" aca="1" ref="G158" ca="1">INDEX(OFFSET(INDIRECT("'"&amp;G$131&amp;"'!A1"),1,$E$129,2999,1),MATCH(1,(_summary!$B158=INDIRECT("'"&amp;G$131&amp;"'!A2:A3000"))*(_summary!$C158=INDIRECT("'"&amp;G$131&amp;"'!b2:b3000")),0))</f>
        <v>0.13172957230653107</v>
      </c>
      <c r="H158" s="22">
        <f t="array" aca="1" ref="H158" ca="1">INDEX(OFFSET(INDIRECT("'"&amp;H$131&amp;"'!A1"),1,$E$129,2999,1),MATCH(1,(_summary!$B158=INDIRECT("'"&amp;H$131&amp;"'!A2:A3000"))*(_summary!$C158=INDIRECT("'"&amp;H$131&amp;"'!b2:b3000")),0))</f>
        <v>0.12633948936373257</v>
      </c>
      <c r="I158" s="22">
        <f t="array" aca="1" ref="I158" ca="1">INDEX(OFFSET(INDIRECT("'"&amp;I$131&amp;"'!A1"),1,$E$129,2999,1),MATCH(1,(_summary!$B158=INDIRECT("'"&amp;I$131&amp;"'!A2:A3000"))*(_summary!$C158=INDIRECT("'"&amp;I$131&amp;"'!b2:b3000")),0))</f>
        <v>0.12813618367799873</v>
      </c>
      <c r="J158" s="22">
        <f t="array" aca="1" ref="J158" ca="1">INDEX(OFFSET(INDIRECT("'"&amp;J$131&amp;"'!A1"),1,$E$129,2999,1),MATCH(1,(_summary!$B158=INDIRECT("'"&amp;J$131&amp;"'!A2:A3000"))*(_summary!$C158=INDIRECT("'"&amp;J$131&amp;"'!b2:b3000")),0))</f>
        <v>0.12993287799226488</v>
      </c>
      <c r="K158" s="22">
        <f t="array" aca="1" ref="K158" ca="1">INDEX(OFFSET(INDIRECT("'"&amp;K$131&amp;"'!A1"),1,$E$129,2999,1),MATCH(1,(_summary!$B158=INDIRECT("'"&amp;K$131&amp;"'!A2:A3000"))*(_summary!$C158=INDIRECT("'"&amp;K$131&amp;"'!b2:b3000")),0))</f>
        <v>0.13172957230653107</v>
      </c>
      <c r="L158" s="22">
        <f t="array" aca="1" ref="L158" ca="1">INDEX(OFFSET(INDIRECT("'"&amp;L$131&amp;"'!A1"),1,$E$129,2999,1),MATCH(1,(_summary!$B158=INDIRECT("'"&amp;L$131&amp;"'!A2:A3000"))*(_summary!$C158=INDIRECT("'"&amp;L$131&amp;"'!b2:b3000")),0))</f>
        <v>0</v>
      </c>
      <c r="M158" s="22">
        <f t="array" aca="1" ref="M158" ca="1">INDEX(OFFSET(INDIRECT("'"&amp;M$131&amp;"'!A1"),1,$E$129,2999,1),MATCH(1,(_summary!$B158=INDIRECT("'"&amp;M$131&amp;"'!A2:A3000"))*(_summary!$C158=INDIRECT("'"&amp;M$131&amp;"'!b2:b3000")),0))</f>
        <v>0</v>
      </c>
      <c r="N158" s="22">
        <f t="array" aca="1" ref="N158" ca="1">INDEX(OFFSET(INDIRECT("'"&amp;N$131&amp;"'!A1"),1,$E$129,2999,1),MATCH(1,(_summary!$B158=INDIRECT("'"&amp;N$131&amp;"'!A2:A3000"))*(_summary!$C158=INDIRECT("'"&amp;N$131&amp;"'!b2:b3000")),0))</f>
        <v>0</v>
      </c>
      <c r="O158" s="22">
        <f t="array" aca="1" ref="O158" ca="1">INDEX(OFFSET(INDIRECT("'"&amp;O$131&amp;"'!A1"),1,$E$129,2999,1),MATCH(1,(_summary!$B158=INDIRECT("'"&amp;O$131&amp;"'!A2:A3000"))*(_summary!$C158=INDIRECT("'"&amp;O$131&amp;"'!b2:b3000")),0))</f>
        <v>0</v>
      </c>
      <c r="P158" s="22">
        <f t="array" aca="1" ref="P158" ca="1">INDEX(OFFSET(INDIRECT("'"&amp;P$131&amp;"'!A1"),1,$E$129,2999,1),MATCH(1,(_summary!$B158=INDIRECT("'"&amp;P$131&amp;"'!A2:A3000"))*(_summary!$C158=INDIRECT("'"&amp;P$131&amp;"'!b2:b3000")),0))</f>
        <v>0</v>
      </c>
      <c r="Q158" s="22">
        <f t="array" aca="1" ref="Q158" ca="1">INDEX(OFFSET(INDIRECT("'"&amp;Q$131&amp;"'!A1"),1,$E$129,2999,1),MATCH(1,(_summary!$B158=INDIRECT("'"&amp;Q$131&amp;"'!A2:A3000"))*(_summary!$C158=INDIRECT("'"&amp;Q$131&amp;"'!b2:b3000")),0))</f>
        <v>0</v>
      </c>
      <c r="R158" s="22">
        <f t="array" aca="1" ref="R158" ca="1">INDEX(OFFSET(INDIRECT("'"&amp;R$131&amp;"'!A1"),1,$E$129,2999,1),MATCH(1,(_summary!$B158=INDIRECT("'"&amp;R$131&amp;"'!A2:A3000"))*(_summary!$C158=INDIRECT("'"&amp;R$131&amp;"'!b2:b3000")),0))</f>
        <v>0</v>
      </c>
      <c r="S158" s="22">
        <f t="array" aca="1" ref="S158" ca="1">INDEX(OFFSET(INDIRECT("'"&amp;S$131&amp;"'!A1"),1,$E$129,2999,1),MATCH(1,(_summary!$B158=INDIRECT("'"&amp;S$131&amp;"'!A2:A3000"))*(_summary!$C158=INDIRECT("'"&amp;S$131&amp;"'!b2:b3000")),0))</f>
        <v>0</v>
      </c>
    </row>
    <row r="159" spans="2:19" x14ac:dyDescent="0.3">
      <c r="B159" t="s">
        <v>2</v>
      </c>
      <c r="C159" s="15">
        <v>1</v>
      </c>
      <c r="D159" s="22">
        <f t="array" aca="1" ref="D159" ca="1">INDEX(OFFSET(INDIRECT("'"&amp;D$131&amp;"'!A1"),1,$E$129,2999,1),MATCH(1,(_summary!$B159=INDIRECT("'"&amp;D$131&amp;"'!A2:A3000"))*(_summary!$C159=INDIRECT("'"&amp;D$131&amp;"'!b2:b3000")),0))</f>
        <v>0.13059660249048025</v>
      </c>
      <c r="E159" s="22">
        <f t="array" aca="1" ref="E159" ca="1">INDEX(OFFSET(INDIRECT("'"&amp;E$131&amp;"'!A1"),1,$E$129,2999,1),MATCH(1,(_summary!$B159=INDIRECT("'"&amp;E$131&amp;"'!A2:A3000"))*(_summary!$C159=INDIRECT("'"&amp;E$131&amp;"'!b2:b3000")),0))</f>
        <v>0.12787720484192616</v>
      </c>
      <c r="F159" s="22">
        <f t="array" aca="1" ref="F159" ca="1">INDEX(OFFSET(INDIRECT("'"&amp;F$131&amp;"'!A1"),1,$E$129,2999,1),MATCH(1,(_summary!$B159=INDIRECT("'"&amp;F$131&amp;"'!A2:A3000"))*(_summary!$C159=INDIRECT("'"&amp;F$131&amp;"'!b2:b3000")),0))</f>
        <v>0.12515780719337211</v>
      </c>
      <c r="G159" s="22">
        <f t="array" aca="1" ref="G159" ca="1">INDEX(OFFSET(INDIRECT("'"&amp;G$131&amp;"'!A1"),1,$E$129,2999,1),MATCH(1,(_summary!$B159=INDIRECT("'"&amp;G$131&amp;"'!A2:A3000"))*(_summary!$C159=INDIRECT("'"&amp;G$131&amp;"'!b2:b3000")),0))</f>
        <v>0.12243840954481804</v>
      </c>
      <c r="H159" s="22">
        <f t="array" aca="1" ref="H159" ca="1">INDEX(OFFSET(INDIRECT("'"&amp;H$131&amp;"'!A1"),1,$E$129,2999,1),MATCH(1,(_summary!$B159=INDIRECT("'"&amp;H$131&amp;"'!A2:A3000"))*(_summary!$C159=INDIRECT("'"&amp;H$131&amp;"'!b2:b3000")),0))</f>
        <v>0.13059660249048025</v>
      </c>
      <c r="I159" s="22">
        <f t="array" aca="1" ref="I159" ca="1">INDEX(OFFSET(INDIRECT("'"&amp;I$131&amp;"'!A1"),1,$E$129,2999,1),MATCH(1,(_summary!$B159=INDIRECT("'"&amp;I$131&amp;"'!A2:A3000"))*(_summary!$C159=INDIRECT("'"&amp;I$131&amp;"'!b2:b3000")),0))</f>
        <v>0.12787720484192616</v>
      </c>
      <c r="J159" s="22">
        <f t="array" aca="1" ref="J159" ca="1">INDEX(OFFSET(INDIRECT("'"&amp;J$131&amp;"'!A1"),1,$E$129,2999,1),MATCH(1,(_summary!$B159=INDIRECT("'"&amp;J$131&amp;"'!A2:A3000"))*(_summary!$C159=INDIRECT("'"&amp;J$131&amp;"'!b2:b3000")),0))</f>
        <v>0.12515780719337211</v>
      </c>
      <c r="K159" s="22">
        <f t="array" aca="1" ref="K159" ca="1">INDEX(OFFSET(INDIRECT("'"&amp;K$131&amp;"'!A1"),1,$E$129,2999,1),MATCH(1,(_summary!$B159=INDIRECT("'"&amp;K$131&amp;"'!A2:A3000"))*(_summary!$C159=INDIRECT("'"&amp;K$131&amp;"'!b2:b3000")),0))</f>
        <v>0.12243840954481804</v>
      </c>
      <c r="L159" s="22">
        <f t="array" aca="1" ref="L159" ca="1">INDEX(OFFSET(INDIRECT("'"&amp;L$131&amp;"'!A1"),1,$E$129,2999,1),MATCH(1,(_summary!$B159=INDIRECT("'"&amp;L$131&amp;"'!A2:A3000"))*(_summary!$C159=INDIRECT("'"&amp;L$131&amp;"'!b2:b3000")),0))</f>
        <v>0</v>
      </c>
      <c r="M159" s="22">
        <f t="array" aca="1" ref="M159" ca="1">INDEX(OFFSET(INDIRECT("'"&amp;M$131&amp;"'!A1"),1,$E$129,2999,1),MATCH(1,(_summary!$B159=INDIRECT("'"&amp;M$131&amp;"'!A2:A3000"))*(_summary!$C159=INDIRECT("'"&amp;M$131&amp;"'!b2:b3000")),0))</f>
        <v>0</v>
      </c>
      <c r="N159" s="22">
        <f t="array" aca="1" ref="N159" ca="1">INDEX(OFFSET(INDIRECT("'"&amp;N$131&amp;"'!A1"),1,$E$129,2999,1),MATCH(1,(_summary!$B159=INDIRECT("'"&amp;N$131&amp;"'!A2:A3000"))*(_summary!$C159=INDIRECT("'"&amp;N$131&amp;"'!b2:b3000")),0))</f>
        <v>0</v>
      </c>
      <c r="O159" s="22">
        <f t="array" aca="1" ref="O159" ca="1">INDEX(OFFSET(INDIRECT("'"&amp;O$131&amp;"'!A1"),1,$E$129,2999,1),MATCH(1,(_summary!$B159=INDIRECT("'"&amp;O$131&amp;"'!A2:A3000"))*(_summary!$C159=INDIRECT("'"&amp;O$131&amp;"'!b2:b3000")),0))</f>
        <v>0</v>
      </c>
      <c r="P159" s="22">
        <f t="array" aca="1" ref="P159" ca="1">INDEX(OFFSET(INDIRECT("'"&amp;P$131&amp;"'!A1"),1,$E$129,2999,1),MATCH(1,(_summary!$B159=INDIRECT("'"&amp;P$131&amp;"'!A2:A3000"))*(_summary!$C159=INDIRECT("'"&amp;P$131&amp;"'!b2:b3000")),0))</f>
        <v>0</v>
      </c>
      <c r="Q159" s="22">
        <f t="array" aca="1" ref="Q159" ca="1">INDEX(OFFSET(INDIRECT("'"&amp;Q$131&amp;"'!A1"),1,$E$129,2999,1),MATCH(1,(_summary!$B159=INDIRECT("'"&amp;Q$131&amp;"'!A2:A3000"))*(_summary!$C159=INDIRECT("'"&amp;Q$131&amp;"'!b2:b3000")),0))</f>
        <v>0</v>
      </c>
      <c r="R159" s="22">
        <f t="array" aca="1" ref="R159" ca="1">INDEX(OFFSET(INDIRECT("'"&amp;R$131&amp;"'!A1"),1,$E$129,2999,1),MATCH(1,(_summary!$B159=INDIRECT("'"&amp;R$131&amp;"'!A2:A3000"))*(_summary!$C159=INDIRECT("'"&amp;R$131&amp;"'!b2:b3000")),0))</f>
        <v>0</v>
      </c>
      <c r="S159" s="22">
        <f t="array" aca="1" ref="S159" ca="1">INDEX(OFFSET(INDIRECT("'"&amp;S$131&amp;"'!A1"),1,$E$129,2999,1),MATCH(1,(_summary!$B159=INDIRECT("'"&amp;S$131&amp;"'!A2:A3000"))*(_summary!$C159=INDIRECT("'"&amp;S$131&amp;"'!b2:b3000")),0))</f>
        <v>0</v>
      </c>
    </row>
    <row r="160" spans="2:19" x14ac:dyDescent="0.3">
      <c r="B160" t="s">
        <v>29</v>
      </c>
      <c r="C160" s="15">
        <v>1</v>
      </c>
      <c r="D160" s="22">
        <f t="array" aca="1" ref="D160" ca="1">INDEX(OFFSET(INDIRECT("'"&amp;D$131&amp;"'!A1"),1,$E$129,2999,1),MATCH(1,(_summary!$B160=INDIRECT("'"&amp;D$131&amp;"'!A2:A3000"))*(_summary!$C160=INDIRECT("'"&amp;D$131&amp;"'!b2:b3000")),0))</f>
        <v>0.12485206209006883</v>
      </c>
      <c r="E160" s="22">
        <f t="array" aca="1" ref="E160" ca="1">INDEX(OFFSET(INDIRECT("'"&amp;E$131&amp;"'!A1"),1,$E$129,2999,1),MATCH(1,(_summary!$B160=INDIRECT("'"&amp;E$131&amp;"'!A2:A3000"))*(_summary!$C160=INDIRECT("'"&amp;E$131&amp;"'!b2:b3000")),0))</f>
        <v>0.12662676315061194</v>
      </c>
      <c r="F160" s="22">
        <f t="array" aca="1" ref="F160" ca="1">INDEX(OFFSET(INDIRECT("'"&amp;F$131&amp;"'!A1"),1,$E$129,2999,1),MATCH(1,(_summary!$B160=INDIRECT("'"&amp;F$131&amp;"'!A2:A3000"))*(_summary!$C160=INDIRECT("'"&amp;F$131&amp;"'!b2:b3000")),0))</f>
        <v>0.12840146421115506</v>
      </c>
      <c r="G160" s="22">
        <f t="array" aca="1" ref="G160" ca="1">INDEX(OFFSET(INDIRECT("'"&amp;G$131&amp;"'!A1"),1,$E$129,2999,1),MATCH(1,(_summary!$B160=INDIRECT("'"&amp;G$131&amp;"'!A2:A3000"))*(_summary!$C160=INDIRECT("'"&amp;G$131&amp;"'!b2:b3000")),0))</f>
        <v>0.13017616527169817</v>
      </c>
      <c r="H160" s="22">
        <f t="array" aca="1" ref="H160" ca="1">INDEX(OFFSET(INDIRECT("'"&amp;H$131&amp;"'!A1"),1,$E$129,2999,1),MATCH(1,(_summary!$B160=INDIRECT("'"&amp;H$131&amp;"'!A2:A3000"))*(_summary!$C160=INDIRECT("'"&amp;H$131&amp;"'!b2:b3000")),0))</f>
        <v>0.12485206209006883</v>
      </c>
      <c r="I160" s="22">
        <f t="array" aca="1" ref="I160" ca="1">INDEX(OFFSET(INDIRECT("'"&amp;I$131&amp;"'!A1"),1,$E$129,2999,1),MATCH(1,(_summary!$B160=INDIRECT("'"&amp;I$131&amp;"'!A2:A3000"))*(_summary!$C160=INDIRECT("'"&amp;I$131&amp;"'!b2:b3000")),0))</f>
        <v>0.12662676315061194</v>
      </c>
      <c r="J160" s="22">
        <f t="array" aca="1" ref="J160" ca="1">INDEX(OFFSET(INDIRECT("'"&amp;J$131&amp;"'!A1"),1,$E$129,2999,1),MATCH(1,(_summary!$B160=INDIRECT("'"&amp;J$131&amp;"'!A2:A3000"))*(_summary!$C160=INDIRECT("'"&amp;J$131&amp;"'!b2:b3000")),0))</f>
        <v>0.12840146421115506</v>
      </c>
      <c r="K160" s="22">
        <f t="array" aca="1" ref="K160" ca="1">INDEX(OFFSET(INDIRECT("'"&amp;K$131&amp;"'!A1"),1,$E$129,2999,1),MATCH(1,(_summary!$B160=INDIRECT("'"&amp;K$131&amp;"'!A2:A3000"))*(_summary!$C160=INDIRECT("'"&amp;K$131&amp;"'!b2:b3000")),0))</f>
        <v>0.13017616527169817</v>
      </c>
      <c r="L160" s="22">
        <f t="array" aca="1" ref="L160" ca="1">INDEX(OFFSET(INDIRECT("'"&amp;L$131&amp;"'!A1"),1,$E$129,2999,1),MATCH(1,(_summary!$B160=INDIRECT("'"&amp;L$131&amp;"'!A2:A3000"))*(_summary!$C160=INDIRECT("'"&amp;L$131&amp;"'!b2:b3000")),0))</f>
        <v>0</v>
      </c>
      <c r="M160" s="22">
        <f t="array" aca="1" ref="M160" ca="1">INDEX(OFFSET(INDIRECT("'"&amp;M$131&amp;"'!A1"),1,$E$129,2999,1),MATCH(1,(_summary!$B160=INDIRECT("'"&amp;M$131&amp;"'!A2:A3000"))*(_summary!$C160=INDIRECT("'"&amp;M$131&amp;"'!b2:b3000")),0))</f>
        <v>0</v>
      </c>
      <c r="N160" s="22">
        <f t="array" aca="1" ref="N160" ca="1">INDEX(OFFSET(INDIRECT("'"&amp;N$131&amp;"'!A1"),1,$E$129,2999,1),MATCH(1,(_summary!$B160=INDIRECT("'"&amp;N$131&amp;"'!A2:A3000"))*(_summary!$C160=INDIRECT("'"&amp;N$131&amp;"'!b2:b3000")),0))</f>
        <v>0</v>
      </c>
      <c r="O160" s="22">
        <f t="array" aca="1" ref="O160" ca="1">INDEX(OFFSET(INDIRECT("'"&amp;O$131&amp;"'!A1"),1,$E$129,2999,1),MATCH(1,(_summary!$B160=INDIRECT("'"&amp;O$131&amp;"'!A2:A3000"))*(_summary!$C160=INDIRECT("'"&amp;O$131&amp;"'!b2:b3000")),0))</f>
        <v>0</v>
      </c>
      <c r="P160" s="22">
        <f t="array" aca="1" ref="P160" ca="1">INDEX(OFFSET(INDIRECT("'"&amp;P$131&amp;"'!A1"),1,$E$129,2999,1),MATCH(1,(_summary!$B160=INDIRECT("'"&amp;P$131&amp;"'!A2:A3000"))*(_summary!$C160=INDIRECT("'"&amp;P$131&amp;"'!b2:b3000")),0))</f>
        <v>0</v>
      </c>
      <c r="Q160" s="22">
        <f t="array" aca="1" ref="Q160" ca="1">INDEX(OFFSET(INDIRECT("'"&amp;Q$131&amp;"'!A1"),1,$E$129,2999,1),MATCH(1,(_summary!$B160=INDIRECT("'"&amp;Q$131&amp;"'!A2:A3000"))*(_summary!$C160=INDIRECT("'"&amp;Q$131&amp;"'!b2:b3000")),0))</f>
        <v>0</v>
      </c>
      <c r="R160" s="22">
        <f t="array" aca="1" ref="R160" ca="1">INDEX(OFFSET(INDIRECT("'"&amp;R$131&amp;"'!A1"),1,$E$129,2999,1),MATCH(1,(_summary!$B160=INDIRECT("'"&amp;R$131&amp;"'!A2:A3000"))*(_summary!$C160=INDIRECT("'"&amp;R$131&amp;"'!b2:b3000")),0))</f>
        <v>0</v>
      </c>
      <c r="S160" s="22">
        <f t="array" aca="1" ref="S160" ca="1">INDEX(OFFSET(INDIRECT("'"&amp;S$131&amp;"'!A1"),1,$E$129,2999,1),MATCH(1,(_summary!$B160=INDIRECT("'"&amp;S$131&amp;"'!A2:A3000"))*(_summary!$C160=INDIRECT("'"&amp;S$131&amp;"'!b2:b3000")),0))</f>
        <v>0</v>
      </c>
    </row>
    <row r="161" spans="2:19" x14ac:dyDescent="0.3">
      <c r="B161" t="s">
        <v>15</v>
      </c>
      <c r="C161" s="15">
        <v>2</v>
      </c>
      <c r="D161" s="22">
        <f t="array" aca="1" ref="D161" ca="1">INDEX(OFFSET(INDIRECT("'"&amp;D$131&amp;"'!A1"),1,$E$129,2999,1),MATCH(1,(_summary!$B161=INDIRECT("'"&amp;D$131&amp;"'!A2:A3000"))*(_summary!$C161=INDIRECT("'"&amp;D$131&amp;"'!b2:b3000")),0))</f>
        <v>8.2263688281040082E-2</v>
      </c>
      <c r="E161" s="22">
        <f t="array" aca="1" ref="E161" ca="1">INDEX(OFFSET(INDIRECT("'"&amp;E$131&amp;"'!A1"),1,$E$129,2999,1),MATCH(1,(_summary!$B161=INDIRECT("'"&amp;E$131&amp;"'!A2:A3000"))*(_summary!$C161=INDIRECT("'"&amp;E$131&amp;"'!b2:b3000")),0))</f>
        <v>8.4079126404163179E-2</v>
      </c>
      <c r="F161" s="22">
        <f t="array" aca="1" ref="F161" ca="1">INDEX(OFFSET(INDIRECT("'"&amp;F$131&amp;"'!A1"),1,$E$129,2999,1),MATCH(1,(_summary!$B161=INDIRECT("'"&amp;F$131&amp;"'!A2:A3000"))*(_summary!$C161=INDIRECT("'"&amp;F$131&amp;"'!b2:b3000")),0))</f>
        <v>8.5894564527286249E-2</v>
      </c>
      <c r="G161" s="22">
        <f t="array" aca="1" ref="G161" ca="1">INDEX(OFFSET(INDIRECT("'"&amp;G$131&amp;"'!A1"),1,$E$129,2999,1),MATCH(1,(_summary!$B161=INDIRECT("'"&amp;G$131&amp;"'!A2:A3000"))*(_summary!$C161=INDIRECT("'"&amp;G$131&amp;"'!b2:b3000")),0))</f>
        <v>8.7710002650409347E-2</v>
      </c>
      <c r="H161" s="22">
        <f t="array" aca="1" ref="H161" ca="1">INDEX(OFFSET(INDIRECT("'"&amp;H$131&amp;"'!A1"),1,$E$129,2999,1),MATCH(1,(_summary!$B161=INDIRECT("'"&amp;H$131&amp;"'!A2:A3000"))*(_summary!$C161=INDIRECT("'"&amp;H$131&amp;"'!b2:b3000")),0))</f>
        <v>8.2263688281040082E-2</v>
      </c>
      <c r="I161" s="22">
        <f t="array" aca="1" ref="I161" ca="1">INDEX(OFFSET(INDIRECT("'"&amp;I$131&amp;"'!A1"),1,$E$129,2999,1),MATCH(1,(_summary!$B161=INDIRECT("'"&amp;I$131&amp;"'!A2:A3000"))*(_summary!$C161=INDIRECT("'"&amp;I$131&amp;"'!b2:b3000")),0))</f>
        <v>8.4079126404163179E-2</v>
      </c>
      <c r="J161" s="22">
        <f t="array" aca="1" ref="J161" ca="1">INDEX(OFFSET(INDIRECT("'"&amp;J$131&amp;"'!A1"),1,$E$129,2999,1),MATCH(1,(_summary!$B161=INDIRECT("'"&amp;J$131&amp;"'!A2:A3000"))*(_summary!$C161=INDIRECT("'"&amp;J$131&amp;"'!b2:b3000")),0))</f>
        <v>8.5894564527286249E-2</v>
      </c>
      <c r="K161" s="22">
        <f t="array" aca="1" ref="K161" ca="1">INDEX(OFFSET(INDIRECT("'"&amp;K$131&amp;"'!A1"),1,$E$129,2999,1),MATCH(1,(_summary!$B161=INDIRECT("'"&amp;K$131&amp;"'!A2:A3000"))*(_summary!$C161=INDIRECT("'"&amp;K$131&amp;"'!b2:b3000")),0))</f>
        <v>8.7710002650409347E-2</v>
      </c>
      <c r="L161" s="22">
        <f t="array" aca="1" ref="L161" ca="1">INDEX(OFFSET(INDIRECT("'"&amp;L$131&amp;"'!A1"),1,$E$129,2999,1),MATCH(1,(_summary!$B161=INDIRECT("'"&amp;L$131&amp;"'!A2:A3000"))*(_summary!$C161=INDIRECT("'"&amp;L$131&amp;"'!b2:b3000")),0))</f>
        <v>0</v>
      </c>
      <c r="M161" s="22">
        <f t="array" aca="1" ref="M161" ca="1">INDEX(OFFSET(INDIRECT("'"&amp;M$131&amp;"'!A1"),1,$E$129,2999,1),MATCH(1,(_summary!$B161=INDIRECT("'"&amp;M$131&amp;"'!A2:A3000"))*(_summary!$C161=INDIRECT("'"&amp;M$131&amp;"'!b2:b3000")),0))</f>
        <v>0</v>
      </c>
      <c r="N161" s="22">
        <f t="array" aca="1" ref="N161" ca="1">INDEX(OFFSET(INDIRECT("'"&amp;N$131&amp;"'!A1"),1,$E$129,2999,1),MATCH(1,(_summary!$B161=INDIRECT("'"&amp;N$131&amp;"'!A2:A3000"))*(_summary!$C161=INDIRECT("'"&amp;N$131&amp;"'!b2:b3000")),0))</f>
        <v>0</v>
      </c>
      <c r="O161" s="22">
        <f t="array" aca="1" ref="O161" ca="1">INDEX(OFFSET(INDIRECT("'"&amp;O$131&amp;"'!A1"),1,$E$129,2999,1),MATCH(1,(_summary!$B161=INDIRECT("'"&amp;O$131&amp;"'!A2:A3000"))*(_summary!$C161=INDIRECT("'"&amp;O$131&amp;"'!b2:b3000")),0))</f>
        <v>0</v>
      </c>
      <c r="P161" s="22">
        <f t="array" aca="1" ref="P161" ca="1">INDEX(OFFSET(INDIRECT("'"&amp;P$131&amp;"'!A1"),1,$E$129,2999,1),MATCH(1,(_summary!$B161=INDIRECT("'"&amp;P$131&amp;"'!A2:A3000"))*(_summary!$C161=INDIRECT("'"&amp;P$131&amp;"'!b2:b3000")),0))</f>
        <v>0</v>
      </c>
      <c r="Q161" s="22">
        <f t="array" aca="1" ref="Q161" ca="1">INDEX(OFFSET(INDIRECT("'"&amp;Q$131&amp;"'!A1"),1,$E$129,2999,1),MATCH(1,(_summary!$B161=INDIRECT("'"&amp;Q$131&amp;"'!A2:A3000"))*(_summary!$C161=INDIRECT("'"&amp;Q$131&amp;"'!b2:b3000")),0))</f>
        <v>0</v>
      </c>
      <c r="R161" s="22">
        <f t="array" aca="1" ref="R161" ca="1">INDEX(OFFSET(INDIRECT("'"&amp;R$131&amp;"'!A1"),1,$E$129,2999,1),MATCH(1,(_summary!$B161=INDIRECT("'"&amp;R$131&amp;"'!A2:A3000"))*(_summary!$C161=INDIRECT("'"&amp;R$131&amp;"'!b2:b3000")),0))</f>
        <v>0</v>
      </c>
      <c r="S161" s="22">
        <f t="array" aca="1" ref="S161" ca="1">INDEX(OFFSET(INDIRECT("'"&amp;S$131&amp;"'!A1"),1,$E$129,2999,1),MATCH(1,(_summary!$B161=INDIRECT("'"&amp;S$131&amp;"'!A2:A3000"))*(_summary!$C161=INDIRECT("'"&amp;S$131&amp;"'!b2:b3000")),0))</f>
        <v>0</v>
      </c>
    </row>
    <row r="162" spans="2:19" x14ac:dyDescent="0.3">
      <c r="B162" t="s">
        <v>9</v>
      </c>
      <c r="C162" s="15">
        <v>2</v>
      </c>
      <c r="D162" s="22">
        <f t="array" aca="1" ref="D162" ca="1">INDEX(OFFSET(INDIRECT("'"&amp;D$131&amp;"'!A1"),1,$E$129,2999,1),MATCH(1,(_summary!$B162=INDIRECT("'"&amp;D$131&amp;"'!A2:A3000"))*(_summary!$C162=INDIRECT("'"&amp;D$131&amp;"'!b2:b3000")),0))</f>
        <v>8.5423395108912364E-2</v>
      </c>
      <c r="E162" s="22">
        <f t="array" aca="1" ref="E162" ca="1">INDEX(OFFSET(INDIRECT("'"&amp;E$131&amp;"'!A1"),1,$E$129,2999,1),MATCH(1,(_summary!$B162=INDIRECT("'"&amp;E$131&amp;"'!A2:A3000"))*(_summary!$C162=INDIRECT("'"&amp;E$131&amp;"'!b2:b3000")),0))</f>
        <v>8.4589099726440325E-2</v>
      </c>
      <c r="F162" s="22">
        <f t="array" aca="1" ref="F162" ca="1">INDEX(OFFSET(INDIRECT("'"&amp;F$131&amp;"'!A1"),1,$E$129,2999,1),MATCH(1,(_summary!$B162=INDIRECT("'"&amp;F$131&amp;"'!A2:A3000"))*(_summary!$C162=INDIRECT("'"&amp;F$131&amp;"'!b2:b3000")),0))</f>
        <v>8.3754804343968259E-2</v>
      </c>
      <c r="G162" s="22">
        <f t="array" aca="1" ref="G162" ca="1">INDEX(OFFSET(INDIRECT("'"&amp;G$131&amp;"'!A1"),1,$E$129,2999,1),MATCH(1,(_summary!$B162=INDIRECT("'"&amp;G$131&amp;"'!A2:A3000"))*(_summary!$C162=INDIRECT("'"&amp;G$131&amp;"'!b2:b3000")),0))</f>
        <v>8.292050896149622E-2</v>
      </c>
      <c r="H162" s="22">
        <f t="array" aca="1" ref="H162" ca="1">INDEX(OFFSET(INDIRECT("'"&amp;H$131&amp;"'!A1"),1,$E$129,2999,1),MATCH(1,(_summary!$B162=INDIRECT("'"&amp;H$131&amp;"'!A2:A3000"))*(_summary!$C162=INDIRECT("'"&amp;H$131&amp;"'!b2:b3000")),0))</f>
        <v>8.5423395108912364E-2</v>
      </c>
      <c r="I162" s="22">
        <f t="array" aca="1" ref="I162" ca="1">INDEX(OFFSET(INDIRECT("'"&amp;I$131&amp;"'!A1"),1,$E$129,2999,1),MATCH(1,(_summary!$B162=INDIRECT("'"&amp;I$131&amp;"'!A2:A3000"))*(_summary!$C162=INDIRECT("'"&amp;I$131&amp;"'!b2:b3000")),0))</f>
        <v>8.4589099726440325E-2</v>
      </c>
      <c r="J162" s="22">
        <f t="array" aca="1" ref="J162" ca="1">INDEX(OFFSET(INDIRECT("'"&amp;J$131&amp;"'!A1"),1,$E$129,2999,1),MATCH(1,(_summary!$B162=INDIRECT("'"&amp;J$131&amp;"'!A2:A3000"))*(_summary!$C162=INDIRECT("'"&amp;J$131&amp;"'!b2:b3000")),0))</f>
        <v>8.3754804343968259E-2</v>
      </c>
      <c r="K162" s="22">
        <f t="array" aca="1" ref="K162" ca="1">INDEX(OFFSET(INDIRECT("'"&amp;K$131&amp;"'!A1"),1,$E$129,2999,1),MATCH(1,(_summary!$B162=INDIRECT("'"&amp;K$131&amp;"'!A2:A3000"))*(_summary!$C162=INDIRECT("'"&amp;K$131&amp;"'!b2:b3000")),0))</f>
        <v>8.292050896149622E-2</v>
      </c>
      <c r="L162" s="22">
        <f t="array" aca="1" ref="L162" ca="1">INDEX(OFFSET(INDIRECT("'"&amp;L$131&amp;"'!A1"),1,$E$129,2999,1),MATCH(1,(_summary!$B162=INDIRECT("'"&amp;L$131&amp;"'!A2:A3000"))*(_summary!$C162=INDIRECT("'"&amp;L$131&amp;"'!b2:b3000")),0))</f>
        <v>0</v>
      </c>
      <c r="M162" s="22">
        <f t="array" aca="1" ref="M162" ca="1">INDEX(OFFSET(INDIRECT("'"&amp;M$131&amp;"'!A1"),1,$E$129,2999,1),MATCH(1,(_summary!$B162=INDIRECT("'"&amp;M$131&amp;"'!A2:A3000"))*(_summary!$C162=INDIRECT("'"&amp;M$131&amp;"'!b2:b3000")),0))</f>
        <v>0</v>
      </c>
      <c r="N162" s="22">
        <f t="array" aca="1" ref="N162" ca="1">INDEX(OFFSET(INDIRECT("'"&amp;N$131&amp;"'!A1"),1,$E$129,2999,1),MATCH(1,(_summary!$B162=INDIRECT("'"&amp;N$131&amp;"'!A2:A3000"))*(_summary!$C162=INDIRECT("'"&amp;N$131&amp;"'!b2:b3000")),0))</f>
        <v>0</v>
      </c>
      <c r="O162" s="22">
        <f t="array" aca="1" ref="O162" ca="1">INDEX(OFFSET(INDIRECT("'"&amp;O$131&amp;"'!A1"),1,$E$129,2999,1),MATCH(1,(_summary!$B162=INDIRECT("'"&amp;O$131&amp;"'!A2:A3000"))*(_summary!$C162=INDIRECT("'"&amp;O$131&amp;"'!b2:b3000")),0))</f>
        <v>0</v>
      </c>
      <c r="P162" s="22">
        <f t="array" aca="1" ref="P162" ca="1">INDEX(OFFSET(INDIRECT("'"&amp;P$131&amp;"'!A1"),1,$E$129,2999,1),MATCH(1,(_summary!$B162=INDIRECT("'"&amp;P$131&amp;"'!A2:A3000"))*(_summary!$C162=INDIRECT("'"&amp;P$131&amp;"'!b2:b3000")),0))</f>
        <v>0</v>
      </c>
      <c r="Q162" s="22">
        <f t="array" aca="1" ref="Q162" ca="1">INDEX(OFFSET(INDIRECT("'"&amp;Q$131&amp;"'!A1"),1,$E$129,2999,1),MATCH(1,(_summary!$B162=INDIRECT("'"&amp;Q$131&amp;"'!A2:A3000"))*(_summary!$C162=INDIRECT("'"&amp;Q$131&amp;"'!b2:b3000")),0))</f>
        <v>0</v>
      </c>
      <c r="R162" s="22">
        <f t="array" aca="1" ref="R162" ca="1">INDEX(OFFSET(INDIRECT("'"&amp;R$131&amp;"'!A1"),1,$E$129,2999,1),MATCH(1,(_summary!$B162=INDIRECT("'"&amp;R$131&amp;"'!A2:A3000"))*(_summary!$C162=INDIRECT("'"&amp;R$131&amp;"'!b2:b3000")),0))</f>
        <v>0</v>
      </c>
      <c r="S162" s="22">
        <f t="array" aca="1" ref="S162" ca="1">INDEX(OFFSET(INDIRECT("'"&amp;S$131&amp;"'!A1"),1,$E$129,2999,1),MATCH(1,(_summary!$B162=INDIRECT("'"&amp;S$131&amp;"'!A2:A3000"))*(_summary!$C162=INDIRECT("'"&amp;S$131&amp;"'!b2:b3000")),0))</f>
        <v>0</v>
      </c>
    </row>
    <row r="163" spans="2:19" x14ac:dyDescent="0.3">
      <c r="B163" t="s">
        <v>19</v>
      </c>
      <c r="C163" s="15">
        <v>2</v>
      </c>
      <c r="D163" s="22">
        <f t="array" aca="1" ref="D163" ca="1">INDEX(OFFSET(INDIRECT("'"&amp;D$131&amp;"'!A1"),1,$E$129,2999,1),MATCH(1,(_summary!$B163=INDIRECT("'"&amp;D$131&amp;"'!A2:A3000"))*(_summary!$C163=INDIRECT("'"&amp;D$131&amp;"'!b2:b3000")),0))</f>
        <v>8.4716200406693504E-2</v>
      </c>
      <c r="E163" s="22">
        <f t="array" aca="1" ref="E163" ca="1">INDEX(OFFSET(INDIRECT("'"&amp;E$131&amp;"'!A1"),1,$E$129,2999,1),MATCH(1,(_summary!$B163=INDIRECT("'"&amp;E$131&amp;"'!A2:A3000"))*(_summary!$C163=INDIRECT("'"&amp;E$131&amp;"'!b2:b3000")),0))</f>
        <v>8.2784026768654817E-2</v>
      </c>
      <c r="F163" s="22">
        <f t="array" aca="1" ref="F163" ca="1">INDEX(OFFSET(INDIRECT("'"&amp;F$131&amp;"'!A1"),1,$E$129,2999,1),MATCH(1,(_summary!$B163=INDIRECT("'"&amp;F$131&amp;"'!A2:A3000"))*(_summary!$C163=INDIRECT("'"&amp;F$131&amp;"'!b2:b3000")),0))</f>
        <v>8.0851853130616103E-2</v>
      </c>
      <c r="G163" s="22">
        <f t="array" aca="1" ref="G163" ca="1">INDEX(OFFSET(INDIRECT("'"&amp;G$131&amp;"'!A1"),1,$E$129,2999,1),MATCH(1,(_summary!$B163=INDIRECT("'"&amp;G$131&amp;"'!A2:A3000"))*(_summary!$C163=INDIRECT("'"&amp;G$131&amp;"'!b2:b3000")),0))</f>
        <v>7.8919679492577402E-2</v>
      </c>
      <c r="H163" s="22">
        <f t="array" aca="1" ref="H163" ca="1">INDEX(OFFSET(INDIRECT("'"&amp;H$131&amp;"'!A1"),1,$E$129,2999,1),MATCH(1,(_summary!$B163=INDIRECT("'"&amp;H$131&amp;"'!A2:A3000"))*(_summary!$C163=INDIRECT("'"&amp;H$131&amp;"'!b2:b3000")),0))</f>
        <v>8.4716200406693504E-2</v>
      </c>
      <c r="I163" s="22">
        <f t="array" aca="1" ref="I163" ca="1">INDEX(OFFSET(INDIRECT("'"&amp;I$131&amp;"'!A1"),1,$E$129,2999,1),MATCH(1,(_summary!$B163=INDIRECT("'"&amp;I$131&amp;"'!A2:A3000"))*(_summary!$C163=INDIRECT("'"&amp;I$131&amp;"'!b2:b3000")),0))</f>
        <v>8.2784026768654817E-2</v>
      </c>
      <c r="J163" s="22">
        <f t="array" aca="1" ref="J163" ca="1">INDEX(OFFSET(INDIRECT("'"&amp;J$131&amp;"'!A1"),1,$E$129,2999,1),MATCH(1,(_summary!$B163=INDIRECT("'"&amp;J$131&amp;"'!A2:A3000"))*(_summary!$C163=INDIRECT("'"&amp;J$131&amp;"'!b2:b3000")),0))</f>
        <v>8.0851853130616103E-2</v>
      </c>
      <c r="K163" s="22">
        <f t="array" aca="1" ref="K163" ca="1">INDEX(OFFSET(INDIRECT("'"&amp;K$131&amp;"'!A1"),1,$E$129,2999,1),MATCH(1,(_summary!$B163=INDIRECT("'"&amp;K$131&amp;"'!A2:A3000"))*(_summary!$C163=INDIRECT("'"&amp;K$131&amp;"'!b2:b3000")),0))</f>
        <v>7.8919679492577402E-2</v>
      </c>
      <c r="L163" s="22">
        <f t="array" aca="1" ref="L163" ca="1">INDEX(OFFSET(INDIRECT("'"&amp;L$131&amp;"'!A1"),1,$E$129,2999,1),MATCH(1,(_summary!$B163=INDIRECT("'"&amp;L$131&amp;"'!A2:A3000"))*(_summary!$C163=INDIRECT("'"&amp;L$131&amp;"'!b2:b3000")),0))</f>
        <v>0</v>
      </c>
      <c r="M163" s="22">
        <f t="array" aca="1" ref="M163" ca="1">INDEX(OFFSET(INDIRECT("'"&amp;M$131&amp;"'!A1"),1,$E$129,2999,1),MATCH(1,(_summary!$B163=INDIRECT("'"&amp;M$131&amp;"'!A2:A3000"))*(_summary!$C163=INDIRECT("'"&amp;M$131&amp;"'!b2:b3000")),0))</f>
        <v>0</v>
      </c>
      <c r="N163" s="22">
        <f t="array" aca="1" ref="N163" ca="1">INDEX(OFFSET(INDIRECT("'"&amp;N$131&amp;"'!A1"),1,$E$129,2999,1),MATCH(1,(_summary!$B163=INDIRECT("'"&amp;N$131&amp;"'!A2:A3000"))*(_summary!$C163=INDIRECT("'"&amp;N$131&amp;"'!b2:b3000")),0))</f>
        <v>0</v>
      </c>
      <c r="O163" s="22">
        <f t="array" aca="1" ref="O163" ca="1">INDEX(OFFSET(INDIRECT("'"&amp;O$131&amp;"'!A1"),1,$E$129,2999,1),MATCH(1,(_summary!$B163=INDIRECT("'"&amp;O$131&amp;"'!A2:A3000"))*(_summary!$C163=INDIRECT("'"&amp;O$131&amp;"'!b2:b3000")),0))</f>
        <v>0</v>
      </c>
      <c r="P163" s="22">
        <f t="array" aca="1" ref="P163" ca="1">INDEX(OFFSET(INDIRECT("'"&amp;P$131&amp;"'!A1"),1,$E$129,2999,1),MATCH(1,(_summary!$B163=INDIRECT("'"&amp;P$131&amp;"'!A2:A3000"))*(_summary!$C163=INDIRECT("'"&amp;P$131&amp;"'!b2:b3000")),0))</f>
        <v>0</v>
      </c>
      <c r="Q163" s="22">
        <f t="array" aca="1" ref="Q163" ca="1">INDEX(OFFSET(INDIRECT("'"&amp;Q$131&amp;"'!A1"),1,$E$129,2999,1),MATCH(1,(_summary!$B163=INDIRECT("'"&amp;Q$131&amp;"'!A2:A3000"))*(_summary!$C163=INDIRECT("'"&amp;Q$131&amp;"'!b2:b3000")),0))</f>
        <v>0</v>
      </c>
      <c r="R163" s="22">
        <f t="array" aca="1" ref="R163" ca="1">INDEX(OFFSET(INDIRECT("'"&amp;R$131&amp;"'!A1"),1,$E$129,2999,1),MATCH(1,(_summary!$B163=INDIRECT("'"&amp;R$131&amp;"'!A2:A3000"))*(_summary!$C163=INDIRECT("'"&amp;R$131&amp;"'!b2:b3000")),0))</f>
        <v>0</v>
      </c>
      <c r="S163" s="22">
        <f t="array" aca="1" ref="S163" ca="1">INDEX(OFFSET(INDIRECT("'"&amp;S$131&amp;"'!A1"),1,$E$129,2999,1),MATCH(1,(_summary!$B163=INDIRECT("'"&amp;S$131&amp;"'!A2:A3000"))*(_summary!$C163=INDIRECT("'"&amp;S$131&amp;"'!b2:b3000")),0))</f>
        <v>0</v>
      </c>
    </row>
    <row r="164" spans="2:19" x14ac:dyDescent="0.3">
      <c r="B164" t="s">
        <v>22</v>
      </c>
      <c r="C164" s="15">
        <v>2</v>
      </c>
      <c r="D164" s="22">
        <f t="array" aca="1" ref="D164" ca="1">INDEX(OFFSET(INDIRECT("'"&amp;D$131&amp;"'!A1"),1,$E$129,2999,1),MATCH(1,(_summary!$B164=INDIRECT("'"&amp;D$131&amp;"'!A2:A3000"))*(_summary!$C164=INDIRECT("'"&amp;D$131&amp;"'!b2:b3000")),0))</f>
        <v>8.5418762992968439E-2</v>
      </c>
      <c r="E164" s="22">
        <f t="array" aca="1" ref="E164" ca="1">INDEX(OFFSET(INDIRECT("'"&amp;E$131&amp;"'!A1"),1,$E$129,2999,1),MATCH(1,(_summary!$B164=INDIRECT("'"&amp;E$131&amp;"'!A2:A3000"))*(_summary!$C164=INDIRECT("'"&amp;E$131&amp;"'!b2:b3000")),0))</f>
        <v>8.7190075963869046E-2</v>
      </c>
      <c r="F164" s="22">
        <f t="array" aca="1" ref="F164" ca="1">INDEX(OFFSET(INDIRECT("'"&amp;F$131&amp;"'!A1"),1,$E$129,2999,1),MATCH(1,(_summary!$B164=INDIRECT("'"&amp;F$131&amp;"'!A2:A3000"))*(_summary!$C164=INDIRECT("'"&amp;F$131&amp;"'!b2:b3000")),0))</f>
        <v>8.8961388934769625E-2</v>
      </c>
      <c r="G164" s="22">
        <f t="array" aca="1" ref="G164" ca="1">INDEX(OFFSET(INDIRECT("'"&amp;G$131&amp;"'!A1"),1,$E$129,2999,1),MATCH(1,(_summary!$B164=INDIRECT("'"&amp;G$131&amp;"'!A2:A3000"))*(_summary!$C164=INDIRECT("'"&amp;G$131&amp;"'!b2:b3000")),0))</f>
        <v>9.073270190567026E-2</v>
      </c>
      <c r="H164" s="22">
        <f t="array" aca="1" ref="H164" ca="1">INDEX(OFFSET(INDIRECT("'"&amp;H$131&amp;"'!A1"),1,$E$129,2999,1),MATCH(1,(_summary!$B164=INDIRECT("'"&amp;H$131&amp;"'!A2:A3000"))*(_summary!$C164=INDIRECT("'"&amp;H$131&amp;"'!b2:b3000")),0))</f>
        <v>8.5418762992968439E-2</v>
      </c>
      <c r="I164" s="22">
        <f t="array" aca="1" ref="I164" ca="1">INDEX(OFFSET(INDIRECT("'"&amp;I$131&amp;"'!A1"),1,$E$129,2999,1),MATCH(1,(_summary!$B164=INDIRECT("'"&amp;I$131&amp;"'!A2:A3000"))*(_summary!$C164=INDIRECT("'"&amp;I$131&amp;"'!b2:b3000")),0))</f>
        <v>8.7190075963869046E-2</v>
      </c>
      <c r="J164" s="22">
        <f t="array" aca="1" ref="J164" ca="1">INDEX(OFFSET(INDIRECT("'"&amp;J$131&amp;"'!A1"),1,$E$129,2999,1),MATCH(1,(_summary!$B164=INDIRECT("'"&amp;J$131&amp;"'!A2:A3000"))*(_summary!$C164=INDIRECT("'"&amp;J$131&amp;"'!b2:b3000")),0))</f>
        <v>8.8961388934769625E-2</v>
      </c>
      <c r="K164" s="22">
        <f t="array" aca="1" ref="K164" ca="1">INDEX(OFFSET(INDIRECT("'"&amp;K$131&amp;"'!A1"),1,$E$129,2999,1),MATCH(1,(_summary!$B164=INDIRECT("'"&amp;K$131&amp;"'!A2:A3000"))*(_summary!$C164=INDIRECT("'"&amp;K$131&amp;"'!b2:b3000")),0))</f>
        <v>9.073270190567026E-2</v>
      </c>
      <c r="L164" s="22">
        <f t="array" aca="1" ref="L164" ca="1">INDEX(OFFSET(INDIRECT("'"&amp;L$131&amp;"'!A1"),1,$E$129,2999,1),MATCH(1,(_summary!$B164=INDIRECT("'"&amp;L$131&amp;"'!A2:A3000"))*(_summary!$C164=INDIRECT("'"&amp;L$131&amp;"'!b2:b3000")),0))</f>
        <v>0</v>
      </c>
      <c r="M164" s="22">
        <f t="array" aca="1" ref="M164" ca="1">INDEX(OFFSET(INDIRECT("'"&amp;M$131&amp;"'!A1"),1,$E$129,2999,1),MATCH(1,(_summary!$B164=INDIRECT("'"&amp;M$131&amp;"'!A2:A3000"))*(_summary!$C164=INDIRECT("'"&amp;M$131&amp;"'!b2:b3000")),0))</f>
        <v>0</v>
      </c>
      <c r="N164" s="22">
        <f t="array" aca="1" ref="N164" ca="1">INDEX(OFFSET(INDIRECT("'"&amp;N$131&amp;"'!A1"),1,$E$129,2999,1),MATCH(1,(_summary!$B164=INDIRECT("'"&amp;N$131&amp;"'!A2:A3000"))*(_summary!$C164=INDIRECT("'"&amp;N$131&amp;"'!b2:b3000")),0))</f>
        <v>0</v>
      </c>
      <c r="O164" s="22">
        <f t="array" aca="1" ref="O164" ca="1">INDEX(OFFSET(INDIRECT("'"&amp;O$131&amp;"'!A1"),1,$E$129,2999,1),MATCH(1,(_summary!$B164=INDIRECT("'"&amp;O$131&amp;"'!A2:A3000"))*(_summary!$C164=INDIRECT("'"&amp;O$131&amp;"'!b2:b3000")),0))</f>
        <v>0</v>
      </c>
      <c r="P164" s="22">
        <f t="array" aca="1" ref="P164" ca="1">INDEX(OFFSET(INDIRECT("'"&amp;P$131&amp;"'!A1"),1,$E$129,2999,1),MATCH(1,(_summary!$B164=INDIRECT("'"&amp;P$131&amp;"'!A2:A3000"))*(_summary!$C164=INDIRECT("'"&amp;P$131&amp;"'!b2:b3000")),0))</f>
        <v>0</v>
      </c>
      <c r="Q164" s="22">
        <f t="array" aca="1" ref="Q164" ca="1">INDEX(OFFSET(INDIRECT("'"&amp;Q$131&amp;"'!A1"),1,$E$129,2999,1),MATCH(1,(_summary!$B164=INDIRECT("'"&amp;Q$131&amp;"'!A2:A3000"))*(_summary!$C164=INDIRECT("'"&amp;Q$131&amp;"'!b2:b3000")),0))</f>
        <v>0</v>
      </c>
      <c r="R164" s="22">
        <f t="array" aca="1" ref="R164" ca="1">INDEX(OFFSET(INDIRECT("'"&amp;R$131&amp;"'!A1"),1,$E$129,2999,1),MATCH(1,(_summary!$B164=INDIRECT("'"&amp;R$131&amp;"'!A2:A3000"))*(_summary!$C164=INDIRECT("'"&amp;R$131&amp;"'!b2:b3000")),0))</f>
        <v>0</v>
      </c>
      <c r="S164" s="22">
        <f t="array" aca="1" ref="S164" ca="1">INDEX(OFFSET(INDIRECT("'"&amp;S$131&amp;"'!A1"),1,$E$129,2999,1),MATCH(1,(_summary!$B164=INDIRECT("'"&amp;S$131&amp;"'!A2:A3000"))*(_summary!$C164=INDIRECT("'"&amp;S$131&amp;"'!b2:b3000")),0))</f>
        <v>0</v>
      </c>
    </row>
    <row r="165" spans="2:19" x14ac:dyDescent="0.3">
      <c r="B165" t="s">
        <v>13</v>
      </c>
      <c r="C165" s="15">
        <v>2</v>
      </c>
      <c r="D165" s="22">
        <f t="array" aca="1" ref="D165" ca="1">INDEX(OFFSET(INDIRECT("'"&amp;D$131&amp;"'!A1"),1,$E$129,2999,1),MATCH(1,(_summary!$B165=INDIRECT("'"&amp;D$131&amp;"'!A2:A3000"))*(_summary!$C165=INDIRECT("'"&amp;D$131&amp;"'!b2:b3000")),0))</f>
        <v>8.8701985651750553E-2</v>
      </c>
      <c r="E165" s="22">
        <f t="array" aca="1" ref="E165" ca="1">INDEX(OFFSET(INDIRECT("'"&amp;E$131&amp;"'!A1"),1,$E$129,2999,1),MATCH(1,(_summary!$B165=INDIRECT("'"&amp;E$131&amp;"'!A2:A3000"))*(_summary!$C165=INDIRECT("'"&amp;E$131&amp;"'!b2:b3000")),0))</f>
        <v>8.6101765074573733E-2</v>
      </c>
      <c r="F165" s="22">
        <f t="array" aca="1" ref="F165" ca="1">INDEX(OFFSET(INDIRECT("'"&amp;F$131&amp;"'!A1"),1,$E$129,2999,1),MATCH(1,(_summary!$B165=INDIRECT("'"&amp;F$131&amp;"'!A2:A3000"))*(_summary!$C165=INDIRECT("'"&amp;F$131&amp;"'!b2:b3000")),0))</f>
        <v>8.3501544497396885E-2</v>
      </c>
      <c r="G165" s="22">
        <f t="array" aca="1" ref="G165" ca="1">INDEX(OFFSET(INDIRECT("'"&amp;G$131&amp;"'!A1"),1,$E$129,2999,1),MATCH(1,(_summary!$B165=INDIRECT("'"&amp;G$131&amp;"'!A2:A3000"))*(_summary!$C165=INDIRECT("'"&amp;G$131&amp;"'!b2:b3000")),0))</f>
        <v>8.0901323920220092E-2</v>
      </c>
      <c r="H165" s="22">
        <f t="array" aca="1" ref="H165" ca="1">INDEX(OFFSET(INDIRECT("'"&amp;H$131&amp;"'!A1"),1,$E$129,2999,1),MATCH(1,(_summary!$B165=INDIRECT("'"&amp;H$131&amp;"'!A2:A3000"))*(_summary!$C165=INDIRECT("'"&amp;H$131&amp;"'!b2:b3000")),0))</f>
        <v>8.8701985651750553E-2</v>
      </c>
      <c r="I165" s="22">
        <f t="array" aca="1" ref="I165" ca="1">INDEX(OFFSET(INDIRECT("'"&amp;I$131&amp;"'!A1"),1,$E$129,2999,1),MATCH(1,(_summary!$B165=INDIRECT("'"&amp;I$131&amp;"'!A2:A3000"))*(_summary!$C165=INDIRECT("'"&amp;I$131&amp;"'!b2:b3000")),0))</f>
        <v>8.6101765074573733E-2</v>
      </c>
      <c r="J165" s="22">
        <f t="array" aca="1" ref="J165" ca="1">INDEX(OFFSET(INDIRECT("'"&amp;J$131&amp;"'!A1"),1,$E$129,2999,1),MATCH(1,(_summary!$B165=INDIRECT("'"&amp;J$131&amp;"'!A2:A3000"))*(_summary!$C165=INDIRECT("'"&amp;J$131&amp;"'!b2:b3000")),0))</f>
        <v>8.3501544497396885E-2</v>
      </c>
      <c r="K165" s="22">
        <f t="array" aca="1" ref="K165" ca="1">INDEX(OFFSET(INDIRECT("'"&amp;K$131&amp;"'!A1"),1,$E$129,2999,1),MATCH(1,(_summary!$B165=INDIRECT("'"&amp;K$131&amp;"'!A2:A3000"))*(_summary!$C165=INDIRECT("'"&amp;K$131&amp;"'!b2:b3000")),0))</f>
        <v>8.0901323920220092E-2</v>
      </c>
      <c r="L165" s="22">
        <f t="array" aca="1" ref="L165" ca="1">INDEX(OFFSET(INDIRECT("'"&amp;L$131&amp;"'!A1"),1,$E$129,2999,1),MATCH(1,(_summary!$B165=INDIRECT("'"&amp;L$131&amp;"'!A2:A3000"))*(_summary!$C165=INDIRECT("'"&amp;L$131&amp;"'!b2:b3000")),0))</f>
        <v>0</v>
      </c>
      <c r="M165" s="22">
        <f t="array" aca="1" ref="M165" ca="1">INDEX(OFFSET(INDIRECT("'"&amp;M$131&amp;"'!A1"),1,$E$129,2999,1),MATCH(1,(_summary!$B165=INDIRECT("'"&amp;M$131&amp;"'!A2:A3000"))*(_summary!$C165=INDIRECT("'"&amp;M$131&amp;"'!b2:b3000")),0))</f>
        <v>0</v>
      </c>
      <c r="N165" s="22">
        <f t="array" aca="1" ref="N165" ca="1">INDEX(OFFSET(INDIRECT("'"&amp;N$131&amp;"'!A1"),1,$E$129,2999,1),MATCH(1,(_summary!$B165=INDIRECT("'"&amp;N$131&amp;"'!A2:A3000"))*(_summary!$C165=INDIRECT("'"&amp;N$131&amp;"'!b2:b3000")),0))</f>
        <v>0</v>
      </c>
      <c r="O165" s="22">
        <f t="array" aca="1" ref="O165" ca="1">INDEX(OFFSET(INDIRECT("'"&amp;O$131&amp;"'!A1"),1,$E$129,2999,1),MATCH(1,(_summary!$B165=INDIRECT("'"&amp;O$131&amp;"'!A2:A3000"))*(_summary!$C165=INDIRECT("'"&amp;O$131&amp;"'!b2:b3000")),0))</f>
        <v>0</v>
      </c>
      <c r="P165" s="22">
        <f t="array" aca="1" ref="P165" ca="1">INDEX(OFFSET(INDIRECT("'"&amp;P$131&amp;"'!A1"),1,$E$129,2999,1),MATCH(1,(_summary!$B165=INDIRECT("'"&amp;P$131&amp;"'!A2:A3000"))*(_summary!$C165=INDIRECT("'"&amp;P$131&amp;"'!b2:b3000")),0))</f>
        <v>0</v>
      </c>
      <c r="Q165" s="22">
        <f t="array" aca="1" ref="Q165" ca="1">INDEX(OFFSET(INDIRECT("'"&amp;Q$131&amp;"'!A1"),1,$E$129,2999,1),MATCH(1,(_summary!$B165=INDIRECT("'"&amp;Q$131&amp;"'!A2:A3000"))*(_summary!$C165=INDIRECT("'"&amp;Q$131&amp;"'!b2:b3000")),0))</f>
        <v>0</v>
      </c>
      <c r="R165" s="22">
        <f t="array" aca="1" ref="R165" ca="1">INDEX(OFFSET(INDIRECT("'"&amp;R$131&amp;"'!A1"),1,$E$129,2999,1),MATCH(1,(_summary!$B165=INDIRECT("'"&amp;R$131&amp;"'!A2:A3000"))*(_summary!$C165=INDIRECT("'"&amp;R$131&amp;"'!b2:b3000")),0))</f>
        <v>0</v>
      </c>
      <c r="S165" s="22">
        <f t="array" aca="1" ref="S165" ca="1">INDEX(OFFSET(INDIRECT("'"&amp;S$131&amp;"'!A1"),1,$E$129,2999,1),MATCH(1,(_summary!$B165=INDIRECT("'"&amp;S$131&amp;"'!A2:A3000"))*(_summary!$C165=INDIRECT("'"&amp;S$131&amp;"'!b2:b3000")),0))</f>
        <v>0</v>
      </c>
    </row>
    <row r="166" spans="2:19" x14ac:dyDescent="0.3">
      <c r="B166" t="s">
        <v>21</v>
      </c>
      <c r="C166" s="15">
        <v>2</v>
      </c>
      <c r="D166" s="22">
        <f t="array" aca="1" ref="D166" ca="1">INDEX(OFFSET(INDIRECT("'"&amp;D$131&amp;"'!A1"),1,$E$129,2999,1),MATCH(1,(_summary!$B166=INDIRECT("'"&amp;D$131&amp;"'!A2:A3000"))*(_summary!$C166=INDIRECT("'"&amp;D$131&amp;"'!b2:b3000")),0))</f>
        <v>8.4683864993840424E-2</v>
      </c>
      <c r="E166" s="22">
        <f t="array" aca="1" ref="E166" ca="1">INDEX(OFFSET(INDIRECT("'"&amp;E$131&amp;"'!A1"),1,$E$129,2999,1),MATCH(1,(_summary!$B166=INDIRECT("'"&amp;E$131&amp;"'!A2:A3000"))*(_summary!$C166=INDIRECT("'"&amp;E$131&amp;"'!b2:b3000")),0))</f>
        <v>8.4382577735568148E-2</v>
      </c>
      <c r="F166" s="22">
        <f t="array" aca="1" ref="F166" ca="1">INDEX(OFFSET(INDIRECT("'"&amp;F$131&amp;"'!A1"),1,$E$129,2999,1),MATCH(1,(_summary!$B166=INDIRECT("'"&amp;F$131&amp;"'!A2:A3000"))*(_summary!$C166=INDIRECT("'"&amp;F$131&amp;"'!b2:b3000")),0))</f>
        <v>8.4081290477295845E-2</v>
      </c>
      <c r="G166" s="22">
        <f t="array" aca="1" ref="G166" ca="1">INDEX(OFFSET(INDIRECT("'"&amp;G$131&amp;"'!A1"),1,$E$129,2999,1),MATCH(1,(_summary!$B166=INDIRECT("'"&amp;G$131&amp;"'!A2:A3000"))*(_summary!$C166=INDIRECT("'"&amp;G$131&amp;"'!b2:b3000")),0))</f>
        <v>8.3780003219023597E-2</v>
      </c>
      <c r="H166" s="22">
        <f t="array" aca="1" ref="H166" ca="1">INDEX(OFFSET(INDIRECT("'"&amp;H$131&amp;"'!A1"),1,$E$129,2999,1),MATCH(1,(_summary!$B166=INDIRECT("'"&amp;H$131&amp;"'!A2:A3000"))*(_summary!$C166=INDIRECT("'"&amp;H$131&amp;"'!b2:b3000")),0))</f>
        <v>8.4683864993840424E-2</v>
      </c>
      <c r="I166" s="22">
        <f t="array" aca="1" ref="I166" ca="1">INDEX(OFFSET(INDIRECT("'"&amp;I$131&amp;"'!A1"),1,$E$129,2999,1),MATCH(1,(_summary!$B166=INDIRECT("'"&amp;I$131&amp;"'!A2:A3000"))*(_summary!$C166=INDIRECT("'"&amp;I$131&amp;"'!b2:b3000")),0))</f>
        <v>8.4382577735568148E-2</v>
      </c>
      <c r="J166" s="22">
        <f t="array" aca="1" ref="J166" ca="1">INDEX(OFFSET(INDIRECT("'"&amp;J$131&amp;"'!A1"),1,$E$129,2999,1),MATCH(1,(_summary!$B166=INDIRECT("'"&amp;J$131&amp;"'!A2:A3000"))*(_summary!$C166=INDIRECT("'"&amp;J$131&amp;"'!b2:b3000")),0))</f>
        <v>8.4081290477295845E-2</v>
      </c>
      <c r="K166" s="22">
        <f t="array" aca="1" ref="K166" ca="1">INDEX(OFFSET(INDIRECT("'"&amp;K$131&amp;"'!A1"),1,$E$129,2999,1),MATCH(1,(_summary!$B166=INDIRECT("'"&amp;K$131&amp;"'!A2:A3000"))*(_summary!$C166=INDIRECT("'"&amp;K$131&amp;"'!b2:b3000")),0))</f>
        <v>8.3780003219023597E-2</v>
      </c>
      <c r="L166" s="22">
        <f t="array" aca="1" ref="L166" ca="1">INDEX(OFFSET(INDIRECT("'"&amp;L$131&amp;"'!A1"),1,$E$129,2999,1),MATCH(1,(_summary!$B166=INDIRECT("'"&amp;L$131&amp;"'!A2:A3000"))*(_summary!$C166=INDIRECT("'"&amp;L$131&amp;"'!b2:b3000")),0))</f>
        <v>0</v>
      </c>
      <c r="M166" s="22">
        <f t="array" aca="1" ref="M166" ca="1">INDEX(OFFSET(INDIRECT("'"&amp;M$131&amp;"'!A1"),1,$E$129,2999,1),MATCH(1,(_summary!$B166=INDIRECT("'"&amp;M$131&amp;"'!A2:A3000"))*(_summary!$C166=INDIRECT("'"&amp;M$131&amp;"'!b2:b3000")),0))</f>
        <v>0</v>
      </c>
      <c r="N166" s="22">
        <f t="array" aca="1" ref="N166" ca="1">INDEX(OFFSET(INDIRECT("'"&amp;N$131&amp;"'!A1"),1,$E$129,2999,1),MATCH(1,(_summary!$B166=INDIRECT("'"&amp;N$131&amp;"'!A2:A3000"))*(_summary!$C166=INDIRECT("'"&amp;N$131&amp;"'!b2:b3000")),0))</f>
        <v>0</v>
      </c>
      <c r="O166" s="22">
        <f t="array" aca="1" ref="O166" ca="1">INDEX(OFFSET(INDIRECT("'"&amp;O$131&amp;"'!A1"),1,$E$129,2999,1),MATCH(1,(_summary!$B166=INDIRECT("'"&amp;O$131&amp;"'!A2:A3000"))*(_summary!$C166=INDIRECT("'"&amp;O$131&amp;"'!b2:b3000")),0))</f>
        <v>0</v>
      </c>
      <c r="P166" s="22">
        <f t="array" aca="1" ref="P166" ca="1">INDEX(OFFSET(INDIRECT("'"&amp;P$131&amp;"'!A1"),1,$E$129,2999,1),MATCH(1,(_summary!$B166=INDIRECT("'"&amp;P$131&amp;"'!A2:A3000"))*(_summary!$C166=INDIRECT("'"&amp;P$131&amp;"'!b2:b3000")),0))</f>
        <v>0</v>
      </c>
      <c r="Q166" s="22">
        <f t="array" aca="1" ref="Q166" ca="1">INDEX(OFFSET(INDIRECT("'"&amp;Q$131&amp;"'!A1"),1,$E$129,2999,1),MATCH(1,(_summary!$B166=INDIRECT("'"&amp;Q$131&amp;"'!A2:A3000"))*(_summary!$C166=INDIRECT("'"&amp;Q$131&amp;"'!b2:b3000")),0))</f>
        <v>0</v>
      </c>
      <c r="R166" s="22">
        <f t="array" aca="1" ref="R166" ca="1">INDEX(OFFSET(INDIRECT("'"&amp;R$131&amp;"'!A1"),1,$E$129,2999,1),MATCH(1,(_summary!$B166=INDIRECT("'"&amp;R$131&amp;"'!A2:A3000"))*(_summary!$C166=INDIRECT("'"&amp;R$131&amp;"'!b2:b3000")),0))</f>
        <v>0</v>
      </c>
      <c r="S166" s="22">
        <f t="array" aca="1" ref="S166" ca="1">INDEX(OFFSET(INDIRECT("'"&amp;S$131&amp;"'!A1"),1,$E$129,2999,1),MATCH(1,(_summary!$B166=INDIRECT("'"&amp;S$131&amp;"'!A2:A3000"))*(_summary!$C166=INDIRECT("'"&amp;S$131&amp;"'!b2:b3000")),0))</f>
        <v>0</v>
      </c>
    </row>
    <row r="167" spans="2:19" x14ac:dyDescent="0.3">
      <c r="B167" t="s">
        <v>7</v>
      </c>
      <c r="C167" s="15">
        <v>2</v>
      </c>
      <c r="D167" s="22">
        <f t="array" aca="1" ref="D167" ca="1">INDEX(OFFSET(INDIRECT("'"&amp;D$131&amp;"'!A1"),1,$E$129,2999,1),MATCH(1,(_summary!$B167=INDIRECT("'"&amp;D$131&amp;"'!A2:A3000"))*(_summary!$C167=INDIRECT("'"&amp;D$131&amp;"'!b2:b3000")),0))</f>
        <v>8.5579190009963613E-2</v>
      </c>
      <c r="E167" s="22">
        <f t="array" aca="1" ref="E167" ca="1">INDEX(OFFSET(INDIRECT("'"&amp;E$131&amp;"'!A1"),1,$E$129,2999,1),MATCH(1,(_summary!$B167=INDIRECT("'"&amp;E$131&amp;"'!A2:A3000"))*(_summary!$C167=INDIRECT("'"&amp;E$131&amp;"'!b2:b3000")),0))</f>
        <v>8.6556074189493071E-2</v>
      </c>
      <c r="F167" s="22">
        <f t="array" aca="1" ref="F167" ca="1">INDEX(OFFSET(INDIRECT("'"&amp;F$131&amp;"'!A1"),1,$E$129,2999,1),MATCH(1,(_summary!$B167=INDIRECT("'"&amp;F$131&amp;"'!A2:A3000"))*(_summary!$C167=INDIRECT("'"&amp;F$131&amp;"'!b2:b3000")),0))</f>
        <v>8.7532958369022501E-2</v>
      </c>
      <c r="G167" s="22">
        <f t="array" aca="1" ref="G167" ca="1">INDEX(OFFSET(INDIRECT("'"&amp;G$131&amp;"'!A1"),1,$E$129,2999,1),MATCH(1,(_summary!$B167=INDIRECT("'"&amp;G$131&amp;"'!A2:A3000"))*(_summary!$C167=INDIRECT("'"&amp;G$131&amp;"'!b2:b3000")),0))</f>
        <v>8.8509842548551931E-2</v>
      </c>
      <c r="H167" s="22">
        <f t="array" aca="1" ref="H167" ca="1">INDEX(OFFSET(INDIRECT("'"&amp;H$131&amp;"'!A1"),1,$E$129,2999,1),MATCH(1,(_summary!$B167=INDIRECT("'"&amp;H$131&amp;"'!A2:A3000"))*(_summary!$C167=INDIRECT("'"&amp;H$131&amp;"'!b2:b3000")),0))</f>
        <v>8.5579190009963613E-2</v>
      </c>
      <c r="I167" s="22">
        <f t="array" aca="1" ref="I167" ca="1">INDEX(OFFSET(INDIRECT("'"&amp;I$131&amp;"'!A1"),1,$E$129,2999,1),MATCH(1,(_summary!$B167=INDIRECT("'"&amp;I$131&amp;"'!A2:A3000"))*(_summary!$C167=INDIRECT("'"&amp;I$131&amp;"'!b2:b3000")),0))</f>
        <v>8.6556074189493071E-2</v>
      </c>
      <c r="J167" s="22">
        <f t="array" aca="1" ref="J167" ca="1">INDEX(OFFSET(INDIRECT("'"&amp;J$131&amp;"'!A1"),1,$E$129,2999,1),MATCH(1,(_summary!$B167=INDIRECT("'"&amp;J$131&amp;"'!A2:A3000"))*(_summary!$C167=INDIRECT("'"&amp;J$131&amp;"'!b2:b3000")),0))</f>
        <v>8.7532958369022501E-2</v>
      </c>
      <c r="K167" s="22">
        <f t="array" aca="1" ref="K167" ca="1">INDEX(OFFSET(INDIRECT("'"&amp;K$131&amp;"'!A1"),1,$E$129,2999,1),MATCH(1,(_summary!$B167=INDIRECT("'"&amp;K$131&amp;"'!A2:A3000"))*(_summary!$C167=INDIRECT("'"&amp;K$131&amp;"'!b2:b3000")),0))</f>
        <v>8.8509842548551931E-2</v>
      </c>
      <c r="L167" s="22">
        <f t="array" aca="1" ref="L167" ca="1">INDEX(OFFSET(INDIRECT("'"&amp;L$131&amp;"'!A1"),1,$E$129,2999,1),MATCH(1,(_summary!$B167=INDIRECT("'"&amp;L$131&amp;"'!A2:A3000"))*(_summary!$C167=INDIRECT("'"&amp;L$131&amp;"'!b2:b3000")),0))</f>
        <v>0</v>
      </c>
      <c r="M167" s="22">
        <f t="array" aca="1" ref="M167" ca="1">INDEX(OFFSET(INDIRECT("'"&amp;M$131&amp;"'!A1"),1,$E$129,2999,1),MATCH(1,(_summary!$B167=INDIRECT("'"&amp;M$131&amp;"'!A2:A3000"))*(_summary!$C167=INDIRECT("'"&amp;M$131&amp;"'!b2:b3000")),0))</f>
        <v>0</v>
      </c>
      <c r="N167" s="22">
        <f t="array" aca="1" ref="N167" ca="1">INDEX(OFFSET(INDIRECT("'"&amp;N$131&amp;"'!A1"),1,$E$129,2999,1),MATCH(1,(_summary!$B167=INDIRECT("'"&amp;N$131&amp;"'!A2:A3000"))*(_summary!$C167=INDIRECT("'"&amp;N$131&amp;"'!b2:b3000")),0))</f>
        <v>0</v>
      </c>
      <c r="O167" s="22">
        <f t="array" aca="1" ref="O167" ca="1">INDEX(OFFSET(INDIRECT("'"&amp;O$131&amp;"'!A1"),1,$E$129,2999,1),MATCH(1,(_summary!$B167=INDIRECT("'"&amp;O$131&amp;"'!A2:A3000"))*(_summary!$C167=INDIRECT("'"&amp;O$131&amp;"'!b2:b3000")),0))</f>
        <v>0</v>
      </c>
      <c r="P167" s="22">
        <f t="array" aca="1" ref="P167" ca="1">INDEX(OFFSET(INDIRECT("'"&amp;P$131&amp;"'!A1"),1,$E$129,2999,1),MATCH(1,(_summary!$B167=INDIRECT("'"&amp;P$131&amp;"'!A2:A3000"))*(_summary!$C167=INDIRECT("'"&amp;P$131&amp;"'!b2:b3000")),0))</f>
        <v>0</v>
      </c>
      <c r="Q167" s="22">
        <f t="array" aca="1" ref="Q167" ca="1">INDEX(OFFSET(INDIRECT("'"&amp;Q$131&amp;"'!A1"),1,$E$129,2999,1),MATCH(1,(_summary!$B167=INDIRECT("'"&amp;Q$131&amp;"'!A2:A3000"))*(_summary!$C167=INDIRECT("'"&amp;Q$131&amp;"'!b2:b3000")),0))</f>
        <v>0</v>
      </c>
      <c r="R167" s="22">
        <f t="array" aca="1" ref="R167" ca="1">INDEX(OFFSET(INDIRECT("'"&amp;R$131&amp;"'!A1"),1,$E$129,2999,1),MATCH(1,(_summary!$B167=INDIRECT("'"&amp;R$131&amp;"'!A2:A3000"))*(_summary!$C167=INDIRECT("'"&amp;R$131&amp;"'!b2:b3000")),0))</f>
        <v>0</v>
      </c>
      <c r="S167" s="22">
        <f t="array" aca="1" ref="S167" ca="1">INDEX(OFFSET(INDIRECT("'"&amp;S$131&amp;"'!A1"),1,$E$129,2999,1),MATCH(1,(_summary!$B167=INDIRECT("'"&amp;S$131&amp;"'!A2:A3000"))*(_summary!$C167=INDIRECT("'"&amp;S$131&amp;"'!b2:b3000")),0))</f>
        <v>0</v>
      </c>
    </row>
    <row r="168" spans="2:19" x14ac:dyDescent="0.3">
      <c r="B168" t="s">
        <v>25</v>
      </c>
      <c r="C168" s="15">
        <v>2</v>
      </c>
      <c r="D168" s="22">
        <f t="array" aca="1" ref="D168" ca="1">INDEX(OFFSET(INDIRECT("'"&amp;D$131&amp;"'!A1"),1,$E$129,2999,1),MATCH(1,(_summary!$B168=INDIRECT("'"&amp;D$131&amp;"'!A2:A3000"))*(_summary!$C168=INDIRECT("'"&amp;D$131&amp;"'!b2:b3000")),0))</f>
        <v>8.7769728096049188E-2</v>
      </c>
      <c r="E168" s="22">
        <f t="array" aca="1" ref="E168" ca="1">INDEX(OFFSET(INDIRECT("'"&amp;E$131&amp;"'!A1"),1,$E$129,2999,1),MATCH(1,(_summary!$B168=INDIRECT("'"&amp;E$131&amp;"'!A2:A3000"))*(_summary!$C168=INDIRECT("'"&amp;E$131&amp;"'!b2:b3000")),0))</f>
        <v>8.8612231533747504E-2</v>
      </c>
      <c r="F168" s="22">
        <f t="array" aca="1" ref="F168" ca="1">INDEX(OFFSET(INDIRECT("'"&amp;F$131&amp;"'!A1"),1,$E$129,2999,1),MATCH(1,(_summary!$B168=INDIRECT("'"&amp;F$131&amp;"'!A2:A3000"))*(_summary!$C168=INDIRECT("'"&amp;F$131&amp;"'!b2:b3000")),0))</f>
        <v>8.9454734971445793E-2</v>
      </c>
      <c r="G168" s="22">
        <f t="array" aca="1" ref="G168" ca="1">INDEX(OFFSET(INDIRECT("'"&amp;G$131&amp;"'!A1"),1,$E$129,2999,1),MATCH(1,(_summary!$B168=INDIRECT("'"&amp;G$131&amp;"'!A2:A3000"))*(_summary!$C168=INDIRECT("'"&amp;G$131&amp;"'!b2:b3000")),0))</f>
        <v>9.0297238409144109E-2</v>
      </c>
      <c r="H168" s="22">
        <f t="array" aca="1" ref="H168" ca="1">INDEX(OFFSET(INDIRECT("'"&amp;H$131&amp;"'!A1"),1,$E$129,2999,1),MATCH(1,(_summary!$B168=INDIRECT("'"&amp;H$131&amp;"'!A2:A3000"))*(_summary!$C168=INDIRECT("'"&amp;H$131&amp;"'!b2:b3000")),0))</f>
        <v>8.7769728096049188E-2</v>
      </c>
      <c r="I168" s="22">
        <f t="array" aca="1" ref="I168" ca="1">INDEX(OFFSET(INDIRECT("'"&amp;I$131&amp;"'!A1"),1,$E$129,2999,1),MATCH(1,(_summary!$B168=INDIRECT("'"&amp;I$131&amp;"'!A2:A3000"))*(_summary!$C168=INDIRECT("'"&amp;I$131&amp;"'!b2:b3000")),0))</f>
        <v>8.8612231533747504E-2</v>
      </c>
      <c r="J168" s="22">
        <f t="array" aca="1" ref="J168" ca="1">INDEX(OFFSET(INDIRECT("'"&amp;J$131&amp;"'!A1"),1,$E$129,2999,1),MATCH(1,(_summary!$B168=INDIRECT("'"&amp;J$131&amp;"'!A2:A3000"))*(_summary!$C168=INDIRECT("'"&amp;J$131&amp;"'!b2:b3000")),0))</f>
        <v>8.9454734971445793E-2</v>
      </c>
      <c r="K168" s="22">
        <f t="array" aca="1" ref="K168" ca="1">INDEX(OFFSET(INDIRECT("'"&amp;K$131&amp;"'!A1"),1,$E$129,2999,1),MATCH(1,(_summary!$B168=INDIRECT("'"&amp;K$131&amp;"'!A2:A3000"))*(_summary!$C168=INDIRECT("'"&amp;K$131&amp;"'!b2:b3000")),0))</f>
        <v>9.0297238409144109E-2</v>
      </c>
      <c r="L168" s="22">
        <f t="array" aca="1" ref="L168" ca="1">INDEX(OFFSET(INDIRECT("'"&amp;L$131&amp;"'!A1"),1,$E$129,2999,1),MATCH(1,(_summary!$B168=INDIRECT("'"&amp;L$131&amp;"'!A2:A3000"))*(_summary!$C168=INDIRECT("'"&amp;L$131&amp;"'!b2:b3000")),0))</f>
        <v>0</v>
      </c>
      <c r="M168" s="22">
        <f t="array" aca="1" ref="M168" ca="1">INDEX(OFFSET(INDIRECT("'"&amp;M$131&amp;"'!A1"),1,$E$129,2999,1),MATCH(1,(_summary!$B168=INDIRECT("'"&amp;M$131&amp;"'!A2:A3000"))*(_summary!$C168=INDIRECT("'"&amp;M$131&amp;"'!b2:b3000")),0))</f>
        <v>0</v>
      </c>
      <c r="N168" s="22">
        <f t="array" aca="1" ref="N168" ca="1">INDEX(OFFSET(INDIRECT("'"&amp;N$131&amp;"'!A1"),1,$E$129,2999,1),MATCH(1,(_summary!$B168=INDIRECT("'"&amp;N$131&amp;"'!A2:A3000"))*(_summary!$C168=INDIRECT("'"&amp;N$131&amp;"'!b2:b3000")),0))</f>
        <v>0</v>
      </c>
      <c r="O168" s="22">
        <f t="array" aca="1" ref="O168" ca="1">INDEX(OFFSET(INDIRECT("'"&amp;O$131&amp;"'!A1"),1,$E$129,2999,1),MATCH(1,(_summary!$B168=INDIRECT("'"&amp;O$131&amp;"'!A2:A3000"))*(_summary!$C168=INDIRECT("'"&amp;O$131&amp;"'!b2:b3000")),0))</f>
        <v>0</v>
      </c>
      <c r="P168" s="22">
        <f t="array" aca="1" ref="P168" ca="1">INDEX(OFFSET(INDIRECT("'"&amp;P$131&amp;"'!A1"),1,$E$129,2999,1),MATCH(1,(_summary!$B168=INDIRECT("'"&amp;P$131&amp;"'!A2:A3000"))*(_summary!$C168=INDIRECT("'"&amp;P$131&amp;"'!b2:b3000")),0))</f>
        <v>0</v>
      </c>
      <c r="Q168" s="22">
        <f t="array" aca="1" ref="Q168" ca="1">INDEX(OFFSET(INDIRECT("'"&amp;Q$131&amp;"'!A1"),1,$E$129,2999,1),MATCH(1,(_summary!$B168=INDIRECT("'"&amp;Q$131&amp;"'!A2:A3000"))*(_summary!$C168=INDIRECT("'"&amp;Q$131&amp;"'!b2:b3000")),0))</f>
        <v>0</v>
      </c>
      <c r="R168" s="22">
        <f t="array" aca="1" ref="R168" ca="1">INDEX(OFFSET(INDIRECT("'"&amp;R$131&amp;"'!A1"),1,$E$129,2999,1),MATCH(1,(_summary!$B168=INDIRECT("'"&amp;R$131&amp;"'!A2:A3000"))*(_summary!$C168=INDIRECT("'"&amp;R$131&amp;"'!b2:b3000")),0))</f>
        <v>0</v>
      </c>
      <c r="S168" s="22">
        <f t="array" aca="1" ref="S168" ca="1">INDEX(OFFSET(INDIRECT("'"&amp;S$131&amp;"'!A1"),1,$E$129,2999,1),MATCH(1,(_summary!$B168=INDIRECT("'"&amp;S$131&amp;"'!A2:A3000"))*(_summary!$C168=INDIRECT("'"&amp;S$131&amp;"'!b2:b3000")),0))</f>
        <v>0</v>
      </c>
    </row>
    <row r="169" spans="2:19" x14ac:dyDescent="0.3">
      <c r="B169" t="s">
        <v>28</v>
      </c>
      <c r="C169" s="15">
        <v>2</v>
      </c>
      <c r="D169" s="22">
        <f t="array" aca="1" ref="D169" ca="1">INDEX(OFFSET(INDIRECT("'"&amp;D$131&amp;"'!A1"),1,$E$129,2999,1),MATCH(1,(_summary!$B169=INDIRECT("'"&amp;D$131&amp;"'!A2:A3000"))*(_summary!$C169=INDIRECT("'"&amp;D$131&amp;"'!b2:b3000")),0))</f>
        <v>8.5359133697833017E-2</v>
      </c>
      <c r="E169" s="22">
        <f t="array" aca="1" ref="E169" ca="1">INDEX(OFFSET(INDIRECT("'"&amp;E$131&amp;"'!A1"),1,$E$129,2999,1),MATCH(1,(_summary!$B169=INDIRECT("'"&amp;E$131&amp;"'!A2:A3000"))*(_summary!$C169=INDIRECT("'"&amp;E$131&amp;"'!b2:b3000")),0))</f>
        <v>8.5426248282823775E-2</v>
      </c>
      <c r="F169" s="22">
        <f t="array" aca="1" ref="F169" ca="1">INDEX(OFFSET(INDIRECT("'"&amp;F$131&amp;"'!A1"),1,$E$129,2999,1),MATCH(1,(_summary!$B169=INDIRECT("'"&amp;F$131&amp;"'!A2:A3000"))*(_summary!$C169=INDIRECT("'"&amp;F$131&amp;"'!b2:b3000")),0))</f>
        <v>8.5493362867814504E-2</v>
      </c>
      <c r="G169" s="22">
        <f t="array" aca="1" ref="G169" ca="1">INDEX(OFFSET(INDIRECT("'"&amp;G$131&amp;"'!A1"),1,$E$129,2999,1),MATCH(1,(_summary!$B169=INDIRECT("'"&amp;G$131&amp;"'!A2:A3000"))*(_summary!$C169=INDIRECT("'"&amp;G$131&amp;"'!b2:b3000")),0))</f>
        <v>8.5560477452805261E-2</v>
      </c>
      <c r="H169" s="22">
        <f t="array" aca="1" ref="H169" ca="1">INDEX(OFFSET(INDIRECT("'"&amp;H$131&amp;"'!A1"),1,$E$129,2999,1),MATCH(1,(_summary!$B169=INDIRECT("'"&amp;H$131&amp;"'!A2:A3000"))*(_summary!$C169=INDIRECT("'"&amp;H$131&amp;"'!b2:b3000")),0))</f>
        <v>8.5359133697833017E-2</v>
      </c>
      <c r="I169" s="22">
        <f t="array" aca="1" ref="I169" ca="1">INDEX(OFFSET(INDIRECT("'"&amp;I$131&amp;"'!A1"),1,$E$129,2999,1),MATCH(1,(_summary!$B169=INDIRECT("'"&amp;I$131&amp;"'!A2:A3000"))*(_summary!$C169=INDIRECT("'"&amp;I$131&amp;"'!b2:b3000")),0))</f>
        <v>8.5426248282823775E-2</v>
      </c>
      <c r="J169" s="22">
        <f t="array" aca="1" ref="J169" ca="1">INDEX(OFFSET(INDIRECT("'"&amp;J$131&amp;"'!A1"),1,$E$129,2999,1),MATCH(1,(_summary!$B169=INDIRECT("'"&amp;J$131&amp;"'!A2:A3000"))*(_summary!$C169=INDIRECT("'"&amp;J$131&amp;"'!b2:b3000")),0))</f>
        <v>8.5493362867814504E-2</v>
      </c>
      <c r="K169" s="22">
        <f t="array" aca="1" ref="K169" ca="1">INDEX(OFFSET(INDIRECT("'"&amp;K$131&amp;"'!A1"),1,$E$129,2999,1),MATCH(1,(_summary!$B169=INDIRECT("'"&amp;K$131&amp;"'!A2:A3000"))*(_summary!$C169=INDIRECT("'"&amp;K$131&amp;"'!b2:b3000")),0))</f>
        <v>8.5560477452805261E-2</v>
      </c>
      <c r="L169" s="22">
        <f t="array" aca="1" ref="L169" ca="1">INDEX(OFFSET(INDIRECT("'"&amp;L$131&amp;"'!A1"),1,$E$129,2999,1),MATCH(1,(_summary!$B169=INDIRECT("'"&amp;L$131&amp;"'!A2:A3000"))*(_summary!$C169=INDIRECT("'"&amp;L$131&amp;"'!b2:b3000")),0))</f>
        <v>0</v>
      </c>
      <c r="M169" s="22">
        <f t="array" aca="1" ref="M169" ca="1">INDEX(OFFSET(INDIRECT("'"&amp;M$131&amp;"'!A1"),1,$E$129,2999,1),MATCH(1,(_summary!$B169=INDIRECT("'"&amp;M$131&amp;"'!A2:A3000"))*(_summary!$C169=INDIRECT("'"&amp;M$131&amp;"'!b2:b3000")),0))</f>
        <v>0</v>
      </c>
      <c r="N169" s="22">
        <f t="array" aca="1" ref="N169" ca="1">INDEX(OFFSET(INDIRECT("'"&amp;N$131&amp;"'!A1"),1,$E$129,2999,1),MATCH(1,(_summary!$B169=INDIRECT("'"&amp;N$131&amp;"'!A2:A3000"))*(_summary!$C169=INDIRECT("'"&amp;N$131&amp;"'!b2:b3000")),0))</f>
        <v>0</v>
      </c>
      <c r="O169" s="22">
        <f t="array" aca="1" ref="O169" ca="1">INDEX(OFFSET(INDIRECT("'"&amp;O$131&amp;"'!A1"),1,$E$129,2999,1),MATCH(1,(_summary!$B169=INDIRECT("'"&amp;O$131&amp;"'!A2:A3000"))*(_summary!$C169=INDIRECT("'"&amp;O$131&amp;"'!b2:b3000")),0))</f>
        <v>0</v>
      </c>
      <c r="P169" s="22">
        <f t="array" aca="1" ref="P169" ca="1">INDEX(OFFSET(INDIRECT("'"&amp;P$131&amp;"'!A1"),1,$E$129,2999,1),MATCH(1,(_summary!$B169=INDIRECT("'"&amp;P$131&amp;"'!A2:A3000"))*(_summary!$C169=INDIRECT("'"&amp;P$131&amp;"'!b2:b3000")),0))</f>
        <v>0</v>
      </c>
      <c r="Q169" s="22">
        <f t="array" aca="1" ref="Q169" ca="1">INDEX(OFFSET(INDIRECT("'"&amp;Q$131&amp;"'!A1"),1,$E$129,2999,1),MATCH(1,(_summary!$B169=INDIRECT("'"&amp;Q$131&amp;"'!A2:A3000"))*(_summary!$C169=INDIRECT("'"&amp;Q$131&amp;"'!b2:b3000")),0))</f>
        <v>0</v>
      </c>
      <c r="R169" s="22">
        <f t="array" aca="1" ref="R169" ca="1">INDEX(OFFSET(INDIRECT("'"&amp;R$131&amp;"'!A1"),1,$E$129,2999,1),MATCH(1,(_summary!$B169=INDIRECT("'"&amp;R$131&amp;"'!A2:A3000"))*(_summary!$C169=INDIRECT("'"&amp;R$131&amp;"'!b2:b3000")),0))</f>
        <v>0</v>
      </c>
      <c r="S169" s="22">
        <f t="array" aca="1" ref="S169" ca="1">INDEX(OFFSET(INDIRECT("'"&amp;S$131&amp;"'!A1"),1,$E$129,2999,1),MATCH(1,(_summary!$B169=INDIRECT("'"&amp;S$131&amp;"'!A2:A3000"))*(_summary!$C169=INDIRECT("'"&amp;S$131&amp;"'!b2:b3000")),0))</f>
        <v>0</v>
      </c>
    </row>
    <row r="170" spans="2:19" x14ac:dyDescent="0.3">
      <c r="B170" t="s">
        <v>8</v>
      </c>
      <c r="C170" s="15">
        <v>2</v>
      </c>
      <c r="D170" s="22">
        <f t="array" aca="1" ref="D170" ca="1">INDEX(OFFSET(INDIRECT("'"&amp;D$131&amp;"'!A1"),1,$E$129,2999,1),MATCH(1,(_summary!$B170=INDIRECT("'"&amp;D$131&amp;"'!A2:A3000"))*(_summary!$C170=INDIRECT("'"&amp;D$131&amp;"'!b2:b3000")),0))</f>
        <v>8.6093152306437215E-2</v>
      </c>
      <c r="E170" s="22">
        <f t="array" aca="1" ref="E170" ca="1">INDEX(OFFSET(INDIRECT("'"&amp;E$131&amp;"'!A1"),1,$E$129,2999,1),MATCH(1,(_summary!$B170=INDIRECT("'"&amp;E$131&amp;"'!A2:A3000"))*(_summary!$C170=INDIRECT("'"&amp;E$131&amp;"'!b2:b3000")),0))</f>
        <v>8.6317962187278385E-2</v>
      </c>
      <c r="F170" s="22">
        <f t="array" aca="1" ref="F170" ca="1">INDEX(OFFSET(INDIRECT("'"&amp;F$131&amp;"'!A1"),1,$E$129,2999,1),MATCH(1,(_summary!$B170=INDIRECT("'"&amp;F$131&amp;"'!A2:A3000"))*(_summary!$C170=INDIRECT("'"&amp;F$131&amp;"'!b2:b3000")),0))</f>
        <v>8.6542772068119528E-2</v>
      </c>
      <c r="G170" s="22">
        <f t="array" aca="1" ref="G170" ca="1">INDEX(OFFSET(INDIRECT("'"&amp;G$131&amp;"'!A1"),1,$E$129,2999,1),MATCH(1,(_summary!$B170=INDIRECT("'"&amp;G$131&amp;"'!A2:A3000"))*(_summary!$C170=INDIRECT("'"&amp;G$131&amp;"'!b2:b3000")),0))</f>
        <v>8.6767581948960726E-2</v>
      </c>
      <c r="H170" s="22">
        <f t="array" aca="1" ref="H170" ca="1">INDEX(OFFSET(INDIRECT("'"&amp;H$131&amp;"'!A1"),1,$E$129,2999,1),MATCH(1,(_summary!$B170=INDIRECT("'"&amp;H$131&amp;"'!A2:A3000"))*(_summary!$C170=INDIRECT("'"&amp;H$131&amp;"'!b2:b3000")),0))</f>
        <v>8.6093152306437215E-2</v>
      </c>
      <c r="I170" s="22">
        <f t="array" aca="1" ref="I170" ca="1">INDEX(OFFSET(INDIRECT("'"&amp;I$131&amp;"'!A1"),1,$E$129,2999,1),MATCH(1,(_summary!$B170=INDIRECT("'"&amp;I$131&amp;"'!A2:A3000"))*(_summary!$C170=INDIRECT("'"&amp;I$131&amp;"'!b2:b3000")),0))</f>
        <v>8.6317962187278385E-2</v>
      </c>
      <c r="J170" s="22">
        <f t="array" aca="1" ref="J170" ca="1">INDEX(OFFSET(INDIRECT("'"&amp;J$131&amp;"'!A1"),1,$E$129,2999,1),MATCH(1,(_summary!$B170=INDIRECT("'"&amp;J$131&amp;"'!A2:A3000"))*(_summary!$C170=INDIRECT("'"&amp;J$131&amp;"'!b2:b3000")),0))</f>
        <v>8.6542772068119528E-2</v>
      </c>
      <c r="K170" s="22">
        <f t="array" aca="1" ref="K170" ca="1">INDEX(OFFSET(INDIRECT("'"&amp;K$131&amp;"'!A1"),1,$E$129,2999,1),MATCH(1,(_summary!$B170=INDIRECT("'"&amp;K$131&amp;"'!A2:A3000"))*(_summary!$C170=INDIRECT("'"&amp;K$131&amp;"'!b2:b3000")),0))</f>
        <v>8.6767581948960726E-2</v>
      </c>
      <c r="L170" s="22">
        <f t="array" aca="1" ref="L170" ca="1">INDEX(OFFSET(INDIRECT("'"&amp;L$131&amp;"'!A1"),1,$E$129,2999,1),MATCH(1,(_summary!$B170=INDIRECT("'"&amp;L$131&amp;"'!A2:A3000"))*(_summary!$C170=INDIRECT("'"&amp;L$131&amp;"'!b2:b3000")),0))</f>
        <v>0</v>
      </c>
      <c r="M170" s="22">
        <f t="array" aca="1" ref="M170" ca="1">INDEX(OFFSET(INDIRECT("'"&amp;M$131&amp;"'!A1"),1,$E$129,2999,1),MATCH(1,(_summary!$B170=INDIRECT("'"&amp;M$131&amp;"'!A2:A3000"))*(_summary!$C170=INDIRECT("'"&amp;M$131&amp;"'!b2:b3000")),0))</f>
        <v>0</v>
      </c>
      <c r="N170" s="22">
        <f t="array" aca="1" ref="N170" ca="1">INDEX(OFFSET(INDIRECT("'"&amp;N$131&amp;"'!A1"),1,$E$129,2999,1),MATCH(1,(_summary!$B170=INDIRECT("'"&amp;N$131&amp;"'!A2:A3000"))*(_summary!$C170=INDIRECT("'"&amp;N$131&amp;"'!b2:b3000")),0))</f>
        <v>0</v>
      </c>
      <c r="O170" s="22">
        <f t="array" aca="1" ref="O170" ca="1">INDEX(OFFSET(INDIRECT("'"&amp;O$131&amp;"'!A1"),1,$E$129,2999,1),MATCH(1,(_summary!$B170=INDIRECT("'"&amp;O$131&amp;"'!A2:A3000"))*(_summary!$C170=INDIRECT("'"&amp;O$131&amp;"'!b2:b3000")),0))</f>
        <v>0</v>
      </c>
      <c r="P170" s="22">
        <f t="array" aca="1" ref="P170" ca="1">INDEX(OFFSET(INDIRECT("'"&amp;P$131&amp;"'!A1"),1,$E$129,2999,1),MATCH(1,(_summary!$B170=INDIRECT("'"&amp;P$131&amp;"'!A2:A3000"))*(_summary!$C170=INDIRECT("'"&amp;P$131&amp;"'!b2:b3000")),0))</f>
        <v>0</v>
      </c>
      <c r="Q170" s="22">
        <f t="array" aca="1" ref="Q170" ca="1">INDEX(OFFSET(INDIRECT("'"&amp;Q$131&amp;"'!A1"),1,$E$129,2999,1),MATCH(1,(_summary!$B170=INDIRECT("'"&amp;Q$131&amp;"'!A2:A3000"))*(_summary!$C170=INDIRECT("'"&amp;Q$131&amp;"'!b2:b3000")),0))</f>
        <v>0</v>
      </c>
      <c r="R170" s="22">
        <f t="array" aca="1" ref="R170" ca="1">INDEX(OFFSET(INDIRECT("'"&amp;R$131&amp;"'!A1"),1,$E$129,2999,1),MATCH(1,(_summary!$B170=INDIRECT("'"&amp;R$131&amp;"'!A2:A3000"))*(_summary!$C170=INDIRECT("'"&amp;R$131&amp;"'!b2:b3000")),0))</f>
        <v>0</v>
      </c>
      <c r="S170" s="22">
        <f t="array" aca="1" ref="S170" ca="1">INDEX(OFFSET(INDIRECT("'"&amp;S$131&amp;"'!A1"),1,$E$129,2999,1),MATCH(1,(_summary!$B170=INDIRECT("'"&amp;S$131&amp;"'!A2:A3000"))*(_summary!$C170=INDIRECT("'"&amp;S$131&amp;"'!b2:b3000")),0))</f>
        <v>0</v>
      </c>
    </row>
    <row r="171" spans="2:19" x14ac:dyDescent="0.3">
      <c r="B171" t="s">
        <v>1</v>
      </c>
      <c r="C171" s="15">
        <v>2</v>
      </c>
      <c r="D171" s="22">
        <f t="array" aca="1" ref="D171" ca="1">INDEX(OFFSET(INDIRECT("'"&amp;D$131&amp;"'!A1"),1,$E$129,2999,1),MATCH(1,(_summary!$B171=INDIRECT("'"&amp;D$131&amp;"'!A2:A3000"))*(_summary!$C171=INDIRECT("'"&amp;D$131&amp;"'!b2:b3000")),0))</f>
        <v>8.5254405309290793E-2</v>
      </c>
      <c r="E171" s="22">
        <f t="array" aca="1" ref="E171" ca="1">INDEX(OFFSET(INDIRECT("'"&amp;E$131&amp;"'!A1"),1,$E$129,2999,1),MATCH(1,(_summary!$B171=INDIRECT("'"&amp;E$131&amp;"'!A2:A3000"))*(_summary!$C171=INDIRECT("'"&amp;E$131&amp;"'!b2:b3000")),0))</f>
        <v>8.5990365184300588E-2</v>
      </c>
      <c r="F171" s="22">
        <f t="array" aca="1" ref="F171" ca="1">INDEX(OFFSET(INDIRECT("'"&amp;F$131&amp;"'!A1"),1,$E$129,2999,1),MATCH(1,(_summary!$B171=INDIRECT("'"&amp;F$131&amp;"'!A2:A3000"))*(_summary!$C171=INDIRECT("'"&amp;F$131&amp;"'!b2:b3000")),0))</f>
        <v>8.6726325059310355E-2</v>
      </c>
      <c r="G171" s="22">
        <f t="array" aca="1" ref="G171" ca="1">INDEX(OFFSET(INDIRECT("'"&amp;G$131&amp;"'!A1"),1,$E$129,2999,1),MATCH(1,(_summary!$B171=INDIRECT("'"&amp;G$131&amp;"'!A2:A3000"))*(_summary!$C171=INDIRECT("'"&amp;G$131&amp;"'!b2:b3000")),0))</f>
        <v>8.7462284934320178E-2</v>
      </c>
      <c r="H171" s="22">
        <f t="array" aca="1" ref="H171" ca="1">INDEX(OFFSET(INDIRECT("'"&amp;H$131&amp;"'!A1"),1,$E$129,2999,1),MATCH(1,(_summary!$B171=INDIRECT("'"&amp;H$131&amp;"'!A2:A3000"))*(_summary!$C171=INDIRECT("'"&amp;H$131&amp;"'!b2:b3000")),0))</f>
        <v>8.5254405309290793E-2</v>
      </c>
      <c r="I171" s="22">
        <f t="array" aca="1" ref="I171" ca="1">INDEX(OFFSET(INDIRECT("'"&amp;I$131&amp;"'!A1"),1,$E$129,2999,1),MATCH(1,(_summary!$B171=INDIRECT("'"&amp;I$131&amp;"'!A2:A3000"))*(_summary!$C171=INDIRECT("'"&amp;I$131&amp;"'!b2:b3000")),0))</f>
        <v>8.5990365184300588E-2</v>
      </c>
      <c r="J171" s="22">
        <f t="array" aca="1" ref="J171" ca="1">INDEX(OFFSET(INDIRECT("'"&amp;J$131&amp;"'!A1"),1,$E$129,2999,1),MATCH(1,(_summary!$B171=INDIRECT("'"&amp;J$131&amp;"'!A2:A3000"))*(_summary!$C171=INDIRECT("'"&amp;J$131&amp;"'!b2:b3000")),0))</f>
        <v>8.6726325059310355E-2</v>
      </c>
      <c r="K171" s="22">
        <f t="array" aca="1" ref="K171" ca="1">INDEX(OFFSET(INDIRECT("'"&amp;K$131&amp;"'!A1"),1,$E$129,2999,1),MATCH(1,(_summary!$B171=INDIRECT("'"&amp;K$131&amp;"'!A2:A3000"))*(_summary!$C171=INDIRECT("'"&amp;K$131&amp;"'!b2:b3000")),0))</f>
        <v>8.7462284934320178E-2</v>
      </c>
      <c r="L171" s="22">
        <f t="array" aca="1" ref="L171" ca="1">INDEX(OFFSET(INDIRECT("'"&amp;L$131&amp;"'!A1"),1,$E$129,2999,1),MATCH(1,(_summary!$B171=INDIRECT("'"&amp;L$131&amp;"'!A2:A3000"))*(_summary!$C171=INDIRECT("'"&amp;L$131&amp;"'!b2:b3000")),0))</f>
        <v>0</v>
      </c>
      <c r="M171" s="22">
        <f t="array" aca="1" ref="M171" ca="1">INDEX(OFFSET(INDIRECT("'"&amp;M$131&amp;"'!A1"),1,$E$129,2999,1),MATCH(1,(_summary!$B171=INDIRECT("'"&amp;M$131&amp;"'!A2:A3000"))*(_summary!$C171=INDIRECT("'"&amp;M$131&amp;"'!b2:b3000")),0))</f>
        <v>0</v>
      </c>
      <c r="N171" s="22">
        <f t="array" aca="1" ref="N171" ca="1">INDEX(OFFSET(INDIRECT("'"&amp;N$131&amp;"'!A1"),1,$E$129,2999,1),MATCH(1,(_summary!$B171=INDIRECT("'"&amp;N$131&amp;"'!A2:A3000"))*(_summary!$C171=INDIRECT("'"&amp;N$131&amp;"'!b2:b3000")),0))</f>
        <v>0</v>
      </c>
      <c r="O171" s="22">
        <f t="array" aca="1" ref="O171" ca="1">INDEX(OFFSET(INDIRECT("'"&amp;O$131&amp;"'!A1"),1,$E$129,2999,1),MATCH(1,(_summary!$B171=INDIRECT("'"&amp;O$131&amp;"'!A2:A3000"))*(_summary!$C171=INDIRECT("'"&amp;O$131&amp;"'!b2:b3000")),0))</f>
        <v>0</v>
      </c>
      <c r="P171" s="22">
        <f t="array" aca="1" ref="P171" ca="1">INDEX(OFFSET(INDIRECT("'"&amp;P$131&amp;"'!A1"),1,$E$129,2999,1),MATCH(1,(_summary!$B171=INDIRECT("'"&amp;P$131&amp;"'!A2:A3000"))*(_summary!$C171=INDIRECT("'"&amp;P$131&amp;"'!b2:b3000")),0))</f>
        <v>0</v>
      </c>
      <c r="Q171" s="22">
        <f t="array" aca="1" ref="Q171" ca="1">INDEX(OFFSET(INDIRECT("'"&amp;Q$131&amp;"'!A1"),1,$E$129,2999,1),MATCH(1,(_summary!$B171=INDIRECT("'"&amp;Q$131&amp;"'!A2:A3000"))*(_summary!$C171=INDIRECT("'"&amp;Q$131&amp;"'!b2:b3000")),0))</f>
        <v>0</v>
      </c>
      <c r="R171" s="22">
        <f t="array" aca="1" ref="R171" ca="1">INDEX(OFFSET(INDIRECT("'"&amp;R$131&amp;"'!A1"),1,$E$129,2999,1),MATCH(1,(_summary!$B171=INDIRECT("'"&amp;R$131&amp;"'!A2:A3000"))*(_summary!$C171=INDIRECT("'"&amp;R$131&amp;"'!b2:b3000")),0))</f>
        <v>0</v>
      </c>
      <c r="S171" s="22">
        <f t="array" aca="1" ref="S171" ca="1">INDEX(OFFSET(INDIRECT("'"&amp;S$131&amp;"'!A1"),1,$E$129,2999,1),MATCH(1,(_summary!$B171=INDIRECT("'"&amp;S$131&amp;"'!A2:A3000"))*(_summary!$C171=INDIRECT("'"&amp;S$131&amp;"'!b2:b3000")),0))</f>
        <v>0</v>
      </c>
    </row>
    <row r="172" spans="2:19" x14ac:dyDescent="0.3">
      <c r="B172" t="s">
        <v>18</v>
      </c>
      <c r="C172" s="15">
        <v>2</v>
      </c>
      <c r="D172" s="22">
        <f t="array" aca="1" ref="D172" ca="1">INDEX(OFFSET(INDIRECT("'"&amp;D$131&amp;"'!A1"),1,$E$129,2999,1),MATCH(1,(_summary!$B172=INDIRECT("'"&amp;D$131&amp;"'!A2:A3000"))*(_summary!$C172=INDIRECT("'"&amp;D$131&amp;"'!b2:b3000")),0))</f>
        <v>8.8992653562602636E-2</v>
      </c>
      <c r="E172" s="22">
        <f t="array" aca="1" ref="E172" ca="1">INDEX(OFFSET(INDIRECT("'"&amp;E$131&amp;"'!A1"),1,$E$129,2999,1),MATCH(1,(_summary!$B172=INDIRECT("'"&amp;E$131&amp;"'!A2:A3000"))*(_summary!$C172=INDIRECT("'"&amp;E$131&amp;"'!b2:b3000")),0))</f>
        <v>8.5729120796844416E-2</v>
      </c>
      <c r="F172" s="22">
        <f t="array" aca="1" ref="F172" ca="1">INDEX(OFFSET(INDIRECT("'"&amp;F$131&amp;"'!A1"),1,$E$129,2999,1),MATCH(1,(_summary!$B172=INDIRECT("'"&amp;F$131&amp;"'!A2:A3000"))*(_summary!$C172=INDIRECT("'"&amp;F$131&amp;"'!b2:b3000")),0))</f>
        <v>8.2465588031086168E-2</v>
      </c>
      <c r="G172" s="22">
        <f t="array" aca="1" ref="G172" ca="1">INDEX(OFFSET(INDIRECT("'"&amp;G$131&amp;"'!A1"),1,$E$129,2999,1),MATCH(1,(_summary!$B172=INDIRECT("'"&amp;G$131&amp;"'!A2:A3000"))*(_summary!$C172=INDIRECT("'"&amp;G$131&amp;"'!b2:b3000")),0))</f>
        <v>7.920205526532792E-2</v>
      </c>
      <c r="H172" s="22">
        <f t="array" aca="1" ref="H172" ca="1">INDEX(OFFSET(INDIRECT("'"&amp;H$131&amp;"'!A1"),1,$E$129,2999,1),MATCH(1,(_summary!$B172=INDIRECT("'"&amp;H$131&amp;"'!A2:A3000"))*(_summary!$C172=INDIRECT("'"&amp;H$131&amp;"'!b2:b3000")),0))</f>
        <v>8.8992653562602636E-2</v>
      </c>
      <c r="I172" s="22">
        <f t="array" aca="1" ref="I172" ca="1">INDEX(OFFSET(INDIRECT("'"&amp;I$131&amp;"'!A1"),1,$E$129,2999,1),MATCH(1,(_summary!$B172=INDIRECT("'"&amp;I$131&amp;"'!A2:A3000"))*(_summary!$C172=INDIRECT("'"&amp;I$131&amp;"'!b2:b3000")),0))</f>
        <v>8.5729120796844416E-2</v>
      </c>
      <c r="J172" s="22">
        <f t="array" aca="1" ref="J172" ca="1">INDEX(OFFSET(INDIRECT("'"&amp;J$131&amp;"'!A1"),1,$E$129,2999,1),MATCH(1,(_summary!$B172=INDIRECT("'"&amp;J$131&amp;"'!A2:A3000"))*(_summary!$C172=INDIRECT("'"&amp;J$131&amp;"'!b2:b3000")),0))</f>
        <v>8.2465588031086168E-2</v>
      </c>
      <c r="K172" s="22">
        <f t="array" aca="1" ref="K172" ca="1">INDEX(OFFSET(INDIRECT("'"&amp;K$131&amp;"'!A1"),1,$E$129,2999,1),MATCH(1,(_summary!$B172=INDIRECT("'"&amp;K$131&amp;"'!A2:A3000"))*(_summary!$C172=INDIRECT("'"&amp;K$131&amp;"'!b2:b3000")),0))</f>
        <v>7.920205526532792E-2</v>
      </c>
      <c r="L172" s="22">
        <f t="array" aca="1" ref="L172" ca="1">INDEX(OFFSET(INDIRECT("'"&amp;L$131&amp;"'!A1"),1,$E$129,2999,1),MATCH(1,(_summary!$B172=INDIRECT("'"&amp;L$131&amp;"'!A2:A3000"))*(_summary!$C172=INDIRECT("'"&amp;L$131&amp;"'!b2:b3000")),0))</f>
        <v>0</v>
      </c>
      <c r="M172" s="22">
        <f t="array" aca="1" ref="M172" ca="1">INDEX(OFFSET(INDIRECT("'"&amp;M$131&amp;"'!A1"),1,$E$129,2999,1),MATCH(1,(_summary!$B172=INDIRECT("'"&amp;M$131&amp;"'!A2:A3000"))*(_summary!$C172=INDIRECT("'"&amp;M$131&amp;"'!b2:b3000")),0))</f>
        <v>0</v>
      </c>
      <c r="N172" s="22">
        <f t="array" aca="1" ref="N172" ca="1">INDEX(OFFSET(INDIRECT("'"&amp;N$131&amp;"'!A1"),1,$E$129,2999,1),MATCH(1,(_summary!$B172=INDIRECT("'"&amp;N$131&amp;"'!A2:A3000"))*(_summary!$C172=INDIRECT("'"&amp;N$131&amp;"'!b2:b3000")),0))</f>
        <v>0</v>
      </c>
      <c r="O172" s="22">
        <f t="array" aca="1" ref="O172" ca="1">INDEX(OFFSET(INDIRECT("'"&amp;O$131&amp;"'!A1"),1,$E$129,2999,1),MATCH(1,(_summary!$B172=INDIRECT("'"&amp;O$131&amp;"'!A2:A3000"))*(_summary!$C172=INDIRECT("'"&amp;O$131&amp;"'!b2:b3000")),0))</f>
        <v>0</v>
      </c>
      <c r="P172" s="22">
        <f t="array" aca="1" ref="P172" ca="1">INDEX(OFFSET(INDIRECT("'"&amp;P$131&amp;"'!A1"),1,$E$129,2999,1),MATCH(1,(_summary!$B172=INDIRECT("'"&amp;P$131&amp;"'!A2:A3000"))*(_summary!$C172=INDIRECT("'"&amp;P$131&amp;"'!b2:b3000")),0))</f>
        <v>0</v>
      </c>
      <c r="Q172" s="22">
        <f t="array" aca="1" ref="Q172" ca="1">INDEX(OFFSET(INDIRECT("'"&amp;Q$131&amp;"'!A1"),1,$E$129,2999,1),MATCH(1,(_summary!$B172=INDIRECT("'"&amp;Q$131&amp;"'!A2:A3000"))*(_summary!$C172=INDIRECT("'"&amp;Q$131&amp;"'!b2:b3000")),0))</f>
        <v>0</v>
      </c>
      <c r="R172" s="22">
        <f t="array" aca="1" ref="R172" ca="1">INDEX(OFFSET(INDIRECT("'"&amp;R$131&amp;"'!A1"),1,$E$129,2999,1),MATCH(1,(_summary!$B172=INDIRECT("'"&amp;R$131&amp;"'!A2:A3000"))*(_summary!$C172=INDIRECT("'"&amp;R$131&amp;"'!b2:b3000")),0))</f>
        <v>0</v>
      </c>
      <c r="S172" s="22">
        <f t="array" aca="1" ref="S172" ca="1">INDEX(OFFSET(INDIRECT("'"&amp;S$131&amp;"'!A1"),1,$E$129,2999,1),MATCH(1,(_summary!$B172=INDIRECT("'"&amp;S$131&amp;"'!A2:A3000"))*(_summary!$C172=INDIRECT("'"&amp;S$131&amp;"'!b2:b3000")),0))</f>
        <v>0</v>
      </c>
    </row>
    <row r="173" spans="2:19" x14ac:dyDescent="0.3">
      <c r="B173" t="s">
        <v>14</v>
      </c>
      <c r="C173" s="15">
        <v>2</v>
      </c>
      <c r="D173" s="22">
        <f t="array" aca="1" ref="D173" ca="1">INDEX(OFFSET(INDIRECT("'"&amp;D$131&amp;"'!A1"),1,$E$129,2999,1),MATCH(1,(_summary!$B173=INDIRECT("'"&amp;D$131&amp;"'!A2:A3000"))*(_summary!$C173=INDIRECT("'"&amp;D$131&amp;"'!b2:b3000")),0))</f>
        <v>8.3740798687041956E-2</v>
      </c>
      <c r="E173" s="22">
        <f t="array" aca="1" ref="E173" ca="1">INDEX(OFFSET(INDIRECT("'"&amp;E$131&amp;"'!A1"),1,$E$129,2999,1),MATCH(1,(_summary!$B173=INDIRECT("'"&amp;E$131&amp;"'!A2:A3000"))*(_summary!$C173=INDIRECT("'"&amp;E$131&amp;"'!b2:b3000")),0))</f>
        <v>8.3259019384011534E-2</v>
      </c>
      <c r="F173" s="22">
        <f t="array" aca="1" ref="F173" ca="1">INDEX(OFFSET(INDIRECT("'"&amp;F$131&amp;"'!A1"),1,$E$129,2999,1),MATCH(1,(_summary!$B173=INDIRECT("'"&amp;F$131&amp;"'!A2:A3000"))*(_summary!$C173=INDIRECT("'"&amp;F$131&amp;"'!b2:b3000")),0))</f>
        <v>8.2777240080981085E-2</v>
      </c>
      <c r="G173" s="22">
        <f t="array" aca="1" ref="G173" ca="1">INDEX(OFFSET(INDIRECT("'"&amp;G$131&amp;"'!A1"),1,$E$129,2999,1),MATCH(1,(_summary!$B173=INDIRECT("'"&amp;G$131&amp;"'!A2:A3000"))*(_summary!$C173=INDIRECT("'"&amp;G$131&amp;"'!b2:b3000")),0))</f>
        <v>8.2295460777950663E-2</v>
      </c>
      <c r="H173" s="22">
        <f t="array" aca="1" ref="H173" ca="1">INDEX(OFFSET(INDIRECT("'"&amp;H$131&amp;"'!A1"),1,$E$129,2999,1),MATCH(1,(_summary!$B173=INDIRECT("'"&amp;H$131&amp;"'!A2:A3000"))*(_summary!$C173=INDIRECT("'"&amp;H$131&amp;"'!b2:b3000")),0))</f>
        <v>8.3740798687041956E-2</v>
      </c>
      <c r="I173" s="22">
        <f t="array" aca="1" ref="I173" ca="1">INDEX(OFFSET(INDIRECT("'"&amp;I$131&amp;"'!A1"),1,$E$129,2999,1),MATCH(1,(_summary!$B173=INDIRECT("'"&amp;I$131&amp;"'!A2:A3000"))*(_summary!$C173=INDIRECT("'"&amp;I$131&amp;"'!b2:b3000")),0))</f>
        <v>8.3259019384011534E-2</v>
      </c>
      <c r="J173" s="22">
        <f t="array" aca="1" ref="J173" ca="1">INDEX(OFFSET(INDIRECT("'"&amp;J$131&amp;"'!A1"),1,$E$129,2999,1),MATCH(1,(_summary!$B173=INDIRECT("'"&amp;J$131&amp;"'!A2:A3000"))*(_summary!$C173=INDIRECT("'"&amp;J$131&amp;"'!b2:b3000")),0))</f>
        <v>8.2777240080981085E-2</v>
      </c>
      <c r="K173" s="22">
        <f t="array" aca="1" ref="K173" ca="1">INDEX(OFFSET(INDIRECT("'"&amp;K$131&amp;"'!A1"),1,$E$129,2999,1),MATCH(1,(_summary!$B173=INDIRECT("'"&amp;K$131&amp;"'!A2:A3000"))*(_summary!$C173=INDIRECT("'"&amp;K$131&amp;"'!b2:b3000")),0))</f>
        <v>8.2295460777950663E-2</v>
      </c>
      <c r="L173" s="22">
        <f t="array" aca="1" ref="L173" ca="1">INDEX(OFFSET(INDIRECT("'"&amp;L$131&amp;"'!A1"),1,$E$129,2999,1),MATCH(1,(_summary!$B173=INDIRECT("'"&amp;L$131&amp;"'!A2:A3000"))*(_summary!$C173=INDIRECT("'"&amp;L$131&amp;"'!b2:b3000")),0))</f>
        <v>0</v>
      </c>
      <c r="M173" s="22">
        <f t="array" aca="1" ref="M173" ca="1">INDEX(OFFSET(INDIRECT("'"&amp;M$131&amp;"'!A1"),1,$E$129,2999,1),MATCH(1,(_summary!$B173=INDIRECT("'"&amp;M$131&amp;"'!A2:A3000"))*(_summary!$C173=INDIRECT("'"&amp;M$131&amp;"'!b2:b3000")),0))</f>
        <v>0</v>
      </c>
      <c r="N173" s="22">
        <f t="array" aca="1" ref="N173" ca="1">INDEX(OFFSET(INDIRECT("'"&amp;N$131&amp;"'!A1"),1,$E$129,2999,1),MATCH(1,(_summary!$B173=INDIRECT("'"&amp;N$131&amp;"'!A2:A3000"))*(_summary!$C173=INDIRECT("'"&amp;N$131&amp;"'!b2:b3000")),0))</f>
        <v>0</v>
      </c>
      <c r="O173" s="22">
        <f t="array" aca="1" ref="O173" ca="1">INDEX(OFFSET(INDIRECT("'"&amp;O$131&amp;"'!A1"),1,$E$129,2999,1),MATCH(1,(_summary!$B173=INDIRECT("'"&amp;O$131&amp;"'!A2:A3000"))*(_summary!$C173=INDIRECT("'"&amp;O$131&amp;"'!b2:b3000")),0))</f>
        <v>0</v>
      </c>
      <c r="P173" s="22">
        <f t="array" aca="1" ref="P173" ca="1">INDEX(OFFSET(INDIRECT("'"&amp;P$131&amp;"'!A1"),1,$E$129,2999,1),MATCH(1,(_summary!$B173=INDIRECT("'"&amp;P$131&amp;"'!A2:A3000"))*(_summary!$C173=INDIRECT("'"&amp;P$131&amp;"'!b2:b3000")),0))</f>
        <v>0</v>
      </c>
      <c r="Q173" s="22">
        <f t="array" aca="1" ref="Q173" ca="1">INDEX(OFFSET(INDIRECT("'"&amp;Q$131&amp;"'!A1"),1,$E$129,2999,1),MATCH(1,(_summary!$B173=INDIRECT("'"&amp;Q$131&amp;"'!A2:A3000"))*(_summary!$C173=INDIRECT("'"&amp;Q$131&amp;"'!b2:b3000")),0))</f>
        <v>0</v>
      </c>
      <c r="R173" s="22">
        <f t="array" aca="1" ref="R173" ca="1">INDEX(OFFSET(INDIRECT("'"&amp;R$131&amp;"'!A1"),1,$E$129,2999,1),MATCH(1,(_summary!$B173=INDIRECT("'"&amp;R$131&amp;"'!A2:A3000"))*(_summary!$C173=INDIRECT("'"&amp;R$131&amp;"'!b2:b3000")),0))</f>
        <v>0</v>
      </c>
      <c r="S173" s="22">
        <f t="array" aca="1" ref="S173" ca="1">INDEX(OFFSET(INDIRECT("'"&amp;S$131&amp;"'!A1"),1,$E$129,2999,1),MATCH(1,(_summary!$B173=INDIRECT("'"&amp;S$131&amp;"'!A2:A3000"))*(_summary!$C173=INDIRECT("'"&amp;S$131&amp;"'!b2:b3000")),0))</f>
        <v>0</v>
      </c>
    </row>
    <row r="174" spans="2:19" x14ac:dyDescent="0.3">
      <c r="B174" t="s">
        <v>3</v>
      </c>
      <c r="C174" s="15">
        <v>2</v>
      </c>
      <c r="D174" s="22">
        <f t="array" aca="1" ref="D174" ca="1">INDEX(OFFSET(INDIRECT("'"&amp;D$131&amp;"'!A1"),1,$E$129,2999,1),MATCH(1,(_summary!$B174=INDIRECT("'"&amp;D$131&amp;"'!A2:A3000"))*(_summary!$C174=INDIRECT("'"&amp;D$131&amp;"'!b2:b3000")),0))</f>
        <v>8.1900439875804976E-2</v>
      </c>
      <c r="E174" s="22">
        <f t="array" aca="1" ref="E174" ca="1">INDEX(OFFSET(INDIRECT("'"&amp;E$131&amp;"'!A1"),1,$E$129,2999,1),MATCH(1,(_summary!$B174=INDIRECT("'"&amp;E$131&amp;"'!A2:A3000"))*(_summary!$C174=INDIRECT("'"&amp;E$131&amp;"'!b2:b3000")),0))</f>
        <v>8.1328369198446493E-2</v>
      </c>
      <c r="F174" s="22">
        <f t="array" aca="1" ref="F174" ca="1">INDEX(OFFSET(INDIRECT("'"&amp;F$131&amp;"'!A1"),1,$E$129,2999,1),MATCH(1,(_summary!$B174=INDIRECT("'"&amp;F$131&amp;"'!A2:A3000"))*(_summary!$C174=INDIRECT("'"&amp;F$131&amp;"'!b2:b3000")),0))</f>
        <v>8.0756298521087982E-2</v>
      </c>
      <c r="G174" s="22">
        <f t="array" aca="1" ref="G174" ca="1">INDEX(OFFSET(INDIRECT("'"&amp;G$131&amp;"'!A1"),1,$E$129,2999,1),MATCH(1,(_summary!$B174=INDIRECT("'"&amp;G$131&amp;"'!A2:A3000"))*(_summary!$C174=INDIRECT("'"&amp;G$131&amp;"'!b2:b3000")),0))</f>
        <v>8.0184227843729472E-2</v>
      </c>
      <c r="H174" s="22">
        <f t="array" aca="1" ref="H174" ca="1">INDEX(OFFSET(INDIRECT("'"&amp;H$131&amp;"'!A1"),1,$E$129,2999,1),MATCH(1,(_summary!$B174=INDIRECT("'"&amp;H$131&amp;"'!A2:A3000"))*(_summary!$C174=INDIRECT("'"&amp;H$131&amp;"'!b2:b3000")),0))</f>
        <v>8.1900439875804976E-2</v>
      </c>
      <c r="I174" s="22">
        <f t="array" aca="1" ref="I174" ca="1">INDEX(OFFSET(INDIRECT("'"&amp;I$131&amp;"'!A1"),1,$E$129,2999,1),MATCH(1,(_summary!$B174=INDIRECT("'"&amp;I$131&amp;"'!A2:A3000"))*(_summary!$C174=INDIRECT("'"&amp;I$131&amp;"'!b2:b3000")),0))</f>
        <v>8.1328369198446493E-2</v>
      </c>
      <c r="J174" s="22">
        <f t="array" aca="1" ref="J174" ca="1">INDEX(OFFSET(INDIRECT("'"&amp;J$131&amp;"'!A1"),1,$E$129,2999,1),MATCH(1,(_summary!$B174=INDIRECT("'"&amp;J$131&amp;"'!A2:A3000"))*(_summary!$C174=INDIRECT("'"&amp;J$131&amp;"'!b2:b3000")),0))</f>
        <v>8.0756298521087982E-2</v>
      </c>
      <c r="K174" s="22">
        <f t="array" aca="1" ref="K174" ca="1">INDEX(OFFSET(INDIRECT("'"&amp;K$131&amp;"'!A1"),1,$E$129,2999,1),MATCH(1,(_summary!$B174=INDIRECT("'"&amp;K$131&amp;"'!A2:A3000"))*(_summary!$C174=INDIRECT("'"&amp;K$131&amp;"'!b2:b3000")),0))</f>
        <v>8.0184227843729472E-2</v>
      </c>
      <c r="L174" s="22">
        <f t="array" aca="1" ref="L174" ca="1">INDEX(OFFSET(INDIRECT("'"&amp;L$131&amp;"'!A1"),1,$E$129,2999,1),MATCH(1,(_summary!$B174=INDIRECT("'"&amp;L$131&amp;"'!A2:A3000"))*(_summary!$C174=INDIRECT("'"&amp;L$131&amp;"'!b2:b3000")),0))</f>
        <v>0</v>
      </c>
      <c r="M174" s="22">
        <f t="array" aca="1" ref="M174" ca="1">INDEX(OFFSET(INDIRECT("'"&amp;M$131&amp;"'!A1"),1,$E$129,2999,1),MATCH(1,(_summary!$B174=INDIRECT("'"&amp;M$131&amp;"'!A2:A3000"))*(_summary!$C174=INDIRECT("'"&amp;M$131&amp;"'!b2:b3000")),0))</f>
        <v>0</v>
      </c>
      <c r="N174" s="22">
        <f t="array" aca="1" ref="N174" ca="1">INDEX(OFFSET(INDIRECT("'"&amp;N$131&amp;"'!A1"),1,$E$129,2999,1),MATCH(1,(_summary!$B174=INDIRECT("'"&amp;N$131&amp;"'!A2:A3000"))*(_summary!$C174=INDIRECT("'"&amp;N$131&amp;"'!b2:b3000")),0))</f>
        <v>0</v>
      </c>
      <c r="O174" s="22">
        <f t="array" aca="1" ref="O174" ca="1">INDEX(OFFSET(INDIRECT("'"&amp;O$131&amp;"'!A1"),1,$E$129,2999,1),MATCH(1,(_summary!$B174=INDIRECT("'"&amp;O$131&amp;"'!A2:A3000"))*(_summary!$C174=INDIRECT("'"&amp;O$131&amp;"'!b2:b3000")),0))</f>
        <v>0</v>
      </c>
      <c r="P174" s="22">
        <f t="array" aca="1" ref="P174" ca="1">INDEX(OFFSET(INDIRECT("'"&amp;P$131&amp;"'!A1"),1,$E$129,2999,1),MATCH(1,(_summary!$B174=INDIRECT("'"&amp;P$131&amp;"'!A2:A3000"))*(_summary!$C174=INDIRECT("'"&amp;P$131&amp;"'!b2:b3000")),0))</f>
        <v>0</v>
      </c>
      <c r="Q174" s="22">
        <f t="array" aca="1" ref="Q174" ca="1">INDEX(OFFSET(INDIRECT("'"&amp;Q$131&amp;"'!A1"),1,$E$129,2999,1),MATCH(1,(_summary!$B174=INDIRECT("'"&amp;Q$131&amp;"'!A2:A3000"))*(_summary!$C174=INDIRECT("'"&amp;Q$131&amp;"'!b2:b3000")),0))</f>
        <v>0</v>
      </c>
      <c r="R174" s="22">
        <f t="array" aca="1" ref="R174" ca="1">INDEX(OFFSET(INDIRECT("'"&amp;R$131&amp;"'!A1"),1,$E$129,2999,1),MATCH(1,(_summary!$B174=INDIRECT("'"&amp;R$131&amp;"'!A2:A3000"))*(_summary!$C174=INDIRECT("'"&amp;R$131&amp;"'!b2:b3000")),0))</f>
        <v>0</v>
      </c>
      <c r="S174" s="22">
        <f t="array" aca="1" ref="S174" ca="1">INDEX(OFFSET(INDIRECT("'"&amp;S$131&amp;"'!A1"),1,$E$129,2999,1),MATCH(1,(_summary!$B174=INDIRECT("'"&amp;S$131&amp;"'!A2:A3000"))*(_summary!$C174=INDIRECT("'"&amp;S$131&amp;"'!b2:b3000")),0))</f>
        <v>0</v>
      </c>
    </row>
    <row r="175" spans="2:19" x14ac:dyDescent="0.3">
      <c r="B175" t="s">
        <v>27</v>
      </c>
      <c r="C175" s="15">
        <v>2</v>
      </c>
      <c r="D175" s="22">
        <f t="array" aca="1" ref="D175" ca="1">INDEX(OFFSET(INDIRECT("'"&amp;D$131&amp;"'!A1"),1,$E$129,2999,1),MATCH(1,(_summary!$B175=INDIRECT("'"&amp;D$131&amp;"'!A2:A3000"))*(_summary!$C175=INDIRECT("'"&amp;D$131&amp;"'!b2:b3000")),0))</f>
        <v>8.5956395770137806E-2</v>
      </c>
      <c r="E175" s="22">
        <f t="array" aca="1" ref="E175" ca="1">INDEX(OFFSET(INDIRECT("'"&amp;E$131&amp;"'!A1"),1,$E$129,2999,1),MATCH(1,(_summary!$B175=INDIRECT("'"&amp;E$131&amp;"'!A2:A3000"))*(_summary!$C175=INDIRECT("'"&amp;E$131&amp;"'!b2:b3000")),0))</f>
        <v>8.4830800308409948E-2</v>
      </c>
      <c r="F175" s="22">
        <f t="array" aca="1" ref="F175" ca="1">INDEX(OFFSET(INDIRECT("'"&amp;F$131&amp;"'!A1"),1,$E$129,2999,1),MATCH(1,(_summary!$B175=INDIRECT("'"&amp;F$131&amp;"'!A2:A3000"))*(_summary!$C175=INDIRECT("'"&amp;F$131&amp;"'!b2:b3000")),0))</f>
        <v>8.3705204846682063E-2</v>
      </c>
      <c r="G175" s="22">
        <f t="array" aca="1" ref="G175" ca="1">INDEX(OFFSET(INDIRECT("'"&amp;G$131&amp;"'!A1"),1,$E$129,2999,1),MATCH(1,(_summary!$B175=INDIRECT("'"&amp;G$131&amp;"'!A2:A3000"))*(_summary!$C175=INDIRECT("'"&amp;G$131&amp;"'!b2:b3000")),0))</f>
        <v>8.2579609384954178E-2</v>
      </c>
      <c r="H175" s="22">
        <f t="array" aca="1" ref="H175" ca="1">INDEX(OFFSET(INDIRECT("'"&amp;H$131&amp;"'!A1"),1,$E$129,2999,1),MATCH(1,(_summary!$B175=INDIRECT("'"&amp;H$131&amp;"'!A2:A3000"))*(_summary!$C175=INDIRECT("'"&amp;H$131&amp;"'!b2:b3000")),0))</f>
        <v>8.5956395770137806E-2</v>
      </c>
      <c r="I175" s="22">
        <f t="array" aca="1" ref="I175" ca="1">INDEX(OFFSET(INDIRECT("'"&amp;I$131&amp;"'!A1"),1,$E$129,2999,1),MATCH(1,(_summary!$B175=INDIRECT("'"&amp;I$131&amp;"'!A2:A3000"))*(_summary!$C175=INDIRECT("'"&amp;I$131&amp;"'!b2:b3000")),0))</f>
        <v>8.4830800308409948E-2</v>
      </c>
      <c r="J175" s="22">
        <f t="array" aca="1" ref="J175" ca="1">INDEX(OFFSET(INDIRECT("'"&amp;J$131&amp;"'!A1"),1,$E$129,2999,1),MATCH(1,(_summary!$B175=INDIRECT("'"&amp;J$131&amp;"'!A2:A3000"))*(_summary!$C175=INDIRECT("'"&amp;J$131&amp;"'!b2:b3000")),0))</f>
        <v>8.3705204846682063E-2</v>
      </c>
      <c r="K175" s="22">
        <f t="array" aca="1" ref="K175" ca="1">INDEX(OFFSET(INDIRECT("'"&amp;K$131&amp;"'!A1"),1,$E$129,2999,1),MATCH(1,(_summary!$B175=INDIRECT("'"&amp;K$131&amp;"'!A2:A3000"))*(_summary!$C175=INDIRECT("'"&amp;K$131&amp;"'!b2:b3000")),0))</f>
        <v>8.2579609384954178E-2</v>
      </c>
      <c r="L175" s="22">
        <f t="array" aca="1" ref="L175" ca="1">INDEX(OFFSET(INDIRECT("'"&amp;L$131&amp;"'!A1"),1,$E$129,2999,1),MATCH(1,(_summary!$B175=INDIRECT("'"&amp;L$131&amp;"'!A2:A3000"))*(_summary!$C175=INDIRECT("'"&amp;L$131&amp;"'!b2:b3000")),0))</f>
        <v>0</v>
      </c>
      <c r="M175" s="22">
        <f t="array" aca="1" ref="M175" ca="1">INDEX(OFFSET(INDIRECT("'"&amp;M$131&amp;"'!A1"),1,$E$129,2999,1),MATCH(1,(_summary!$B175=INDIRECT("'"&amp;M$131&amp;"'!A2:A3000"))*(_summary!$C175=INDIRECT("'"&amp;M$131&amp;"'!b2:b3000")),0))</f>
        <v>0</v>
      </c>
      <c r="N175" s="22">
        <f t="array" aca="1" ref="N175" ca="1">INDEX(OFFSET(INDIRECT("'"&amp;N$131&amp;"'!A1"),1,$E$129,2999,1),MATCH(1,(_summary!$B175=INDIRECT("'"&amp;N$131&amp;"'!A2:A3000"))*(_summary!$C175=INDIRECT("'"&amp;N$131&amp;"'!b2:b3000")),0))</f>
        <v>0</v>
      </c>
      <c r="O175" s="22">
        <f t="array" aca="1" ref="O175" ca="1">INDEX(OFFSET(INDIRECT("'"&amp;O$131&amp;"'!A1"),1,$E$129,2999,1),MATCH(1,(_summary!$B175=INDIRECT("'"&amp;O$131&amp;"'!A2:A3000"))*(_summary!$C175=INDIRECT("'"&amp;O$131&amp;"'!b2:b3000")),0))</f>
        <v>0</v>
      </c>
      <c r="P175" s="22">
        <f t="array" aca="1" ref="P175" ca="1">INDEX(OFFSET(INDIRECT("'"&amp;P$131&amp;"'!A1"),1,$E$129,2999,1),MATCH(1,(_summary!$B175=INDIRECT("'"&amp;P$131&amp;"'!A2:A3000"))*(_summary!$C175=INDIRECT("'"&amp;P$131&amp;"'!b2:b3000")),0))</f>
        <v>0</v>
      </c>
      <c r="Q175" s="22">
        <f t="array" aca="1" ref="Q175" ca="1">INDEX(OFFSET(INDIRECT("'"&amp;Q$131&amp;"'!A1"),1,$E$129,2999,1),MATCH(1,(_summary!$B175=INDIRECT("'"&amp;Q$131&amp;"'!A2:A3000"))*(_summary!$C175=INDIRECT("'"&amp;Q$131&amp;"'!b2:b3000")),0))</f>
        <v>0</v>
      </c>
      <c r="R175" s="22">
        <f t="array" aca="1" ref="R175" ca="1">INDEX(OFFSET(INDIRECT("'"&amp;R$131&amp;"'!A1"),1,$E$129,2999,1),MATCH(1,(_summary!$B175=INDIRECT("'"&amp;R$131&amp;"'!A2:A3000"))*(_summary!$C175=INDIRECT("'"&amp;R$131&amp;"'!b2:b3000")),0))</f>
        <v>0</v>
      </c>
      <c r="S175" s="22">
        <f t="array" aca="1" ref="S175" ca="1">INDEX(OFFSET(INDIRECT("'"&amp;S$131&amp;"'!A1"),1,$E$129,2999,1),MATCH(1,(_summary!$B175=INDIRECT("'"&amp;S$131&amp;"'!A2:A3000"))*(_summary!$C175=INDIRECT("'"&amp;S$131&amp;"'!b2:b3000")),0))</f>
        <v>0</v>
      </c>
    </row>
    <row r="176" spans="2:19" x14ac:dyDescent="0.3">
      <c r="B176" t="s">
        <v>23</v>
      </c>
      <c r="C176" s="15">
        <v>2</v>
      </c>
      <c r="D176" s="22">
        <f t="array" aca="1" ref="D176" ca="1">INDEX(OFFSET(INDIRECT("'"&amp;D$131&amp;"'!A1"),1,$E$129,2999,1),MATCH(1,(_summary!$B176=INDIRECT("'"&amp;D$131&amp;"'!A2:A3000"))*(_summary!$C176=INDIRECT("'"&amp;D$131&amp;"'!b2:b3000")),0))</f>
        <v>8.5148266394952515E-2</v>
      </c>
      <c r="E176" s="22">
        <f t="array" aca="1" ref="E176" ca="1">INDEX(OFFSET(INDIRECT("'"&amp;E$131&amp;"'!A1"),1,$E$129,2999,1),MATCH(1,(_summary!$B176=INDIRECT("'"&amp;E$131&amp;"'!A2:A3000"))*(_summary!$C176=INDIRECT("'"&amp;E$131&amp;"'!b2:b3000")),0))</f>
        <v>8.3682768739322677E-2</v>
      </c>
      <c r="F176" s="22">
        <f t="array" aca="1" ref="F176" ca="1">INDEX(OFFSET(INDIRECT("'"&amp;F$131&amp;"'!A1"),1,$E$129,2999,1),MATCH(1,(_summary!$B176=INDIRECT("'"&amp;F$131&amp;"'!A2:A3000"))*(_summary!$C176=INDIRECT("'"&amp;F$131&amp;"'!b2:b3000")),0))</f>
        <v>8.2217271083692811E-2</v>
      </c>
      <c r="G176" s="22">
        <f t="array" aca="1" ref="G176" ca="1">INDEX(OFFSET(INDIRECT("'"&amp;G$131&amp;"'!A1"),1,$E$129,2999,1),MATCH(1,(_summary!$B176=INDIRECT("'"&amp;G$131&amp;"'!A2:A3000"))*(_summary!$C176=INDIRECT("'"&amp;G$131&amp;"'!b2:b3000")),0))</f>
        <v>8.0751773428062987E-2</v>
      </c>
      <c r="H176" s="22">
        <f t="array" aca="1" ref="H176" ca="1">INDEX(OFFSET(INDIRECT("'"&amp;H$131&amp;"'!A1"),1,$E$129,2999,1),MATCH(1,(_summary!$B176=INDIRECT("'"&amp;H$131&amp;"'!A2:A3000"))*(_summary!$C176=INDIRECT("'"&amp;H$131&amp;"'!b2:b3000")),0))</f>
        <v>8.5148266394952515E-2</v>
      </c>
      <c r="I176" s="22">
        <f t="array" aca="1" ref="I176" ca="1">INDEX(OFFSET(INDIRECT("'"&amp;I$131&amp;"'!A1"),1,$E$129,2999,1),MATCH(1,(_summary!$B176=INDIRECT("'"&amp;I$131&amp;"'!A2:A3000"))*(_summary!$C176=INDIRECT("'"&amp;I$131&amp;"'!b2:b3000")),0))</f>
        <v>8.3682768739322677E-2</v>
      </c>
      <c r="J176" s="22">
        <f t="array" aca="1" ref="J176" ca="1">INDEX(OFFSET(INDIRECT("'"&amp;J$131&amp;"'!A1"),1,$E$129,2999,1),MATCH(1,(_summary!$B176=INDIRECT("'"&amp;J$131&amp;"'!A2:A3000"))*(_summary!$C176=INDIRECT("'"&amp;J$131&amp;"'!b2:b3000")),0))</f>
        <v>8.2217271083692811E-2</v>
      </c>
      <c r="K176" s="22">
        <f t="array" aca="1" ref="K176" ca="1">INDEX(OFFSET(INDIRECT("'"&amp;K$131&amp;"'!A1"),1,$E$129,2999,1),MATCH(1,(_summary!$B176=INDIRECT("'"&amp;K$131&amp;"'!A2:A3000"))*(_summary!$C176=INDIRECT("'"&amp;K$131&amp;"'!b2:b3000")),0))</f>
        <v>8.0751773428062987E-2</v>
      </c>
      <c r="L176" s="22">
        <f t="array" aca="1" ref="L176" ca="1">INDEX(OFFSET(INDIRECT("'"&amp;L$131&amp;"'!A1"),1,$E$129,2999,1),MATCH(1,(_summary!$B176=INDIRECT("'"&amp;L$131&amp;"'!A2:A3000"))*(_summary!$C176=INDIRECT("'"&amp;L$131&amp;"'!b2:b3000")),0))</f>
        <v>0</v>
      </c>
      <c r="M176" s="22">
        <f t="array" aca="1" ref="M176" ca="1">INDEX(OFFSET(INDIRECT("'"&amp;M$131&amp;"'!A1"),1,$E$129,2999,1),MATCH(1,(_summary!$B176=INDIRECT("'"&amp;M$131&amp;"'!A2:A3000"))*(_summary!$C176=INDIRECT("'"&amp;M$131&amp;"'!b2:b3000")),0))</f>
        <v>0</v>
      </c>
      <c r="N176" s="22">
        <f t="array" aca="1" ref="N176" ca="1">INDEX(OFFSET(INDIRECT("'"&amp;N$131&amp;"'!A1"),1,$E$129,2999,1),MATCH(1,(_summary!$B176=INDIRECT("'"&amp;N$131&amp;"'!A2:A3000"))*(_summary!$C176=INDIRECT("'"&amp;N$131&amp;"'!b2:b3000")),0))</f>
        <v>0</v>
      </c>
      <c r="O176" s="22">
        <f t="array" aca="1" ref="O176" ca="1">INDEX(OFFSET(INDIRECT("'"&amp;O$131&amp;"'!A1"),1,$E$129,2999,1),MATCH(1,(_summary!$B176=INDIRECT("'"&amp;O$131&amp;"'!A2:A3000"))*(_summary!$C176=INDIRECT("'"&amp;O$131&amp;"'!b2:b3000")),0))</f>
        <v>0</v>
      </c>
      <c r="P176" s="22">
        <f t="array" aca="1" ref="P176" ca="1">INDEX(OFFSET(INDIRECT("'"&amp;P$131&amp;"'!A1"),1,$E$129,2999,1),MATCH(1,(_summary!$B176=INDIRECT("'"&amp;P$131&amp;"'!A2:A3000"))*(_summary!$C176=INDIRECT("'"&amp;P$131&amp;"'!b2:b3000")),0))</f>
        <v>0</v>
      </c>
      <c r="Q176" s="22">
        <f t="array" aca="1" ref="Q176" ca="1">INDEX(OFFSET(INDIRECT("'"&amp;Q$131&amp;"'!A1"),1,$E$129,2999,1),MATCH(1,(_summary!$B176=INDIRECT("'"&amp;Q$131&amp;"'!A2:A3000"))*(_summary!$C176=INDIRECT("'"&amp;Q$131&amp;"'!b2:b3000")),0))</f>
        <v>0</v>
      </c>
      <c r="R176" s="22">
        <f t="array" aca="1" ref="R176" ca="1">INDEX(OFFSET(INDIRECT("'"&amp;R$131&amp;"'!A1"),1,$E$129,2999,1),MATCH(1,(_summary!$B176=INDIRECT("'"&amp;R$131&amp;"'!A2:A3000"))*(_summary!$C176=INDIRECT("'"&amp;R$131&amp;"'!b2:b3000")),0))</f>
        <v>0</v>
      </c>
      <c r="S176" s="22">
        <f t="array" aca="1" ref="S176" ca="1">INDEX(OFFSET(INDIRECT("'"&amp;S$131&amp;"'!A1"),1,$E$129,2999,1),MATCH(1,(_summary!$B176=INDIRECT("'"&amp;S$131&amp;"'!A2:A3000"))*(_summary!$C176=INDIRECT("'"&amp;S$131&amp;"'!b2:b3000")),0))</f>
        <v>0</v>
      </c>
    </row>
    <row r="177" spans="2:19" x14ac:dyDescent="0.3">
      <c r="B177" t="s">
        <v>20</v>
      </c>
      <c r="C177" s="15">
        <v>2</v>
      </c>
      <c r="D177" s="22">
        <f t="array" aca="1" ref="D177" ca="1">INDEX(OFFSET(INDIRECT("'"&amp;D$131&amp;"'!A1"),1,$E$129,2999,1),MATCH(1,(_summary!$B177=INDIRECT("'"&amp;D$131&amp;"'!A2:A3000"))*(_summary!$C177=INDIRECT("'"&amp;D$131&amp;"'!b2:b3000")),0))</f>
        <v>8.5620247064621985E-2</v>
      </c>
      <c r="E177" s="22">
        <f t="array" aca="1" ref="E177" ca="1">INDEX(OFFSET(INDIRECT("'"&amp;E$131&amp;"'!A1"),1,$E$129,2999,1),MATCH(1,(_summary!$B177=INDIRECT("'"&amp;E$131&amp;"'!A2:A3000"))*(_summary!$C177=INDIRECT("'"&amp;E$131&amp;"'!b2:b3000")),0))</f>
        <v>8.5648088095315322E-2</v>
      </c>
      <c r="F177" s="22">
        <f t="array" aca="1" ref="F177" ca="1">INDEX(OFFSET(INDIRECT("'"&amp;F$131&amp;"'!A1"),1,$E$129,2999,1),MATCH(1,(_summary!$B177=INDIRECT("'"&amp;F$131&amp;"'!A2:A3000"))*(_summary!$C177=INDIRECT("'"&amp;F$131&amp;"'!b2:b3000")),0))</f>
        <v>8.5675929126008632E-2</v>
      </c>
      <c r="G177" s="22">
        <f t="array" aca="1" ref="G177" ca="1">INDEX(OFFSET(INDIRECT("'"&amp;G$131&amp;"'!A1"),1,$E$129,2999,1),MATCH(1,(_summary!$B177=INDIRECT("'"&amp;G$131&amp;"'!A2:A3000"))*(_summary!$C177=INDIRECT("'"&amp;G$131&amp;"'!b2:b3000")),0))</f>
        <v>8.5703770156701969E-2</v>
      </c>
      <c r="H177" s="22">
        <f t="array" aca="1" ref="H177" ca="1">INDEX(OFFSET(INDIRECT("'"&amp;H$131&amp;"'!A1"),1,$E$129,2999,1),MATCH(1,(_summary!$B177=INDIRECT("'"&amp;H$131&amp;"'!A2:A3000"))*(_summary!$C177=INDIRECT("'"&amp;H$131&amp;"'!b2:b3000")),0))</f>
        <v>8.5620247064621985E-2</v>
      </c>
      <c r="I177" s="22">
        <f t="array" aca="1" ref="I177" ca="1">INDEX(OFFSET(INDIRECT("'"&amp;I$131&amp;"'!A1"),1,$E$129,2999,1),MATCH(1,(_summary!$B177=INDIRECT("'"&amp;I$131&amp;"'!A2:A3000"))*(_summary!$C177=INDIRECT("'"&amp;I$131&amp;"'!b2:b3000")),0))</f>
        <v>8.5648088095315322E-2</v>
      </c>
      <c r="J177" s="22">
        <f t="array" aca="1" ref="J177" ca="1">INDEX(OFFSET(INDIRECT("'"&amp;J$131&amp;"'!A1"),1,$E$129,2999,1),MATCH(1,(_summary!$B177=INDIRECT("'"&amp;J$131&amp;"'!A2:A3000"))*(_summary!$C177=INDIRECT("'"&amp;J$131&amp;"'!b2:b3000")),0))</f>
        <v>8.5675929126008632E-2</v>
      </c>
      <c r="K177" s="22">
        <f t="array" aca="1" ref="K177" ca="1">INDEX(OFFSET(INDIRECT("'"&amp;K$131&amp;"'!A1"),1,$E$129,2999,1),MATCH(1,(_summary!$B177=INDIRECT("'"&amp;K$131&amp;"'!A2:A3000"))*(_summary!$C177=INDIRECT("'"&amp;K$131&amp;"'!b2:b3000")),0))</f>
        <v>8.5703770156701969E-2</v>
      </c>
      <c r="L177" s="22">
        <f t="array" aca="1" ref="L177" ca="1">INDEX(OFFSET(INDIRECT("'"&amp;L$131&amp;"'!A1"),1,$E$129,2999,1),MATCH(1,(_summary!$B177=INDIRECT("'"&amp;L$131&amp;"'!A2:A3000"))*(_summary!$C177=INDIRECT("'"&amp;L$131&amp;"'!b2:b3000")),0))</f>
        <v>0</v>
      </c>
      <c r="M177" s="22">
        <f t="array" aca="1" ref="M177" ca="1">INDEX(OFFSET(INDIRECT("'"&amp;M$131&amp;"'!A1"),1,$E$129,2999,1),MATCH(1,(_summary!$B177=INDIRECT("'"&amp;M$131&amp;"'!A2:A3000"))*(_summary!$C177=INDIRECT("'"&amp;M$131&amp;"'!b2:b3000")),0))</f>
        <v>0</v>
      </c>
      <c r="N177" s="22">
        <f t="array" aca="1" ref="N177" ca="1">INDEX(OFFSET(INDIRECT("'"&amp;N$131&amp;"'!A1"),1,$E$129,2999,1),MATCH(1,(_summary!$B177=INDIRECT("'"&amp;N$131&amp;"'!A2:A3000"))*(_summary!$C177=INDIRECT("'"&amp;N$131&amp;"'!b2:b3000")),0))</f>
        <v>0</v>
      </c>
      <c r="O177" s="22">
        <f t="array" aca="1" ref="O177" ca="1">INDEX(OFFSET(INDIRECT("'"&amp;O$131&amp;"'!A1"),1,$E$129,2999,1),MATCH(1,(_summary!$B177=INDIRECT("'"&amp;O$131&amp;"'!A2:A3000"))*(_summary!$C177=INDIRECT("'"&amp;O$131&amp;"'!b2:b3000")),0))</f>
        <v>0</v>
      </c>
      <c r="P177" s="22">
        <f t="array" aca="1" ref="P177" ca="1">INDEX(OFFSET(INDIRECT("'"&amp;P$131&amp;"'!A1"),1,$E$129,2999,1),MATCH(1,(_summary!$B177=INDIRECT("'"&amp;P$131&amp;"'!A2:A3000"))*(_summary!$C177=INDIRECT("'"&amp;P$131&amp;"'!b2:b3000")),0))</f>
        <v>0</v>
      </c>
      <c r="Q177" s="22">
        <f t="array" aca="1" ref="Q177" ca="1">INDEX(OFFSET(INDIRECT("'"&amp;Q$131&amp;"'!A1"),1,$E$129,2999,1),MATCH(1,(_summary!$B177=INDIRECT("'"&amp;Q$131&amp;"'!A2:A3000"))*(_summary!$C177=INDIRECT("'"&amp;Q$131&amp;"'!b2:b3000")),0))</f>
        <v>0</v>
      </c>
      <c r="R177" s="22">
        <f t="array" aca="1" ref="R177" ca="1">INDEX(OFFSET(INDIRECT("'"&amp;R$131&amp;"'!A1"),1,$E$129,2999,1),MATCH(1,(_summary!$B177=INDIRECT("'"&amp;R$131&amp;"'!A2:A3000"))*(_summary!$C177=INDIRECT("'"&amp;R$131&amp;"'!b2:b3000")),0))</f>
        <v>0</v>
      </c>
      <c r="S177" s="22">
        <f t="array" aca="1" ref="S177" ca="1">INDEX(OFFSET(INDIRECT("'"&amp;S$131&amp;"'!A1"),1,$E$129,2999,1),MATCH(1,(_summary!$B177=INDIRECT("'"&amp;S$131&amp;"'!A2:A3000"))*(_summary!$C177=INDIRECT("'"&amp;S$131&amp;"'!b2:b3000")),0))</f>
        <v>0</v>
      </c>
    </row>
    <row r="178" spans="2:19" x14ac:dyDescent="0.3">
      <c r="B178" t="s">
        <v>5</v>
      </c>
      <c r="C178" s="15">
        <v>2</v>
      </c>
      <c r="D178" s="22">
        <f t="array" aca="1" ref="D178" ca="1">INDEX(OFFSET(INDIRECT("'"&amp;D$131&amp;"'!A1"),1,$E$129,2999,1),MATCH(1,(_summary!$B178=INDIRECT("'"&amp;D$131&amp;"'!A2:A3000"))*(_summary!$C178=INDIRECT("'"&amp;D$131&amp;"'!b2:b3000")),0))</f>
        <v>8.5434350455351471E-2</v>
      </c>
      <c r="E178" s="22">
        <f t="array" aca="1" ref="E178" ca="1">INDEX(OFFSET(INDIRECT("'"&amp;E$131&amp;"'!A1"),1,$E$129,2999,1),MATCH(1,(_summary!$B178=INDIRECT("'"&amp;E$131&amp;"'!A2:A3000"))*(_summary!$C178=INDIRECT("'"&amp;E$131&amp;"'!b2:b3000")),0))</f>
        <v>8.4654243742034452E-2</v>
      </c>
      <c r="F178" s="22">
        <f t="array" aca="1" ref="F178" ca="1">INDEX(OFFSET(INDIRECT("'"&amp;F$131&amp;"'!A1"),1,$E$129,2999,1),MATCH(1,(_summary!$B178=INDIRECT("'"&amp;F$131&amp;"'!A2:A3000"))*(_summary!$C178=INDIRECT("'"&amp;F$131&amp;"'!b2:b3000")),0))</f>
        <v>8.3874137028717405E-2</v>
      </c>
      <c r="G178" s="22">
        <f t="array" aca="1" ref="G178" ca="1">INDEX(OFFSET(INDIRECT("'"&amp;G$131&amp;"'!A1"),1,$E$129,2999,1),MATCH(1,(_summary!$B178=INDIRECT("'"&amp;G$131&amp;"'!A2:A3000"))*(_summary!$C178=INDIRECT("'"&amp;G$131&amp;"'!b2:b3000")),0))</f>
        <v>8.3094030315400358E-2</v>
      </c>
      <c r="H178" s="22">
        <f t="array" aca="1" ref="H178" ca="1">INDEX(OFFSET(INDIRECT("'"&amp;H$131&amp;"'!A1"),1,$E$129,2999,1),MATCH(1,(_summary!$B178=INDIRECT("'"&amp;H$131&amp;"'!A2:A3000"))*(_summary!$C178=INDIRECT("'"&amp;H$131&amp;"'!b2:b3000")),0))</f>
        <v>8.5434350455351471E-2</v>
      </c>
      <c r="I178" s="22">
        <f t="array" aca="1" ref="I178" ca="1">INDEX(OFFSET(INDIRECT("'"&amp;I$131&amp;"'!A1"),1,$E$129,2999,1),MATCH(1,(_summary!$B178=INDIRECT("'"&amp;I$131&amp;"'!A2:A3000"))*(_summary!$C178=INDIRECT("'"&amp;I$131&amp;"'!b2:b3000")),0))</f>
        <v>8.4654243742034452E-2</v>
      </c>
      <c r="J178" s="22">
        <f t="array" aca="1" ref="J178" ca="1">INDEX(OFFSET(INDIRECT("'"&amp;J$131&amp;"'!A1"),1,$E$129,2999,1),MATCH(1,(_summary!$B178=INDIRECT("'"&amp;J$131&amp;"'!A2:A3000"))*(_summary!$C178=INDIRECT("'"&amp;J$131&amp;"'!b2:b3000")),0))</f>
        <v>8.3874137028717405E-2</v>
      </c>
      <c r="K178" s="22">
        <f t="array" aca="1" ref="K178" ca="1">INDEX(OFFSET(INDIRECT("'"&amp;K$131&amp;"'!A1"),1,$E$129,2999,1),MATCH(1,(_summary!$B178=INDIRECT("'"&amp;K$131&amp;"'!A2:A3000"))*(_summary!$C178=INDIRECT("'"&amp;K$131&amp;"'!b2:b3000")),0))</f>
        <v>8.3094030315400358E-2</v>
      </c>
      <c r="L178" s="22">
        <f t="array" aca="1" ref="L178" ca="1">INDEX(OFFSET(INDIRECT("'"&amp;L$131&amp;"'!A1"),1,$E$129,2999,1),MATCH(1,(_summary!$B178=INDIRECT("'"&amp;L$131&amp;"'!A2:A3000"))*(_summary!$C178=INDIRECT("'"&amp;L$131&amp;"'!b2:b3000")),0))</f>
        <v>0</v>
      </c>
      <c r="M178" s="22">
        <f t="array" aca="1" ref="M178" ca="1">INDEX(OFFSET(INDIRECT("'"&amp;M$131&amp;"'!A1"),1,$E$129,2999,1),MATCH(1,(_summary!$B178=INDIRECT("'"&amp;M$131&amp;"'!A2:A3000"))*(_summary!$C178=INDIRECT("'"&amp;M$131&amp;"'!b2:b3000")),0))</f>
        <v>0</v>
      </c>
      <c r="N178" s="22">
        <f t="array" aca="1" ref="N178" ca="1">INDEX(OFFSET(INDIRECT("'"&amp;N$131&amp;"'!A1"),1,$E$129,2999,1),MATCH(1,(_summary!$B178=INDIRECT("'"&amp;N$131&amp;"'!A2:A3000"))*(_summary!$C178=INDIRECT("'"&amp;N$131&amp;"'!b2:b3000")),0))</f>
        <v>0</v>
      </c>
      <c r="O178" s="22">
        <f t="array" aca="1" ref="O178" ca="1">INDEX(OFFSET(INDIRECT("'"&amp;O$131&amp;"'!A1"),1,$E$129,2999,1),MATCH(1,(_summary!$B178=INDIRECT("'"&amp;O$131&amp;"'!A2:A3000"))*(_summary!$C178=INDIRECT("'"&amp;O$131&amp;"'!b2:b3000")),0))</f>
        <v>0</v>
      </c>
      <c r="P178" s="22">
        <f t="array" aca="1" ref="P178" ca="1">INDEX(OFFSET(INDIRECT("'"&amp;P$131&amp;"'!A1"),1,$E$129,2999,1),MATCH(1,(_summary!$B178=INDIRECT("'"&amp;P$131&amp;"'!A2:A3000"))*(_summary!$C178=INDIRECT("'"&amp;P$131&amp;"'!b2:b3000")),0))</f>
        <v>0</v>
      </c>
      <c r="Q178" s="22">
        <f t="array" aca="1" ref="Q178" ca="1">INDEX(OFFSET(INDIRECT("'"&amp;Q$131&amp;"'!A1"),1,$E$129,2999,1),MATCH(1,(_summary!$B178=INDIRECT("'"&amp;Q$131&amp;"'!A2:A3000"))*(_summary!$C178=INDIRECT("'"&amp;Q$131&amp;"'!b2:b3000")),0))</f>
        <v>0</v>
      </c>
      <c r="R178" s="22">
        <f t="array" aca="1" ref="R178" ca="1">INDEX(OFFSET(INDIRECT("'"&amp;R$131&amp;"'!A1"),1,$E$129,2999,1),MATCH(1,(_summary!$B178=INDIRECT("'"&amp;R$131&amp;"'!A2:A3000"))*(_summary!$C178=INDIRECT("'"&amp;R$131&amp;"'!b2:b3000")),0))</f>
        <v>0</v>
      </c>
      <c r="S178" s="22">
        <f t="array" aca="1" ref="S178" ca="1">INDEX(OFFSET(INDIRECT("'"&amp;S$131&amp;"'!A1"),1,$E$129,2999,1),MATCH(1,(_summary!$B178=INDIRECT("'"&amp;S$131&amp;"'!A2:A3000"))*(_summary!$C178=INDIRECT("'"&amp;S$131&amp;"'!b2:b3000")),0))</f>
        <v>0</v>
      </c>
    </row>
    <row r="179" spans="2:19" x14ac:dyDescent="0.3">
      <c r="B179" t="s">
        <v>24</v>
      </c>
      <c r="C179" s="15">
        <v>2</v>
      </c>
      <c r="D179" s="22">
        <f t="array" aca="1" ref="D179" ca="1">INDEX(OFFSET(INDIRECT("'"&amp;D$131&amp;"'!A1"),1,$E$129,2999,1),MATCH(1,(_summary!$B179=INDIRECT("'"&amp;D$131&amp;"'!A2:A3000"))*(_summary!$C179=INDIRECT("'"&amp;D$131&amp;"'!b2:b3000")),0))</f>
        <v>8.7924288408439577E-2</v>
      </c>
      <c r="E179" s="22">
        <f t="array" aca="1" ref="E179" ca="1">INDEX(OFFSET(INDIRECT("'"&amp;E$131&amp;"'!A1"),1,$E$129,2999,1),MATCH(1,(_summary!$B179=INDIRECT("'"&amp;E$131&amp;"'!A2:A3000"))*(_summary!$C179=INDIRECT("'"&amp;E$131&amp;"'!b2:b3000")),0))</f>
        <v>8.7367217795958657E-2</v>
      </c>
      <c r="F179" s="22">
        <f t="array" aca="1" ref="F179" ca="1">INDEX(OFFSET(INDIRECT("'"&amp;F$131&amp;"'!A1"),1,$E$129,2999,1),MATCH(1,(_summary!$B179=INDIRECT("'"&amp;F$131&amp;"'!A2:A3000"))*(_summary!$C179=INDIRECT("'"&amp;F$131&amp;"'!b2:b3000")),0))</f>
        <v>8.6810147183477709E-2</v>
      </c>
      <c r="G179" s="22">
        <f t="array" aca="1" ref="G179" ca="1">INDEX(OFFSET(INDIRECT("'"&amp;G$131&amp;"'!A1"),1,$E$129,2999,1),MATCH(1,(_summary!$B179=INDIRECT("'"&amp;G$131&amp;"'!A2:A3000"))*(_summary!$C179=INDIRECT("'"&amp;G$131&amp;"'!b2:b3000")),0))</f>
        <v>8.6253076570996817E-2</v>
      </c>
      <c r="H179" s="22">
        <f t="array" aca="1" ref="H179" ca="1">INDEX(OFFSET(INDIRECT("'"&amp;H$131&amp;"'!A1"),1,$E$129,2999,1),MATCH(1,(_summary!$B179=INDIRECT("'"&amp;H$131&amp;"'!A2:A3000"))*(_summary!$C179=INDIRECT("'"&amp;H$131&amp;"'!b2:b3000")),0))</f>
        <v>8.7924288408439577E-2</v>
      </c>
      <c r="I179" s="22">
        <f t="array" aca="1" ref="I179" ca="1">INDEX(OFFSET(INDIRECT("'"&amp;I$131&amp;"'!A1"),1,$E$129,2999,1),MATCH(1,(_summary!$B179=INDIRECT("'"&amp;I$131&amp;"'!A2:A3000"))*(_summary!$C179=INDIRECT("'"&amp;I$131&amp;"'!b2:b3000")),0))</f>
        <v>8.7367217795958657E-2</v>
      </c>
      <c r="J179" s="22">
        <f t="array" aca="1" ref="J179" ca="1">INDEX(OFFSET(INDIRECT("'"&amp;J$131&amp;"'!A1"),1,$E$129,2999,1),MATCH(1,(_summary!$B179=INDIRECT("'"&amp;J$131&amp;"'!A2:A3000"))*(_summary!$C179=INDIRECT("'"&amp;J$131&amp;"'!b2:b3000")),0))</f>
        <v>8.6810147183477709E-2</v>
      </c>
      <c r="K179" s="22">
        <f t="array" aca="1" ref="K179" ca="1">INDEX(OFFSET(INDIRECT("'"&amp;K$131&amp;"'!A1"),1,$E$129,2999,1),MATCH(1,(_summary!$B179=INDIRECT("'"&amp;K$131&amp;"'!A2:A3000"))*(_summary!$C179=INDIRECT("'"&amp;K$131&amp;"'!b2:b3000")),0))</f>
        <v>8.6253076570996817E-2</v>
      </c>
      <c r="L179" s="22">
        <f t="array" aca="1" ref="L179" ca="1">INDEX(OFFSET(INDIRECT("'"&amp;L$131&amp;"'!A1"),1,$E$129,2999,1),MATCH(1,(_summary!$B179=INDIRECT("'"&amp;L$131&amp;"'!A2:A3000"))*(_summary!$C179=INDIRECT("'"&amp;L$131&amp;"'!b2:b3000")),0))</f>
        <v>0</v>
      </c>
      <c r="M179" s="22">
        <f t="array" aca="1" ref="M179" ca="1">INDEX(OFFSET(INDIRECT("'"&amp;M$131&amp;"'!A1"),1,$E$129,2999,1),MATCH(1,(_summary!$B179=INDIRECT("'"&amp;M$131&amp;"'!A2:A3000"))*(_summary!$C179=INDIRECT("'"&amp;M$131&amp;"'!b2:b3000")),0))</f>
        <v>0</v>
      </c>
      <c r="N179" s="22">
        <f t="array" aca="1" ref="N179" ca="1">INDEX(OFFSET(INDIRECT("'"&amp;N$131&amp;"'!A1"),1,$E$129,2999,1),MATCH(1,(_summary!$B179=INDIRECT("'"&amp;N$131&amp;"'!A2:A3000"))*(_summary!$C179=INDIRECT("'"&amp;N$131&amp;"'!b2:b3000")),0))</f>
        <v>0</v>
      </c>
      <c r="O179" s="22">
        <f t="array" aca="1" ref="O179" ca="1">INDEX(OFFSET(INDIRECT("'"&amp;O$131&amp;"'!A1"),1,$E$129,2999,1),MATCH(1,(_summary!$B179=INDIRECT("'"&amp;O$131&amp;"'!A2:A3000"))*(_summary!$C179=INDIRECT("'"&amp;O$131&amp;"'!b2:b3000")),0))</f>
        <v>0</v>
      </c>
      <c r="P179" s="22">
        <f t="array" aca="1" ref="P179" ca="1">INDEX(OFFSET(INDIRECT("'"&amp;P$131&amp;"'!A1"),1,$E$129,2999,1),MATCH(1,(_summary!$B179=INDIRECT("'"&amp;P$131&amp;"'!A2:A3000"))*(_summary!$C179=INDIRECT("'"&amp;P$131&amp;"'!b2:b3000")),0))</f>
        <v>0</v>
      </c>
      <c r="Q179" s="22">
        <f t="array" aca="1" ref="Q179" ca="1">INDEX(OFFSET(INDIRECT("'"&amp;Q$131&amp;"'!A1"),1,$E$129,2999,1),MATCH(1,(_summary!$B179=INDIRECT("'"&amp;Q$131&amp;"'!A2:A3000"))*(_summary!$C179=INDIRECT("'"&amp;Q$131&amp;"'!b2:b3000")),0))</f>
        <v>0</v>
      </c>
      <c r="R179" s="22">
        <f t="array" aca="1" ref="R179" ca="1">INDEX(OFFSET(INDIRECT("'"&amp;R$131&amp;"'!A1"),1,$E$129,2999,1),MATCH(1,(_summary!$B179=INDIRECT("'"&amp;R$131&amp;"'!A2:A3000"))*(_summary!$C179=INDIRECT("'"&amp;R$131&amp;"'!b2:b3000")),0))</f>
        <v>0</v>
      </c>
      <c r="S179" s="22">
        <f t="array" aca="1" ref="S179" ca="1">INDEX(OFFSET(INDIRECT("'"&amp;S$131&amp;"'!A1"),1,$E$129,2999,1),MATCH(1,(_summary!$B179=INDIRECT("'"&amp;S$131&amp;"'!A2:A3000"))*(_summary!$C179=INDIRECT("'"&amp;S$131&amp;"'!b2:b3000")),0))</f>
        <v>0</v>
      </c>
    </row>
    <row r="180" spans="2:19" x14ac:dyDescent="0.3">
      <c r="B180" t="s">
        <v>4</v>
      </c>
      <c r="C180" s="15">
        <v>2</v>
      </c>
      <c r="D180" s="22">
        <f t="array" aca="1" ref="D180" ca="1">INDEX(OFFSET(INDIRECT("'"&amp;D$131&amp;"'!A1"),1,$E$129,2999,1),MATCH(1,(_summary!$B180=INDIRECT("'"&amp;D$131&amp;"'!A2:A3000"))*(_summary!$C180=INDIRECT("'"&amp;D$131&amp;"'!b2:b3000")),0))</f>
        <v>8.6103163790526821E-2</v>
      </c>
      <c r="E180" s="22">
        <f t="array" aca="1" ref="E180" ca="1">INDEX(OFFSET(INDIRECT("'"&amp;E$131&amp;"'!A1"),1,$E$129,2999,1),MATCH(1,(_summary!$B180=INDIRECT("'"&amp;E$131&amp;"'!A2:A3000"))*(_summary!$C180=INDIRECT("'"&amp;E$131&amp;"'!b2:b3000")),0))</f>
        <v>8.4994384055389338E-2</v>
      </c>
      <c r="F180" s="22">
        <f t="array" aca="1" ref="F180" ca="1">INDEX(OFFSET(INDIRECT("'"&amp;F$131&amp;"'!A1"),1,$E$129,2999,1),MATCH(1,(_summary!$B180=INDIRECT("'"&amp;F$131&amp;"'!A2:A3000"))*(_summary!$C180=INDIRECT("'"&amp;F$131&amp;"'!b2:b3000")),0))</f>
        <v>8.3885604320251828E-2</v>
      </c>
      <c r="G180" s="22">
        <f t="array" aca="1" ref="G180" ca="1">INDEX(OFFSET(INDIRECT("'"&amp;G$131&amp;"'!A1"),1,$E$129,2999,1),MATCH(1,(_summary!$B180=INDIRECT("'"&amp;G$131&amp;"'!A2:A3000"))*(_summary!$C180=INDIRECT("'"&amp;G$131&amp;"'!b2:b3000")),0))</f>
        <v>8.2776824585114317E-2</v>
      </c>
      <c r="H180" s="22">
        <f t="array" aca="1" ref="H180" ca="1">INDEX(OFFSET(INDIRECT("'"&amp;H$131&amp;"'!A1"),1,$E$129,2999,1),MATCH(1,(_summary!$B180=INDIRECT("'"&amp;H$131&amp;"'!A2:A3000"))*(_summary!$C180=INDIRECT("'"&amp;H$131&amp;"'!b2:b3000")),0))</f>
        <v>8.6103163790526821E-2</v>
      </c>
      <c r="I180" s="22">
        <f t="array" aca="1" ref="I180" ca="1">INDEX(OFFSET(INDIRECT("'"&amp;I$131&amp;"'!A1"),1,$E$129,2999,1),MATCH(1,(_summary!$B180=INDIRECT("'"&amp;I$131&amp;"'!A2:A3000"))*(_summary!$C180=INDIRECT("'"&amp;I$131&amp;"'!b2:b3000")),0))</f>
        <v>8.4994384055389338E-2</v>
      </c>
      <c r="J180" s="22">
        <f t="array" aca="1" ref="J180" ca="1">INDEX(OFFSET(INDIRECT("'"&amp;J$131&amp;"'!A1"),1,$E$129,2999,1),MATCH(1,(_summary!$B180=INDIRECT("'"&amp;J$131&amp;"'!A2:A3000"))*(_summary!$C180=INDIRECT("'"&amp;J$131&amp;"'!b2:b3000")),0))</f>
        <v>8.3885604320251828E-2</v>
      </c>
      <c r="K180" s="22">
        <f t="array" aca="1" ref="K180" ca="1">INDEX(OFFSET(INDIRECT("'"&amp;K$131&amp;"'!A1"),1,$E$129,2999,1),MATCH(1,(_summary!$B180=INDIRECT("'"&amp;K$131&amp;"'!A2:A3000"))*(_summary!$C180=INDIRECT("'"&amp;K$131&amp;"'!b2:b3000")),0))</f>
        <v>8.2776824585114317E-2</v>
      </c>
      <c r="L180" s="22">
        <f t="array" aca="1" ref="L180" ca="1">INDEX(OFFSET(INDIRECT("'"&amp;L$131&amp;"'!A1"),1,$E$129,2999,1),MATCH(1,(_summary!$B180=INDIRECT("'"&amp;L$131&amp;"'!A2:A3000"))*(_summary!$C180=INDIRECT("'"&amp;L$131&amp;"'!b2:b3000")),0))</f>
        <v>0</v>
      </c>
      <c r="M180" s="22">
        <f t="array" aca="1" ref="M180" ca="1">INDEX(OFFSET(INDIRECT("'"&amp;M$131&amp;"'!A1"),1,$E$129,2999,1),MATCH(1,(_summary!$B180=INDIRECT("'"&amp;M$131&amp;"'!A2:A3000"))*(_summary!$C180=INDIRECT("'"&amp;M$131&amp;"'!b2:b3000")),0))</f>
        <v>0</v>
      </c>
      <c r="N180" s="22">
        <f t="array" aca="1" ref="N180" ca="1">INDEX(OFFSET(INDIRECT("'"&amp;N$131&amp;"'!A1"),1,$E$129,2999,1),MATCH(1,(_summary!$B180=INDIRECT("'"&amp;N$131&amp;"'!A2:A3000"))*(_summary!$C180=INDIRECT("'"&amp;N$131&amp;"'!b2:b3000")),0))</f>
        <v>0</v>
      </c>
      <c r="O180" s="22">
        <f t="array" aca="1" ref="O180" ca="1">INDEX(OFFSET(INDIRECT("'"&amp;O$131&amp;"'!A1"),1,$E$129,2999,1),MATCH(1,(_summary!$B180=INDIRECT("'"&amp;O$131&amp;"'!A2:A3000"))*(_summary!$C180=INDIRECT("'"&amp;O$131&amp;"'!b2:b3000")),0))</f>
        <v>0</v>
      </c>
      <c r="P180" s="22">
        <f t="array" aca="1" ref="P180" ca="1">INDEX(OFFSET(INDIRECT("'"&amp;P$131&amp;"'!A1"),1,$E$129,2999,1),MATCH(1,(_summary!$B180=INDIRECT("'"&amp;P$131&amp;"'!A2:A3000"))*(_summary!$C180=INDIRECT("'"&amp;P$131&amp;"'!b2:b3000")),0))</f>
        <v>0</v>
      </c>
      <c r="Q180" s="22">
        <f t="array" aca="1" ref="Q180" ca="1">INDEX(OFFSET(INDIRECT("'"&amp;Q$131&amp;"'!A1"),1,$E$129,2999,1),MATCH(1,(_summary!$B180=INDIRECT("'"&amp;Q$131&amp;"'!A2:A3000"))*(_summary!$C180=INDIRECT("'"&amp;Q$131&amp;"'!b2:b3000")),0))</f>
        <v>0</v>
      </c>
      <c r="R180" s="22">
        <f t="array" aca="1" ref="R180" ca="1">INDEX(OFFSET(INDIRECT("'"&amp;R$131&amp;"'!A1"),1,$E$129,2999,1),MATCH(1,(_summary!$B180=INDIRECT("'"&amp;R$131&amp;"'!A2:A3000"))*(_summary!$C180=INDIRECT("'"&amp;R$131&amp;"'!b2:b3000")),0))</f>
        <v>0</v>
      </c>
      <c r="S180" s="22">
        <f t="array" aca="1" ref="S180" ca="1">INDEX(OFFSET(INDIRECT("'"&amp;S$131&amp;"'!A1"),1,$E$129,2999,1),MATCH(1,(_summary!$B180=INDIRECT("'"&amp;S$131&amp;"'!A2:A3000"))*(_summary!$C180=INDIRECT("'"&amp;S$131&amp;"'!b2:b3000")),0))</f>
        <v>0</v>
      </c>
    </row>
    <row r="181" spans="2:19" x14ac:dyDescent="0.3">
      <c r="B181" t="s">
        <v>10</v>
      </c>
      <c r="C181" s="15">
        <v>2</v>
      </c>
      <c r="D181" s="22">
        <f t="array" aca="1" ref="D181" ca="1">INDEX(OFFSET(INDIRECT("'"&amp;D$131&amp;"'!A1"),1,$E$129,2999,1),MATCH(1,(_summary!$B181=INDIRECT("'"&amp;D$131&amp;"'!A2:A3000"))*(_summary!$C181=INDIRECT("'"&amp;D$131&amp;"'!b2:b3000")),0))</f>
        <v>8.3989962317092437E-2</v>
      </c>
      <c r="E181" s="22">
        <f t="array" aca="1" ref="E181" ca="1">INDEX(OFFSET(INDIRECT("'"&amp;E$131&amp;"'!A1"),1,$E$129,2999,1),MATCH(1,(_summary!$B181=INDIRECT("'"&amp;E$131&amp;"'!A2:A3000"))*(_summary!$C181=INDIRECT("'"&amp;E$131&amp;"'!b2:b3000")),0))</f>
        <v>8.480487718642718E-2</v>
      </c>
      <c r="F181" s="22">
        <f t="array" aca="1" ref="F181" ca="1">INDEX(OFFSET(INDIRECT("'"&amp;F$131&amp;"'!A1"),1,$E$129,2999,1),MATCH(1,(_summary!$B181=INDIRECT("'"&amp;F$131&amp;"'!A2:A3000"))*(_summary!$C181=INDIRECT("'"&amp;F$131&amp;"'!b2:b3000")),0))</f>
        <v>8.5619792055761895E-2</v>
      </c>
      <c r="G181" s="22">
        <f t="array" aca="1" ref="G181" ca="1">INDEX(OFFSET(INDIRECT("'"&amp;G$131&amp;"'!A1"),1,$E$129,2999,1),MATCH(1,(_summary!$B181=INDIRECT("'"&amp;G$131&amp;"'!A2:A3000"))*(_summary!$C181=INDIRECT("'"&amp;G$131&amp;"'!b2:b3000")),0))</f>
        <v>8.6434706925096666E-2</v>
      </c>
      <c r="H181" s="22">
        <f t="array" aca="1" ref="H181" ca="1">INDEX(OFFSET(INDIRECT("'"&amp;H$131&amp;"'!A1"),1,$E$129,2999,1),MATCH(1,(_summary!$B181=INDIRECT("'"&amp;H$131&amp;"'!A2:A3000"))*(_summary!$C181=INDIRECT("'"&amp;H$131&amp;"'!b2:b3000")),0))</f>
        <v>8.3989962317092437E-2</v>
      </c>
      <c r="I181" s="22">
        <f t="array" aca="1" ref="I181" ca="1">INDEX(OFFSET(INDIRECT("'"&amp;I$131&amp;"'!A1"),1,$E$129,2999,1),MATCH(1,(_summary!$B181=INDIRECT("'"&amp;I$131&amp;"'!A2:A3000"))*(_summary!$C181=INDIRECT("'"&amp;I$131&amp;"'!b2:b3000")),0))</f>
        <v>8.480487718642718E-2</v>
      </c>
      <c r="J181" s="22">
        <f t="array" aca="1" ref="J181" ca="1">INDEX(OFFSET(INDIRECT("'"&amp;J$131&amp;"'!A1"),1,$E$129,2999,1),MATCH(1,(_summary!$B181=INDIRECT("'"&amp;J$131&amp;"'!A2:A3000"))*(_summary!$C181=INDIRECT("'"&amp;J$131&amp;"'!b2:b3000")),0))</f>
        <v>8.5619792055761895E-2</v>
      </c>
      <c r="K181" s="22">
        <f t="array" aca="1" ref="K181" ca="1">INDEX(OFFSET(INDIRECT("'"&amp;K$131&amp;"'!A1"),1,$E$129,2999,1),MATCH(1,(_summary!$B181=INDIRECT("'"&amp;K$131&amp;"'!A2:A3000"))*(_summary!$C181=INDIRECT("'"&amp;K$131&amp;"'!b2:b3000")),0))</f>
        <v>8.6434706925096666E-2</v>
      </c>
      <c r="L181" s="22">
        <f t="array" aca="1" ref="L181" ca="1">INDEX(OFFSET(INDIRECT("'"&amp;L$131&amp;"'!A1"),1,$E$129,2999,1),MATCH(1,(_summary!$B181=INDIRECT("'"&amp;L$131&amp;"'!A2:A3000"))*(_summary!$C181=INDIRECT("'"&amp;L$131&amp;"'!b2:b3000")),0))</f>
        <v>0</v>
      </c>
      <c r="M181" s="22">
        <f t="array" aca="1" ref="M181" ca="1">INDEX(OFFSET(INDIRECT("'"&amp;M$131&amp;"'!A1"),1,$E$129,2999,1),MATCH(1,(_summary!$B181=INDIRECT("'"&amp;M$131&amp;"'!A2:A3000"))*(_summary!$C181=INDIRECT("'"&amp;M$131&amp;"'!b2:b3000")),0))</f>
        <v>0</v>
      </c>
      <c r="N181" s="22">
        <f t="array" aca="1" ref="N181" ca="1">INDEX(OFFSET(INDIRECT("'"&amp;N$131&amp;"'!A1"),1,$E$129,2999,1),MATCH(1,(_summary!$B181=INDIRECT("'"&amp;N$131&amp;"'!A2:A3000"))*(_summary!$C181=INDIRECT("'"&amp;N$131&amp;"'!b2:b3000")),0))</f>
        <v>0</v>
      </c>
      <c r="O181" s="22">
        <f t="array" aca="1" ref="O181" ca="1">INDEX(OFFSET(INDIRECT("'"&amp;O$131&amp;"'!A1"),1,$E$129,2999,1),MATCH(1,(_summary!$B181=INDIRECT("'"&amp;O$131&amp;"'!A2:A3000"))*(_summary!$C181=INDIRECT("'"&amp;O$131&amp;"'!b2:b3000")),0))</f>
        <v>0</v>
      </c>
      <c r="P181" s="22">
        <f t="array" aca="1" ref="P181" ca="1">INDEX(OFFSET(INDIRECT("'"&amp;P$131&amp;"'!A1"),1,$E$129,2999,1),MATCH(1,(_summary!$B181=INDIRECT("'"&amp;P$131&amp;"'!A2:A3000"))*(_summary!$C181=INDIRECT("'"&amp;P$131&amp;"'!b2:b3000")),0))</f>
        <v>0</v>
      </c>
      <c r="Q181" s="22">
        <f t="array" aca="1" ref="Q181" ca="1">INDEX(OFFSET(INDIRECT("'"&amp;Q$131&amp;"'!A1"),1,$E$129,2999,1),MATCH(1,(_summary!$B181=INDIRECT("'"&amp;Q$131&amp;"'!A2:A3000"))*(_summary!$C181=INDIRECT("'"&amp;Q$131&amp;"'!b2:b3000")),0))</f>
        <v>0</v>
      </c>
      <c r="R181" s="22">
        <f t="array" aca="1" ref="R181" ca="1">INDEX(OFFSET(INDIRECT("'"&amp;R$131&amp;"'!A1"),1,$E$129,2999,1),MATCH(1,(_summary!$B181=INDIRECT("'"&amp;R$131&amp;"'!A2:A3000"))*(_summary!$C181=INDIRECT("'"&amp;R$131&amp;"'!b2:b3000")),0))</f>
        <v>0</v>
      </c>
      <c r="S181" s="22">
        <f t="array" aca="1" ref="S181" ca="1">INDEX(OFFSET(INDIRECT("'"&amp;S$131&amp;"'!A1"),1,$E$129,2999,1),MATCH(1,(_summary!$B181=INDIRECT("'"&amp;S$131&amp;"'!A2:A3000"))*(_summary!$C181=INDIRECT("'"&amp;S$131&amp;"'!b2:b3000")),0))</f>
        <v>0</v>
      </c>
    </row>
    <row r="182" spans="2:19" x14ac:dyDescent="0.3">
      <c r="B182" t="s">
        <v>12</v>
      </c>
      <c r="C182" s="15">
        <v>2</v>
      </c>
      <c r="D182" s="22">
        <f t="array" aca="1" ref="D182" ca="1">INDEX(OFFSET(INDIRECT("'"&amp;D$131&amp;"'!A1"),1,$E$129,2999,1),MATCH(1,(_summary!$B182=INDIRECT("'"&amp;D$131&amp;"'!A2:A3000"))*(_summary!$C182=INDIRECT("'"&amp;D$131&amp;"'!b2:b3000")),0))</f>
        <v>9.3784159863774808E-2</v>
      </c>
      <c r="E182" s="22">
        <f t="array" aca="1" ref="E182" ca="1">INDEX(OFFSET(INDIRECT("'"&amp;E$131&amp;"'!A1"),1,$E$129,2999,1),MATCH(1,(_summary!$B182=INDIRECT("'"&amp;E$131&amp;"'!A2:A3000"))*(_summary!$C182=INDIRECT("'"&amp;E$131&amp;"'!b2:b3000")),0))</f>
        <v>9.0649208924477226E-2</v>
      </c>
      <c r="F182" s="22">
        <f t="array" aca="1" ref="F182" ca="1">INDEX(OFFSET(INDIRECT("'"&amp;F$131&amp;"'!A1"),1,$E$129,2999,1),MATCH(1,(_summary!$B182=INDIRECT("'"&amp;F$131&amp;"'!A2:A3000"))*(_summary!$C182=INDIRECT("'"&amp;F$131&amp;"'!b2:b3000")),0))</f>
        <v>8.7514257985179617E-2</v>
      </c>
      <c r="G182" s="22">
        <f t="array" aca="1" ref="G182" ca="1">INDEX(OFFSET(INDIRECT("'"&amp;G$131&amp;"'!A1"),1,$E$129,2999,1),MATCH(1,(_summary!$B182=INDIRECT("'"&amp;G$131&amp;"'!A2:A3000"))*(_summary!$C182=INDIRECT("'"&amp;G$131&amp;"'!b2:b3000")),0))</f>
        <v>8.4379307045882007E-2</v>
      </c>
      <c r="H182" s="22">
        <f t="array" aca="1" ref="H182" ca="1">INDEX(OFFSET(INDIRECT("'"&amp;H$131&amp;"'!A1"),1,$E$129,2999,1),MATCH(1,(_summary!$B182=INDIRECT("'"&amp;H$131&amp;"'!A2:A3000"))*(_summary!$C182=INDIRECT("'"&amp;H$131&amp;"'!b2:b3000")),0))</f>
        <v>9.3784159863774808E-2</v>
      </c>
      <c r="I182" s="22">
        <f t="array" aca="1" ref="I182" ca="1">INDEX(OFFSET(INDIRECT("'"&amp;I$131&amp;"'!A1"),1,$E$129,2999,1),MATCH(1,(_summary!$B182=INDIRECT("'"&amp;I$131&amp;"'!A2:A3000"))*(_summary!$C182=INDIRECT("'"&amp;I$131&amp;"'!b2:b3000")),0))</f>
        <v>9.0649208924477226E-2</v>
      </c>
      <c r="J182" s="22">
        <f t="array" aca="1" ref="J182" ca="1">INDEX(OFFSET(INDIRECT("'"&amp;J$131&amp;"'!A1"),1,$E$129,2999,1),MATCH(1,(_summary!$B182=INDIRECT("'"&amp;J$131&amp;"'!A2:A3000"))*(_summary!$C182=INDIRECT("'"&amp;J$131&amp;"'!b2:b3000")),0))</f>
        <v>8.7514257985179617E-2</v>
      </c>
      <c r="K182" s="22">
        <f t="array" aca="1" ref="K182" ca="1">INDEX(OFFSET(INDIRECT("'"&amp;K$131&amp;"'!A1"),1,$E$129,2999,1),MATCH(1,(_summary!$B182=INDIRECT("'"&amp;K$131&amp;"'!A2:A3000"))*(_summary!$C182=INDIRECT("'"&amp;K$131&amp;"'!b2:b3000")),0))</f>
        <v>8.4379307045882007E-2</v>
      </c>
      <c r="L182" s="22">
        <f t="array" aca="1" ref="L182" ca="1">INDEX(OFFSET(INDIRECT("'"&amp;L$131&amp;"'!A1"),1,$E$129,2999,1),MATCH(1,(_summary!$B182=INDIRECT("'"&amp;L$131&amp;"'!A2:A3000"))*(_summary!$C182=INDIRECT("'"&amp;L$131&amp;"'!b2:b3000")),0))</f>
        <v>0</v>
      </c>
      <c r="M182" s="22">
        <f t="array" aca="1" ref="M182" ca="1">INDEX(OFFSET(INDIRECT("'"&amp;M$131&amp;"'!A1"),1,$E$129,2999,1),MATCH(1,(_summary!$B182=INDIRECT("'"&amp;M$131&amp;"'!A2:A3000"))*(_summary!$C182=INDIRECT("'"&amp;M$131&amp;"'!b2:b3000")),0))</f>
        <v>0</v>
      </c>
      <c r="N182" s="22">
        <f t="array" aca="1" ref="N182" ca="1">INDEX(OFFSET(INDIRECT("'"&amp;N$131&amp;"'!A1"),1,$E$129,2999,1),MATCH(1,(_summary!$B182=INDIRECT("'"&amp;N$131&amp;"'!A2:A3000"))*(_summary!$C182=INDIRECT("'"&amp;N$131&amp;"'!b2:b3000")),0))</f>
        <v>0</v>
      </c>
      <c r="O182" s="22">
        <f t="array" aca="1" ref="O182" ca="1">INDEX(OFFSET(INDIRECT("'"&amp;O$131&amp;"'!A1"),1,$E$129,2999,1),MATCH(1,(_summary!$B182=INDIRECT("'"&amp;O$131&amp;"'!A2:A3000"))*(_summary!$C182=INDIRECT("'"&amp;O$131&amp;"'!b2:b3000")),0))</f>
        <v>0</v>
      </c>
      <c r="P182" s="22">
        <f t="array" aca="1" ref="P182" ca="1">INDEX(OFFSET(INDIRECT("'"&amp;P$131&amp;"'!A1"),1,$E$129,2999,1),MATCH(1,(_summary!$B182=INDIRECT("'"&amp;P$131&amp;"'!A2:A3000"))*(_summary!$C182=INDIRECT("'"&amp;P$131&amp;"'!b2:b3000")),0))</f>
        <v>0</v>
      </c>
      <c r="Q182" s="22">
        <f t="array" aca="1" ref="Q182" ca="1">INDEX(OFFSET(INDIRECT("'"&amp;Q$131&amp;"'!A1"),1,$E$129,2999,1),MATCH(1,(_summary!$B182=INDIRECT("'"&amp;Q$131&amp;"'!A2:A3000"))*(_summary!$C182=INDIRECT("'"&amp;Q$131&amp;"'!b2:b3000")),0))</f>
        <v>0</v>
      </c>
      <c r="R182" s="22">
        <f t="array" aca="1" ref="R182" ca="1">INDEX(OFFSET(INDIRECT("'"&amp;R$131&amp;"'!A1"),1,$E$129,2999,1),MATCH(1,(_summary!$B182=INDIRECT("'"&amp;R$131&amp;"'!A2:A3000"))*(_summary!$C182=INDIRECT("'"&amp;R$131&amp;"'!b2:b3000")),0))</f>
        <v>0</v>
      </c>
      <c r="S182" s="22">
        <f t="array" aca="1" ref="S182" ca="1">INDEX(OFFSET(INDIRECT("'"&amp;S$131&amp;"'!A1"),1,$E$129,2999,1),MATCH(1,(_summary!$B182=INDIRECT("'"&amp;S$131&amp;"'!A2:A3000"))*(_summary!$C182=INDIRECT("'"&amp;S$131&amp;"'!b2:b3000")),0))</f>
        <v>0</v>
      </c>
    </row>
    <row r="183" spans="2:19" x14ac:dyDescent="0.3">
      <c r="B183" t="s">
        <v>11</v>
      </c>
      <c r="C183" s="15">
        <v>2</v>
      </c>
      <c r="D183" s="22">
        <f t="array" aca="1" ref="D183" ca="1">INDEX(OFFSET(INDIRECT("'"&amp;D$131&amp;"'!A1"),1,$E$129,2999,1),MATCH(1,(_summary!$B183=INDIRECT("'"&amp;D$131&amp;"'!A2:A3000"))*(_summary!$C183=INDIRECT("'"&amp;D$131&amp;"'!b2:b3000")),0))</f>
        <v>8.4014468133847803E-2</v>
      </c>
      <c r="E183" s="22">
        <f t="array" aca="1" ref="E183" ca="1">INDEX(OFFSET(INDIRECT("'"&amp;E$131&amp;"'!A1"),1,$E$129,2999,1),MATCH(1,(_summary!$B183=INDIRECT("'"&amp;E$131&amp;"'!A2:A3000"))*(_summary!$C183=INDIRECT("'"&amp;E$131&amp;"'!b2:b3000")),0))</f>
        <v>8.3120982717133002E-2</v>
      </c>
      <c r="F183" s="22">
        <f t="array" aca="1" ref="F183" ca="1">INDEX(OFFSET(INDIRECT("'"&amp;F$131&amp;"'!A1"),1,$E$129,2999,1),MATCH(1,(_summary!$B183=INDIRECT("'"&amp;F$131&amp;"'!A2:A3000"))*(_summary!$C183=INDIRECT("'"&amp;F$131&amp;"'!b2:b3000")),0))</f>
        <v>8.2227497300418173E-2</v>
      </c>
      <c r="G183" s="22">
        <f t="array" aca="1" ref="G183" ca="1">INDEX(OFFSET(INDIRECT("'"&amp;G$131&amp;"'!A1"),1,$E$129,2999,1),MATCH(1,(_summary!$B183=INDIRECT("'"&amp;G$131&amp;"'!A2:A3000"))*(_summary!$C183=INDIRECT("'"&amp;G$131&amp;"'!b2:b3000")),0))</f>
        <v>8.13340118837034E-2</v>
      </c>
      <c r="H183" s="22">
        <f t="array" aca="1" ref="H183" ca="1">INDEX(OFFSET(INDIRECT("'"&amp;H$131&amp;"'!A1"),1,$E$129,2999,1),MATCH(1,(_summary!$B183=INDIRECT("'"&amp;H$131&amp;"'!A2:A3000"))*(_summary!$C183=INDIRECT("'"&amp;H$131&amp;"'!b2:b3000")),0))</f>
        <v>8.4014468133847803E-2</v>
      </c>
      <c r="I183" s="22">
        <f t="array" aca="1" ref="I183" ca="1">INDEX(OFFSET(INDIRECT("'"&amp;I$131&amp;"'!A1"),1,$E$129,2999,1),MATCH(1,(_summary!$B183=INDIRECT("'"&amp;I$131&amp;"'!A2:A3000"))*(_summary!$C183=INDIRECT("'"&amp;I$131&amp;"'!b2:b3000")),0))</f>
        <v>8.3120982717133002E-2</v>
      </c>
      <c r="J183" s="22">
        <f t="array" aca="1" ref="J183" ca="1">INDEX(OFFSET(INDIRECT("'"&amp;J$131&amp;"'!A1"),1,$E$129,2999,1),MATCH(1,(_summary!$B183=INDIRECT("'"&amp;J$131&amp;"'!A2:A3000"))*(_summary!$C183=INDIRECT("'"&amp;J$131&amp;"'!b2:b3000")),0))</f>
        <v>8.2227497300418173E-2</v>
      </c>
      <c r="K183" s="22">
        <f t="array" aca="1" ref="K183" ca="1">INDEX(OFFSET(INDIRECT("'"&amp;K$131&amp;"'!A1"),1,$E$129,2999,1),MATCH(1,(_summary!$B183=INDIRECT("'"&amp;K$131&amp;"'!A2:A3000"))*(_summary!$C183=INDIRECT("'"&amp;K$131&amp;"'!b2:b3000")),0))</f>
        <v>8.13340118837034E-2</v>
      </c>
      <c r="L183" s="22">
        <f t="array" aca="1" ref="L183" ca="1">INDEX(OFFSET(INDIRECT("'"&amp;L$131&amp;"'!A1"),1,$E$129,2999,1),MATCH(1,(_summary!$B183=INDIRECT("'"&amp;L$131&amp;"'!A2:A3000"))*(_summary!$C183=INDIRECT("'"&amp;L$131&amp;"'!b2:b3000")),0))</f>
        <v>0</v>
      </c>
      <c r="M183" s="22">
        <f t="array" aca="1" ref="M183" ca="1">INDEX(OFFSET(INDIRECT("'"&amp;M$131&amp;"'!A1"),1,$E$129,2999,1),MATCH(1,(_summary!$B183=INDIRECT("'"&amp;M$131&amp;"'!A2:A3000"))*(_summary!$C183=INDIRECT("'"&amp;M$131&amp;"'!b2:b3000")),0))</f>
        <v>0</v>
      </c>
      <c r="N183" s="22">
        <f t="array" aca="1" ref="N183" ca="1">INDEX(OFFSET(INDIRECT("'"&amp;N$131&amp;"'!A1"),1,$E$129,2999,1),MATCH(1,(_summary!$B183=INDIRECT("'"&amp;N$131&amp;"'!A2:A3000"))*(_summary!$C183=INDIRECT("'"&amp;N$131&amp;"'!b2:b3000")),0))</f>
        <v>0</v>
      </c>
      <c r="O183" s="22">
        <f t="array" aca="1" ref="O183" ca="1">INDEX(OFFSET(INDIRECT("'"&amp;O$131&amp;"'!A1"),1,$E$129,2999,1),MATCH(1,(_summary!$B183=INDIRECT("'"&amp;O$131&amp;"'!A2:A3000"))*(_summary!$C183=INDIRECT("'"&amp;O$131&amp;"'!b2:b3000")),0))</f>
        <v>0</v>
      </c>
      <c r="P183" s="22">
        <f t="array" aca="1" ref="P183" ca="1">INDEX(OFFSET(INDIRECT("'"&amp;P$131&amp;"'!A1"),1,$E$129,2999,1),MATCH(1,(_summary!$B183=INDIRECT("'"&amp;P$131&amp;"'!A2:A3000"))*(_summary!$C183=INDIRECT("'"&amp;P$131&amp;"'!b2:b3000")),0))</f>
        <v>0</v>
      </c>
      <c r="Q183" s="22">
        <f t="array" aca="1" ref="Q183" ca="1">INDEX(OFFSET(INDIRECT("'"&amp;Q$131&amp;"'!A1"),1,$E$129,2999,1),MATCH(1,(_summary!$B183=INDIRECT("'"&amp;Q$131&amp;"'!A2:A3000"))*(_summary!$C183=INDIRECT("'"&amp;Q$131&amp;"'!b2:b3000")),0))</f>
        <v>0</v>
      </c>
      <c r="R183" s="22">
        <f t="array" aca="1" ref="R183" ca="1">INDEX(OFFSET(INDIRECT("'"&amp;R$131&amp;"'!A1"),1,$E$129,2999,1),MATCH(1,(_summary!$B183=INDIRECT("'"&amp;R$131&amp;"'!A2:A3000"))*(_summary!$C183=INDIRECT("'"&amp;R$131&amp;"'!b2:b3000")),0))</f>
        <v>0</v>
      </c>
      <c r="S183" s="22">
        <f t="array" aca="1" ref="S183" ca="1">INDEX(OFFSET(INDIRECT("'"&amp;S$131&amp;"'!A1"),1,$E$129,2999,1),MATCH(1,(_summary!$B183=INDIRECT("'"&amp;S$131&amp;"'!A2:A3000"))*(_summary!$C183=INDIRECT("'"&amp;S$131&amp;"'!b2:b3000")),0))</f>
        <v>0</v>
      </c>
    </row>
    <row r="184" spans="2:19" x14ac:dyDescent="0.3">
      <c r="B184" t="s">
        <v>16</v>
      </c>
      <c r="C184" s="15">
        <v>2</v>
      </c>
      <c r="D184" s="22">
        <f t="array" aca="1" ref="D184" ca="1">INDEX(OFFSET(INDIRECT("'"&amp;D$131&amp;"'!A1"),1,$E$129,2999,1),MATCH(1,(_summary!$B184=INDIRECT("'"&amp;D$131&amp;"'!A2:A3000"))*(_summary!$C184=INDIRECT("'"&amp;D$131&amp;"'!b2:b3000")),0))</f>
        <v>8.4974808412292574E-2</v>
      </c>
      <c r="E184" s="22">
        <f t="array" aca="1" ref="E184" ca="1">INDEX(OFFSET(INDIRECT("'"&amp;E$131&amp;"'!A1"),1,$E$129,2999,1),MATCH(1,(_summary!$B184=INDIRECT("'"&amp;E$131&amp;"'!A2:A3000"))*(_summary!$C184=INDIRECT("'"&amp;E$131&amp;"'!b2:b3000")),0))</f>
        <v>8.3029608175991865E-2</v>
      </c>
      <c r="F184" s="22">
        <f t="array" aca="1" ref="F184" ca="1">INDEX(OFFSET(INDIRECT("'"&amp;F$131&amp;"'!A1"),1,$E$129,2999,1),MATCH(1,(_summary!$B184=INDIRECT("'"&amp;F$131&amp;"'!A2:A3000"))*(_summary!$C184=INDIRECT("'"&amp;F$131&amp;"'!b2:b3000")),0))</f>
        <v>8.1084407939691128E-2</v>
      </c>
      <c r="G184" s="22">
        <f t="array" aca="1" ref="G184" ca="1">INDEX(OFFSET(INDIRECT("'"&amp;G$131&amp;"'!A1"),1,$E$129,2999,1),MATCH(1,(_summary!$B184=INDIRECT("'"&amp;G$131&amp;"'!A2:A3000"))*(_summary!$C184=INDIRECT("'"&amp;G$131&amp;"'!b2:b3000")),0))</f>
        <v>7.9139207703390377E-2</v>
      </c>
      <c r="H184" s="22">
        <f t="array" aca="1" ref="H184" ca="1">INDEX(OFFSET(INDIRECT("'"&amp;H$131&amp;"'!A1"),1,$E$129,2999,1),MATCH(1,(_summary!$B184=INDIRECT("'"&amp;H$131&amp;"'!A2:A3000"))*(_summary!$C184=INDIRECT("'"&amp;H$131&amp;"'!b2:b3000")),0))</f>
        <v>8.4974808412292574E-2</v>
      </c>
      <c r="I184" s="22">
        <f t="array" aca="1" ref="I184" ca="1">INDEX(OFFSET(INDIRECT("'"&amp;I$131&amp;"'!A1"),1,$E$129,2999,1),MATCH(1,(_summary!$B184=INDIRECT("'"&amp;I$131&amp;"'!A2:A3000"))*(_summary!$C184=INDIRECT("'"&amp;I$131&amp;"'!b2:b3000")),0))</f>
        <v>8.3029608175991865E-2</v>
      </c>
      <c r="J184" s="22">
        <f t="array" aca="1" ref="J184" ca="1">INDEX(OFFSET(INDIRECT("'"&amp;J$131&amp;"'!A1"),1,$E$129,2999,1),MATCH(1,(_summary!$B184=INDIRECT("'"&amp;J$131&amp;"'!A2:A3000"))*(_summary!$C184=INDIRECT("'"&amp;J$131&amp;"'!b2:b3000")),0))</f>
        <v>8.1084407939691128E-2</v>
      </c>
      <c r="K184" s="22">
        <f t="array" aca="1" ref="K184" ca="1">INDEX(OFFSET(INDIRECT("'"&amp;K$131&amp;"'!A1"),1,$E$129,2999,1),MATCH(1,(_summary!$B184=INDIRECT("'"&amp;K$131&amp;"'!A2:A3000"))*(_summary!$C184=INDIRECT("'"&amp;K$131&amp;"'!b2:b3000")),0))</f>
        <v>7.9139207703390377E-2</v>
      </c>
      <c r="L184" s="22">
        <f t="array" aca="1" ref="L184" ca="1">INDEX(OFFSET(INDIRECT("'"&amp;L$131&amp;"'!A1"),1,$E$129,2999,1),MATCH(1,(_summary!$B184=INDIRECT("'"&amp;L$131&amp;"'!A2:A3000"))*(_summary!$C184=INDIRECT("'"&amp;L$131&amp;"'!b2:b3000")),0))</f>
        <v>0</v>
      </c>
      <c r="M184" s="22">
        <f t="array" aca="1" ref="M184" ca="1">INDEX(OFFSET(INDIRECT("'"&amp;M$131&amp;"'!A1"),1,$E$129,2999,1),MATCH(1,(_summary!$B184=INDIRECT("'"&amp;M$131&amp;"'!A2:A3000"))*(_summary!$C184=INDIRECT("'"&amp;M$131&amp;"'!b2:b3000")),0))</f>
        <v>0</v>
      </c>
      <c r="N184" s="22">
        <f t="array" aca="1" ref="N184" ca="1">INDEX(OFFSET(INDIRECT("'"&amp;N$131&amp;"'!A1"),1,$E$129,2999,1),MATCH(1,(_summary!$B184=INDIRECT("'"&amp;N$131&amp;"'!A2:A3000"))*(_summary!$C184=INDIRECT("'"&amp;N$131&amp;"'!b2:b3000")),0))</f>
        <v>0</v>
      </c>
      <c r="O184" s="22">
        <f t="array" aca="1" ref="O184" ca="1">INDEX(OFFSET(INDIRECT("'"&amp;O$131&amp;"'!A1"),1,$E$129,2999,1),MATCH(1,(_summary!$B184=INDIRECT("'"&amp;O$131&amp;"'!A2:A3000"))*(_summary!$C184=INDIRECT("'"&amp;O$131&amp;"'!b2:b3000")),0))</f>
        <v>0</v>
      </c>
      <c r="P184" s="22">
        <f t="array" aca="1" ref="P184" ca="1">INDEX(OFFSET(INDIRECT("'"&amp;P$131&amp;"'!A1"),1,$E$129,2999,1),MATCH(1,(_summary!$B184=INDIRECT("'"&amp;P$131&amp;"'!A2:A3000"))*(_summary!$C184=INDIRECT("'"&amp;P$131&amp;"'!b2:b3000")),0))</f>
        <v>0</v>
      </c>
      <c r="Q184" s="22">
        <f t="array" aca="1" ref="Q184" ca="1">INDEX(OFFSET(INDIRECT("'"&amp;Q$131&amp;"'!A1"),1,$E$129,2999,1),MATCH(1,(_summary!$B184=INDIRECT("'"&amp;Q$131&amp;"'!A2:A3000"))*(_summary!$C184=INDIRECT("'"&amp;Q$131&amp;"'!b2:b3000")),0))</f>
        <v>0</v>
      </c>
      <c r="R184" s="22">
        <f t="array" aca="1" ref="R184" ca="1">INDEX(OFFSET(INDIRECT("'"&amp;R$131&amp;"'!A1"),1,$E$129,2999,1),MATCH(1,(_summary!$B184=INDIRECT("'"&amp;R$131&amp;"'!A2:A3000"))*(_summary!$C184=INDIRECT("'"&amp;R$131&amp;"'!b2:b3000")),0))</f>
        <v>0</v>
      </c>
      <c r="S184" s="22">
        <f t="array" aca="1" ref="S184" ca="1">INDEX(OFFSET(INDIRECT("'"&amp;S$131&amp;"'!A1"),1,$E$129,2999,1),MATCH(1,(_summary!$B184=INDIRECT("'"&amp;S$131&amp;"'!A2:A3000"))*(_summary!$C184=INDIRECT("'"&amp;S$131&amp;"'!b2:b3000")),0))</f>
        <v>0</v>
      </c>
    </row>
    <row r="185" spans="2:19" x14ac:dyDescent="0.3">
      <c r="B185" t="s">
        <v>6</v>
      </c>
      <c r="C185" s="15">
        <v>2</v>
      </c>
      <c r="D185" s="22">
        <f t="array" aca="1" ref="D185" ca="1">INDEX(OFFSET(INDIRECT("'"&amp;D$131&amp;"'!A1"),1,$E$129,2999,1),MATCH(1,(_summary!$B185=INDIRECT("'"&amp;D$131&amp;"'!A2:A3000"))*(_summary!$C185=INDIRECT("'"&amp;D$131&amp;"'!b2:b3000")),0))</f>
        <v>8.5352239178576012E-2</v>
      </c>
      <c r="E185" s="22">
        <f t="array" aca="1" ref="E185" ca="1">INDEX(OFFSET(INDIRECT("'"&amp;E$131&amp;"'!A1"),1,$E$129,2999,1),MATCH(1,(_summary!$B185=INDIRECT("'"&amp;E$131&amp;"'!A2:A3000"))*(_summary!$C185=INDIRECT("'"&amp;E$131&amp;"'!b2:b3000")),0))</f>
        <v>8.634083805574555E-2</v>
      </c>
      <c r="F185" s="22">
        <f t="array" aca="1" ref="F185" ca="1">INDEX(OFFSET(INDIRECT("'"&amp;F$131&amp;"'!A1"),1,$E$129,2999,1),MATCH(1,(_summary!$B185=INDIRECT("'"&amp;F$131&amp;"'!A2:A3000"))*(_summary!$C185=INDIRECT("'"&amp;F$131&amp;"'!b2:b3000")),0))</f>
        <v>8.7329436932915061E-2</v>
      </c>
      <c r="G185" s="22">
        <f t="array" aca="1" ref="G185" ca="1">INDEX(OFFSET(INDIRECT("'"&amp;G$131&amp;"'!A1"),1,$E$129,2999,1),MATCH(1,(_summary!$B185=INDIRECT("'"&amp;G$131&amp;"'!A2:A3000"))*(_summary!$C185=INDIRECT("'"&amp;G$131&amp;"'!b2:b3000")),0))</f>
        <v>8.8318035810084627E-2</v>
      </c>
      <c r="H185" s="22">
        <f t="array" aca="1" ref="H185" ca="1">INDEX(OFFSET(INDIRECT("'"&amp;H$131&amp;"'!A1"),1,$E$129,2999,1),MATCH(1,(_summary!$B185=INDIRECT("'"&amp;H$131&amp;"'!A2:A3000"))*(_summary!$C185=INDIRECT("'"&amp;H$131&amp;"'!b2:b3000")),0))</f>
        <v>8.5352239178576012E-2</v>
      </c>
      <c r="I185" s="22">
        <f t="array" aca="1" ref="I185" ca="1">INDEX(OFFSET(INDIRECT("'"&amp;I$131&amp;"'!A1"),1,$E$129,2999,1),MATCH(1,(_summary!$B185=INDIRECT("'"&amp;I$131&amp;"'!A2:A3000"))*(_summary!$C185=INDIRECT("'"&amp;I$131&amp;"'!b2:b3000")),0))</f>
        <v>8.634083805574555E-2</v>
      </c>
      <c r="J185" s="22">
        <f t="array" aca="1" ref="J185" ca="1">INDEX(OFFSET(INDIRECT("'"&amp;J$131&amp;"'!A1"),1,$E$129,2999,1),MATCH(1,(_summary!$B185=INDIRECT("'"&amp;J$131&amp;"'!A2:A3000"))*(_summary!$C185=INDIRECT("'"&amp;J$131&amp;"'!b2:b3000")),0))</f>
        <v>8.7329436932915061E-2</v>
      </c>
      <c r="K185" s="22">
        <f t="array" aca="1" ref="K185" ca="1">INDEX(OFFSET(INDIRECT("'"&amp;K$131&amp;"'!A1"),1,$E$129,2999,1),MATCH(1,(_summary!$B185=INDIRECT("'"&amp;K$131&amp;"'!A2:A3000"))*(_summary!$C185=INDIRECT("'"&amp;K$131&amp;"'!b2:b3000")),0))</f>
        <v>8.8318035810084627E-2</v>
      </c>
      <c r="L185" s="22">
        <f t="array" aca="1" ref="L185" ca="1">INDEX(OFFSET(INDIRECT("'"&amp;L$131&amp;"'!A1"),1,$E$129,2999,1),MATCH(1,(_summary!$B185=INDIRECT("'"&amp;L$131&amp;"'!A2:A3000"))*(_summary!$C185=INDIRECT("'"&amp;L$131&amp;"'!b2:b3000")),0))</f>
        <v>0</v>
      </c>
      <c r="M185" s="22">
        <f t="array" aca="1" ref="M185" ca="1">INDEX(OFFSET(INDIRECT("'"&amp;M$131&amp;"'!A1"),1,$E$129,2999,1),MATCH(1,(_summary!$B185=INDIRECT("'"&amp;M$131&amp;"'!A2:A3000"))*(_summary!$C185=INDIRECT("'"&amp;M$131&amp;"'!b2:b3000")),0))</f>
        <v>0</v>
      </c>
      <c r="N185" s="22">
        <f t="array" aca="1" ref="N185" ca="1">INDEX(OFFSET(INDIRECT("'"&amp;N$131&amp;"'!A1"),1,$E$129,2999,1),MATCH(1,(_summary!$B185=INDIRECT("'"&amp;N$131&amp;"'!A2:A3000"))*(_summary!$C185=INDIRECT("'"&amp;N$131&amp;"'!b2:b3000")),0))</f>
        <v>0</v>
      </c>
      <c r="O185" s="22">
        <f t="array" aca="1" ref="O185" ca="1">INDEX(OFFSET(INDIRECT("'"&amp;O$131&amp;"'!A1"),1,$E$129,2999,1),MATCH(1,(_summary!$B185=INDIRECT("'"&amp;O$131&amp;"'!A2:A3000"))*(_summary!$C185=INDIRECT("'"&amp;O$131&amp;"'!b2:b3000")),0))</f>
        <v>0</v>
      </c>
      <c r="P185" s="22">
        <f t="array" aca="1" ref="P185" ca="1">INDEX(OFFSET(INDIRECT("'"&amp;P$131&amp;"'!A1"),1,$E$129,2999,1),MATCH(1,(_summary!$B185=INDIRECT("'"&amp;P$131&amp;"'!A2:A3000"))*(_summary!$C185=INDIRECT("'"&amp;P$131&amp;"'!b2:b3000")),0))</f>
        <v>0</v>
      </c>
      <c r="Q185" s="22">
        <f t="array" aca="1" ref="Q185" ca="1">INDEX(OFFSET(INDIRECT("'"&amp;Q$131&amp;"'!A1"),1,$E$129,2999,1),MATCH(1,(_summary!$B185=INDIRECT("'"&amp;Q$131&amp;"'!A2:A3000"))*(_summary!$C185=INDIRECT("'"&amp;Q$131&amp;"'!b2:b3000")),0))</f>
        <v>0</v>
      </c>
      <c r="R185" s="22">
        <f t="array" aca="1" ref="R185" ca="1">INDEX(OFFSET(INDIRECT("'"&amp;R$131&amp;"'!A1"),1,$E$129,2999,1),MATCH(1,(_summary!$B185=INDIRECT("'"&amp;R$131&amp;"'!A2:A3000"))*(_summary!$C185=INDIRECT("'"&amp;R$131&amp;"'!b2:b3000")),0))</f>
        <v>0</v>
      </c>
      <c r="S185" s="22">
        <f t="array" aca="1" ref="S185" ca="1">INDEX(OFFSET(INDIRECT("'"&amp;S$131&amp;"'!A1"),1,$E$129,2999,1),MATCH(1,(_summary!$B185=INDIRECT("'"&amp;S$131&amp;"'!A2:A3000"))*(_summary!$C185=INDIRECT("'"&amp;S$131&amp;"'!b2:b3000")),0))</f>
        <v>0</v>
      </c>
    </row>
    <row r="186" spans="2:19" x14ac:dyDescent="0.3">
      <c r="B186" t="s">
        <v>26</v>
      </c>
      <c r="C186" s="15">
        <v>2</v>
      </c>
      <c r="D186" s="22">
        <f t="array" aca="1" ref="D186" ca="1">INDEX(OFFSET(INDIRECT("'"&amp;D$131&amp;"'!A1"),1,$E$129,2999,1),MATCH(1,(_summary!$B186=INDIRECT("'"&amp;D$131&amp;"'!A2:A3000"))*(_summary!$C186=INDIRECT("'"&amp;D$131&amp;"'!b2:b3000")),0))</f>
        <v>9.1755894276222966E-2</v>
      </c>
      <c r="E186" s="22">
        <f t="array" aca="1" ref="E186" ca="1">INDEX(OFFSET(INDIRECT("'"&amp;E$131&amp;"'!A1"),1,$E$129,2999,1),MATCH(1,(_summary!$B186=INDIRECT("'"&amp;E$131&amp;"'!A2:A3000"))*(_summary!$C186=INDIRECT("'"&amp;E$131&amp;"'!b2:b3000")),0))</f>
        <v>8.7502559901040528E-2</v>
      </c>
      <c r="F186" s="22">
        <f t="array" aca="1" ref="F186" ca="1">INDEX(OFFSET(INDIRECT("'"&amp;F$131&amp;"'!A1"),1,$E$129,2999,1),MATCH(1,(_summary!$B186=INDIRECT("'"&amp;F$131&amp;"'!A2:A3000"))*(_summary!$C186=INDIRECT("'"&amp;F$131&amp;"'!b2:b3000")),0))</f>
        <v>8.3249225525858062E-2</v>
      </c>
      <c r="G186" s="22">
        <f t="array" aca="1" ref="G186" ca="1">INDEX(OFFSET(INDIRECT("'"&amp;G$131&amp;"'!A1"),1,$E$129,2999,1),MATCH(1,(_summary!$B186=INDIRECT("'"&amp;G$131&amp;"'!A2:A3000"))*(_summary!$C186=INDIRECT("'"&amp;G$131&amp;"'!b2:b3000")),0))</f>
        <v>7.8995891150675637E-2</v>
      </c>
      <c r="H186" s="22">
        <f t="array" aca="1" ref="H186" ca="1">INDEX(OFFSET(INDIRECT("'"&amp;H$131&amp;"'!A1"),1,$E$129,2999,1),MATCH(1,(_summary!$B186=INDIRECT("'"&amp;H$131&amp;"'!A2:A3000"))*(_summary!$C186=INDIRECT("'"&amp;H$131&amp;"'!b2:b3000")),0))</f>
        <v>9.1755894276222966E-2</v>
      </c>
      <c r="I186" s="22">
        <f t="array" aca="1" ref="I186" ca="1">INDEX(OFFSET(INDIRECT("'"&amp;I$131&amp;"'!A1"),1,$E$129,2999,1),MATCH(1,(_summary!$B186=INDIRECT("'"&amp;I$131&amp;"'!A2:A3000"))*(_summary!$C186=INDIRECT("'"&amp;I$131&amp;"'!b2:b3000")),0))</f>
        <v>8.7502559901040528E-2</v>
      </c>
      <c r="J186" s="22">
        <f t="array" aca="1" ref="J186" ca="1">INDEX(OFFSET(INDIRECT("'"&amp;J$131&amp;"'!A1"),1,$E$129,2999,1),MATCH(1,(_summary!$B186=INDIRECT("'"&amp;J$131&amp;"'!A2:A3000"))*(_summary!$C186=INDIRECT("'"&amp;J$131&amp;"'!b2:b3000")),0))</f>
        <v>8.3249225525858062E-2</v>
      </c>
      <c r="K186" s="22">
        <f t="array" aca="1" ref="K186" ca="1">INDEX(OFFSET(INDIRECT("'"&amp;K$131&amp;"'!A1"),1,$E$129,2999,1),MATCH(1,(_summary!$B186=INDIRECT("'"&amp;K$131&amp;"'!A2:A3000"))*(_summary!$C186=INDIRECT("'"&amp;K$131&amp;"'!b2:b3000")),0))</f>
        <v>7.8995891150675637E-2</v>
      </c>
      <c r="L186" s="22">
        <f t="array" aca="1" ref="L186" ca="1">INDEX(OFFSET(INDIRECT("'"&amp;L$131&amp;"'!A1"),1,$E$129,2999,1),MATCH(1,(_summary!$B186=INDIRECT("'"&amp;L$131&amp;"'!A2:A3000"))*(_summary!$C186=INDIRECT("'"&amp;L$131&amp;"'!b2:b3000")),0))</f>
        <v>0</v>
      </c>
      <c r="M186" s="22">
        <f t="array" aca="1" ref="M186" ca="1">INDEX(OFFSET(INDIRECT("'"&amp;M$131&amp;"'!A1"),1,$E$129,2999,1),MATCH(1,(_summary!$B186=INDIRECT("'"&amp;M$131&amp;"'!A2:A3000"))*(_summary!$C186=INDIRECT("'"&amp;M$131&amp;"'!b2:b3000")),0))</f>
        <v>0</v>
      </c>
      <c r="N186" s="22">
        <f t="array" aca="1" ref="N186" ca="1">INDEX(OFFSET(INDIRECT("'"&amp;N$131&amp;"'!A1"),1,$E$129,2999,1),MATCH(1,(_summary!$B186=INDIRECT("'"&amp;N$131&amp;"'!A2:A3000"))*(_summary!$C186=INDIRECT("'"&amp;N$131&amp;"'!b2:b3000")),0))</f>
        <v>0</v>
      </c>
      <c r="O186" s="22">
        <f t="array" aca="1" ref="O186" ca="1">INDEX(OFFSET(INDIRECT("'"&amp;O$131&amp;"'!A1"),1,$E$129,2999,1),MATCH(1,(_summary!$B186=INDIRECT("'"&amp;O$131&amp;"'!A2:A3000"))*(_summary!$C186=INDIRECT("'"&amp;O$131&amp;"'!b2:b3000")),0))</f>
        <v>0</v>
      </c>
      <c r="P186" s="22">
        <f t="array" aca="1" ref="P186" ca="1">INDEX(OFFSET(INDIRECT("'"&amp;P$131&amp;"'!A1"),1,$E$129,2999,1),MATCH(1,(_summary!$B186=INDIRECT("'"&amp;P$131&amp;"'!A2:A3000"))*(_summary!$C186=INDIRECT("'"&amp;P$131&amp;"'!b2:b3000")),0))</f>
        <v>0</v>
      </c>
      <c r="Q186" s="22">
        <f t="array" aca="1" ref="Q186" ca="1">INDEX(OFFSET(INDIRECT("'"&amp;Q$131&amp;"'!A1"),1,$E$129,2999,1),MATCH(1,(_summary!$B186=INDIRECT("'"&amp;Q$131&amp;"'!A2:A3000"))*(_summary!$C186=INDIRECT("'"&amp;Q$131&amp;"'!b2:b3000")),0))</f>
        <v>0</v>
      </c>
      <c r="R186" s="22">
        <f t="array" aca="1" ref="R186" ca="1">INDEX(OFFSET(INDIRECT("'"&amp;R$131&amp;"'!A1"),1,$E$129,2999,1),MATCH(1,(_summary!$B186=INDIRECT("'"&amp;R$131&amp;"'!A2:A3000"))*(_summary!$C186=INDIRECT("'"&amp;R$131&amp;"'!b2:b3000")),0))</f>
        <v>0</v>
      </c>
      <c r="S186" s="22">
        <f t="array" aca="1" ref="S186" ca="1">INDEX(OFFSET(INDIRECT("'"&amp;S$131&amp;"'!A1"),1,$E$129,2999,1),MATCH(1,(_summary!$B186=INDIRECT("'"&amp;S$131&amp;"'!A2:A3000"))*(_summary!$C186=INDIRECT("'"&amp;S$131&amp;"'!b2:b3000")),0))</f>
        <v>0</v>
      </c>
    </row>
    <row r="187" spans="2:19" x14ac:dyDescent="0.3">
      <c r="B187" t="s">
        <v>17</v>
      </c>
      <c r="C187" s="15">
        <v>2</v>
      </c>
      <c r="D187" s="22">
        <f t="array" aca="1" ref="D187" ca="1">INDEX(OFFSET(INDIRECT("'"&amp;D$131&amp;"'!A1"),1,$E$129,2999,1),MATCH(1,(_summary!$B187=INDIRECT("'"&amp;D$131&amp;"'!A2:A3000"))*(_summary!$C187=INDIRECT("'"&amp;D$131&amp;"'!b2:b3000")),0))</f>
        <v>8.520764522321253E-2</v>
      </c>
      <c r="E187" s="22">
        <f t="array" aca="1" ref="E187" ca="1">INDEX(OFFSET(INDIRECT("'"&amp;E$131&amp;"'!A1"),1,$E$129,2999,1),MATCH(1,(_summary!$B187=INDIRECT("'"&amp;E$131&amp;"'!A2:A3000"))*(_summary!$C187=INDIRECT("'"&amp;E$131&amp;"'!b2:b3000")),0))</f>
        <v>8.6096620475917152E-2</v>
      </c>
      <c r="F187" s="22">
        <f t="array" aca="1" ref="F187" ca="1">INDEX(OFFSET(INDIRECT("'"&amp;F$131&amp;"'!A1"),1,$E$129,2999,1),MATCH(1,(_summary!$B187=INDIRECT("'"&amp;F$131&amp;"'!A2:A3000"))*(_summary!$C187=INDIRECT("'"&amp;F$131&amp;"'!b2:b3000")),0))</f>
        <v>8.6985595728621745E-2</v>
      </c>
      <c r="G187" s="22">
        <f t="array" aca="1" ref="G187" ca="1">INDEX(OFFSET(INDIRECT("'"&amp;G$131&amp;"'!A1"),1,$E$129,2999,1),MATCH(1,(_summary!$B187=INDIRECT("'"&amp;G$131&amp;"'!A2:A3000"))*(_summary!$C187=INDIRECT("'"&amp;G$131&amp;"'!b2:b3000")),0))</f>
        <v>8.7874570981326394E-2</v>
      </c>
      <c r="H187" s="22">
        <f t="array" aca="1" ref="H187" ca="1">INDEX(OFFSET(INDIRECT("'"&amp;H$131&amp;"'!A1"),1,$E$129,2999,1),MATCH(1,(_summary!$B187=INDIRECT("'"&amp;H$131&amp;"'!A2:A3000"))*(_summary!$C187=INDIRECT("'"&amp;H$131&amp;"'!b2:b3000")),0))</f>
        <v>8.520764522321253E-2</v>
      </c>
      <c r="I187" s="22">
        <f t="array" aca="1" ref="I187" ca="1">INDEX(OFFSET(INDIRECT("'"&amp;I$131&amp;"'!A1"),1,$E$129,2999,1),MATCH(1,(_summary!$B187=INDIRECT("'"&amp;I$131&amp;"'!A2:A3000"))*(_summary!$C187=INDIRECT("'"&amp;I$131&amp;"'!b2:b3000")),0))</f>
        <v>8.6096620475917152E-2</v>
      </c>
      <c r="J187" s="22">
        <f t="array" aca="1" ref="J187" ca="1">INDEX(OFFSET(INDIRECT("'"&amp;J$131&amp;"'!A1"),1,$E$129,2999,1),MATCH(1,(_summary!$B187=INDIRECT("'"&amp;J$131&amp;"'!A2:A3000"))*(_summary!$C187=INDIRECT("'"&amp;J$131&amp;"'!b2:b3000")),0))</f>
        <v>8.6985595728621745E-2</v>
      </c>
      <c r="K187" s="22">
        <f t="array" aca="1" ref="K187" ca="1">INDEX(OFFSET(INDIRECT("'"&amp;K$131&amp;"'!A1"),1,$E$129,2999,1),MATCH(1,(_summary!$B187=INDIRECT("'"&amp;K$131&amp;"'!A2:A3000"))*(_summary!$C187=INDIRECT("'"&amp;K$131&amp;"'!b2:b3000")),0))</f>
        <v>8.7874570981326394E-2</v>
      </c>
      <c r="L187" s="22">
        <f t="array" aca="1" ref="L187" ca="1">INDEX(OFFSET(INDIRECT("'"&amp;L$131&amp;"'!A1"),1,$E$129,2999,1),MATCH(1,(_summary!$B187=INDIRECT("'"&amp;L$131&amp;"'!A2:A3000"))*(_summary!$C187=INDIRECT("'"&amp;L$131&amp;"'!b2:b3000")),0))</f>
        <v>0</v>
      </c>
      <c r="M187" s="22">
        <f t="array" aca="1" ref="M187" ca="1">INDEX(OFFSET(INDIRECT("'"&amp;M$131&amp;"'!A1"),1,$E$129,2999,1),MATCH(1,(_summary!$B187=INDIRECT("'"&amp;M$131&amp;"'!A2:A3000"))*(_summary!$C187=INDIRECT("'"&amp;M$131&amp;"'!b2:b3000")),0))</f>
        <v>0</v>
      </c>
      <c r="N187" s="22">
        <f t="array" aca="1" ref="N187" ca="1">INDEX(OFFSET(INDIRECT("'"&amp;N$131&amp;"'!A1"),1,$E$129,2999,1),MATCH(1,(_summary!$B187=INDIRECT("'"&amp;N$131&amp;"'!A2:A3000"))*(_summary!$C187=INDIRECT("'"&amp;N$131&amp;"'!b2:b3000")),0))</f>
        <v>0</v>
      </c>
      <c r="O187" s="22">
        <f t="array" aca="1" ref="O187" ca="1">INDEX(OFFSET(INDIRECT("'"&amp;O$131&amp;"'!A1"),1,$E$129,2999,1),MATCH(1,(_summary!$B187=INDIRECT("'"&amp;O$131&amp;"'!A2:A3000"))*(_summary!$C187=INDIRECT("'"&amp;O$131&amp;"'!b2:b3000")),0))</f>
        <v>0</v>
      </c>
      <c r="P187" s="22">
        <f t="array" aca="1" ref="P187" ca="1">INDEX(OFFSET(INDIRECT("'"&amp;P$131&amp;"'!A1"),1,$E$129,2999,1),MATCH(1,(_summary!$B187=INDIRECT("'"&amp;P$131&amp;"'!A2:A3000"))*(_summary!$C187=INDIRECT("'"&amp;P$131&amp;"'!b2:b3000")),0))</f>
        <v>0</v>
      </c>
      <c r="Q187" s="22">
        <f t="array" aca="1" ref="Q187" ca="1">INDEX(OFFSET(INDIRECT("'"&amp;Q$131&amp;"'!A1"),1,$E$129,2999,1),MATCH(1,(_summary!$B187=INDIRECT("'"&amp;Q$131&amp;"'!A2:A3000"))*(_summary!$C187=INDIRECT("'"&amp;Q$131&amp;"'!b2:b3000")),0))</f>
        <v>0</v>
      </c>
      <c r="R187" s="22">
        <f t="array" aca="1" ref="R187" ca="1">INDEX(OFFSET(INDIRECT("'"&amp;R$131&amp;"'!A1"),1,$E$129,2999,1),MATCH(1,(_summary!$B187=INDIRECT("'"&amp;R$131&amp;"'!A2:A3000"))*(_summary!$C187=INDIRECT("'"&amp;R$131&amp;"'!b2:b3000")),0))</f>
        <v>0</v>
      </c>
      <c r="S187" s="22">
        <f t="array" aca="1" ref="S187" ca="1">INDEX(OFFSET(INDIRECT("'"&amp;S$131&amp;"'!A1"),1,$E$129,2999,1),MATCH(1,(_summary!$B187=INDIRECT("'"&amp;S$131&amp;"'!A2:A3000"))*(_summary!$C187=INDIRECT("'"&amp;S$131&amp;"'!b2:b3000")),0))</f>
        <v>0</v>
      </c>
    </row>
    <row r="188" spans="2:19" x14ac:dyDescent="0.3">
      <c r="B188" t="s">
        <v>2</v>
      </c>
      <c r="C188" s="15">
        <v>2</v>
      </c>
      <c r="D188" s="22">
        <f t="array" aca="1" ref="D188" ca="1">INDEX(OFFSET(INDIRECT("'"&amp;D$131&amp;"'!A1"),1,$E$129,2999,1),MATCH(1,(_summary!$B188=INDIRECT("'"&amp;D$131&amp;"'!A2:A3000"))*(_summary!$C188=INDIRECT("'"&amp;D$131&amp;"'!b2:b3000")),0))</f>
        <v>8.9464758349960205E-2</v>
      </c>
      <c r="E188" s="22">
        <f t="array" aca="1" ref="E188" ca="1">INDEX(OFFSET(INDIRECT("'"&amp;E$131&amp;"'!A1"),1,$E$129,2999,1),MATCH(1,(_summary!$B188=INDIRECT("'"&amp;E$131&amp;"'!A2:A3000"))*(_summary!$C188=INDIRECT("'"&amp;E$131&amp;"'!b2:b3000")),0))</f>
        <v>8.5837641639844586E-2</v>
      </c>
      <c r="F188" s="22">
        <f t="array" aca="1" ref="F188" ca="1">INDEX(OFFSET(INDIRECT("'"&amp;F$131&amp;"'!A1"),1,$E$129,2999,1),MATCH(1,(_summary!$B188=INDIRECT("'"&amp;F$131&amp;"'!A2:A3000"))*(_summary!$C188=INDIRECT("'"&amp;F$131&amp;"'!b2:b3000")),0))</f>
        <v>8.2210524929728968E-2</v>
      </c>
      <c r="G188" s="22">
        <f t="array" aca="1" ref="G188" ca="1">INDEX(OFFSET(INDIRECT("'"&amp;G$131&amp;"'!A1"),1,$E$129,2999,1),MATCH(1,(_summary!$B188=INDIRECT("'"&amp;G$131&amp;"'!A2:A3000"))*(_summary!$C188=INDIRECT("'"&amp;G$131&amp;"'!b2:b3000")),0))</f>
        <v>7.8583408219613363E-2</v>
      </c>
      <c r="H188" s="22">
        <f t="array" aca="1" ref="H188" ca="1">INDEX(OFFSET(INDIRECT("'"&amp;H$131&amp;"'!A1"),1,$E$129,2999,1),MATCH(1,(_summary!$B188=INDIRECT("'"&amp;H$131&amp;"'!A2:A3000"))*(_summary!$C188=INDIRECT("'"&amp;H$131&amp;"'!b2:b3000")),0))</f>
        <v>8.9464758349960205E-2</v>
      </c>
      <c r="I188" s="22">
        <f t="array" aca="1" ref="I188" ca="1">INDEX(OFFSET(INDIRECT("'"&amp;I$131&amp;"'!A1"),1,$E$129,2999,1),MATCH(1,(_summary!$B188=INDIRECT("'"&amp;I$131&amp;"'!A2:A3000"))*(_summary!$C188=INDIRECT("'"&amp;I$131&amp;"'!b2:b3000")),0))</f>
        <v>8.5837641639844586E-2</v>
      </c>
      <c r="J188" s="22">
        <f t="array" aca="1" ref="J188" ca="1">INDEX(OFFSET(INDIRECT("'"&amp;J$131&amp;"'!A1"),1,$E$129,2999,1),MATCH(1,(_summary!$B188=INDIRECT("'"&amp;J$131&amp;"'!A2:A3000"))*(_summary!$C188=INDIRECT("'"&amp;J$131&amp;"'!b2:b3000")),0))</f>
        <v>8.2210524929728968E-2</v>
      </c>
      <c r="K188" s="22">
        <f t="array" aca="1" ref="K188" ca="1">INDEX(OFFSET(INDIRECT("'"&amp;K$131&amp;"'!A1"),1,$E$129,2999,1),MATCH(1,(_summary!$B188=INDIRECT("'"&amp;K$131&amp;"'!A2:A3000"))*(_summary!$C188=INDIRECT("'"&amp;K$131&amp;"'!b2:b3000")),0))</f>
        <v>7.8583408219613363E-2</v>
      </c>
      <c r="L188" s="22">
        <f t="array" aca="1" ref="L188" ca="1">INDEX(OFFSET(INDIRECT("'"&amp;L$131&amp;"'!A1"),1,$E$129,2999,1),MATCH(1,(_summary!$B188=INDIRECT("'"&amp;L$131&amp;"'!A2:A3000"))*(_summary!$C188=INDIRECT("'"&amp;L$131&amp;"'!b2:b3000")),0))</f>
        <v>0</v>
      </c>
      <c r="M188" s="22">
        <f t="array" aca="1" ref="M188" ca="1">INDEX(OFFSET(INDIRECT("'"&amp;M$131&amp;"'!A1"),1,$E$129,2999,1),MATCH(1,(_summary!$B188=INDIRECT("'"&amp;M$131&amp;"'!A2:A3000"))*(_summary!$C188=INDIRECT("'"&amp;M$131&amp;"'!b2:b3000")),0))</f>
        <v>0</v>
      </c>
      <c r="N188" s="22">
        <f t="array" aca="1" ref="N188" ca="1">INDEX(OFFSET(INDIRECT("'"&amp;N$131&amp;"'!A1"),1,$E$129,2999,1),MATCH(1,(_summary!$B188=INDIRECT("'"&amp;N$131&amp;"'!A2:A3000"))*(_summary!$C188=INDIRECT("'"&amp;N$131&amp;"'!b2:b3000")),0))</f>
        <v>0</v>
      </c>
      <c r="O188" s="22">
        <f t="array" aca="1" ref="O188" ca="1">INDEX(OFFSET(INDIRECT("'"&amp;O$131&amp;"'!A1"),1,$E$129,2999,1),MATCH(1,(_summary!$B188=INDIRECT("'"&amp;O$131&amp;"'!A2:A3000"))*(_summary!$C188=INDIRECT("'"&amp;O$131&amp;"'!b2:b3000")),0))</f>
        <v>0</v>
      </c>
      <c r="P188" s="22">
        <f t="array" aca="1" ref="P188" ca="1">INDEX(OFFSET(INDIRECT("'"&amp;P$131&amp;"'!A1"),1,$E$129,2999,1),MATCH(1,(_summary!$B188=INDIRECT("'"&amp;P$131&amp;"'!A2:A3000"))*(_summary!$C188=INDIRECT("'"&amp;P$131&amp;"'!b2:b3000")),0))</f>
        <v>0</v>
      </c>
      <c r="Q188" s="22">
        <f t="array" aca="1" ref="Q188" ca="1">INDEX(OFFSET(INDIRECT("'"&amp;Q$131&amp;"'!A1"),1,$E$129,2999,1),MATCH(1,(_summary!$B188=INDIRECT("'"&amp;Q$131&amp;"'!A2:A3000"))*(_summary!$C188=INDIRECT("'"&amp;Q$131&amp;"'!b2:b3000")),0))</f>
        <v>0</v>
      </c>
      <c r="R188" s="22">
        <f t="array" aca="1" ref="R188" ca="1">INDEX(OFFSET(INDIRECT("'"&amp;R$131&amp;"'!A1"),1,$E$129,2999,1),MATCH(1,(_summary!$B188=INDIRECT("'"&amp;R$131&amp;"'!A2:A3000"))*(_summary!$C188=INDIRECT("'"&amp;R$131&amp;"'!b2:b3000")),0))</f>
        <v>0</v>
      </c>
      <c r="S188" s="22">
        <f t="array" aca="1" ref="S188" ca="1">INDEX(OFFSET(INDIRECT("'"&amp;S$131&amp;"'!A1"),1,$E$129,2999,1),MATCH(1,(_summary!$B188=INDIRECT("'"&amp;S$131&amp;"'!A2:A3000"))*(_summary!$C188=INDIRECT("'"&amp;S$131&amp;"'!b2:b3000")),0))</f>
        <v>0</v>
      </c>
    </row>
    <row r="189" spans="2:19" x14ac:dyDescent="0.3">
      <c r="B189" t="s">
        <v>29</v>
      </c>
      <c r="C189" s="15">
        <v>2</v>
      </c>
      <c r="D189" s="22">
        <f t="array" aca="1" ref="D189" ca="1">INDEX(OFFSET(INDIRECT("'"&amp;D$131&amp;"'!A1"),1,$E$129,2999,1),MATCH(1,(_summary!$B189=INDIRECT("'"&amp;D$131&amp;"'!A2:A3000"))*(_summary!$C189=INDIRECT("'"&amp;D$131&amp;"'!b2:b3000")),0))</f>
        <v>8.3720217949548786E-2</v>
      </c>
      <c r="E189" s="22">
        <f t="array" aca="1" ref="E189" ca="1">INDEX(OFFSET(INDIRECT("'"&amp;E$131&amp;"'!A1"),1,$E$129,2999,1),MATCH(1,(_summary!$B189=INDIRECT("'"&amp;E$131&amp;"'!A2:A3000"))*(_summary!$C189=INDIRECT("'"&amp;E$131&amp;"'!b2:b3000")),0))</f>
        <v>8.4587199948530367E-2</v>
      </c>
      <c r="F189" s="22">
        <f t="array" aca="1" ref="F189" ca="1">INDEX(OFFSET(INDIRECT("'"&amp;F$131&amp;"'!A1"),1,$E$129,2999,1),MATCH(1,(_summary!$B189=INDIRECT("'"&amp;F$131&amp;"'!A2:A3000"))*(_summary!$C189=INDIRECT("'"&amp;F$131&amp;"'!b2:b3000")),0))</f>
        <v>8.545418194751192E-2</v>
      </c>
      <c r="G189" s="22">
        <f t="array" aca="1" ref="G189" ca="1">INDEX(OFFSET(INDIRECT("'"&amp;G$131&amp;"'!A1"),1,$E$129,2999,1),MATCH(1,(_summary!$B189=INDIRECT("'"&amp;G$131&amp;"'!A2:A3000"))*(_summary!$C189=INDIRECT("'"&amp;G$131&amp;"'!b2:b3000")),0))</f>
        <v>8.6321163946493501E-2</v>
      </c>
      <c r="H189" s="22">
        <f t="array" aca="1" ref="H189" ca="1">INDEX(OFFSET(INDIRECT("'"&amp;H$131&amp;"'!A1"),1,$E$129,2999,1),MATCH(1,(_summary!$B189=INDIRECT("'"&amp;H$131&amp;"'!A2:A3000"))*(_summary!$C189=INDIRECT("'"&amp;H$131&amp;"'!b2:b3000")),0))</f>
        <v>8.3720217949548786E-2</v>
      </c>
      <c r="I189" s="22">
        <f t="array" aca="1" ref="I189" ca="1">INDEX(OFFSET(INDIRECT("'"&amp;I$131&amp;"'!A1"),1,$E$129,2999,1),MATCH(1,(_summary!$B189=INDIRECT("'"&amp;I$131&amp;"'!A2:A3000"))*(_summary!$C189=INDIRECT("'"&amp;I$131&amp;"'!b2:b3000")),0))</f>
        <v>8.4587199948530367E-2</v>
      </c>
      <c r="J189" s="22">
        <f t="array" aca="1" ref="J189" ca="1">INDEX(OFFSET(INDIRECT("'"&amp;J$131&amp;"'!A1"),1,$E$129,2999,1),MATCH(1,(_summary!$B189=INDIRECT("'"&amp;J$131&amp;"'!A2:A3000"))*(_summary!$C189=INDIRECT("'"&amp;J$131&amp;"'!b2:b3000")),0))</f>
        <v>8.545418194751192E-2</v>
      </c>
      <c r="K189" s="22">
        <f t="array" aca="1" ref="K189" ca="1">INDEX(OFFSET(INDIRECT("'"&amp;K$131&amp;"'!A1"),1,$E$129,2999,1),MATCH(1,(_summary!$B189=INDIRECT("'"&amp;K$131&amp;"'!A2:A3000"))*(_summary!$C189=INDIRECT("'"&amp;K$131&amp;"'!b2:b3000")),0))</f>
        <v>8.6321163946493501E-2</v>
      </c>
      <c r="L189" s="22">
        <f t="array" aca="1" ref="L189" ca="1">INDEX(OFFSET(INDIRECT("'"&amp;L$131&amp;"'!A1"),1,$E$129,2999,1),MATCH(1,(_summary!$B189=INDIRECT("'"&amp;L$131&amp;"'!A2:A3000"))*(_summary!$C189=INDIRECT("'"&amp;L$131&amp;"'!b2:b3000")),0))</f>
        <v>0</v>
      </c>
      <c r="M189" s="22">
        <f t="array" aca="1" ref="M189" ca="1">INDEX(OFFSET(INDIRECT("'"&amp;M$131&amp;"'!A1"),1,$E$129,2999,1),MATCH(1,(_summary!$B189=INDIRECT("'"&amp;M$131&amp;"'!A2:A3000"))*(_summary!$C189=INDIRECT("'"&amp;M$131&amp;"'!b2:b3000")),0))</f>
        <v>0</v>
      </c>
      <c r="N189" s="22">
        <f t="array" aca="1" ref="N189" ca="1">INDEX(OFFSET(INDIRECT("'"&amp;N$131&amp;"'!A1"),1,$E$129,2999,1),MATCH(1,(_summary!$B189=INDIRECT("'"&amp;N$131&amp;"'!A2:A3000"))*(_summary!$C189=INDIRECT("'"&amp;N$131&amp;"'!b2:b3000")),0))</f>
        <v>0</v>
      </c>
      <c r="O189" s="22">
        <f t="array" aca="1" ref="O189" ca="1">INDEX(OFFSET(INDIRECT("'"&amp;O$131&amp;"'!A1"),1,$E$129,2999,1),MATCH(1,(_summary!$B189=INDIRECT("'"&amp;O$131&amp;"'!A2:A3000"))*(_summary!$C189=INDIRECT("'"&amp;O$131&amp;"'!b2:b3000")),0))</f>
        <v>0</v>
      </c>
      <c r="P189" s="22">
        <f t="array" aca="1" ref="P189" ca="1">INDEX(OFFSET(INDIRECT("'"&amp;P$131&amp;"'!A1"),1,$E$129,2999,1),MATCH(1,(_summary!$B189=INDIRECT("'"&amp;P$131&amp;"'!A2:A3000"))*(_summary!$C189=INDIRECT("'"&amp;P$131&amp;"'!b2:b3000")),0))</f>
        <v>0</v>
      </c>
      <c r="Q189" s="22">
        <f t="array" aca="1" ref="Q189" ca="1">INDEX(OFFSET(INDIRECT("'"&amp;Q$131&amp;"'!A1"),1,$E$129,2999,1),MATCH(1,(_summary!$B189=INDIRECT("'"&amp;Q$131&amp;"'!A2:A3000"))*(_summary!$C189=INDIRECT("'"&amp;Q$131&amp;"'!b2:b3000")),0))</f>
        <v>0</v>
      </c>
      <c r="R189" s="22">
        <f t="array" aca="1" ref="R189" ca="1">INDEX(OFFSET(INDIRECT("'"&amp;R$131&amp;"'!A1"),1,$E$129,2999,1),MATCH(1,(_summary!$B189=INDIRECT("'"&amp;R$131&amp;"'!A2:A3000"))*(_summary!$C189=INDIRECT("'"&amp;R$131&amp;"'!b2:b3000")),0))</f>
        <v>0</v>
      </c>
      <c r="S189" s="22">
        <f t="array" aca="1" ref="S189" ca="1">INDEX(OFFSET(INDIRECT("'"&amp;S$131&amp;"'!A1"),1,$E$129,2999,1),MATCH(1,(_summary!$B189=INDIRECT("'"&amp;S$131&amp;"'!A2:A3000"))*(_summary!$C189=INDIRECT("'"&amp;S$131&amp;"'!b2:b3000")),0))</f>
        <v>0</v>
      </c>
    </row>
    <row r="190" spans="2:19" x14ac:dyDescent="0.3">
      <c r="B190" t="s">
        <v>15</v>
      </c>
      <c r="C190" s="15">
        <v>3</v>
      </c>
      <c r="D190" s="22">
        <f t="array" aca="1" ref="D190" ca="1">INDEX(OFFSET(INDIRECT("'"&amp;D$131&amp;"'!A1"),1,$E$129,2999,1),MATCH(1,(_summary!$B190=INDIRECT("'"&amp;D$131&amp;"'!A2:A3000"))*(_summary!$C190=INDIRECT("'"&amp;D$131&amp;"'!b2:b3000")),0))</f>
        <v>4.1131844140520034E-2</v>
      </c>
      <c r="E190" s="22">
        <f t="array" aca="1" ref="E190" ca="1">INDEX(OFFSET(INDIRECT("'"&amp;E$131&amp;"'!A1"),1,$E$129,2999,1),MATCH(1,(_summary!$B190=INDIRECT("'"&amp;E$131&amp;"'!A2:A3000"))*(_summary!$C190=INDIRECT("'"&amp;E$131&amp;"'!b2:b3000")),0))</f>
        <v>4.2039563202081597E-2</v>
      </c>
      <c r="F190" s="22">
        <f t="array" aca="1" ref="F190" ca="1">INDEX(OFFSET(INDIRECT("'"&amp;F$131&amp;"'!A1"),1,$E$129,2999,1),MATCH(1,(_summary!$B190=INDIRECT("'"&amp;F$131&amp;"'!A2:A3000"))*(_summary!$C190=INDIRECT("'"&amp;F$131&amp;"'!b2:b3000")),0))</f>
        <v>4.2947282263643118E-2</v>
      </c>
      <c r="G190" s="22">
        <f t="array" aca="1" ref="G190" ca="1">INDEX(OFFSET(INDIRECT("'"&amp;G$131&amp;"'!A1"),1,$E$129,2999,1),MATCH(1,(_summary!$B190=INDIRECT("'"&amp;G$131&amp;"'!A2:A3000"))*(_summary!$C190=INDIRECT("'"&amp;G$131&amp;"'!b2:b3000")),0))</f>
        <v>4.3855001325204673E-2</v>
      </c>
      <c r="H190" s="22">
        <f t="array" aca="1" ref="H190" ca="1">INDEX(OFFSET(INDIRECT("'"&amp;H$131&amp;"'!A1"),1,$E$129,2999,1),MATCH(1,(_summary!$B190=INDIRECT("'"&amp;H$131&amp;"'!A2:A3000"))*(_summary!$C190=INDIRECT("'"&amp;H$131&amp;"'!b2:b3000")),0))</f>
        <v>4.1131844140520034E-2</v>
      </c>
      <c r="I190" s="22">
        <f t="array" aca="1" ref="I190" ca="1">INDEX(OFFSET(INDIRECT("'"&amp;I$131&amp;"'!A1"),1,$E$129,2999,1),MATCH(1,(_summary!$B190=INDIRECT("'"&amp;I$131&amp;"'!A2:A3000"))*(_summary!$C190=INDIRECT("'"&amp;I$131&amp;"'!b2:b3000")),0))</f>
        <v>4.2039563202081597E-2</v>
      </c>
      <c r="J190" s="22">
        <f t="array" aca="1" ref="J190" ca="1">INDEX(OFFSET(INDIRECT("'"&amp;J$131&amp;"'!A1"),1,$E$129,2999,1),MATCH(1,(_summary!$B190=INDIRECT("'"&amp;J$131&amp;"'!A2:A3000"))*(_summary!$C190=INDIRECT("'"&amp;J$131&amp;"'!b2:b3000")),0))</f>
        <v>4.2947282263643118E-2</v>
      </c>
      <c r="K190" s="22">
        <f t="array" aca="1" ref="K190" ca="1">INDEX(OFFSET(INDIRECT("'"&amp;K$131&amp;"'!A1"),1,$E$129,2999,1),MATCH(1,(_summary!$B190=INDIRECT("'"&amp;K$131&amp;"'!A2:A3000"))*(_summary!$C190=INDIRECT("'"&amp;K$131&amp;"'!b2:b3000")),0))</f>
        <v>4.3855001325204673E-2</v>
      </c>
      <c r="L190" s="22">
        <f t="array" aca="1" ref="L190" ca="1">INDEX(OFFSET(INDIRECT("'"&amp;L$131&amp;"'!A1"),1,$E$129,2999,1),MATCH(1,(_summary!$B190=INDIRECT("'"&amp;L$131&amp;"'!A2:A3000"))*(_summary!$C190=INDIRECT("'"&amp;L$131&amp;"'!b2:b3000")),0))</f>
        <v>0</v>
      </c>
      <c r="M190" s="22">
        <f t="array" aca="1" ref="M190" ca="1">INDEX(OFFSET(INDIRECT("'"&amp;M$131&amp;"'!A1"),1,$E$129,2999,1),MATCH(1,(_summary!$B190=INDIRECT("'"&amp;M$131&amp;"'!A2:A3000"))*(_summary!$C190=INDIRECT("'"&amp;M$131&amp;"'!b2:b3000")),0))</f>
        <v>0</v>
      </c>
      <c r="N190" s="22">
        <f t="array" aca="1" ref="N190" ca="1">INDEX(OFFSET(INDIRECT("'"&amp;N$131&amp;"'!A1"),1,$E$129,2999,1),MATCH(1,(_summary!$B190=INDIRECT("'"&amp;N$131&amp;"'!A2:A3000"))*(_summary!$C190=INDIRECT("'"&amp;N$131&amp;"'!b2:b3000")),0))</f>
        <v>0</v>
      </c>
      <c r="O190" s="22">
        <f t="array" aca="1" ref="O190" ca="1">INDEX(OFFSET(INDIRECT("'"&amp;O$131&amp;"'!A1"),1,$E$129,2999,1),MATCH(1,(_summary!$B190=INDIRECT("'"&amp;O$131&amp;"'!A2:A3000"))*(_summary!$C190=INDIRECT("'"&amp;O$131&amp;"'!b2:b3000")),0))</f>
        <v>0</v>
      </c>
      <c r="P190" s="22">
        <f t="array" aca="1" ref="P190" ca="1">INDEX(OFFSET(INDIRECT("'"&amp;P$131&amp;"'!A1"),1,$E$129,2999,1),MATCH(1,(_summary!$B190=INDIRECT("'"&amp;P$131&amp;"'!A2:A3000"))*(_summary!$C190=INDIRECT("'"&amp;P$131&amp;"'!b2:b3000")),0))</f>
        <v>0</v>
      </c>
      <c r="Q190" s="22">
        <f t="array" aca="1" ref="Q190" ca="1">INDEX(OFFSET(INDIRECT("'"&amp;Q$131&amp;"'!A1"),1,$E$129,2999,1),MATCH(1,(_summary!$B190=INDIRECT("'"&amp;Q$131&amp;"'!A2:A3000"))*(_summary!$C190=INDIRECT("'"&amp;Q$131&amp;"'!b2:b3000")),0))</f>
        <v>0</v>
      </c>
      <c r="R190" s="22">
        <f t="array" aca="1" ref="R190" ca="1">INDEX(OFFSET(INDIRECT("'"&amp;R$131&amp;"'!A1"),1,$E$129,2999,1),MATCH(1,(_summary!$B190=INDIRECT("'"&amp;R$131&amp;"'!A2:A3000"))*(_summary!$C190=INDIRECT("'"&amp;R$131&amp;"'!b2:b3000")),0))</f>
        <v>0</v>
      </c>
      <c r="S190" s="22">
        <f t="array" aca="1" ref="S190" ca="1">INDEX(OFFSET(INDIRECT("'"&amp;S$131&amp;"'!A1"),1,$E$129,2999,1),MATCH(1,(_summary!$B190=INDIRECT("'"&amp;S$131&amp;"'!A2:A3000"))*(_summary!$C190=INDIRECT("'"&amp;S$131&amp;"'!b2:b3000")),0))</f>
        <v>0</v>
      </c>
    </row>
    <row r="191" spans="2:19" x14ac:dyDescent="0.3">
      <c r="B191" t="s">
        <v>9</v>
      </c>
      <c r="C191" s="15">
        <v>3</v>
      </c>
      <c r="D191" s="22">
        <f t="array" aca="1" ref="D191" ca="1">INDEX(OFFSET(INDIRECT("'"&amp;D$131&amp;"'!A1"),1,$E$129,2999,1),MATCH(1,(_summary!$B191=INDIRECT("'"&amp;D$131&amp;"'!A2:A3000"))*(_summary!$C191=INDIRECT("'"&amp;D$131&amp;"'!b2:b3000")),0))</f>
        <v>4.4291550968392317E-2</v>
      </c>
      <c r="E191" s="22">
        <f t="array" aca="1" ref="E191" ca="1">INDEX(OFFSET(INDIRECT("'"&amp;E$131&amp;"'!A1"),1,$E$129,2999,1),MATCH(1,(_summary!$B191=INDIRECT("'"&amp;E$131&amp;"'!A2:A3000"))*(_summary!$C191=INDIRECT("'"&amp;E$131&amp;"'!b2:b3000")),0))</f>
        <v>4.2549536524358743E-2</v>
      </c>
      <c r="F191" s="22">
        <f t="array" aca="1" ref="F191" ca="1">INDEX(OFFSET(INDIRECT("'"&amp;F$131&amp;"'!A1"),1,$E$129,2999,1),MATCH(1,(_summary!$B191=INDIRECT("'"&amp;F$131&amp;"'!A2:A3000"))*(_summary!$C191=INDIRECT("'"&amp;F$131&amp;"'!b2:b3000")),0))</f>
        <v>4.0807522080325127E-2</v>
      </c>
      <c r="G191" s="22">
        <f t="array" aca="1" ref="G191" ca="1">INDEX(OFFSET(INDIRECT("'"&amp;G$131&amp;"'!A1"),1,$E$129,2999,1),MATCH(1,(_summary!$B191=INDIRECT("'"&amp;G$131&amp;"'!A2:A3000"))*(_summary!$C191=INDIRECT("'"&amp;G$131&amp;"'!b2:b3000")),0))</f>
        <v>3.9065507636291547E-2</v>
      </c>
      <c r="H191" s="22">
        <f t="array" aca="1" ref="H191" ca="1">INDEX(OFFSET(INDIRECT("'"&amp;H$131&amp;"'!A1"),1,$E$129,2999,1),MATCH(1,(_summary!$B191=INDIRECT("'"&amp;H$131&amp;"'!A2:A3000"))*(_summary!$C191=INDIRECT("'"&amp;H$131&amp;"'!b2:b3000")),0))</f>
        <v>4.4291550968392317E-2</v>
      </c>
      <c r="I191" s="22">
        <f t="array" aca="1" ref="I191" ca="1">INDEX(OFFSET(INDIRECT("'"&amp;I$131&amp;"'!A1"),1,$E$129,2999,1),MATCH(1,(_summary!$B191=INDIRECT("'"&amp;I$131&amp;"'!A2:A3000"))*(_summary!$C191=INDIRECT("'"&amp;I$131&amp;"'!b2:b3000")),0))</f>
        <v>4.2549536524358743E-2</v>
      </c>
      <c r="J191" s="22">
        <f t="array" aca="1" ref="J191" ca="1">INDEX(OFFSET(INDIRECT("'"&amp;J$131&amp;"'!A1"),1,$E$129,2999,1),MATCH(1,(_summary!$B191=INDIRECT("'"&amp;J$131&amp;"'!A2:A3000"))*(_summary!$C191=INDIRECT("'"&amp;J$131&amp;"'!b2:b3000")),0))</f>
        <v>4.0807522080325127E-2</v>
      </c>
      <c r="K191" s="22">
        <f t="array" aca="1" ref="K191" ca="1">INDEX(OFFSET(INDIRECT("'"&amp;K$131&amp;"'!A1"),1,$E$129,2999,1),MATCH(1,(_summary!$B191=INDIRECT("'"&amp;K$131&amp;"'!A2:A3000"))*(_summary!$C191=INDIRECT("'"&amp;K$131&amp;"'!b2:b3000")),0))</f>
        <v>3.9065507636291547E-2</v>
      </c>
      <c r="L191" s="22">
        <f t="array" aca="1" ref="L191" ca="1">INDEX(OFFSET(INDIRECT("'"&amp;L$131&amp;"'!A1"),1,$E$129,2999,1),MATCH(1,(_summary!$B191=INDIRECT("'"&amp;L$131&amp;"'!A2:A3000"))*(_summary!$C191=INDIRECT("'"&amp;L$131&amp;"'!b2:b3000")),0))</f>
        <v>0</v>
      </c>
      <c r="M191" s="22">
        <f t="array" aca="1" ref="M191" ca="1">INDEX(OFFSET(INDIRECT("'"&amp;M$131&amp;"'!A1"),1,$E$129,2999,1),MATCH(1,(_summary!$B191=INDIRECT("'"&amp;M$131&amp;"'!A2:A3000"))*(_summary!$C191=INDIRECT("'"&amp;M$131&amp;"'!b2:b3000")),0))</f>
        <v>0</v>
      </c>
      <c r="N191" s="22">
        <f t="array" aca="1" ref="N191" ca="1">INDEX(OFFSET(INDIRECT("'"&amp;N$131&amp;"'!A1"),1,$E$129,2999,1),MATCH(1,(_summary!$B191=INDIRECT("'"&amp;N$131&amp;"'!A2:A3000"))*(_summary!$C191=INDIRECT("'"&amp;N$131&amp;"'!b2:b3000")),0))</f>
        <v>0</v>
      </c>
      <c r="O191" s="22">
        <f t="array" aca="1" ref="O191" ca="1">INDEX(OFFSET(INDIRECT("'"&amp;O$131&amp;"'!A1"),1,$E$129,2999,1),MATCH(1,(_summary!$B191=INDIRECT("'"&amp;O$131&amp;"'!A2:A3000"))*(_summary!$C191=INDIRECT("'"&amp;O$131&amp;"'!b2:b3000")),0))</f>
        <v>0</v>
      </c>
      <c r="P191" s="22">
        <f t="array" aca="1" ref="P191" ca="1">INDEX(OFFSET(INDIRECT("'"&amp;P$131&amp;"'!A1"),1,$E$129,2999,1),MATCH(1,(_summary!$B191=INDIRECT("'"&amp;P$131&amp;"'!A2:A3000"))*(_summary!$C191=INDIRECT("'"&amp;P$131&amp;"'!b2:b3000")),0))</f>
        <v>0</v>
      </c>
      <c r="Q191" s="22">
        <f t="array" aca="1" ref="Q191" ca="1">INDEX(OFFSET(INDIRECT("'"&amp;Q$131&amp;"'!A1"),1,$E$129,2999,1),MATCH(1,(_summary!$B191=INDIRECT("'"&amp;Q$131&amp;"'!A2:A3000"))*(_summary!$C191=INDIRECT("'"&amp;Q$131&amp;"'!b2:b3000")),0))</f>
        <v>0</v>
      </c>
      <c r="R191" s="22">
        <f t="array" aca="1" ref="R191" ca="1">INDEX(OFFSET(INDIRECT("'"&amp;R$131&amp;"'!A1"),1,$E$129,2999,1),MATCH(1,(_summary!$B191=INDIRECT("'"&amp;R$131&amp;"'!A2:A3000"))*(_summary!$C191=INDIRECT("'"&amp;R$131&amp;"'!b2:b3000")),0))</f>
        <v>0</v>
      </c>
      <c r="S191" s="22">
        <f t="array" aca="1" ref="S191" ca="1">INDEX(OFFSET(INDIRECT("'"&amp;S$131&amp;"'!A1"),1,$E$129,2999,1),MATCH(1,(_summary!$B191=INDIRECT("'"&amp;S$131&amp;"'!A2:A3000"))*(_summary!$C191=INDIRECT("'"&amp;S$131&amp;"'!b2:b3000")),0))</f>
        <v>0</v>
      </c>
    </row>
    <row r="192" spans="2:19" x14ac:dyDescent="0.3">
      <c r="B192" t="s">
        <v>19</v>
      </c>
      <c r="C192" s="15">
        <v>3</v>
      </c>
      <c r="D192" s="22">
        <f t="array" aca="1" ref="D192" ca="1">INDEX(OFFSET(INDIRECT("'"&amp;D$131&amp;"'!A1"),1,$E$129,2999,1),MATCH(1,(_summary!$B192=INDIRECT("'"&amp;D$131&amp;"'!A2:A3000"))*(_summary!$C192=INDIRECT("'"&amp;D$131&amp;"'!b2:b3000")),0))</f>
        <v>4.3584356266173456E-2</v>
      </c>
      <c r="E192" s="22">
        <f t="array" aca="1" ref="E192" ca="1">INDEX(OFFSET(INDIRECT("'"&amp;E$131&amp;"'!A1"),1,$E$129,2999,1),MATCH(1,(_summary!$B192=INDIRECT("'"&amp;E$131&amp;"'!A2:A3000"))*(_summary!$C192=INDIRECT("'"&amp;E$131&amp;"'!b2:b3000")),0))</f>
        <v>4.0744463566573234E-2</v>
      </c>
      <c r="F192" s="22">
        <f t="array" aca="1" ref="F192" ca="1">INDEX(OFFSET(INDIRECT("'"&amp;F$131&amp;"'!A1"),1,$E$129,2999,1),MATCH(1,(_summary!$B192=INDIRECT("'"&amp;F$131&amp;"'!A2:A3000"))*(_summary!$C192=INDIRECT("'"&amp;F$131&amp;"'!b2:b3000")),0))</f>
        <v>3.7904570866972971E-2</v>
      </c>
      <c r="G192" s="22">
        <f t="array" aca="1" ref="G192" ca="1">INDEX(OFFSET(INDIRECT("'"&amp;G$131&amp;"'!A1"),1,$E$129,2999,1),MATCH(1,(_summary!$B192=INDIRECT("'"&amp;G$131&amp;"'!A2:A3000"))*(_summary!$C192=INDIRECT("'"&amp;G$131&amp;"'!b2:b3000")),0))</f>
        <v>3.5064678167372729E-2</v>
      </c>
      <c r="H192" s="22">
        <f t="array" aca="1" ref="H192" ca="1">INDEX(OFFSET(INDIRECT("'"&amp;H$131&amp;"'!A1"),1,$E$129,2999,1),MATCH(1,(_summary!$B192=INDIRECT("'"&amp;H$131&amp;"'!A2:A3000"))*(_summary!$C192=INDIRECT("'"&amp;H$131&amp;"'!b2:b3000")),0))</f>
        <v>4.3584356266173456E-2</v>
      </c>
      <c r="I192" s="22">
        <f t="array" aca="1" ref="I192" ca="1">INDEX(OFFSET(INDIRECT("'"&amp;I$131&amp;"'!A1"),1,$E$129,2999,1),MATCH(1,(_summary!$B192=INDIRECT("'"&amp;I$131&amp;"'!A2:A3000"))*(_summary!$C192=INDIRECT("'"&amp;I$131&amp;"'!b2:b3000")),0))</f>
        <v>4.0744463566573234E-2</v>
      </c>
      <c r="J192" s="22">
        <f t="array" aca="1" ref="J192" ca="1">INDEX(OFFSET(INDIRECT("'"&amp;J$131&amp;"'!A1"),1,$E$129,2999,1),MATCH(1,(_summary!$B192=INDIRECT("'"&amp;J$131&amp;"'!A2:A3000"))*(_summary!$C192=INDIRECT("'"&amp;J$131&amp;"'!b2:b3000")),0))</f>
        <v>3.7904570866972971E-2</v>
      </c>
      <c r="K192" s="22">
        <f t="array" aca="1" ref="K192" ca="1">INDEX(OFFSET(INDIRECT("'"&amp;K$131&amp;"'!A1"),1,$E$129,2999,1),MATCH(1,(_summary!$B192=INDIRECT("'"&amp;K$131&amp;"'!A2:A3000"))*(_summary!$C192=INDIRECT("'"&amp;K$131&amp;"'!b2:b3000")),0))</f>
        <v>3.5064678167372729E-2</v>
      </c>
      <c r="L192" s="22">
        <f t="array" aca="1" ref="L192" ca="1">INDEX(OFFSET(INDIRECT("'"&amp;L$131&amp;"'!A1"),1,$E$129,2999,1),MATCH(1,(_summary!$B192=INDIRECT("'"&amp;L$131&amp;"'!A2:A3000"))*(_summary!$C192=INDIRECT("'"&amp;L$131&amp;"'!b2:b3000")),0))</f>
        <v>0</v>
      </c>
      <c r="M192" s="22">
        <f t="array" aca="1" ref="M192" ca="1">INDEX(OFFSET(INDIRECT("'"&amp;M$131&amp;"'!A1"),1,$E$129,2999,1),MATCH(1,(_summary!$B192=INDIRECT("'"&amp;M$131&amp;"'!A2:A3000"))*(_summary!$C192=INDIRECT("'"&amp;M$131&amp;"'!b2:b3000")),0))</f>
        <v>0</v>
      </c>
      <c r="N192" s="22">
        <f t="array" aca="1" ref="N192" ca="1">INDEX(OFFSET(INDIRECT("'"&amp;N$131&amp;"'!A1"),1,$E$129,2999,1),MATCH(1,(_summary!$B192=INDIRECT("'"&amp;N$131&amp;"'!A2:A3000"))*(_summary!$C192=INDIRECT("'"&amp;N$131&amp;"'!b2:b3000")),0))</f>
        <v>0</v>
      </c>
      <c r="O192" s="22">
        <f t="array" aca="1" ref="O192" ca="1">INDEX(OFFSET(INDIRECT("'"&amp;O$131&amp;"'!A1"),1,$E$129,2999,1),MATCH(1,(_summary!$B192=INDIRECT("'"&amp;O$131&amp;"'!A2:A3000"))*(_summary!$C192=INDIRECT("'"&amp;O$131&amp;"'!b2:b3000")),0))</f>
        <v>0</v>
      </c>
      <c r="P192" s="22">
        <f t="array" aca="1" ref="P192" ca="1">INDEX(OFFSET(INDIRECT("'"&amp;P$131&amp;"'!A1"),1,$E$129,2999,1),MATCH(1,(_summary!$B192=INDIRECT("'"&amp;P$131&amp;"'!A2:A3000"))*(_summary!$C192=INDIRECT("'"&amp;P$131&amp;"'!b2:b3000")),0))</f>
        <v>0</v>
      </c>
      <c r="Q192" s="22">
        <f t="array" aca="1" ref="Q192" ca="1">INDEX(OFFSET(INDIRECT("'"&amp;Q$131&amp;"'!A1"),1,$E$129,2999,1),MATCH(1,(_summary!$B192=INDIRECT("'"&amp;Q$131&amp;"'!A2:A3000"))*(_summary!$C192=INDIRECT("'"&amp;Q$131&amp;"'!b2:b3000")),0))</f>
        <v>0</v>
      </c>
      <c r="R192" s="22">
        <f t="array" aca="1" ref="R192" ca="1">INDEX(OFFSET(INDIRECT("'"&amp;R$131&amp;"'!A1"),1,$E$129,2999,1),MATCH(1,(_summary!$B192=INDIRECT("'"&amp;R$131&amp;"'!A2:A3000"))*(_summary!$C192=INDIRECT("'"&amp;R$131&amp;"'!b2:b3000")),0))</f>
        <v>0</v>
      </c>
      <c r="S192" s="22">
        <f t="array" aca="1" ref="S192" ca="1">INDEX(OFFSET(INDIRECT("'"&amp;S$131&amp;"'!A1"),1,$E$129,2999,1),MATCH(1,(_summary!$B192=INDIRECT("'"&amp;S$131&amp;"'!A2:A3000"))*(_summary!$C192=INDIRECT("'"&amp;S$131&amp;"'!b2:b3000")),0))</f>
        <v>0</v>
      </c>
    </row>
    <row r="193" spans="2:19" x14ac:dyDescent="0.3">
      <c r="B193" t="s">
        <v>22</v>
      </c>
      <c r="C193" s="15">
        <v>3</v>
      </c>
      <c r="D193" s="22">
        <f t="array" aca="1" ref="D193" ca="1">INDEX(OFFSET(INDIRECT("'"&amp;D$131&amp;"'!A1"),1,$E$129,2999,1),MATCH(1,(_summary!$B193=INDIRECT("'"&amp;D$131&amp;"'!A2:A3000"))*(_summary!$C193=INDIRECT("'"&amp;D$131&amp;"'!b2:b3000")),0))</f>
        <v>4.4286918852448391E-2</v>
      </c>
      <c r="E193" s="22">
        <f t="array" aca="1" ref="E193" ca="1">INDEX(OFFSET(INDIRECT("'"&amp;E$131&amp;"'!A1"),1,$E$129,2999,1),MATCH(1,(_summary!$B193=INDIRECT("'"&amp;E$131&amp;"'!A2:A3000"))*(_summary!$C193=INDIRECT("'"&amp;E$131&amp;"'!b2:b3000")),0))</f>
        <v>4.5150512761787463E-2</v>
      </c>
      <c r="F193" s="22">
        <f t="array" aca="1" ref="F193" ca="1">INDEX(OFFSET(INDIRECT("'"&amp;F$131&amp;"'!A1"),1,$E$129,2999,1),MATCH(1,(_summary!$B193=INDIRECT("'"&amp;F$131&amp;"'!A2:A3000"))*(_summary!$C193=INDIRECT("'"&amp;F$131&amp;"'!b2:b3000")),0))</f>
        <v>4.6014106671126494E-2</v>
      </c>
      <c r="G193" s="22">
        <f t="array" aca="1" ref="G193" ca="1">INDEX(OFFSET(INDIRECT("'"&amp;G$131&amp;"'!A1"),1,$E$129,2999,1),MATCH(1,(_summary!$B193=INDIRECT("'"&amp;G$131&amp;"'!A2:A3000"))*(_summary!$C193=INDIRECT("'"&amp;G$131&amp;"'!b2:b3000")),0))</f>
        <v>4.6877700580465587E-2</v>
      </c>
      <c r="H193" s="22">
        <f t="array" aca="1" ref="H193" ca="1">INDEX(OFFSET(INDIRECT("'"&amp;H$131&amp;"'!A1"),1,$E$129,2999,1),MATCH(1,(_summary!$B193=INDIRECT("'"&amp;H$131&amp;"'!A2:A3000"))*(_summary!$C193=INDIRECT("'"&amp;H$131&amp;"'!b2:b3000")),0))</f>
        <v>4.4286918852448391E-2</v>
      </c>
      <c r="I193" s="22">
        <f t="array" aca="1" ref="I193" ca="1">INDEX(OFFSET(INDIRECT("'"&amp;I$131&amp;"'!A1"),1,$E$129,2999,1),MATCH(1,(_summary!$B193=INDIRECT("'"&amp;I$131&amp;"'!A2:A3000"))*(_summary!$C193=INDIRECT("'"&amp;I$131&amp;"'!b2:b3000")),0))</f>
        <v>4.5150512761787463E-2</v>
      </c>
      <c r="J193" s="22">
        <f t="array" aca="1" ref="J193" ca="1">INDEX(OFFSET(INDIRECT("'"&amp;J$131&amp;"'!A1"),1,$E$129,2999,1),MATCH(1,(_summary!$B193=INDIRECT("'"&amp;J$131&amp;"'!A2:A3000"))*(_summary!$C193=INDIRECT("'"&amp;J$131&amp;"'!b2:b3000")),0))</f>
        <v>4.6014106671126494E-2</v>
      </c>
      <c r="K193" s="22">
        <f t="array" aca="1" ref="K193" ca="1">INDEX(OFFSET(INDIRECT("'"&amp;K$131&amp;"'!A1"),1,$E$129,2999,1),MATCH(1,(_summary!$B193=INDIRECT("'"&amp;K$131&amp;"'!A2:A3000"))*(_summary!$C193=INDIRECT("'"&amp;K$131&amp;"'!b2:b3000")),0))</f>
        <v>4.6877700580465587E-2</v>
      </c>
      <c r="L193" s="22">
        <f t="array" aca="1" ref="L193" ca="1">INDEX(OFFSET(INDIRECT("'"&amp;L$131&amp;"'!A1"),1,$E$129,2999,1),MATCH(1,(_summary!$B193=INDIRECT("'"&amp;L$131&amp;"'!A2:A3000"))*(_summary!$C193=INDIRECT("'"&amp;L$131&amp;"'!b2:b3000")),0))</f>
        <v>0</v>
      </c>
      <c r="M193" s="22">
        <f t="array" aca="1" ref="M193" ca="1">INDEX(OFFSET(INDIRECT("'"&amp;M$131&amp;"'!A1"),1,$E$129,2999,1),MATCH(1,(_summary!$B193=INDIRECT("'"&amp;M$131&amp;"'!A2:A3000"))*(_summary!$C193=INDIRECT("'"&amp;M$131&amp;"'!b2:b3000")),0))</f>
        <v>0</v>
      </c>
      <c r="N193" s="22">
        <f t="array" aca="1" ref="N193" ca="1">INDEX(OFFSET(INDIRECT("'"&amp;N$131&amp;"'!A1"),1,$E$129,2999,1),MATCH(1,(_summary!$B193=INDIRECT("'"&amp;N$131&amp;"'!A2:A3000"))*(_summary!$C193=INDIRECT("'"&amp;N$131&amp;"'!b2:b3000")),0))</f>
        <v>0</v>
      </c>
      <c r="O193" s="22">
        <f t="array" aca="1" ref="O193" ca="1">INDEX(OFFSET(INDIRECT("'"&amp;O$131&amp;"'!A1"),1,$E$129,2999,1),MATCH(1,(_summary!$B193=INDIRECT("'"&amp;O$131&amp;"'!A2:A3000"))*(_summary!$C193=INDIRECT("'"&amp;O$131&amp;"'!b2:b3000")),0))</f>
        <v>0</v>
      </c>
      <c r="P193" s="22">
        <f t="array" aca="1" ref="P193" ca="1">INDEX(OFFSET(INDIRECT("'"&amp;P$131&amp;"'!A1"),1,$E$129,2999,1),MATCH(1,(_summary!$B193=INDIRECT("'"&amp;P$131&amp;"'!A2:A3000"))*(_summary!$C193=INDIRECT("'"&amp;P$131&amp;"'!b2:b3000")),0))</f>
        <v>0</v>
      </c>
      <c r="Q193" s="22">
        <f t="array" aca="1" ref="Q193" ca="1">INDEX(OFFSET(INDIRECT("'"&amp;Q$131&amp;"'!A1"),1,$E$129,2999,1),MATCH(1,(_summary!$B193=INDIRECT("'"&amp;Q$131&amp;"'!A2:A3000"))*(_summary!$C193=INDIRECT("'"&amp;Q$131&amp;"'!b2:b3000")),0))</f>
        <v>0</v>
      </c>
      <c r="R193" s="22">
        <f t="array" aca="1" ref="R193" ca="1">INDEX(OFFSET(INDIRECT("'"&amp;R$131&amp;"'!A1"),1,$E$129,2999,1),MATCH(1,(_summary!$B193=INDIRECT("'"&amp;R$131&amp;"'!A2:A3000"))*(_summary!$C193=INDIRECT("'"&amp;R$131&amp;"'!b2:b3000")),0))</f>
        <v>0</v>
      </c>
      <c r="S193" s="22">
        <f t="array" aca="1" ref="S193" ca="1">INDEX(OFFSET(INDIRECT("'"&amp;S$131&amp;"'!A1"),1,$E$129,2999,1),MATCH(1,(_summary!$B193=INDIRECT("'"&amp;S$131&amp;"'!A2:A3000"))*(_summary!$C193=INDIRECT("'"&amp;S$131&amp;"'!b2:b3000")),0))</f>
        <v>0</v>
      </c>
    </row>
    <row r="194" spans="2:19" x14ac:dyDescent="0.3">
      <c r="B194" t="s">
        <v>13</v>
      </c>
      <c r="C194" s="15">
        <v>3</v>
      </c>
      <c r="D194" s="22">
        <f t="array" aca="1" ref="D194" ca="1">INDEX(OFFSET(INDIRECT("'"&amp;D$131&amp;"'!A1"),1,$E$129,2999,1),MATCH(1,(_summary!$B194=INDIRECT("'"&amp;D$131&amp;"'!A2:A3000"))*(_summary!$C194=INDIRECT("'"&amp;D$131&amp;"'!b2:b3000")),0))</f>
        <v>4.7570141511230506E-2</v>
      </c>
      <c r="E194" s="22">
        <f t="array" aca="1" ref="E194" ca="1">INDEX(OFFSET(INDIRECT("'"&amp;E$131&amp;"'!A1"),1,$E$129,2999,1),MATCH(1,(_summary!$B194=INDIRECT("'"&amp;E$131&amp;"'!A2:A3000"))*(_summary!$C194=INDIRECT("'"&amp;E$131&amp;"'!b2:b3000")),0))</f>
        <v>4.406220187249215E-2</v>
      </c>
      <c r="F194" s="22">
        <f t="array" aca="1" ref="F194" ca="1">INDEX(OFFSET(INDIRECT("'"&amp;F$131&amp;"'!A1"),1,$E$129,2999,1),MATCH(1,(_summary!$B194=INDIRECT("'"&amp;F$131&amp;"'!A2:A3000"))*(_summary!$C194=INDIRECT("'"&amp;F$131&amp;"'!b2:b3000")),0))</f>
        <v>4.0554262233753753E-2</v>
      </c>
      <c r="G194" s="22">
        <f t="array" aca="1" ref="G194" ca="1">INDEX(OFFSET(INDIRECT("'"&amp;G$131&amp;"'!A1"),1,$E$129,2999,1),MATCH(1,(_summary!$B194=INDIRECT("'"&amp;G$131&amp;"'!A2:A3000"))*(_summary!$C194=INDIRECT("'"&amp;G$131&amp;"'!b2:b3000")),0))</f>
        <v>3.7046322595015418E-2</v>
      </c>
      <c r="H194" s="22">
        <f t="array" aca="1" ref="H194" ca="1">INDEX(OFFSET(INDIRECT("'"&amp;H$131&amp;"'!A1"),1,$E$129,2999,1),MATCH(1,(_summary!$B194=INDIRECT("'"&amp;H$131&amp;"'!A2:A3000"))*(_summary!$C194=INDIRECT("'"&amp;H$131&amp;"'!b2:b3000")),0))</f>
        <v>4.7570141511230506E-2</v>
      </c>
      <c r="I194" s="22">
        <f t="array" aca="1" ref="I194" ca="1">INDEX(OFFSET(INDIRECT("'"&amp;I$131&amp;"'!A1"),1,$E$129,2999,1),MATCH(1,(_summary!$B194=INDIRECT("'"&amp;I$131&amp;"'!A2:A3000"))*(_summary!$C194=INDIRECT("'"&amp;I$131&amp;"'!b2:b3000")),0))</f>
        <v>4.406220187249215E-2</v>
      </c>
      <c r="J194" s="22">
        <f t="array" aca="1" ref="J194" ca="1">INDEX(OFFSET(INDIRECT("'"&amp;J$131&amp;"'!A1"),1,$E$129,2999,1),MATCH(1,(_summary!$B194=INDIRECT("'"&amp;J$131&amp;"'!A2:A3000"))*(_summary!$C194=INDIRECT("'"&amp;J$131&amp;"'!b2:b3000")),0))</f>
        <v>4.0554262233753753E-2</v>
      </c>
      <c r="K194" s="22">
        <f t="array" aca="1" ref="K194" ca="1">INDEX(OFFSET(INDIRECT("'"&amp;K$131&amp;"'!A1"),1,$E$129,2999,1),MATCH(1,(_summary!$B194=INDIRECT("'"&amp;K$131&amp;"'!A2:A3000"))*(_summary!$C194=INDIRECT("'"&amp;K$131&amp;"'!b2:b3000")),0))</f>
        <v>3.7046322595015418E-2</v>
      </c>
      <c r="L194" s="22">
        <f t="array" aca="1" ref="L194" ca="1">INDEX(OFFSET(INDIRECT("'"&amp;L$131&amp;"'!A1"),1,$E$129,2999,1),MATCH(1,(_summary!$B194=INDIRECT("'"&amp;L$131&amp;"'!A2:A3000"))*(_summary!$C194=INDIRECT("'"&amp;L$131&amp;"'!b2:b3000")),0))</f>
        <v>0</v>
      </c>
      <c r="M194" s="22">
        <f t="array" aca="1" ref="M194" ca="1">INDEX(OFFSET(INDIRECT("'"&amp;M$131&amp;"'!A1"),1,$E$129,2999,1),MATCH(1,(_summary!$B194=INDIRECT("'"&amp;M$131&amp;"'!A2:A3000"))*(_summary!$C194=INDIRECT("'"&amp;M$131&amp;"'!b2:b3000")),0))</f>
        <v>0</v>
      </c>
      <c r="N194" s="22">
        <f t="array" aca="1" ref="N194" ca="1">INDEX(OFFSET(INDIRECT("'"&amp;N$131&amp;"'!A1"),1,$E$129,2999,1),MATCH(1,(_summary!$B194=INDIRECT("'"&amp;N$131&amp;"'!A2:A3000"))*(_summary!$C194=INDIRECT("'"&amp;N$131&amp;"'!b2:b3000")),0))</f>
        <v>0</v>
      </c>
      <c r="O194" s="22">
        <f t="array" aca="1" ref="O194" ca="1">INDEX(OFFSET(INDIRECT("'"&amp;O$131&amp;"'!A1"),1,$E$129,2999,1),MATCH(1,(_summary!$B194=INDIRECT("'"&amp;O$131&amp;"'!A2:A3000"))*(_summary!$C194=INDIRECT("'"&amp;O$131&amp;"'!b2:b3000")),0))</f>
        <v>0</v>
      </c>
      <c r="P194" s="22">
        <f t="array" aca="1" ref="P194" ca="1">INDEX(OFFSET(INDIRECT("'"&amp;P$131&amp;"'!A1"),1,$E$129,2999,1),MATCH(1,(_summary!$B194=INDIRECT("'"&amp;P$131&amp;"'!A2:A3000"))*(_summary!$C194=INDIRECT("'"&amp;P$131&amp;"'!b2:b3000")),0))</f>
        <v>0</v>
      </c>
      <c r="Q194" s="22">
        <f t="array" aca="1" ref="Q194" ca="1">INDEX(OFFSET(INDIRECT("'"&amp;Q$131&amp;"'!A1"),1,$E$129,2999,1),MATCH(1,(_summary!$B194=INDIRECT("'"&amp;Q$131&amp;"'!A2:A3000"))*(_summary!$C194=INDIRECT("'"&amp;Q$131&amp;"'!b2:b3000")),0))</f>
        <v>0</v>
      </c>
      <c r="R194" s="22">
        <f t="array" aca="1" ref="R194" ca="1">INDEX(OFFSET(INDIRECT("'"&amp;R$131&amp;"'!A1"),1,$E$129,2999,1),MATCH(1,(_summary!$B194=INDIRECT("'"&amp;R$131&amp;"'!A2:A3000"))*(_summary!$C194=INDIRECT("'"&amp;R$131&amp;"'!b2:b3000")),0))</f>
        <v>0</v>
      </c>
      <c r="S194" s="22">
        <f t="array" aca="1" ref="S194" ca="1">INDEX(OFFSET(INDIRECT("'"&amp;S$131&amp;"'!A1"),1,$E$129,2999,1),MATCH(1,(_summary!$B194=INDIRECT("'"&amp;S$131&amp;"'!A2:A3000"))*(_summary!$C194=INDIRECT("'"&amp;S$131&amp;"'!b2:b3000")),0))</f>
        <v>0</v>
      </c>
    </row>
    <row r="195" spans="2:19" x14ac:dyDescent="0.3">
      <c r="B195" t="s">
        <v>21</v>
      </c>
      <c r="C195" s="15">
        <v>3</v>
      </c>
      <c r="D195" s="22">
        <f t="array" aca="1" ref="D195" ca="1">INDEX(OFFSET(INDIRECT("'"&amp;D$131&amp;"'!A1"),1,$E$129,2999,1),MATCH(1,(_summary!$B195=INDIRECT("'"&amp;D$131&amp;"'!A2:A3000"))*(_summary!$C195=INDIRECT("'"&amp;D$131&amp;"'!b2:b3000")),0))</f>
        <v>4.3552020853320376E-2</v>
      </c>
      <c r="E195" s="22">
        <f t="array" aca="1" ref="E195" ca="1">INDEX(OFFSET(INDIRECT("'"&amp;E$131&amp;"'!A1"),1,$E$129,2999,1),MATCH(1,(_summary!$B195=INDIRECT("'"&amp;E$131&amp;"'!A2:A3000"))*(_summary!$C195=INDIRECT("'"&amp;E$131&amp;"'!b2:b3000")),0))</f>
        <v>4.2343014533486566E-2</v>
      </c>
      <c r="F195" s="22">
        <f t="array" aca="1" ref="F195" ca="1">INDEX(OFFSET(INDIRECT("'"&amp;F$131&amp;"'!A1"),1,$E$129,2999,1),MATCH(1,(_summary!$B195=INDIRECT("'"&amp;F$131&amp;"'!A2:A3000"))*(_summary!$C195=INDIRECT("'"&amp;F$131&amp;"'!b2:b3000")),0))</f>
        <v>4.1134008213652713E-2</v>
      </c>
      <c r="G195" s="22">
        <f t="array" aca="1" ref="G195" ca="1">INDEX(OFFSET(INDIRECT("'"&amp;G$131&amp;"'!A1"),1,$E$129,2999,1),MATCH(1,(_summary!$B195=INDIRECT("'"&amp;G$131&amp;"'!A2:A3000"))*(_summary!$C195=INDIRECT("'"&amp;G$131&amp;"'!b2:b3000")),0))</f>
        <v>3.9925001893818923E-2</v>
      </c>
      <c r="H195" s="22">
        <f t="array" aca="1" ref="H195" ca="1">INDEX(OFFSET(INDIRECT("'"&amp;H$131&amp;"'!A1"),1,$E$129,2999,1),MATCH(1,(_summary!$B195=INDIRECT("'"&amp;H$131&amp;"'!A2:A3000"))*(_summary!$C195=INDIRECT("'"&amp;H$131&amp;"'!b2:b3000")),0))</f>
        <v>4.3552020853320376E-2</v>
      </c>
      <c r="I195" s="22">
        <f t="array" aca="1" ref="I195" ca="1">INDEX(OFFSET(INDIRECT("'"&amp;I$131&amp;"'!A1"),1,$E$129,2999,1),MATCH(1,(_summary!$B195=INDIRECT("'"&amp;I$131&amp;"'!A2:A3000"))*(_summary!$C195=INDIRECT("'"&amp;I$131&amp;"'!b2:b3000")),0))</f>
        <v>4.2343014533486566E-2</v>
      </c>
      <c r="J195" s="22">
        <f t="array" aca="1" ref="J195" ca="1">INDEX(OFFSET(INDIRECT("'"&amp;J$131&amp;"'!A1"),1,$E$129,2999,1),MATCH(1,(_summary!$B195=INDIRECT("'"&amp;J$131&amp;"'!A2:A3000"))*(_summary!$C195=INDIRECT("'"&amp;J$131&amp;"'!b2:b3000")),0))</f>
        <v>4.1134008213652713E-2</v>
      </c>
      <c r="K195" s="22">
        <f t="array" aca="1" ref="K195" ca="1">INDEX(OFFSET(INDIRECT("'"&amp;K$131&amp;"'!A1"),1,$E$129,2999,1),MATCH(1,(_summary!$B195=INDIRECT("'"&amp;K$131&amp;"'!A2:A3000"))*(_summary!$C195=INDIRECT("'"&amp;K$131&amp;"'!b2:b3000")),0))</f>
        <v>3.9925001893818923E-2</v>
      </c>
      <c r="L195" s="22">
        <f t="array" aca="1" ref="L195" ca="1">INDEX(OFFSET(INDIRECT("'"&amp;L$131&amp;"'!A1"),1,$E$129,2999,1),MATCH(1,(_summary!$B195=INDIRECT("'"&amp;L$131&amp;"'!A2:A3000"))*(_summary!$C195=INDIRECT("'"&amp;L$131&amp;"'!b2:b3000")),0))</f>
        <v>0</v>
      </c>
      <c r="M195" s="22">
        <f t="array" aca="1" ref="M195" ca="1">INDEX(OFFSET(INDIRECT("'"&amp;M$131&amp;"'!A1"),1,$E$129,2999,1),MATCH(1,(_summary!$B195=INDIRECT("'"&amp;M$131&amp;"'!A2:A3000"))*(_summary!$C195=INDIRECT("'"&amp;M$131&amp;"'!b2:b3000")),0))</f>
        <v>0</v>
      </c>
      <c r="N195" s="22">
        <f t="array" aca="1" ref="N195" ca="1">INDEX(OFFSET(INDIRECT("'"&amp;N$131&amp;"'!A1"),1,$E$129,2999,1),MATCH(1,(_summary!$B195=INDIRECT("'"&amp;N$131&amp;"'!A2:A3000"))*(_summary!$C195=INDIRECT("'"&amp;N$131&amp;"'!b2:b3000")),0))</f>
        <v>0</v>
      </c>
      <c r="O195" s="22">
        <f t="array" aca="1" ref="O195" ca="1">INDEX(OFFSET(INDIRECT("'"&amp;O$131&amp;"'!A1"),1,$E$129,2999,1),MATCH(1,(_summary!$B195=INDIRECT("'"&amp;O$131&amp;"'!A2:A3000"))*(_summary!$C195=INDIRECT("'"&amp;O$131&amp;"'!b2:b3000")),0))</f>
        <v>0</v>
      </c>
      <c r="P195" s="22">
        <f t="array" aca="1" ref="P195" ca="1">INDEX(OFFSET(INDIRECT("'"&amp;P$131&amp;"'!A1"),1,$E$129,2999,1),MATCH(1,(_summary!$B195=INDIRECT("'"&amp;P$131&amp;"'!A2:A3000"))*(_summary!$C195=INDIRECT("'"&amp;P$131&amp;"'!b2:b3000")),0))</f>
        <v>0</v>
      </c>
      <c r="Q195" s="22">
        <f t="array" aca="1" ref="Q195" ca="1">INDEX(OFFSET(INDIRECT("'"&amp;Q$131&amp;"'!A1"),1,$E$129,2999,1),MATCH(1,(_summary!$B195=INDIRECT("'"&amp;Q$131&amp;"'!A2:A3000"))*(_summary!$C195=INDIRECT("'"&amp;Q$131&amp;"'!b2:b3000")),0))</f>
        <v>0</v>
      </c>
      <c r="R195" s="22">
        <f t="array" aca="1" ref="R195" ca="1">INDEX(OFFSET(INDIRECT("'"&amp;R$131&amp;"'!A1"),1,$E$129,2999,1),MATCH(1,(_summary!$B195=INDIRECT("'"&amp;R$131&amp;"'!A2:A3000"))*(_summary!$C195=INDIRECT("'"&amp;R$131&amp;"'!b2:b3000")),0))</f>
        <v>0</v>
      </c>
      <c r="S195" s="22">
        <f t="array" aca="1" ref="S195" ca="1">INDEX(OFFSET(INDIRECT("'"&amp;S$131&amp;"'!A1"),1,$E$129,2999,1),MATCH(1,(_summary!$B195=INDIRECT("'"&amp;S$131&amp;"'!A2:A3000"))*(_summary!$C195=INDIRECT("'"&amp;S$131&amp;"'!b2:b3000")),0))</f>
        <v>0</v>
      </c>
    </row>
    <row r="196" spans="2:19" x14ac:dyDescent="0.3">
      <c r="B196" t="s">
        <v>7</v>
      </c>
      <c r="C196" s="15">
        <v>3</v>
      </c>
      <c r="D196" s="22">
        <f t="array" aca="1" ref="D196" ca="1">INDEX(OFFSET(INDIRECT("'"&amp;D$131&amp;"'!A1"),1,$E$129,2999,1),MATCH(1,(_summary!$B196=INDIRECT("'"&amp;D$131&amp;"'!A2:A3000"))*(_summary!$C196=INDIRECT("'"&amp;D$131&amp;"'!b2:b3000")),0))</f>
        <v>4.4447345869443565E-2</v>
      </c>
      <c r="E196" s="22">
        <f t="array" aca="1" ref="E196" ca="1">INDEX(OFFSET(INDIRECT("'"&amp;E$131&amp;"'!A1"),1,$E$129,2999,1),MATCH(1,(_summary!$B196=INDIRECT("'"&amp;E$131&amp;"'!A2:A3000"))*(_summary!$C196=INDIRECT("'"&amp;E$131&amp;"'!b2:b3000")),0))</f>
        <v>4.4516510987411488E-2</v>
      </c>
      <c r="F196" s="22">
        <f t="array" aca="1" ref="F196" ca="1">INDEX(OFFSET(INDIRECT("'"&amp;F$131&amp;"'!A1"),1,$E$129,2999,1),MATCH(1,(_summary!$B196=INDIRECT("'"&amp;F$131&amp;"'!A2:A3000"))*(_summary!$C196=INDIRECT("'"&amp;F$131&amp;"'!b2:b3000")),0))</f>
        <v>4.458567610537937E-2</v>
      </c>
      <c r="G196" s="22">
        <f t="array" aca="1" ref="G196" ca="1">INDEX(OFFSET(INDIRECT("'"&amp;G$131&amp;"'!A1"),1,$E$129,2999,1),MATCH(1,(_summary!$B196=INDIRECT("'"&amp;G$131&amp;"'!A2:A3000"))*(_summary!$C196=INDIRECT("'"&amp;G$131&amp;"'!b2:b3000")),0))</f>
        <v>4.4654841223347258E-2</v>
      </c>
      <c r="H196" s="22">
        <f t="array" aca="1" ref="H196" ca="1">INDEX(OFFSET(INDIRECT("'"&amp;H$131&amp;"'!A1"),1,$E$129,2999,1),MATCH(1,(_summary!$B196=INDIRECT("'"&amp;H$131&amp;"'!A2:A3000"))*(_summary!$C196=INDIRECT("'"&amp;H$131&amp;"'!b2:b3000")),0))</f>
        <v>4.4447345869443565E-2</v>
      </c>
      <c r="I196" s="22">
        <f t="array" aca="1" ref="I196" ca="1">INDEX(OFFSET(INDIRECT("'"&amp;I$131&amp;"'!A1"),1,$E$129,2999,1),MATCH(1,(_summary!$B196=INDIRECT("'"&amp;I$131&amp;"'!A2:A3000"))*(_summary!$C196=INDIRECT("'"&amp;I$131&amp;"'!b2:b3000")),0))</f>
        <v>4.4516510987411488E-2</v>
      </c>
      <c r="J196" s="22">
        <f t="array" aca="1" ref="J196" ca="1">INDEX(OFFSET(INDIRECT("'"&amp;J$131&amp;"'!A1"),1,$E$129,2999,1),MATCH(1,(_summary!$B196=INDIRECT("'"&amp;J$131&amp;"'!A2:A3000"))*(_summary!$C196=INDIRECT("'"&amp;J$131&amp;"'!b2:b3000")),0))</f>
        <v>4.458567610537937E-2</v>
      </c>
      <c r="K196" s="22">
        <f t="array" aca="1" ref="K196" ca="1">INDEX(OFFSET(INDIRECT("'"&amp;K$131&amp;"'!A1"),1,$E$129,2999,1),MATCH(1,(_summary!$B196=INDIRECT("'"&amp;K$131&amp;"'!A2:A3000"))*(_summary!$C196=INDIRECT("'"&amp;K$131&amp;"'!b2:b3000")),0))</f>
        <v>4.4654841223347258E-2</v>
      </c>
      <c r="L196" s="22">
        <f t="array" aca="1" ref="L196" ca="1">INDEX(OFFSET(INDIRECT("'"&amp;L$131&amp;"'!A1"),1,$E$129,2999,1),MATCH(1,(_summary!$B196=INDIRECT("'"&amp;L$131&amp;"'!A2:A3000"))*(_summary!$C196=INDIRECT("'"&amp;L$131&amp;"'!b2:b3000")),0))</f>
        <v>0</v>
      </c>
      <c r="M196" s="22">
        <f t="array" aca="1" ref="M196" ca="1">INDEX(OFFSET(INDIRECT("'"&amp;M$131&amp;"'!A1"),1,$E$129,2999,1),MATCH(1,(_summary!$B196=INDIRECT("'"&amp;M$131&amp;"'!A2:A3000"))*(_summary!$C196=INDIRECT("'"&amp;M$131&amp;"'!b2:b3000")),0))</f>
        <v>0</v>
      </c>
      <c r="N196" s="22">
        <f t="array" aca="1" ref="N196" ca="1">INDEX(OFFSET(INDIRECT("'"&amp;N$131&amp;"'!A1"),1,$E$129,2999,1),MATCH(1,(_summary!$B196=INDIRECT("'"&amp;N$131&amp;"'!A2:A3000"))*(_summary!$C196=INDIRECT("'"&amp;N$131&amp;"'!b2:b3000")),0))</f>
        <v>0</v>
      </c>
      <c r="O196" s="22">
        <f t="array" aca="1" ref="O196" ca="1">INDEX(OFFSET(INDIRECT("'"&amp;O$131&amp;"'!A1"),1,$E$129,2999,1),MATCH(1,(_summary!$B196=INDIRECT("'"&amp;O$131&amp;"'!A2:A3000"))*(_summary!$C196=INDIRECT("'"&amp;O$131&amp;"'!b2:b3000")),0))</f>
        <v>0</v>
      </c>
      <c r="P196" s="22">
        <f t="array" aca="1" ref="P196" ca="1">INDEX(OFFSET(INDIRECT("'"&amp;P$131&amp;"'!A1"),1,$E$129,2999,1),MATCH(1,(_summary!$B196=INDIRECT("'"&amp;P$131&amp;"'!A2:A3000"))*(_summary!$C196=INDIRECT("'"&amp;P$131&amp;"'!b2:b3000")),0))</f>
        <v>0</v>
      </c>
      <c r="Q196" s="22">
        <f t="array" aca="1" ref="Q196" ca="1">INDEX(OFFSET(INDIRECT("'"&amp;Q$131&amp;"'!A1"),1,$E$129,2999,1),MATCH(1,(_summary!$B196=INDIRECT("'"&amp;Q$131&amp;"'!A2:A3000"))*(_summary!$C196=INDIRECT("'"&amp;Q$131&amp;"'!b2:b3000")),0))</f>
        <v>0</v>
      </c>
      <c r="R196" s="22">
        <f t="array" aca="1" ref="R196" ca="1">INDEX(OFFSET(INDIRECT("'"&amp;R$131&amp;"'!A1"),1,$E$129,2999,1),MATCH(1,(_summary!$B196=INDIRECT("'"&amp;R$131&amp;"'!A2:A3000"))*(_summary!$C196=INDIRECT("'"&amp;R$131&amp;"'!b2:b3000")),0))</f>
        <v>0</v>
      </c>
      <c r="S196" s="22">
        <f t="array" aca="1" ref="S196" ca="1">INDEX(OFFSET(INDIRECT("'"&amp;S$131&amp;"'!A1"),1,$E$129,2999,1),MATCH(1,(_summary!$B196=INDIRECT("'"&amp;S$131&amp;"'!A2:A3000"))*(_summary!$C196=INDIRECT("'"&amp;S$131&amp;"'!b2:b3000")),0))</f>
        <v>0</v>
      </c>
    </row>
    <row r="197" spans="2:19" x14ac:dyDescent="0.3">
      <c r="B197" t="s">
        <v>25</v>
      </c>
      <c r="C197" s="15">
        <v>3</v>
      </c>
      <c r="D197" s="22">
        <f t="array" aca="1" ref="D197" ca="1">INDEX(OFFSET(INDIRECT("'"&amp;D$131&amp;"'!A1"),1,$E$129,2999,1),MATCH(1,(_summary!$B197=INDIRECT("'"&amp;D$131&amp;"'!A2:A3000"))*(_summary!$C197=INDIRECT("'"&amp;D$131&amp;"'!b2:b3000")),0))</f>
        <v>4.663788395552914E-2</v>
      </c>
      <c r="E197" s="22">
        <f t="array" aca="1" ref="E197" ca="1">INDEX(OFFSET(INDIRECT("'"&amp;E$131&amp;"'!A1"),1,$E$129,2999,1),MATCH(1,(_summary!$B197=INDIRECT("'"&amp;E$131&amp;"'!A2:A3000"))*(_summary!$C197=INDIRECT("'"&amp;E$131&amp;"'!b2:b3000")),0))</f>
        <v>4.6572668331665922E-2</v>
      </c>
      <c r="F197" s="22">
        <f t="array" aca="1" ref="F197" ca="1">INDEX(OFFSET(INDIRECT("'"&amp;F$131&amp;"'!A1"),1,$E$129,2999,1),MATCH(1,(_summary!$B197=INDIRECT("'"&amp;F$131&amp;"'!A2:A3000"))*(_summary!$C197=INDIRECT("'"&amp;F$131&amp;"'!b2:b3000")),0))</f>
        <v>4.6507452707802661E-2</v>
      </c>
      <c r="G197" s="22">
        <f t="array" aca="1" ref="G197" ca="1">INDEX(OFFSET(INDIRECT("'"&amp;G$131&amp;"'!A1"),1,$E$129,2999,1),MATCH(1,(_summary!$B197=INDIRECT("'"&amp;G$131&amp;"'!A2:A3000"))*(_summary!$C197=INDIRECT("'"&amp;G$131&amp;"'!b2:b3000")),0))</f>
        <v>4.6442237083939436E-2</v>
      </c>
      <c r="H197" s="22">
        <f t="array" aca="1" ref="H197" ca="1">INDEX(OFFSET(INDIRECT("'"&amp;H$131&amp;"'!A1"),1,$E$129,2999,1),MATCH(1,(_summary!$B197=INDIRECT("'"&amp;H$131&amp;"'!A2:A3000"))*(_summary!$C197=INDIRECT("'"&amp;H$131&amp;"'!b2:b3000")),0))</f>
        <v>4.663788395552914E-2</v>
      </c>
      <c r="I197" s="22">
        <f t="array" aca="1" ref="I197" ca="1">INDEX(OFFSET(INDIRECT("'"&amp;I$131&amp;"'!A1"),1,$E$129,2999,1),MATCH(1,(_summary!$B197=INDIRECT("'"&amp;I$131&amp;"'!A2:A3000"))*(_summary!$C197=INDIRECT("'"&amp;I$131&amp;"'!b2:b3000")),0))</f>
        <v>4.6572668331665922E-2</v>
      </c>
      <c r="J197" s="22">
        <f t="array" aca="1" ref="J197" ca="1">INDEX(OFFSET(INDIRECT("'"&amp;J$131&amp;"'!A1"),1,$E$129,2999,1),MATCH(1,(_summary!$B197=INDIRECT("'"&amp;J$131&amp;"'!A2:A3000"))*(_summary!$C197=INDIRECT("'"&amp;J$131&amp;"'!b2:b3000")),0))</f>
        <v>4.6507452707802661E-2</v>
      </c>
      <c r="K197" s="22">
        <f t="array" aca="1" ref="K197" ca="1">INDEX(OFFSET(INDIRECT("'"&amp;K$131&amp;"'!A1"),1,$E$129,2999,1),MATCH(1,(_summary!$B197=INDIRECT("'"&amp;K$131&amp;"'!A2:A3000"))*(_summary!$C197=INDIRECT("'"&amp;K$131&amp;"'!b2:b3000")),0))</f>
        <v>4.6442237083939436E-2</v>
      </c>
      <c r="L197" s="22">
        <f t="array" aca="1" ref="L197" ca="1">INDEX(OFFSET(INDIRECT("'"&amp;L$131&amp;"'!A1"),1,$E$129,2999,1),MATCH(1,(_summary!$B197=INDIRECT("'"&amp;L$131&amp;"'!A2:A3000"))*(_summary!$C197=INDIRECT("'"&amp;L$131&amp;"'!b2:b3000")),0))</f>
        <v>0</v>
      </c>
      <c r="M197" s="22">
        <f t="array" aca="1" ref="M197" ca="1">INDEX(OFFSET(INDIRECT("'"&amp;M$131&amp;"'!A1"),1,$E$129,2999,1),MATCH(1,(_summary!$B197=INDIRECT("'"&amp;M$131&amp;"'!A2:A3000"))*(_summary!$C197=INDIRECT("'"&amp;M$131&amp;"'!b2:b3000")),0))</f>
        <v>0</v>
      </c>
      <c r="N197" s="22">
        <f t="array" aca="1" ref="N197" ca="1">INDEX(OFFSET(INDIRECT("'"&amp;N$131&amp;"'!A1"),1,$E$129,2999,1),MATCH(1,(_summary!$B197=INDIRECT("'"&amp;N$131&amp;"'!A2:A3000"))*(_summary!$C197=INDIRECT("'"&amp;N$131&amp;"'!b2:b3000")),0))</f>
        <v>0</v>
      </c>
      <c r="O197" s="22">
        <f t="array" aca="1" ref="O197" ca="1">INDEX(OFFSET(INDIRECT("'"&amp;O$131&amp;"'!A1"),1,$E$129,2999,1),MATCH(1,(_summary!$B197=INDIRECT("'"&amp;O$131&amp;"'!A2:A3000"))*(_summary!$C197=INDIRECT("'"&amp;O$131&amp;"'!b2:b3000")),0))</f>
        <v>0</v>
      </c>
      <c r="P197" s="22">
        <f t="array" aca="1" ref="P197" ca="1">INDEX(OFFSET(INDIRECT("'"&amp;P$131&amp;"'!A1"),1,$E$129,2999,1),MATCH(1,(_summary!$B197=INDIRECT("'"&amp;P$131&amp;"'!A2:A3000"))*(_summary!$C197=INDIRECT("'"&amp;P$131&amp;"'!b2:b3000")),0))</f>
        <v>0</v>
      </c>
      <c r="Q197" s="22">
        <f t="array" aca="1" ref="Q197" ca="1">INDEX(OFFSET(INDIRECT("'"&amp;Q$131&amp;"'!A1"),1,$E$129,2999,1),MATCH(1,(_summary!$B197=INDIRECT("'"&amp;Q$131&amp;"'!A2:A3000"))*(_summary!$C197=INDIRECT("'"&amp;Q$131&amp;"'!b2:b3000")),0))</f>
        <v>0</v>
      </c>
      <c r="R197" s="22">
        <f t="array" aca="1" ref="R197" ca="1">INDEX(OFFSET(INDIRECT("'"&amp;R$131&amp;"'!A1"),1,$E$129,2999,1),MATCH(1,(_summary!$B197=INDIRECT("'"&amp;R$131&amp;"'!A2:A3000"))*(_summary!$C197=INDIRECT("'"&amp;R$131&amp;"'!b2:b3000")),0))</f>
        <v>0</v>
      </c>
      <c r="S197" s="22">
        <f t="array" aca="1" ref="S197" ca="1">INDEX(OFFSET(INDIRECT("'"&amp;S$131&amp;"'!A1"),1,$E$129,2999,1),MATCH(1,(_summary!$B197=INDIRECT("'"&amp;S$131&amp;"'!A2:A3000"))*(_summary!$C197=INDIRECT("'"&amp;S$131&amp;"'!b2:b3000")),0))</f>
        <v>0</v>
      </c>
    </row>
    <row r="198" spans="2:19" x14ac:dyDescent="0.3">
      <c r="B198" t="s">
        <v>28</v>
      </c>
      <c r="C198" s="15">
        <v>3</v>
      </c>
      <c r="D198" s="22">
        <f t="array" aca="1" ref="D198" ca="1">INDEX(OFFSET(INDIRECT("'"&amp;D$131&amp;"'!A1"),1,$E$129,2999,1),MATCH(1,(_summary!$B198=INDIRECT("'"&amp;D$131&amp;"'!A2:A3000"))*(_summary!$C198=INDIRECT("'"&amp;D$131&amp;"'!b2:b3000")),0))</f>
        <v>4.422728955731297E-2</v>
      </c>
      <c r="E198" s="22">
        <f t="array" aca="1" ref="E198" ca="1">INDEX(OFFSET(INDIRECT("'"&amp;E$131&amp;"'!A1"),1,$E$129,2999,1),MATCH(1,(_summary!$B198=INDIRECT("'"&amp;E$131&amp;"'!A2:A3000"))*(_summary!$C198=INDIRECT("'"&amp;E$131&amp;"'!b2:b3000")),0))</f>
        <v>4.3386685080742192E-2</v>
      </c>
      <c r="F198" s="22">
        <f t="array" aca="1" ref="F198" ca="1">INDEX(OFFSET(INDIRECT("'"&amp;F$131&amp;"'!A1"),1,$E$129,2999,1),MATCH(1,(_summary!$B198=INDIRECT("'"&amp;F$131&amp;"'!A2:A3000"))*(_summary!$C198=INDIRECT("'"&amp;F$131&amp;"'!b2:b3000")),0))</f>
        <v>4.2546080604171373E-2</v>
      </c>
      <c r="G198" s="22">
        <f t="array" aca="1" ref="G198" ca="1">INDEX(OFFSET(INDIRECT("'"&amp;G$131&amp;"'!A1"),1,$E$129,2999,1),MATCH(1,(_summary!$B198=INDIRECT("'"&amp;G$131&amp;"'!A2:A3000"))*(_summary!$C198=INDIRECT("'"&amp;G$131&amp;"'!b2:b3000")),0))</f>
        <v>4.1705476127600588E-2</v>
      </c>
      <c r="H198" s="22">
        <f t="array" aca="1" ref="H198" ca="1">INDEX(OFFSET(INDIRECT("'"&amp;H$131&amp;"'!A1"),1,$E$129,2999,1),MATCH(1,(_summary!$B198=INDIRECT("'"&amp;H$131&amp;"'!A2:A3000"))*(_summary!$C198=INDIRECT("'"&amp;H$131&amp;"'!b2:b3000")),0))</f>
        <v>4.422728955731297E-2</v>
      </c>
      <c r="I198" s="22">
        <f t="array" aca="1" ref="I198" ca="1">INDEX(OFFSET(INDIRECT("'"&amp;I$131&amp;"'!A1"),1,$E$129,2999,1),MATCH(1,(_summary!$B198=INDIRECT("'"&amp;I$131&amp;"'!A2:A3000"))*(_summary!$C198=INDIRECT("'"&amp;I$131&amp;"'!b2:b3000")),0))</f>
        <v>4.3386685080742192E-2</v>
      </c>
      <c r="J198" s="22">
        <f t="array" aca="1" ref="J198" ca="1">INDEX(OFFSET(INDIRECT("'"&amp;J$131&amp;"'!A1"),1,$E$129,2999,1),MATCH(1,(_summary!$B198=INDIRECT("'"&amp;J$131&amp;"'!A2:A3000"))*(_summary!$C198=INDIRECT("'"&amp;J$131&amp;"'!b2:b3000")),0))</f>
        <v>4.2546080604171373E-2</v>
      </c>
      <c r="K198" s="22">
        <f t="array" aca="1" ref="K198" ca="1">INDEX(OFFSET(INDIRECT("'"&amp;K$131&amp;"'!A1"),1,$E$129,2999,1),MATCH(1,(_summary!$B198=INDIRECT("'"&amp;K$131&amp;"'!A2:A3000"))*(_summary!$C198=INDIRECT("'"&amp;K$131&amp;"'!b2:b3000")),0))</f>
        <v>4.1705476127600588E-2</v>
      </c>
      <c r="L198" s="22">
        <f t="array" aca="1" ref="L198" ca="1">INDEX(OFFSET(INDIRECT("'"&amp;L$131&amp;"'!A1"),1,$E$129,2999,1),MATCH(1,(_summary!$B198=INDIRECT("'"&amp;L$131&amp;"'!A2:A3000"))*(_summary!$C198=INDIRECT("'"&amp;L$131&amp;"'!b2:b3000")),0))</f>
        <v>0</v>
      </c>
      <c r="M198" s="22">
        <f t="array" aca="1" ref="M198" ca="1">INDEX(OFFSET(INDIRECT("'"&amp;M$131&amp;"'!A1"),1,$E$129,2999,1),MATCH(1,(_summary!$B198=INDIRECT("'"&amp;M$131&amp;"'!A2:A3000"))*(_summary!$C198=INDIRECT("'"&amp;M$131&amp;"'!b2:b3000")),0))</f>
        <v>0</v>
      </c>
      <c r="N198" s="22">
        <f t="array" aca="1" ref="N198" ca="1">INDEX(OFFSET(INDIRECT("'"&amp;N$131&amp;"'!A1"),1,$E$129,2999,1),MATCH(1,(_summary!$B198=INDIRECT("'"&amp;N$131&amp;"'!A2:A3000"))*(_summary!$C198=INDIRECT("'"&amp;N$131&amp;"'!b2:b3000")),0))</f>
        <v>0</v>
      </c>
      <c r="O198" s="22">
        <f t="array" aca="1" ref="O198" ca="1">INDEX(OFFSET(INDIRECT("'"&amp;O$131&amp;"'!A1"),1,$E$129,2999,1),MATCH(1,(_summary!$B198=INDIRECT("'"&amp;O$131&amp;"'!A2:A3000"))*(_summary!$C198=INDIRECT("'"&amp;O$131&amp;"'!b2:b3000")),0))</f>
        <v>0</v>
      </c>
      <c r="P198" s="22">
        <f t="array" aca="1" ref="P198" ca="1">INDEX(OFFSET(INDIRECT("'"&amp;P$131&amp;"'!A1"),1,$E$129,2999,1),MATCH(1,(_summary!$B198=INDIRECT("'"&amp;P$131&amp;"'!A2:A3000"))*(_summary!$C198=INDIRECT("'"&amp;P$131&amp;"'!b2:b3000")),0))</f>
        <v>0</v>
      </c>
      <c r="Q198" s="22">
        <f t="array" aca="1" ref="Q198" ca="1">INDEX(OFFSET(INDIRECT("'"&amp;Q$131&amp;"'!A1"),1,$E$129,2999,1),MATCH(1,(_summary!$B198=INDIRECT("'"&amp;Q$131&amp;"'!A2:A3000"))*(_summary!$C198=INDIRECT("'"&amp;Q$131&amp;"'!b2:b3000")),0))</f>
        <v>0</v>
      </c>
      <c r="R198" s="22">
        <f t="array" aca="1" ref="R198" ca="1">INDEX(OFFSET(INDIRECT("'"&amp;R$131&amp;"'!A1"),1,$E$129,2999,1),MATCH(1,(_summary!$B198=INDIRECT("'"&amp;R$131&amp;"'!A2:A3000"))*(_summary!$C198=INDIRECT("'"&amp;R$131&amp;"'!b2:b3000")),0))</f>
        <v>0</v>
      </c>
      <c r="S198" s="22">
        <f t="array" aca="1" ref="S198" ca="1">INDEX(OFFSET(INDIRECT("'"&amp;S$131&amp;"'!A1"),1,$E$129,2999,1),MATCH(1,(_summary!$B198=INDIRECT("'"&amp;S$131&amp;"'!A2:A3000"))*(_summary!$C198=INDIRECT("'"&amp;S$131&amp;"'!b2:b3000")),0))</f>
        <v>0</v>
      </c>
    </row>
    <row r="199" spans="2:19" x14ac:dyDescent="0.3">
      <c r="B199" t="s">
        <v>8</v>
      </c>
      <c r="C199" s="15">
        <v>3</v>
      </c>
      <c r="D199" s="22">
        <f t="array" aca="1" ref="D199" ca="1">INDEX(OFFSET(INDIRECT("'"&amp;D$131&amp;"'!A1"),1,$E$129,2999,1),MATCH(1,(_summary!$B199=INDIRECT("'"&amp;D$131&amp;"'!A2:A3000"))*(_summary!$C199=INDIRECT("'"&amp;D$131&amp;"'!b2:b3000")),0))</f>
        <v>4.4961308165917167E-2</v>
      </c>
      <c r="E199" s="22">
        <f t="array" aca="1" ref="E199" ca="1">INDEX(OFFSET(INDIRECT("'"&amp;E$131&amp;"'!A1"),1,$E$129,2999,1),MATCH(1,(_summary!$B199=INDIRECT("'"&amp;E$131&amp;"'!A2:A3000"))*(_summary!$C199=INDIRECT("'"&amp;E$131&amp;"'!b2:b3000")),0))</f>
        <v>4.4278398985196803E-2</v>
      </c>
      <c r="F199" s="22">
        <f t="array" aca="1" ref="F199" ca="1">INDEX(OFFSET(INDIRECT("'"&amp;F$131&amp;"'!A1"),1,$E$129,2999,1),MATCH(1,(_summary!$B199=INDIRECT("'"&amp;F$131&amp;"'!A2:A3000"))*(_summary!$C199=INDIRECT("'"&amp;F$131&amp;"'!b2:b3000")),0))</f>
        <v>4.3595489804476396E-2</v>
      </c>
      <c r="G199" s="22">
        <f t="array" aca="1" ref="G199" ca="1">INDEX(OFFSET(INDIRECT("'"&amp;G$131&amp;"'!A1"),1,$E$129,2999,1),MATCH(1,(_summary!$B199=INDIRECT("'"&amp;G$131&amp;"'!A2:A3000"))*(_summary!$C199=INDIRECT("'"&amp;G$131&amp;"'!b2:b3000")),0))</f>
        <v>4.2912580623756053E-2</v>
      </c>
      <c r="H199" s="22">
        <f t="array" aca="1" ref="H199" ca="1">INDEX(OFFSET(INDIRECT("'"&amp;H$131&amp;"'!A1"),1,$E$129,2999,1),MATCH(1,(_summary!$B199=INDIRECT("'"&amp;H$131&amp;"'!A2:A3000"))*(_summary!$C199=INDIRECT("'"&amp;H$131&amp;"'!b2:b3000")),0))</f>
        <v>4.4961308165917167E-2</v>
      </c>
      <c r="I199" s="22">
        <f t="array" aca="1" ref="I199" ca="1">INDEX(OFFSET(INDIRECT("'"&amp;I$131&amp;"'!A1"),1,$E$129,2999,1),MATCH(1,(_summary!$B199=INDIRECT("'"&amp;I$131&amp;"'!A2:A3000"))*(_summary!$C199=INDIRECT("'"&amp;I$131&amp;"'!b2:b3000")),0))</f>
        <v>4.4278398985196803E-2</v>
      </c>
      <c r="J199" s="22">
        <f t="array" aca="1" ref="J199" ca="1">INDEX(OFFSET(INDIRECT("'"&amp;J$131&amp;"'!A1"),1,$E$129,2999,1),MATCH(1,(_summary!$B199=INDIRECT("'"&amp;J$131&amp;"'!A2:A3000"))*(_summary!$C199=INDIRECT("'"&amp;J$131&amp;"'!b2:b3000")),0))</f>
        <v>4.3595489804476396E-2</v>
      </c>
      <c r="K199" s="22">
        <f t="array" aca="1" ref="K199" ca="1">INDEX(OFFSET(INDIRECT("'"&amp;K$131&amp;"'!A1"),1,$E$129,2999,1),MATCH(1,(_summary!$B199=INDIRECT("'"&amp;K$131&amp;"'!A2:A3000"))*(_summary!$C199=INDIRECT("'"&amp;K$131&amp;"'!b2:b3000")),0))</f>
        <v>4.2912580623756053E-2</v>
      </c>
      <c r="L199" s="22">
        <f t="array" aca="1" ref="L199" ca="1">INDEX(OFFSET(INDIRECT("'"&amp;L$131&amp;"'!A1"),1,$E$129,2999,1),MATCH(1,(_summary!$B199=INDIRECT("'"&amp;L$131&amp;"'!A2:A3000"))*(_summary!$C199=INDIRECT("'"&amp;L$131&amp;"'!b2:b3000")),0))</f>
        <v>0</v>
      </c>
      <c r="M199" s="22">
        <f t="array" aca="1" ref="M199" ca="1">INDEX(OFFSET(INDIRECT("'"&amp;M$131&amp;"'!A1"),1,$E$129,2999,1),MATCH(1,(_summary!$B199=INDIRECT("'"&amp;M$131&amp;"'!A2:A3000"))*(_summary!$C199=INDIRECT("'"&amp;M$131&amp;"'!b2:b3000")),0))</f>
        <v>0</v>
      </c>
      <c r="N199" s="22">
        <f t="array" aca="1" ref="N199" ca="1">INDEX(OFFSET(INDIRECT("'"&amp;N$131&amp;"'!A1"),1,$E$129,2999,1),MATCH(1,(_summary!$B199=INDIRECT("'"&amp;N$131&amp;"'!A2:A3000"))*(_summary!$C199=INDIRECT("'"&amp;N$131&amp;"'!b2:b3000")),0))</f>
        <v>0</v>
      </c>
      <c r="O199" s="22">
        <f t="array" aca="1" ref="O199" ca="1">INDEX(OFFSET(INDIRECT("'"&amp;O$131&amp;"'!A1"),1,$E$129,2999,1),MATCH(1,(_summary!$B199=INDIRECT("'"&amp;O$131&amp;"'!A2:A3000"))*(_summary!$C199=INDIRECT("'"&amp;O$131&amp;"'!b2:b3000")),0))</f>
        <v>0</v>
      </c>
      <c r="P199" s="22">
        <f t="array" aca="1" ref="P199" ca="1">INDEX(OFFSET(INDIRECT("'"&amp;P$131&amp;"'!A1"),1,$E$129,2999,1),MATCH(1,(_summary!$B199=INDIRECT("'"&amp;P$131&amp;"'!A2:A3000"))*(_summary!$C199=INDIRECT("'"&amp;P$131&amp;"'!b2:b3000")),0))</f>
        <v>0</v>
      </c>
      <c r="Q199" s="22">
        <f t="array" aca="1" ref="Q199" ca="1">INDEX(OFFSET(INDIRECT("'"&amp;Q$131&amp;"'!A1"),1,$E$129,2999,1),MATCH(1,(_summary!$B199=INDIRECT("'"&amp;Q$131&amp;"'!A2:A3000"))*(_summary!$C199=INDIRECT("'"&amp;Q$131&amp;"'!b2:b3000")),0))</f>
        <v>0</v>
      </c>
      <c r="R199" s="22">
        <f t="array" aca="1" ref="R199" ca="1">INDEX(OFFSET(INDIRECT("'"&amp;R$131&amp;"'!A1"),1,$E$129,2999,1),MATCH(1,(_summary!$B199=INDIRECT("'"&amp;R$131&amp;"'!A2:A3000"))*(_summary!$C199=INDIRECT("'"&amp;R$131&amp;"'!b2:b3000")),0))</f>
        <v>0</v>
      </c>
      <c r="S199" s="22">
        <f t="array" aca="1" ref="S199" ca="1">INDEX(OFFSET(INDIRECT("'"&amp;S$131&amp;"'!A1"),1,$E$129,2999,1),MATCH(1,(_summary!$B199=INDIRECT("'"&amp;S$131&amp;"'!A2:A3000"))*(_summary!$C199=INDIRECT("'"&amp;S$131&amp;"'!b2:b3000")),0))</f>
        <v>0</v>
      </c>
    </row>
    <row r="200" spans="2:19" x14ac:dyDescent="0.3">
      <c r="B200" t="s">
        <v>1</v>
      </c>
      <c r="C200" s="15">
        <v>3</v>
      </c>
      <c r="D200" s="22">
        <f t="array" aca="1" ref="D200" ca="1">INDEX(OFFSET(INDIRECT("'"&amp;D$131&amp;"'!A1"),1,$E$129,2999,1),MATCH(1,(_summary!$B200=INDIRECT("'"&amp;D$131&amp;"'!A2:A3000"))*(_summary!$C200=INDIRECT("'"&amp;D$131&amp;"'!b2:b3000")),0))</f>
        <v>4.4122561168770745E-2</v>
      </c>
      <c r="E200" s="22">
        <f t="array" aca="1" ref="E200" ca="1">INDEX(OFFSET(INDIRECT("'"&amp;E$131&amp;"'!A1"),1,$E$129,2999,1),MATCH(1,(_summary!$B200=INDIRECT("'"&amp;E$131&amp;"'!A2:A3000"))*(_summary!$C200=INDIRECT("'"&amp;E$131&amp;"'!b2:b3000")),0))</f>
        <v>4.3950801982219005E-2</v>
      </c>
      <c r="F200" s="22">
        <f t="array" aca="1" ref="F200" ca="1">INDEX(OFFSET(INDIRECT("'"&amp;F$131&amp;"'!A1"),1,$E$129,2999,1),MATCH(1,(_summary!$B200=INDIRECT("'"&amp;F$131&amp;"'!A2:A3000"))*(_summary!$C200=INDIRECT("'"&amp;F$131&amp;"'!b2:b3000")),0))</f>
        <v>4.3779042795667224E-2</v>
      </c>
      <c r="G200" s="22">
        <f t="array" aca="1" ref="G200" ca="1">INDEX(OFFSET(INDIRECT("'"&amp;G$131&amp;"'!A1"),1,$E$129,2999,1),MATCH(1,(_summary!$B200=INDIRECT("'"&amp;G$131&amp;"'!A2:A3000"))*(_summary!$C200=INDIRECT("'"&amp;G$131&amp;"'!b2:b3000")),0))</f>
        <v>4.3607283609115505E-2</v>
      </c>
      <c r="H200" s="22">
        <f t="array" aca="1" ref="H200" ca="1">INDEX(OFFSET(INDIRECT("'"&amp;H$131&amp;"'!A1"),1,$E$129,2999,1),MATCH(1,(_summary!$B200=INDIRECT("'"&amp;H$131&amp;"'!A2:A3000"))*(_summary!$C200=INDIRECT("'"&amp;H$131&amp;"'!b2:b3000")),0))</f>
        <v>4.4122561168770745E-2</v>
      </c>
      <c r="I200" s="22">
        <f t="array" aca="1" ref="I200" ca="1">INDEX(OFFSET(INDIRECT("'"&amp;I$131&amp;"'!A1"),1,$E$129,2999,1),MATCH(1,(_summary!$B200=INDIRECT("'"&amp;I$131&amp;"'!A2:A3000"))*(_summary!$C200=INDIRECT("'"&amp;I$131&amp;"'!b2:b3000")),0))</f>
        <v>4.3950801982219005E-2</v>
      </c>
      <c r="J200" s="22">
        <f t="array" aca="1" ref="J200" ca="1">INDEX(OFFSET(INDIRECT("'"&amp;J$131&amp;"'!A1"),1,$E$129,2999,1),MATCH(1,(_summary!$B200=INDIRECT("'"&amp;J$131&amp;"'!A2:A3000"))*(_summary!$C200=INDIRECT("'"&amp;J$131&amp;"'!b2:b3000")),0))</f>
        <v>4.3779042795667224E-2</v>
      </c>
      <c r="K200" s="22">
        <f t="array" aca="1" ref="K200" ca="1">INDEX(OFFSET(INDIRECT("'"&amp;K$131&amp;"'!A1"),1,$E$129,2999,1),MATCH(1,(_summary!$B200=INDIRECT("'"&amp;K$131&amp;"'!A2:A3000"))*(_summary!$C200=INDIRECT("'"&amp;K$131&amp;"'!b2:b3000")),0))</f>
        <v>4.3607283609115505E-2</v>
      </c>
      <c r="L200" s="22">
        <f t="array" aca="1" ref="L200" ca="1">INDEX(OFFSET(INDIRECT("'"&amp;L$131&amp;"'!A1"),1,$E$129,2999,1),MATCH(1,(_summary!$B200=INDIRECT("'"&amp;L$131&amp;"'!A2:A3000"))*(_summary!$C200=INDIRECT("'"&amp;L$131&amp;"'!b2:b3000")),0))</f>
        <v>0</v>
      </c>
      <c r="M200" s="22">
        <f t="array" aca="1" ref="M200" ca="1">INDEX(OFFSET(INDIRECT("'"&amp;M$131&amp;"'!A1"),1,$E$129,2999,1),MATCH(1,(_summary!$B200=INDIRECT("'"&amp;M$131&amp;"'!A2:A3000"))*(_summary!$C200=INDIRECT("'"&amp;M$131&amp;"'!b2:b3000")),0))</f>
        <v>0</v>
      </c>
      <c r="N200" s="22">
        <f t="array" aca="1" ref="N200" ca="1">INDEX(OFFSET(INDIRECT("'"&amp;N$131&amp;"'!A1"),1,$E$129,2999,1),MATCH(1,(_summary!$B200=INDIRECT("'"&amp;N$131&amp;"'!A2:A3000"))*(_summary!$C200=INDIRECT("'"&amp;N$131&amp;"'!b2:b3000")),0))</f>
        <v>0</v>
      </c>
      <c r="O200" s="22">
        <f t="array" aca="1" ref="O200" ca="1">INDEX(OFFSET(INDIRECT("'"&amp;O$131&amp;"'!A1"),1,$E$129,2999,1),MATCH(1,(_summary!$B200=INDIRECT("'"&amp;O$131&amp;"'!A2:A3000"))*(_summary!$C200=INDIRECT("'"&amp;O$131&amp;"'!b2:b3000")),0))</f>
        <v>0</v>
      </c>
      <c r="P200" s="22">
        <f t="array" aca="1" ref="P200" ca="1">INDEX(OFFSET(INDIRECT("'"&amp;P$131&amp;"'!A1"),1,$E$129,2999,1),MATCH(1,(_summary!$B200=INDIRECT("'"&amp;P$131&amp;"'!A2:A3000"))*(_summary!$C200=INDIRECT("'"&amp;P$131&amp;"'!b2:b3000")),0))</f>
        <v>0</v>
      </c>
      <c r="Q200" s="22">
        <f t="array" aca="1" ref="Q200" ca="1">INDEX(OFFSET(INDIRECT("'"&amp;Q$131&amp;"'!A1"),1,$E$129,2999,1),MATCH(1,(_summary!$B200=INDIRECT("'"&amp;Q$131&amp;"'!A2:A3000"))*(_summary!$C200=INDIRECT("'"&amp;Q$131&amp;"'!b2:b3000")),0))</f>
        <v>0</v>
      </c>
      <c r="R200" s="22">
        <f t="array" aca="1" ref="R200" ca="1">INDEX(OFFSET(INDIRECT("'"&amp;R$131&amp;"'!A1"),1,$E$129,2999,1),MATCH(1,(_summary!$B200=INDIRECT("'"&amp;R$131&amp;"'!A2:A3000"))*(_summary!$C200=INDIRECT("'"&amp;R$131&amp;"'!b2:b3000")),0))</f>
        <v>0</v>
      </c>
      <c r="S200" s="22">
        <f t="array" aca="1" ref="S200" ca="1">INDEX(OFFSET(INDIRECT("'"&amp;S$131&amp;"'!A1"),1,$E$129,2999,1),MATCH(1,(_summary!$B200=INDIRECT("'"&amp;S$131&amp;"'!A2:A3000"))*(_summary!$C200=INDIRECT("'"&amp;S$131&amp;"'!b2:b3000")),0))</f>
        <v>0</v>
      </c>
    </row>
    <row r="201" spans="2:19" x14ac:dyDescent="0.3">
      <c r="B201" t="s">
        <v>18</v>
      </c>
      <c r="C201" s="15">
        <v>3</v>
      </c>
      <c r="D201" s="22">
        <f t="array" aca="1" ref="D201" ca="1">INDEX(OFFSET(INDIRECT("'"&amp;D$131&amp;"'!A1"),1,$E$129,2999,1),MATCH(1,(_summary!$B201=INDIRECT("'"&amp;D$131&amp;"'!A2:A3000"))*(_summary!$C201=INDIRECT("'"&amp;D$131&amp;"'!b2:b3000")),0))</f>
        <v>4.7860809422082588E-2</v>
      </c>
      <c r="E201" s="22">
        <f t="array" aca="1" ref="E201" ca="1">INDEX(OFFSET(INDIRECT("'"&amp;E$131&amp;"'!A1"),1,$E$129,2999,1),MATCH(1,(_summary!$B201=INDIRECT("'"&amp;E$131&amp;"'!A2:A3000"))*(_summary!$C201=INDIRECT("'"&amp;E$131&amp;"'!b2:b3000")),0))</f>
        <v>4.3689557594762833E-2</v>
      </c>
      <c r="F201" s="22">
        <f t="array" aca="1" ref="F201" ca="1">INDEX(OFFSET(INDIRECT("'"&amp;F$131&amp;"'!A1"),1,$E$129,2999,1),MATCH(1,(_summary!$B201=INDIRECT("'"&amp;F$131&amp;"'!A2:A3000"))*(_summary!$C201=INDIRECT("'"&amp;F$131&amp;"'!b2:b3000")),0))</f>
        <v>3.9518305767443036E-2</v>
      </c>
      <c r="G201" s="22">
        <f t="array" aca="1" ref="G201" ca="1">INDEX(OFFSET(INDIRECT("'"&amp;G$131&amp;"'!A1"),1,$E$129,2999,1),MATCH(1,(_summary!$B201=INDIRECT("'"&amp;G$131&amp;"'!A2:A3000"))*(_summary!$C201=INDIRECT("'"&amp;G$131&amp;"'!b2:b3000")),0))</f>
        <v>3.5347053940123246E-2</v>
      </c>
      <c r="H201" s="22">
        <f t="array" aca="1" ref="H201" ca="1">INDEX(OFFSET(INDIRECT("'"&amp;H$131&amp;"'!A1"),1,$E$129,2999,1),MATCH(1,(_summary!$B201=INDIRECT("'"&amp;H$131&amp;"'!A2:A3000"))*(_summary!$C201=INDIRECT("'"&amp;H$131&amp;"'!b2:b3000")),0))</f>
        <v>4.7860809422082588E-2</v>
      </c>
      <c r="I201" s="22">
        <f t="array" aca="1" ref="I201" ca="1">INDEX(OFFSET(INDIRECT("'"&amp;I$131&amp;"'!A1"),1,$E$129,2999,1),MATCH(1,(_summary!$B201=INDIRECT("'"&amp;I$131&amp;"'!A2:A3000"))*(_summary!$C201=INDIRECT("'"&amp;I$131&amp;"'!b2:b3000")),0))</f>
        <v>4.3689557594762833E-2</v>
      </c>
      <c r="J201" s="22">
        <f t="array" aca="1" ref="J201" ca="1">INDEX(OFFSET(INDIRECT("'"&amp;J$131&amp;"'!A1"),1,$E$129,2999,1),MATCH(1,(_summary!$B201=INDIRECT("'"&amp;J$131&amp;"'!A2:A3000"))*(_summary!$C201=INDIRECT("'"&amp;J$131&amp;"'!b2:b3000")),0))</f>
        <v>3.9518305767443036E-2</v>
      </c>
      <c r="K201" s="22">
        <f t="array" aca="1" ref="K201" ca="1">INDEX(OFFSET(INDIRECT("'"&amp;K$131&amp;"'!A1"),1,$E$129,2999,1),MATCH(1,(_summary!$B201=INDIRECT("'"&amp;K$131&amp;"'!A2:A3000"))*(_summary!$C201=INDIRECT("'"&amp;K$131&amp;"'!b2:b3000")),0))</f>
        <v>3.5347053940123246E-2</v>
      </c>
      <c r="L201" s="22">
        <f t="array" aca="1" ref="L201" ca="1">INDEX(OFFSET(INDIRECT("'"&amp;L$131&amp;"'!A1"),1,$E$129,2999,1),MATCH(1,(_summary!$B201=INDIRECT("'"&amp;L$131&amp;"'!A2:A3000"))*(_summary!$C201=INDIRECT("'"&amp;L$131&amp;"'!b2:b3000")),0))</f>
        <v>0</v>
      </c>
      <c r="M201" s="22">
        <f t="array" aca="1" ref="M201" ca="1">INDEX(OFFSET(INDIRECT("'"&amp;M$131&amp;"'!A1"),1,$E$129,2999,1),MATCH(1,(_summary!$B201=INDIRECT("'"&amp;M$131&amp;"'!A2:A3000"))*(_summary!$C201=INDIRECT("'"&amp;M$131&amp;"'!b2:b3000")),0))</f>
        <v>0</v>
      </c>
      <c r="N201" s="22">
        <f t="array" aca="1" ref="N201" ca="1">INDEX(OFFSET(INDIRECT("'"&amp;N$131&amp;"'!A1"),1,$E$129,2999,1),MATCH(1,(_summary!$B201=INDIRECT("'"&amp;N$131&amp;"'!A2:A3000"))*(_summary!$C201=INDIRECT("'"&amp;N$131&amp;"'!b2:b3000")),0))</f>
        <v>0</v>
      </c>
      <c r="O201" s="22">
        <f t="array" aca="1" ref="O201" ca="1">INDEX(OFFSET(INDIRECT("'"&amp;O$131&amp;"'!A1"),1,$E$129,2999,1),MATCH(1,(_summary!$B201=INDIRECT("'"&amp;O$131&amp;"'!A2:A3000"))*(_summary!$C201=INDIRECT("'"&amp;O$131&amp;"'!b2:b3000")),0))</f>
        <v>0</v>
      </c>
      <c r="P201" s="22">
        <f t="array" aca="1" ref="P201" ca="1">INDEX(OFFSET(INDIRECT("'"&amp;P$131&amp;"'!A1"),1,$E$129,2999,1),MATCH(1,(_summary!$B201=INDIRECT("'"&amp;P$131&amp;"'!A2:A3000"))*(_summary!$C201=INDIRECT("'"&amp;P$131&amp;"'!b2:b3000")),0))</f>
        <v>0</v>
      </c>
      <c r="Q201" s="22">
        <f t="array" aca="1" ref="Q201" ca="1">INDEX(OFFSET(INDIRECT("'"&amp;Q$131&amp;"'!A1"),1,$E$129,2999,1),MATCH(1,(_summary!$B201=INDIRECT("'"&amp;Q$131&amp;"'!A2:A3000"))*(_summary!$C201=INDIRECT("'"&amp;Q$131&amp;"'!b2:b3000")),0))</f>
        <v>0</v>
      </c>
      <c r="R201" s="22">
        <f t="array" aca="1" ref="R201" ca="1">INDEX(OFFSET(INDIRECT("'"&amp;R$131&amp;"'!A1"),1,$E$129,2999,1),MATCH(1,(_summary!$B201=INDIRECT("'"&amp;R$131&amp;"'!A2:A3000"))*(_summary!$C201=INDIRECT("'"&amp;R$131&amp;"'!b2:b3000")),0))</f>
        <v>0</v>
      </c>
      <c r="S201" s="22">
        <f t="array" aca="1" ref="S201" ca="1">INDEX(OFFSET(INDIRECT("'"&amp;S$131&amp;"'!A1"),1,$E$129,2999,1),MATCH(1,(_summary!$B201=INDIRECT("'"&amp;S$131&amp;"'!A2:A3000"))*(_summary!$C201=INDIRECT("'"&amp;S$131&amp;"'!b2:b3000")),0))</f>
        <v>0</v>
      </c>
    </row>
    <row r="202" spans="2:19" x14ac:dyDescent="0.3">
      <c r="B202" t="s">
        <v>14</v>
      </c>
      <c r="C202" s="15">
        <v>3</v>
      </c>
      <c r="D202" s="22">
        <f t="array" aca="1" ref="D202" ca="1">INDEX(OFFSET(INDIRECT("'"&amp;D$131&amp;"'!A1"),1,$E$129,2999,1),MATCH(1,(_summary!$B202=INDIRECT("'"&amp;D$131&amp;"'!A2:A3000"))*(_summary!$C202=INDIRECT("'"&amp;D$131&amp;"'!b2:b3000")),0))</f>
        <v>4.2608954546521909E-2</v>
      </c>
      <c r="E202" s="22">
        <f t="array" aca="1" ref="E202" ca="1">INDEX(OFFSET(INDIRECT("'"&amp;E$131&amp;"'!A1"),1,$E$129,2999,1),MATCH(1,(_summary!$B202=INDIRECT("'"&amp;E$131&amp;"'!A2:A3000"))*(_summary!$C202=INDIRECT("'"&amp;E$131&amp;"'!b2:b3000")),0))</f>
        <v>4.1219456181929952E-2</v>
      </c>
      <c r="F202" s="22">
        <f t="array" aca="1" ref="F202" ca="1">INDEX(OFFSET(INDIRECT("'"&amp;F$131&amp;"'!A1"),1,$E$129,2999,1),MATCH(1,(_summary!$B202=INDIRECT("'"&amp;F$131&amp;"'!A2:A3000"))*(_summary!$C202=INDIRECT("'"&amp;F$131&amp;"'!b2:b3000")),0))</f>
        <v>3.9829957817337953E-2</v>
      </c>
      <c r="G202" s="22">
        <f t="array" aca="1" ref="G202" ca="1">INDEX(OFFSET(INDIRECT("'"&amp;G$131&amp;"'!A1"),1,$E$129,2999,1),MATCH(1,(_summary!$B202=INDIRECT("'"&amp;G$131&amp;"'!A2:A3000"))*(_summary!$C202=INDIRECT("'"&amp;G$131&amp;"'!b2:b3000")),0))</f>
        <v>3.844045945274599E-2</v>
      </c>
      <c r="H202" s="22">
        <f t="array" aca="1" ref="H202" ca="1">INDEX(OFFSET(INDIRECT("'"&amp;H$131&amp;"'!A1"),1,$E$129,2999,1),MATCH(1,(_summary!$B202=INDIRECT("'"&amp;H$131&amp;"'!A2:A3000"))*(_summary!$C202=INDIRECT("'"&amp;H$131&amp;"'!b2:b3000")),0))</f>
        <v>4.2608954546521909E-2</v>
      </c>
      <c r="I202" s="22">
        <f t="array" aca="1" ref="I202" ca="1">INDEX(OFFSET(INDIRECT("'"&amp;I$131&amp;"'!A1"),1,$E$129,2999,1),MATCH(1,(_summary!$B202=INDIRECT("'"&amp;I$131&amp;"'!A2:A3000"))*(_summary!$C202=INDIRECT("'"&amp;I$131&amp;"'!b2:b3000")),0))</f>
        <v>4.1219456181929952E-2</v>
      </c>
      <c r="J202" s="22">
        <f t="array" aca="1" ref="J202" ca="1">INDEX(OFFSET(INDIRECT("'"&amp;J$131&amp;"'!A1"),1,$E$129,2999,1),MATCH(1,(_summary!$B202=INDIRECT("'"&amp;J$131&amp;"'!A2:A3000"))*(_summary!$C202=INDIRECT("'"&amp;J$131&amp;"'!b2:b3000")),0))</f>
        <v>3.9829957817337953E-2</v>
      </c>
      <c r="K202" s="22">
        <f t="array" aca="1" ref="K202" ca="1">INDEX(OFFSET(INDIRECT("'"&amp;K$131&amp;"'!A1"),1,$E$129,2999,1),MATCH(1,(_summary!$B202=INDIRECT("'"&amp;K$131&amp;"'!A2:A3000"))*(_summary!$C202=INDIRECT("'"&amp;K$131&amp;"'!b2:b3000")),0))</f>
        <v>3.844045945274599E-2</v>
      </c>
      <c r="L202" s="22">
        <f t="array" aca="1" ref="L202" ca="1">INDEX(OFFSET(INDIRECT("'"&amp;L$131&amp;"'!A1"),1,$E$129,2999,1),MATCH(1,(_summary!$B202=INDIRECT("'"&amp;L$131&amp;"'!A2:A3000"))*(_summary!$C202=INDIRECT("'"&amp;L$131&amp;"'!b2:b3000")),0))</f>
        <v>0</v>
      </c>
      <c r="M202" s="22">
        <f t="array" aca="1" ref="M202" ca="1">INDEX(OFFSET(INDIRECT("'"&amp;M$131&amp;"'!A1"),1,$E$129,2999,1),MATCH(1,(_summary!$B202=INDIRECT("'"&amp;M$131&amp;"'!A2:A3000"))*(_summary!$C202=INDIRECT("'"&amp;M$131&amp;"'!b2:b3000")),0))</f>
        <v>0</v>
      </c>
      <c r="N202" s="22">
        <f t="array" aca="1" ref="N202" ca="1">INDEX(OFFSET(INDIRECT("'"&amp;N$131&amp;"'!A1"),1,$E$129,2999,1),MATCH(1,(_summary!$B202=INDIRECT("'"&amp;N$131&amp;"'!A2:A3000"))*(_summary!$C202=INDIRECT("'"&amp;N$131&amp;"'!b2:b3000")),0))</f>
        <v>0</v>
      </c>
      <c r="O202" s="22">
        <f t="array" aca="1" ref="O202" ca="1">INDEX(OFFSET(INDIRECT("'"&amp;O$131&amp;"'!A1"),1,$E$129,2999,1),MATCH(1,(_summary!$B202=INDIRECT("'"&amp;O$131&amp;"'!A2:A3000"))*(_summary!$C202=INDIRECT("'"&amp;O$131&amp;"'!b2:b3000")),0))</f>
        <v>0</v>
      </c>
      <c r="P202" s="22">
        <f t="array" aca="1" ref="P202" ca="1">INDEX(OFFSET(INDIRECT("'"&amp;P$131&amp;"'!A1"),1,$E$129,2999,1),MATCH(1,(_summary!$B202=INDIRECT("'"&amp;P$131&amp;"'!A2:A3000"))*(_summary!$C202=INDIRECT("'"&amp;P$131&amp;"'!b2:b3000")),0))</f>
        <v>0</v>
      </c>
      <c r="Q202" s="22">
        <f t="array" aca="1" ref="Q202" ca="1">INDEX(OFFSET(INDIRECT("'"&amp;Q$131&amp;"'!A1"),1,$E$129,2999,1),MATCH(1,(_summary!$B202=INDIRECT("'"&amp;Q$131&amp;"'!A2:A3000"))*(_summary!$C202=INDIRECT("'"&amp;Q$131&amp;"'!b2:b3000")),0))</f>
        <v>0</v>
      </c>
      <c r="R202" s="22">
        <f t="array" aca="1" ref="R202" ca="1">INDEX(OFFSET(INDIRECT("'"&amp;R$131&amp;"'!A1"),1,$E$129,2999,1),MATCH(1,(_summary!$B202=INDIRECT("'"&amp;R$131&amp;"'!A2:A3000"))*(_summary!$C202=INDIRECT("'"&amp;R$131&amp;"'!b2:b3000")),0))</f>
        <v>0</v>
      </c>
      <c r="S202" s="22">
        <f t="array" aca="1" ref="S202" ca="1">INDEX(OFFSET(INDIRECT("'"&amp;S$131&amp;"'!A1"),1,$E$129,2999,1),MATCH(1,(_summary!$B202=INDIRECT("'"&amp;S$131&amp;"'!A2:A3000"))*(_summary!$C202=INDIRECT("'"&amp;S$131&amp;"'!b2:b3000")),0))</f>
        <v>0</v>
      </c>
    </row>
    <row r="203" spans="2:19" x14ac:dyDescent="0.3">
      <c r="B203" t="s">
        <v>3</v>
      </c>
      <c r="C203" s="15">
        <v>3</v>
      </c>
      <c r="D203" s="22">
        <f t="array" aca="1" ref="D203" ca="1">INDEX(OFFSET(INDIRECT("'"&amp;D$131&amp;"'!A1"),1,$E$129,2999,1),MATCH(1,(_summary!$B203=INDIRECT("'"&amp;D$131&amp;"'!A2:A3000"))*(_summary!$C203=INDIRECT("'"&amp;D$131&amp;"'!b2:b3000")),0))</f>
        <v>4.0768595735284928E-2</v>
      </c>
      <c r="E203" s="22">
        <f t="array" aca="1" ref="E203" ca="1">INDEX(OFFSET(INDIRECT("'"&amp;E$131&amp;"'!A1"),1,$E$129,2999,1),MATCH(1,(_summary!$B203=INDIRECT("'"&amp;E$131&amp;"'!A2:A3000"))*(_summary!$C203=INDIRECT("'"&amp;E$131&amp;"'!b2:b3000")),0))</f>
        <v>3.928880599636491E-2</v>
      </c>
      <c r="F203" s="22">
        <f t="array" aca="1" ref="F203" ca="1">INDEX(OFFSET(INDIRECT("'"&amp;F$131&amp;"'!A1"),1,$E$129,2999,1),MATCH(1,(_summary!$B203=INDIRECT("'"&amp;F$131&amp;"'!A2:A3000"))*(_summary!$C203=INDIRECT("'"&amp;F$131&amp;"'!b2:b3000")),0))</f>
        <v>3.7809016257444851E-2</v>
      </c>
      <c r="G203" s="22">
        <f t="array" aca="1" ref="G203" ca="1">INDEX(OFFSET(INDIRECT("'"&amp;G$131&amp;"'!A1"),1,$E$129,2999,1),MATCH(1,(_summary!$B203=INDIRECT("'"&amp;G$131&amp;"'!A2:A3000"))*(_summary!$C203=INDIRECT("'"&amp;G$131&amp;"'!b2:b3000")),0))</f>
        <v>3.6329226518524799E-2</v>
      </c>
      <c r="H203" s="22">
        <f t="array" aca="1" ref="H203" ca="1">INDEX(OFFSET(INDIRECT("'"&amp;H$131&amp;"'!A1"),1,$E$129,2999,1),MATCH(1,(_summary!$B203=INDIRECT("'"&amp;H$131&amp;"'!A2:A3000"))*(_summary!$C203=INDIRECT("'"&amp;H$131&amp;"'!b2:b3000")),0))</f>
        <v>4.0768595735284928E-2</v>
      </c>
      <c r="I203" s="22">
        <f t="array" aca="1" ref="I203" ca="1">INDEX(OFFSET(INDIRECT("'"&amp;I$131&amp;"'!A1"),1,$E$129,2999,1),MATCH(1,(_summary!$B203=INDIRECT("'"&amp;I$131&amp;"'!A2:A3000"))*(_summary!$C203=INDIRECT("'"&amp;I$131&amp;"'!b2:b3000")),0))</f>
        <v>3.928880599636491E-2</v>
      </c>
      <c r="J203" s="22">
        <f t="array" aca="1" ref="J203" ca="1">INDEX(OFFSET(INDIRECT("'"&amp;J$131&amp;"'!A1"),1,$E$129,2999,1),MATCH(1,(_summary!$B203=INDIRECT("'"&amp;J$131&amp;"'!A2:A3000"))*(_summary!$C203=INDIRECT("'"&amp;J$131&amp;"'!b2:b3000")),0))</f>
        <v>3.7809016257444851E-2</v>
      </c>
      <c r="K203" s="22">
        <f t="array" aca="1" ref="K203" ca="1">INDEX(OFFSET(INDIRECT("'"&amp;K$131&amp;"'!A1"),1,$E$129,2999,1),MATCH(1,(_summary!$B203=INDIRECT("'"&amp;K$131&amp;"'!A2:A3000"))*(_summary!$C203=INDIRECT("'"&amp;K$131&amp;"'!b2:b3000")),0))</f>
        <v>3.6329226518524799E-2</v>
      </c>
      <c r="L203" s="22">
        <f t="array" aca="1" ref="L203" ca="1">INDEX(OFFSET(INDIRECT("'"&amp;L$131&amp;"'!A1"),1,$E$129,2999,1),MATCH(1,(_summary!$B203=INDIRECT("'"&amp;L$131&amp;"'!A2:A3000"))*(_summary!$C203=INDIRECT("'"&amp;L$131&amp;"'!b2:b3000")),0))</f>
        <v>0</v>
      </c>
      <c r="M203" s="22">
        <f t="array" aca="1" ref="M203" ca="1">INDEX(OFFSET(INDIRECT("'"&amp;M$131&amp;"'!A1"),1,$E$129,2999,1),MATCH(1,(_summary!$B203=INDIRECT("'"&amp;M$131&amp;"'!A2:A3000"))*(_summary!$C203=INDIRECT("'"&amp;M$131&amp;"'!b2:b3000")),0))</f>
        <v>0</v>
      </c>
      <c r="N203" s="22">
        <f t="array" aca="1" ref="N203" ca="1">INDEX(OFFSET(INDIRECT("'"&amp;N$131&amp;"'!A1"),1,$E$129,2999,1),MATCH(1,(_summary!$B203=INDIRECT("'"&amp;N$131&amp;"'!A2:A3000"))*(_summary!$C203=INDIRECT("'"&amp;N$131&amp;"'!b2:b3000")),0))</f>
        <v>0</v>
      </c>
      <c r="O203" s="22">
        <f t="array" aca="1" ref="O203" ca="1">INDEX(OFFSET(INDIRECT("'"&amp;O$131&amp;"'!A1"),1,$E$129,2999,1),MATCH(1,(_summary!$B203=INDIRECT("'"&amp;O$131&amp;"'!A2:A3000"))*(_summary!$C203=INDIRECT("'"&amp;O$131&amp;"'!b2:b3000")),0))</f>
        <v>0</v>
      </c>
      <c r="P203" s="22">
        <f t="array" aca="1" ref="P203" ca="1">INDEX(OFFSET(INDIRECT("'"&amp;P$131&amp;"'!A1"),1,$E$129,2999,1),MATCH(1,(_summary!$B203=INDIRECT("'"&amp;P$131&amp;"'!A2:A3000"))*(_summary!$C203=INDIRECT("'"&amp;P$131&amp;"'!b2:b3000")),0))</f>
        <v>0</v>
      </c>
      <c r="Q203" s="22">
        <f t="array" aca="1" ref="Q203" ca="1">INDEX(OFFSET(INDIRECT("'"&amp;Q$131&amp;"'!A1"),1,$E$129,2999,1),MATCH(1,(_summary!$B203=INDIRECT("'"&amp;Q$131&amp;"'!A2:A3000"))*(_summary!$C203=INDIRECT("'"&amp;Q$131&amp;"'!b2:b3000")),0))</f>
        <v>0</v>
      </c>
      <c r="R203" s="22">
        <f t="array" aca="1" ref="R203" ca="1">INDEX(OFFSET(INDIRECT("'"&amp;R$131&amp;"'!A1"),1,$E$129,2999,1),MATCH(1,(_summary!$B203=INDIRECT("'"&amp;R$131&amp;"'!A2:A3000"))*(_summary!$C203=INDIRECT("'"&amp;R$131&amp;"'!b2:b3000")),0))</f>
        <v>0</v>
      </c>
      <c r="S203" s="22">
        <f t="array" aca="1" ref="S203" ca="1">INDEX(OFFSET(INDIRECT("'"&amp;S$131&amp;"'!A1"),1,$E$129,2999,1),MATCH(1,(_summary!$B203=INDIRECT("'"&amp;S$131&amp;"'!A2:A3000"))*(_summary!$C203=INDIRECT("'"&amp;S$131&amp;"'!b2:b3000")),0))</f>
        <v>0</v>
      </c>
    </row>
    <row r="204" spans="2:19" x14ac:dyDescent="0.3">
      <c r="B204" t="s">
        <v>27</v>
      </c>
      <c r="C204" s="15">
        <v>3</v>
      </c>
      <c r="D204" s="22">
        <f t="array" aca="1" ref="D204" ca="1">INDEX(OFFSET(INDIRECT("'"&amp;D$131&amp;"'!A1"),1,$E$129,2999,1),MATCH(1,(_summary!$B204=INDIRECT("'"&amp;D$131&amp;"'!A2:A3000"))*(_summary!$C204=INDIRECT("'"&amp;D$131&amp;"'!b2:b3000")),0))</f>
        <v>4.4824551629617758E-2</v>
      </c>
      <c r="E204" s="22">
        <f t="array" aca="1" ref="E204" ca="1">INDEX(OFFSET(INDIRECT("'"&amp;E$131&amp;"'!A1"),1,$E$129,2999,1),MATCH(1,(_summary!$B204=INDIRECT("'"&amp;E$131&amp;"'!A2:A3000"))*(_summary!$C204=INDIRECT("'"&amp;E$131&amp;"'!b2:b3000")),0))</f>
        <v>4.2791237106328366E-2</v>
      </c>
      <c r="F204" s="22">
        <f t="array" aca="1" ref="F204" ca="1">INDEX(OFFSET(INDIRECT("'"&amp;F$131&amp;"'!A1"),1,$E$129,2999,1),MATCH(1,(_summary!$B204=INDIRECT("'"&amp;F$131&amp;"'!A2:A3000"))*(_summary!$C204=INDIRECT("'"&amp;F$131&amp;"'!b2:b3000")),0))</f>
        <v>4.0757922583038932E-2</v>
      </c>
      <c r="G204" s="22">
        <f t="array" aca="1" ref="G204" ca="1">INDEX(OFFSET(INDIRECT("'"&amp;G$131&amp;"'!A1"),1,$E$129,2999,1),MATCH(1,(_summary!$B204=INDIRECT("'"&amp;G$131&amp;"'!A2:A3000"))*(_summary!$C204=INDIRECT("'"&amp;G$131&amp;"'!b2:b3000")),0))</f>
        <v>3.8724608059749505E-2</v>
      </c>
      <c r="H204" s="22">
        <f t="array" aca="1" ref="H204" ca="1">INDEX(OFFSET(INDIRECT("'"&amp;H$131&amp;"'!A1"),1,$E$129,2999,1),MATCH(1,(_summary!$B204=INDIRECT("'"&amp;H$131&amp;"'!A2:A3000"))*(_summary!$C204=INDIRECT("'"&amp;H$131&amp;"'!b2:b3000")),0))</f>
        <v>4.4824551629617758E-2</v>
      </c>
      <c r="I204" s="22">
        <f t="array" aca="1" ref="I204" ca="1">INDEX(OFFSET(INDIRECT("'"&amp;I$131&amp;"'!A1"),1,$E$129,2999,1),MATCH(1,(_summary!$B204=INDIRECT("'"&amp;I$131&amp;"'!A2:A3000"))*(_summary!$C204=INDIRECT("'"&amp;I$131&amp;"'!b2:b3000")),0))</f>
        <v>4.2791237106328366E-2</v>
      </c>
      <c r="J204" s="22">
        <f t="array" aca="1" ref="J204" ca="1">INDEX(OFFSET(INDIRECT("'"&amp;J$131&amp;"'!A1"),1,$E$129,2999,1),MATCH(1,(_summary!$B204=INDIRECT("'"&amp;J$131&amp;"'!A2:A3000"))*(_summary!$C204=INDIRECT("'"&amp;J$131&amp;"'!b2:b3000")),0))</f>
        <v>4.0757922583038932E-2</v>
      </c>
      <c r="K204" s="22">
        <f t="array" aca="1" ref="K204" ca="1">INDEX(OFFSET(INDIRECT("'"&amp;K$131&amp;"'!A1"),1,$E$129,2999,1),MATCH(1,(_summary!$B204=INDIRECT("'"&amp;K$131&amp;"'!A2:A3000"))*(_summary!$C204=INDIRECT("'"&amp;K$131&amp;"'!b2:b3000")),0))</f>
        <v>3.8724608059749505E-2</v>
      </c>
      <c r="L204" s="22">
        <f t="array" aca="1" ref="L204" ca="1">INDEX(OFFSET(INDIRECT("'"&amp;L$131&amp;"'!A1"),1,$E$129,2999,1),MATCH(1,(_summary!$B204=INDIRECT("'"&amp;L$131&amp;"'!A2:A3000"))*(_summary!$C204=INDIRECT("'"&amp;L$131&amp;"'!b2:b3000")),0))</f>
        <v>0</v>
      </c>
      <c r="M204" s="22">
        <f t="array" aca="1" ref="M204" ca="1">INDEX(OFFSET(INDIRECT("'"&amp;M$131&amp;"'!A1"),1,$E$129,2999,1),MATCH(1,(_summary!$B204=INDIRECT("'"&amp;M$131&amp;"'!A2:A3000"))*(_summary!$C204=INDIRECT("'"&amp;M$131&amp;"'!b2:b3000")),0))</f>
        <v>0</v>
      </c>
      <c r="N204" s="22">
        <f t="array" aca="1" ref="N204" ca="1">INDEX(OFFSET(INDIRECT("'"&amp;N$131&amp;"'!A1"),1,$E$129,2999,1),MATCH(1,(_summary!$B204=INDIRECT("'"&amp;N$131&amp;"'!A2:A3000"))*(_summary!$C204=INDIRECT("'"&amp;N$131&amp;"'!b2:b3000")),0))</f>
        <v>0</v>
      </c>
      <c r="O204" s="22">
        <f t="array" aca="1" ref="O204" ca="1">INDEX(OFFSET(INDIRECT("'"&amp;O$131&amp;"'!A1"),1,$E$129,2999,1),MATCH(1,(_summary!$B204=INDIRECT("'"&amp;O$131&amp;"'!A2:A3000"))*(_summary!$C204=INDIRECT("'"&amp;O$131&amp;"'!b2:b3000")),0))</f>
        <v>0</v>
      </c>
      <c r="P204" s="22">
        <f t="array" aca="1" ref="P204" ca="1">INDEX(OFFSET(INDIRECT("'"&amp;P$131&amp;"'!A1"),1,$E$129,2999,1),MATCH(1,(_summary!$B204=INDIRECT("'"&amp;P$131&amp;"'!A2:A3000"))*(_summary!$C204=INDIRECT("'"&amp;P$131&amp;"'!b2:b3000")),0))</f>
        <v>0</v>
      </c>
      <c r="Q204" s="22">
        <f t="array" aca="1" ref="Q204" ca="1">INDEX(OFFSET(INDIRECT("'"&amp;Q$131&amp;"'!A1"),1,$E$129,2999,1),MATCH(1,(_summary!$B204=INDIRECT("'"&amp;Q$131&amp;"'!A2:A3000"))*(_summary!$C204=INDIRECT("'"&amp;Q$131&amp;"'!b2:b3000")),0))</f>
        <v>0</v>
      </c>
      <c r="R204" s="22">
        <f t="array" aca="1" ref="R204" ca="1">INDEX(OFFSET(INDIRECT("'"&amp;R$131&amp;"'!A1"),1,$E$129,2999,1),MATCH(1,(_summary!$B204=INDIRECT("'"&amp;R$131&amp;"'!A2:A3000"))*(_summary!$C204=INDIRECT("'"&amp;R$131&amp;"'!b2:b3000")),0))</f>
        <v>0</v>
      </c>
      <c r="S204" s="22">
        <f t="array" aca="1" ref="S204" ca="1">INDEX(OFFSET(INDIRECT("'"&amp;S$131&amp;"'!A1"),1,$E$129,2999,1),MATCH(1,(_summary!$B204=INDIRECT("'"&amp;S$131&amp;"'!A2:A3000"))*(_summary!$C204=INDIRECT("'"&amp;S$131&amp;"'!b2:b3000")),0))</f>
        <v>0</v>
      </c>
    </row>
    <row r="205" spans="2:19" x14ac:dyDescent="0.3">
      <c r="B205" t="s">
        <v>23</v>
      </c>
      <c r="C205" s="15">
        <v>3</v>
      </c>
      <c r="D205" s="22">
        <f t="array" aca="1" ref="D205" ca="1">INDEX(OFFSET(INDIRECT("'"&amp;D$131&amp;"'!A1"),1,$E$129,2999,1),MATCH(1,(_summary!$B205=INDIRECT("'"&amp;D$131&amp;"'!A2:A3000"))*(_summary!$C205=INDIRECT("'"&amp;D$131&amp;"'!b2:b3000")),0))</f>
        <v>4.4016422254432468E-2</v>
      </c>
      <c r="E205" s="22">
        <f t="array" aca="1" ref="E205" ca="1">INDEX(OFFSET(INDIRECT("'"&amp;E$131&amp;"'!A1"),1,$E$129,2999,1),MATCH(1,(_summary!$B205=INDIRECT("'"&amp;E$131&amp;"'!A2:A3000"))*(_summary!$C205=INDIRECT("'"&amp;E$131&amp;"'!b2:b3000")),0))</f>
        <v>4.1643205537241094E-2</v>
      </c>
      <c r="F205" s="22">
        <f t="array" aca="1" ref="F205" ca="1">INDEX(OFFSET(INDIRECT("'"&amp;F$131&amp;"'!A1"),1,$E$129,2999,1),MATCH(1,(_summary!$B205=INDIRECT("'"&amp;F$131&amp;"'!A2:A3000"))*(_summary!$C205=INDIRECT("'"&amp;F$131&amp;"'!b2:b3000")),0))</f>
        <v>3.926998882004968E-2</v>
      </c>
      <c r="G205" s="22">
        <f t="array" aca="1" ref="G205" ca="1">INDEX(OFFSET(INDIRECT("'"&amp;G$131&amp;"'!A1"),1,$E$129,2999,1),MATCH(1,(_summary!$B205=INDIRECT("'"&amp;G$131&amp;"'!A2:A3000"))*(_summary!$C205=INDIRECT("'"&amp;G$131&amp;"'!b2:b3000")),0))</f>
        <v>3.6896772102858313E-2</v>
      </c>
      <c r="H205" s="22">
        <f t="array" aca="1" ref="H205" ca="1">INDEX(OFFSET(INDIRECT("'"&amp;H$131&amp;"'!A1"),1,$E$129,2999,1),MATCH(1,(_summary!$B205=INDIRECT("'"&amp;H$131&amp;"'!A2:A3000"))*(_summary!$C205=INDIRECT("'"&amp;H$131&amp;"'!b2:b3000")),0))</f>
        <v>4.4016422254432468E-2</v>
      </c>
      <c r="I205" s="22">
        <f t="array" aca="1" ref="I205" ca="1">INDEX(OFFSET(INDIRECT("'"&amp;I$131&amp;"'!A1"),1,$E$129,2999,1),MATCH(1,(_summary!$B205=INDIRECT("'"&amp;I$131&amp;"'!A2:A3000"))*(_summary!$C205=INDIRECT("'"&amp;I$131&amp;"'!b2:b3000")),0))</f>
        <v>4.1643205537241094E-2</v>
      </c>
      <c r="J205" s="22">
        <f t="array" aca="1" ref="J205" ca="1">INDEX(OFFSET(INDIRECT("'"&amp;J$131&amp;"'!A1"),1,$E$129,2999,1),MATCH(1,(_summary!$B205=INDIRECT("'"&amp;J$131&amp;"'!A2:A3000"))*(_summary!$C205=INDIRECT("'"&amp;J$131&amp;"'!b2:b3000")),0))</f>
        <v>3.926998882004968E-2</v>
      </c>
      <c r="K205" s="22">
        <f t="array" aca="1" ref="K205" ca="1">INDEX(OFFSET(INDIRECT("'"&amp;K$131&amp;"'!A1"),1,$E$129,2999,1),MATCH(1,(_summary!$B205=INDIRECT("'"&amp;K$131&amp;"'!A2:A3000"))*(_summary!$C205=INDIRECT("'"&amp;K$131&amp;"'!b2:b3000")),0))</f>
        <v>3.6896772102858313E-2</v>
      </c>
      <c r="L205" s="22">
        <f t="array" aca="1" ref="L205" ca="1">INDEX(OFFSET(INDIRECT("'"&amp;L$131&amp;"'!A1"),1,$E$129,2999,1),MATCH(1,(_summary!$B205=INDIRECT("'"&amp;L$131&amp;"'!A2:A3000"))*(_summary!$C205=INDIRECT("'"&amp;L$131&amp;"'!b2:b3000")),0))</f>
        <v>0</v>
      </c>
      <c r="M205" s="22">
        <f t="array" aca="1" ref="M205" ca="1">INDEX(OFFSET(INDIRECT("'"&amp;M$131&amp;"'!A1"),1,$E$129,2999,1),MATCH(1,(_summary!$B205=INDIRECT("'"&amp;M$131&amp;"'!A2:A3000"))*(_summary!$C205=INDIRECT("'"&amp;M$131&amp;"'!b2:b3000")),0))</f>
        <v>0</v>
      </c>
      <c r="N205" s="22">
        <f t="array" aca="1" ref="N205" ca="1">INDEX(OFFSET(INDIRECT("'"&amp;N$131&amp;"'!A1"),1,$E$129,2999,1),MATCH(1,(_summary!$B205=INDIRECT("'"&amp;N$131&amp;"'!A2:A3000"))*(_summary!$C205=INDIRECT("'"&amp;N$131&amp;"'!b2:b3000")),0))</f>
        <v>0</v>
      </c>
      <c r="O205" s="22">
        <f t="array" aca="1" ref="O205" ca="1">INDEX(OFFSET(INDIRECT("'"&amp;O$131&amp;"'!A1"),1,$E$129,2999,1),MATCH(1,(_summary!$B205=INDIRECT("'"&amp;O$131&amp;"'!A2:A3000"))*(_summary!$C205=INDIRECT("'"&amp;O$131&amp;"'!b2:b3000")),0))</f>
        <v>0</v>
      </c>
      <c r="P205" s="22">
        <f t="array" aca="1" ref="P205" ca="1">INDEX(OFFSET(INDIRECT("'"&amp;P$131&amp;"'!A1"),1,$E$129,2999,1),MATCH(1,(_summary!$B205=INDIRECT("'"&amp;P$131&amp;"'!A2:A3000"))*(_summary!$C205=INDIRECT("'"&amp;P$131&amp;"'!b2:b3000")),0))</f>
        <v>0</v>
      </c>
      <c r="Q205" s="22">
        <f t="array" aca="1" ref="Q205" ca="1">INDEX(OFFSET(INDIRECT("'"&amp;Q$131&amp;"'!A1"),1,$E$129,2999,1),MATCH(1,(_summary!$B205=INDIRECT("'"&amp;Q$131&amp;"'!A2:A3000"))*(_summary!$C205=INDIRECT("'"&amp;Q$131&amp;"'!b2:b3000")),0))</f>
        <v>0</v>
      </c>
      <c r="R205" s="22">
        <f t="array" aca="1" ref="R205" ca="1">INDEX(OFFSET(INDIRECT("'"&amp;R$131&amp;"'!A1"),1,$E$129,2999,1),MATCH(1,(_summary!$B205=INDIRECT("'"&amp;R$131&amp;"'!A2:A3000"))*(_summary!$C205=INDIRECT("'"&amp;R$131&amp;"'!b2:b3000")),0))</f>
        <v>0</v>
      </c>
      <c r="S205" s="22">
        <f t="array" aca="1" ref="S205" ca="1">INDEX(OFFSET(INDIRECT("'"&amp;S$131&amp;"'!A1"),1,$E$129,2999,1),MATCH(1,(_summary!$B205=INDIRECT("'"&amp;S$131&amp;"'!A2:A3000"))*(_summary!$C205=INDIRECT("'"&amp;S$131&amp;"'!b2:b3000")),0))</f>
        <v>0</v>
      </c>
    </row>
    <row r="206" spans="2:19" x14ac:dyDescent="0.3">
      <c r="B206" t="s">
        <v>20</v>
      </c>
      <c r="C206" s="15">
        <v>3</v>
      </c>
      <c r="D206" s="22">
        <f t="array" aca="1" ref="D206" ca="1">INDEX(OFFSET(INDIRECT("'"&amp;D$131&amp;"'!A1"),1,$E$129,2999,1),MATCH(1,(_summary!$B206=INDIRECT("'"&amp;D$131&amp;"'!A2:A3000"))*(_summary!$C206=INDIRECT("'"&amp;D$131&amp;"'!b2:b3000")),0))</f>
        <v>4.4488402924101937E-2</v>
      </c>
      <c r="E206" s="22">
        <f t="array" aca="1" ref="E206" ca="1">INDEX(OFFSET(INDIRECT("'"&amp;E$131&amp;"'!A1"),1,$E$129,2999,1),MATCH(1,(_summary!$B206=INDIRECT("'"&amp;E$131&amp;"'!A2:A3000"))*(_summary!$C206=INDIRECT("'"&amp;E$131&amp;"'!b2:b3000")),0))</f>
        <v>4.360852489323374E-2</v>
      </c>
      <c r="F206" s="22">
        <f t="array" aca="1" ref="F206" ca="1">INDEX(OFFSET(INDIRECT("'"&amp;F$131&amp;"'!A1"),1,$E$129,2999,1),MATCH(1,(_summary!$B206=INDIRECT("'"&amp;F$131&amp;"'!A2:A3000"))*(_summary!$C206=INDIRECT("'"&amp;F$131&amp;"'!b2:b3000")),0))</f>
        <v>4.2728646862365501E-2</v>
      </c>
      <c r="G206" s="22">
        <f t="array" aca="1" ref="G206" ca="1">INDEX(OFFSET(INDIRECT("'"&amp;G$131&amp;"'!A1"),1,$E$129,2999,1),MATCH(1,(_summary!$B206=INDIRECT("'"&amp;G$131&amp;"'!A2:A3000"))*(_summary!$C206=INDIRECT("'"&amp;G$131&amp;"'!b2:b3000")),0))</f>
        <v>4.1848768831497296E-2</v>
      </c>
      <c r="H206" s="22">
        <f t="array" aca="1" ref="H206" ca="1">INDEX(OFFSET(INDIRECT("'"&amp;H$131&amp;"'!A1"),1,$E$129,2999,1),MATCH(1,(_summary!$B206=INDIRECT("'"&amp;H$131&amp;"'!A2:A3000"))*(_summary!$C206=INDIRECT("'"&amp;H$131&amp;"'!b2:b3000")),0))</f>
        <v>4.4488402924101937E-2</v>
      </c>
      <c r="I206" s="22">
        <f t="array" aca="1" ref="I206" ca="1">INDEX(OFFSET(INDIRECT("'"&amp;I$131&amp;"'!A1"),1,$E$129,2999,1),MATCH(1,(_summary!$B206=INDIRECT("'"&amp;I$131&amp;"'!A2:A3000"))*(_summary!$C206=INDIRECT("'"&amp;I$131&amp;"'!b2:b3000")),0))</f>
        <v>4.360852489323374E-2</v>
      </c>
      <c r="J206" s="22">
        <f t="array" aca="1" ref="J206" ca="1">INDEX(OFFSET(INDIRECT("'"&amp;J$131&amp;"'!A1"),1,$E$129,2999,1),MATCH(1,(_summary!$B206=INDIRECT("'"&amp;J$131&amp;"'!A2:A3000"))*(_summary!$C206=INDIRECT("'"&amp;J$131&amp;"'!b2:b3000")),0))</f>
        <v>4.2728646862365501E-2</v>
      </c>
      <c r="K206" s="22">
        <f t="array" aca="1" ref="K206" ca="1">INDEX(OFFSET(INDIRECT("'"&amp;K$131&amp;"'!A1"),1,$E$129,2999,1),MATCH(1,(_summary!$B206=INDIRECT("'"&amp;K$131&amp;"'!A2:A3000"))*(_summary!$C206=INDIRECT("'"&amp;K$131&amp;"'!b2:b3000")),0))</f>
        <v>4.1848768831497296E-2</v>
      </c>
      <c r="L206" s="22">
        <f t="array" aca="1" ref="L206" ca="1">INDEX(OFFSET(INDIRECT("'"&amp;L$131&amp;"'!A1"),1,$E$129,2999,1),MATCH(1,(_summary!$B206=INDIRECT("'"&amp;L$131&amp;"'!A2:A3000"))*(_summary!$C206=INDIRECT("'"&amp;L$131&amp;"'!b2:b3000")),0))</f>
        <v>0</v>
      </c>
      <c r="M206" s="22">
        <f t="array" aca="1" ref="M206" ca="1">INDEX(OFFSET(INDIRECT("'"&amp;M$131&amp;"'!A1"),1,$E$129,2999,1),MATCH(1,(_summary!$B206=INDIRECT("'"&amp;M$131&amp;"'!A2:A3000"))*(_summary!$C206=INDIRECT("'"&amp;M$131&amp;"'!b2:b3000")),0))</f>
        <v>0</v>
      </c>
      <c r="N206" s="22">
        <f t="array" aca="1" ref="N206" ca="1">INDEX(OFFSET(INDIRECT("'"&amp;N$131&amp;"'!A1"),1,$E$129,2999,1),MATCH(1,(_summary!$B206=INDIRECT("'"&amp;N$131&amp;"'!A2:A3000"))*(_summary!$C206=INDIRECT("'"&amp;N$131&amp;"'!b2:b3000")),0))</f>
        <v>0</v>
      </c>
      <c r="O206" s="22">
        <f t="array" aca="1" ref="O206" ca="1">INDEX(OFFSET(INDIRECT("'"&amp;O$131&amp;"'!A1"),1,$E$129,2999,1),MATCH(1,(_summary!$B206=INDIRECT("'"&amp;O$131&amp;"'!A2:A3000"))*(_summary!$C206=INDIRECT("'"&amp;O$131&amp;"'!b2:b3000")),0))</f>
        <v>0</v>
      </c>
      <c r="P206" s="22">
        <f t="array" aca="1" ref="P206" ca="1">INDEX(OFFSET(INDIRECT("'"&amp;P$131&amp;"'!A1"),1,$E$129,2999,1),MATCH(1,(_summary!$B206=INDIRECT("'"&amp;P$131&amp;"'!A2:A3000"))*(_summary!$C206=INDIRECT("'"&amp;P$131&amp;"'!b2:b3000")),0))</f>
        <v>0</v>
      </c>
      <c r="Q206" s="22">
        <f t="array" aca="1" ref="Q206" ca="1">INDEX(OFFSET(INDIRECT("'"&amp;Q$131&amp;"'!A1"),1,$E$129,2999,1),MATCH(1,(_summary!$B206=INDIRECT("'"&amp;Q$131&amp;"'!A2:A3000"))*(_summary!$C206=INDIRECT("'"&amp;Q$131&amp;"'!b2:b3000")),0))</f>
        <v>0</v>
      </c>
      <c r="R206" s="22">
        <f t="array" aca="1" ref="R206" ca="1">INDEX(OFFSET(INDIRECT("'"&amp;R$131&amp;"'!A1"),1,$E$129,2999,1),MATCH(1,(_summary!$B206=INDIRECT("'"&amp;R$131&amp;"'!A2:A3000"))*(_summary!$C206=INDIRECT("'"&amp;R$131&amp;"'!b2:b3000")),0))</f>
        <v>0</v>
      </c>
      <c r="S206" s="22">
        <f t="array" aca="1" ref="S206" ca="1">INDEX(OFFSET(INDIRECT("'"&amp;S$131&amp;"'!A1"),1,$E$129,2999,1),MATCH(1,(_summary!$B206=INDIRECT("'"&amp;S$131&amp;"'!A2:A3000"))*(_summary!$C206=INDIRECT("'"&amp;S$131&amp;"'!b2:b3000")),0))</f>
        <v>0</v>
      </c>
    </row>
    <row r="207" spans="2:19" x14ac:dyDescent="0.3">
      <c r="B207" t="s">
        <v>5</v>
      </c>
      <c r="C207" s="15">
        <v>3</v>
      </c>
      <c r="D207" s="22">
        <f t="array" aca="1" ref="D207" ca="1">INDEX(OFFSET(INDIRECT("'"&amp;D$131&amp;"'!A1"),1,$E$129,2999,1),MATCH(1,(_summary!$B207=INDIRECT("'"&amp;D$131&amp;"'!A2:A3000"))*(_summary!$C207=INDIRECT("'"&amp;D$131&amp;"'!b2:b3000")),0))</f>
        <v>4.4302506314831423E-2</v>
      </c>
      <c r="E207" s="22">
        <f t="array" aca="1" ref="E207" ca="1">INDEX(OFFSET(INDIRECT("'"&amp;E$131&amp;"'!A1"),1,$E$129,2999,1),MATCH(1,(_summary!$B207=INDIRECT("'"&amp;E$131&amp;"'!A2:A3000"))*(_summary!$C207=INDIRECT("'"&amp;E$131&amp;"'!b2:b3000")),0))</f>
        <v>4.2614680539952869E-2</v>
      </c>
      <c r="F207" s="22">
        <f t="array" aca="1" ref="F207" ca="1">INDEX(OFFSET(INDIRECT("'"&amp;F$131&amp;"'!A1"),1,$E$129,2999,1),MATCH(1,(_summary!$B207=INDIRECT("'"&amp;F$131&amp;"'!A2:A3000"))*(_summary!$C207=INDIRECT("'"&amp;F$131&amp;"'!b2:b3000")),0))</f>
        <v>4.0926854765074273E-2</v>
      </c>
      <c r="G207" s="22">
        <f t="array" aca="1" ref="G207" ca="1">INDEX(OFFSET(INDIRECT("'"&amp;G$131&amp;"'!A1"),1,$E$129,2999,1),MATCH(1,(_summary!$B207=INDIRECT("'"&amp;G$131&amp;"'!A2:A3000"))*(_summary!$C207=INDIRECT("'"&amp;G$131&amp;"'!b2:b3000")),0))</f>
        <v>3.9239028990195685E-2</v>
      </c>
      <c r="H207" s="22">
        <f t="array" aca="1" ref="H207" ca="1">INDEX(OFFSET(INDIRECT("'"&amp;H$131&amp;"'!A1"),1,$E$129,2999,1),MATCH(1,(_summary!$B207=INDIRECT("'"&amp;H$131&amp;"'!A2:A3000"))*(_summary!$C207=INDIRECT("'"&amp;H$131&amp;"'!b2:b3000")),0))</f>
        <v>4.4302506314831423E-2</v>
      </c>
      <c r="I207" s="22">
        <f t="array" aca="1" ref="I207" ca="1">INDEX(OFFSET(INDIRECT("'"&amp;I$131&amp;"'!A1"),1,$E$129,2999,1),MATCH(1,(_summary!$B207=INDIRECT("'"&amp;I$131&amp;"'!A2:A3000"))*(_summary!$C207=INDIRECT("'"&amp;I$131&amp;"'!b2:b3000")),0))</f>
        <v>4.2614680539952869E-2</v>
      </c>
      <c r="J207" s="22">
        <f t="array" aca="1" ref="J207" ca="1">INDEX(OFFSET(INDIRECT("'"&amp;J$131&amp;"'!A1"),1,$E$129,2999,1),MATCH(1,(_summary!$B207=INDIRECT("'"&amp;J$131&amp;"'!A2:A3000"))*(_summary!$C207=INDIRECT("'"&amp;J$131&amp;"'!b2:b3000")),0))</f>
        <v>4.0926854765074273E-2</v>
      </c>
      <c r="K207" s="22">
        <f t="array" aca="1" ref="K207" ca="1">INDEX(OFFSET(INDIRECT("'"&amp;K$131&amp;"'!A1"),1,$E$129,2999,1),MATCH(1,(_summary!$B207=INDIRECT("'"&amp;K$131&amp;"'!A2:A3000"))*(_summary!$C207=INDIRECT("'"&amp;K$131&amp;"'!b2:b3000")),0))</f>
        <v>3.9239028990195685E-2</v>
      </c>
      <c r="L207" s="22">
        <f t="array" aca="1" ref="L207" ca="1">INDEX(OFFSET(INDIRECT("'"&amp;L$131&amp;"'!A1"),1,$E$129,2999,1),MATCH(1,(_summary!$B207=INDIRECT("'"&amp;L$131&amp;"'!A2:A3000"))*(_summary!$C207=INDIRECT("'"&amp;L$131&amp;"'!b2:b3000")),0))</f>
        <v>0</v>
      </c>
      <c r="M207" s="22">
        <f t="array" aca="1" ref="M207" ca="1">INDEX(OFFSET(INDIRECT("'"&amp;M$131&amp;"'!A1"),1,$E$129,2999,1),MATCH(1,(_summary!$B207=INDIRECT("'"&amp;M$131&amp;"'!A2:A3000"))*(_summary!$C207=INDIRECT("'"&amp;M$131&amp;"'!b2:b3000")),0))</f>
        <v>0</v>
      </c>
      <c r="N207" s="22">
        <f t="array" aca="1" ref="N207" ca="1">INDEX(OFFSET(INDIRECT("'"&amp;N$131&amp;"'!A1"),1,$E$129,2999,1),MATCH(1,(_summary!$B207=INDIRECT("'"&amp;N$131&amp;"'!A2:A3000"))*(_summary!$C207=INDIRECT("'"&amp;N$131&amp;"'!b2:b3000")),0))</f>
        <v>0</v>
      </c>
      <c r="O207" s="22">
        <f t="array" aca="1" ref="O207" ca="1">INDEX(OFFSET(INDIRECT("'"&amp;O$131&amp;"'!A1"),1,$E$129,2999,1),MATCH(1,(_summary!$B207=INDIRECT("'"&amp;O$131&amp;"'!A2:A3000"))*(_summary!$C207=INDIRECT("'"&amp;O$131&amp;"'!b2:b3000")),0))</f>
        <v>0</v>
      </c>
      <c r="P207" s="22">
        <f t="array" aca="1" ref="P207" ca="1">INDEX(OFFSET(INDIRECT("'"&amp;P$131&amp;"'!A1"),1,$E$129,2999,1),MATCH(1,(_summary!$B207=INDIRECT("'"&amp;P$131&amp;"'!A2:A3000"))*(_summary!$C207=INDIRECT("'"&amp;P$131&amp;"'!b2:b3000")),0))</f>
        <v>0</v>
      </c>
      <c r="Q207" s="22">
        <f t="array" aca="1" ref="Q207" ca="1">INDEX(OFFSET(INDIRECT("'"&amp;Q$131&amp;"'!A1"),1,$E$129,2999,1),MATCH(1,(_summary!$B207=INDIRECT("'"&amp;Q$131&amp;"'!A2:A3000"))*(_summary!$C207=INDIRECT("'"&amp;Q$131&amp;"'!b2:b3000")),0))</f>
        <v>0</v>
      </c>
      <c r="R207" s="22">
        <f t="array" aca="1" ref="R207" ca="1">INDEX(OFFSET(INDIRECT("'"&amp;R$131&amp;"'!A1"),1,$E$129,2999,1),MATCH(1,(_summary!$B207=INDIRECT("'"&amp;R$131&amp;"'!A2:A3000"))*(_summary!$C207=INDIRECT("'"&amp;R$131&amp;"'!b2:b3000")),0))</f>
        <v>0</v>
      </c>
      <c r="S207" s="22">
        <f t="array" aca="1" ref="S207" ca="1">INDEX(OFFSET(INDIRECT("'"&amp;S$131&amp;"'!A1"),1,$E$129,2999,1),MATCH(1,(_summary!$B207=INDIRECT("'"&amp;S$131&amp;"'!A2:A3000"))*(_summary!$C207=INDIRECT("'"&amp;S$131&amp;"'!b2:b3000")),0))</f>
        <v>0</v>
      </c>
    </row>
    <row r="208" spans="2:19" x14ac:dyDescent="0.3">
      <c r="B208" t="s">
        <v>24</v>
      </c>
      <c r="C208" s="15">
        <v>3</v>
      </c>
      <c r="D208" s="22">
        <f t="array" aca="1" ref="D208" ca="1">INDEX(OFFSET(INDIRECT("'"&amp;D$131&amp;"'!A1"),1,$E$129,2999,1),MATCH(1,(_summary!$B208=INDIRECT("'"&amp;D$131&amp;"'!A2:A3000"))*(_summary!$C208=INDIRECT("'"&amp;D$131&amp;"'!b2:b3000")),0))</f>
        <v>4.6792444267919529E-2</v>
      </c>
      <c r="E208" s="22">
        <f t="array" aca="1" ref="E208" ca="1">INDEX(OFFSET(INDIRECT("'"&amp;E$131&amp;"'!A1"),1,$E$129,2999,1),MATCH(1,(_summary!$B208=INDIRECT("'"&amp;E$131&amp;"'!A2:A3000"))*(_summary!$C208=INDIRECT("'"&amp;E$131&amp;"'!b2:b3000")),0))</f>
        <v>4.5327654593877074E-2</v>
      </c>
      <c r="F208" s="22">
        <f t="array" aca="1" ref="F208" ca="1">INDEX(OFFSET(INDIRECT("'"&amp;F$131&amp;"'!A1"),1,$E$129,2999,1),MATCH(1,(_summary!$B208=INDIRECT("'"&amp;F$131&amp;"'!A2:A3000"))*(_summary!$C208=INDIRECT("'"&amp;F$131&amp;"'!b2:b3000")),0))</f>
        <v>4.3862864919834578E-2</v>
      </c>
      <c r="G208" s="22">
        <f t="array" aca="1" ref="G208" ca="1">INDEX(OFFSET(INDIRECT("'"&amp;G$131&amp;"'!A1"),1,$E$129,2999,1),MATCH(1,(_summary!$B208=INDIRECT("'"&amp;G$131&amp;"'!A2:A3000"))*(_summary!$C208=INDIRECT("'"&amp;G$131&amp;"'!b2:b3000")),0))</f>
        <v>4.2398075245792144E-2</v>
      </c>
      <c r="H208" s="22">
        <f t="array" aca="1" ref="H208" ca="1">INDEX(OFFSET(INDIRECT("'"&amp;H$131&amp;"'!A1"),1,$E$129,2999,1),MATCH(1,(_summary!$B208=INDIRECT("'"&amp;H$131&amp;"'!A2:A3000"))*(_summary!$C208=INDIRECT("'"&amp;H$131&amp;"'!b2:b3000")),0))</f>
        <v>4.6792444267919529E-2</v>
      </c>
      <c r="I208" s="22">
        <f t="array" aca="1" ref="I208" ca="1">INDEX(OFFSET(INDIRECT("'"&amp;I$131&amp;"'!A1"),1,$E$129,2999,1),MATCH(1,(_summary!$B208=INDIRECT("'"&amp;I$131&amp;"'!A2:A3000"))*(_summary!$C208=INDIRECT("'"&amp;I$131&amp;"'!b2:b3000")),0))</f>
        <v>4.5327654593877074E-2</v>
      </c>
      <c r="J208" s="22">
        <f t="array" aca="1" ref="J208" ca="1">INDEX(OFFSET(INDIRECT("'"&amp;J$131&amp;"'!A1"),1,$E$129,2999,1),MATCH(1,(_summary!$B208=INDIRECT("'"&amp;J$131&amp;"'!A2:A3000"))*(_summary!$C208=INDIRECT("'"&amp;J$131&amp;"'!b2:b3000")),0))</f>
        <v>4.3862864919834578E-2</v>
      </c>
      <c r="K208" s="22">
        <f t="array" aca="1" ref="K208" ca="1">INDEX(OFFSET(INDIRECT("'"&amp;K$131&amp;"'!A1"),1,$E$129,2999,1),MATCH(1,(_summary!$B208=INDIRECT("'"&amp;K$131&amp;"'!A2:A3000"))*(_summary!$C208=INDIRECT("'"&amp;K$131&amp;"'!b2:b3000")),0))</f>
        <v>4.2398075245792144E-2</v>
      </c>
      <c r="L208" s="22">
        <f t="array" aca="1" ref="L208" ca="1">INDEX(OFFSET(INDIRECT("'"&amp;L$131&amp;"'!A1"),1,$E$129,2999,1),MATCH(1,(_summary!$B208=INDIRECT("'"&amp;L$131&amp;"'!A2:A3000"))*(_summary!$C208=INDIRECT("'"&amp;L$131&amp;"'!b2:b3000")),0))</f>
        <v>0</v>
      </c>
      <c r="M208" s="22">
        <f t="array" aca="1" ref="M208" ca="1">INDEX(OFFSET(INDIRECT("'"&amp;M$131&amp;"'!A1"),1,$E$129,2999,1),MATCH(1,(_summary!$B208=INDIRECT("'"&amp;M$131&amp;"'!A2:A3000"))*(_summary!$C208=INDIRECT("'"&amp;M$131&amp;"'!b2:b3000")),0))</f>
        <v>0</v>
      </c>
      <c r="N208" s="22">
        <f t="array" aca="1" ref="N208" ca="1">INDEX(OFFSET(INDIRECT("'"&amp;N$131&amp;"'!A1"),1,$E$129,2999,1),MATCH(1,(_summary!$B208=INDIRECT("'"&amp;N$131&amp;"'!A2:A3000"))*(_summary!$C208=INDIRECT("'"&amp;N$131&amp;"'!b2:b3000")),0))</f>
        <v>0</v>
      </c>
      <c r="O208" s="22">
        <f t="array" aca="1" ref="O208" ca="1">INDEX(OFFSET(INDIRECT("'"&amp;O$131&amp;"'!A1"),1,$E$129,2999,1),MATCH(1,(_summary!$B208=INDIRECT("'"&amp;O$131&amp;"'!A2:A3000"))*(_summary!$C208=INDIRECT("'"&amp;O$131&amp;"'!b2:b3000")),0))</f>
        <v>0</v>
      </c>
      <c r="P208" s="22">
        <f t="array" aca="1" ref="P208" ca="1">INDEX(OFFSET(INDIRECT("'"&amp;P$131&amp;"'!A1"),1,$E$129,2999,1),MATCH(1,(_summary!$B208=INDIRECT("'"&amp;P$131&amp;"'!A2:A3000"))*(_summary!$C208=INDIRECT("'"&amp;P$131&amp;"'!b2:b3000")),0))</f>
        <v>0</v>
      </c>
      <c r="Q208" s="22">
        <f t="array" aca="1" ref="Q208" ca="1">INDEX(OFFSET(INDIRECT("'"&amp;Q$131&amp;"'!A1"),1,$E$129,2999,1),MATCH(1,(_summary!$B208=INDIRECT("'"&amp;Q$131&amp;"'!A2:A3000"))*(_summary!$C208=INDIRECT("'"&amp;Q$131&amp;"'!b2:b3000")),0))</f>
        <v>0</v>
      </c>
      <c r="R208" s="22">
        <f t="array" aca="1" ref="R208" ca="1">INDEX(OFFSET(INDIRECT("'"&amp;R$131&amp;"'!A1"),1,$E$129,2999,1),MATCH(1,(_summary!$B208=INDIRECT("'"&amp;R$131&amp;"'!A2:A3000"))*(_summary!$C208=INDIRECT("'"&amp;R$131&amp;"'!b2:b3000")),0))</f>
        <v>0</v>
      </c>
      <c r="S208" s="22">
        <f t="array" aca="1" ref="S208" ca="1">INDEX(OFFSET(INDIRECT("'"&amp;S$131&amp;"'!A1"),1,$E$129,2999,1),MATCH(1,(_summary!$B208=INDIRECT("'"&amp;S$131&amp;"'!A2:A3000"))*(_summary!$C208=INDIRECT("'"&amp;S$131&amp;"'!b2:b3000")),0))</f>
        <v>0</v>
      </c>
    </row>
    <row r="209" spans="2:19" x14ac:dyDescent="0.3">
      <c r="B209" t="s">
        <v>4</v>
      </c>
      <c r="C209" s="15">
        <v>3</v>
      </c>
      <c r="D209" s="22">
        <f t="array" aca="1" ref="D209" ca="1">INDEX(OFFSET(INDIRECT("'"&amp;D$131&amp;"'!A1"),1,$E$129,2999,1),MATCH(1,(_summary!$B209=INDIRECT("'"&amp;D$131&amp;"'!A2:A3000"))*(_summary!$C209=INDIRECT("'"&amp;D$131&amp;"'!b2:b3000")),0))</f>
        <v>4.4971319650006773E-2</v>
      </c>
      <c r="E209" s="22">
        <f t="array" aca="1" ref="E209" ca="1">INDEX(OFFSET(INDIRECT("'"&amp;E$131&amp;"'!A1"),1,$E$129,2999,1),MATCH(1,(_summary!$B209=INDIRECT("'"&amp;E$131&amp;"'!A2:A3000"))*(_summary!$C209=INDIRECT("'"&amp;E$131&amp;"'!b2:b3000")),0))</f>
        <v>4.2954820853307756E-2</v>
      </c>
      <c r="F209" s="22">
        <f t="array" aca="1" ref="F209" ca="1">INDEX(OFFSET(INDIRECT("'"&amp;F$131&amp;"'!A1"),1,$E$129,2999,1),MATCH(1,(_summary!$B209=INDIRECT("'"&amp;F$131&amp;"'!A2:A3000"))*(_summary!$C209=INDIRECT("'"&amp;F$131&amp;"'!b2:b3000")),0))</f>
        <v>4.0938322056608696E-2</v>
      </c>
      <c r="G209" s="22">
        <f t="array" aca="1" ref="G209" ca="1">INDEX(OFFSET(INDIRECT("'"&amp;G$131&amp;"'!A1"),1,$E$129,2999,1),MATCH(1,(_summary!$B209=INDIRECT("'"&amp;G$131&amp;"'!A2:A3000"))*(_summary!$C209=INDIRECT("'"&amp;G$131&amp;"'!b2:b3000")),0))</f>
        <v>3.8921823259909644E-2</v>
      </c>
      <c r="H209" s="22">
        <f t="array" aca="1" ref="H209" ca="1">INDEX(OFFSET(INDIRECT("'"&amp;H$131&amp;"'!A1"),1,$E$129,2999,1),MATCH(1,(_summary!$B209=INDIRECT("'"&amp;H$131&amp;"'!A2:A3000"))*(_summary!$C209=INDIRECT("'"&amp;H$131&amp;"'!b2:b3000")),0))</f>
        <v>4.4971319650006773E-2</v>
      </c>
      <c r="I209" s="22">
        <f t="array" aca="1" ref="I209" ca="1">INDEX(OFFSET(INDIRECT("'"&amp;I$131&amp;"'!A1"),1,$E$129,2999,1),MATCH(1,(_summary!$B209=INDIRECT("'"&amp;I$131&amp;"'!A2:A3000"))*(_summary!$C209=INDIRECT("'"&amp;I$131&amp;"'!b2:b3000")),0))</f>
        <v>4.2954820853307756E-2</v>
      </c>
      <c r="J209" s="22">
        <f t="array" aca="1" ref="J209" ca="1">INDEX(OFFSET(INDIRECT("'"&amp;J$131&amp;"'!A1"),1,$E$129,2999,1),MATCH(1,(_summary!$B209=INDIRECT("'"&amp;J$131&amp;"'!A2:A3000"))*(_summary!$C209=INDIRECT("'"&amp;J$131&amp;"'!b2:b3000")),0))</f>
        <v>4.0938322056608696E-2</v>
      </c>
      <c r="K209" s="22">
        <f t="array" aca="1" ref="K209" ca="1">INDEX(OFFSET(INDIRECT("'"&amp;K$131&amp;"'!A1"),1,$E$129,2999,1),MATCH(1,(_summary!$B209=INDIRECT("'"&amp;K$131&amp;"'!A2:A3000"))*(_summary!$C209=INDIRECT("'"&amp;K$131&amp;"'!b2:b3000")),0))</f>
        <v>3.8921823259909644E-2</v>
      </c>
      <c r="L209" s="22">
        <f t="array" aca="1" ref="L209" ca="1">INDEX(OFFSET(INDIRECT("'"&amp;L$131&amp;"'!A1"),1,$E$129,2999,1),MATCH(1,(_summary!$B209=INDIRECT("'"&amp;L$131&amp;"'!A2:A3000"))*(_summary!$C209=INDIRECT("'"&amp;L$131&amp;"'!b2:b3000")),0))</f>
        <v>0</v>
      </c>
      <c r="M209" s="22">
        <f t="array" aca="1" ref="M209" ca="1">INDEX(OFFSET(INDIRECT("'"&amp;M$131&amp;"'!A1"),1,$E$129,2999,1),MATCH(1,(_summary!$B209=INDIRECT("'"&amp;M$131&amp;"'!A2:A3000"))*(_summary!$C209=INDIRECT("'"&amp;M$131&amp;"'!b2:b3000")),0))</f>
        <v>0</v>
      </c>
      <c r="N209" s="22">
        <f t="array" aca="1" ref="N209" ca="1">INDEX(OFFSET(INDIRECT("'"&amp;N$131&amp;"'!A1"),1,$E$129,2999,1),MATCH(1,(_summary!$B209=INDIRECT("'"&amp;N$131&amp;"'!A2:A3000"))*(_summary!$C209=INDIRECT("'"&amp;N$131&amp;"'!b2:b3000")),0))</f>
        <v>0</v>
      </c>
      <c r="O209" s="22">
        <f t="array" aca="1" ref="O209" ca="1">INDEX(OFFSET(INDIRECT("'"&amp;O$131&amp;"'!A1"),1,$E$129,2999,1),MATCH(1,(_summary!$B209=INDIRECT("'"&amp;O$131&amp;"'!A2:A3000"))*(_summary!$C209=INDIRECT("'"&amp;O$131&amp;"'!b2:b3000")),0))</f>
        <v>0</v>
      </c>
      <c r="P209" s="22">
        <f t="array" aca="1" ref="P209" ca="1">INDEX(OFFSET(INDIRECT("'"&amp;P$131&amp;"'!A1"),1,$E$129,2999,1),MATCH(1,(_summary!$B209=INDIRECT("'"&amp;P$131&amp;"'!A2:A3000"))*(_summary!$C209=INDIRECT("'"&amp;P$131&amp;"'!b2:b3000")),0))</f>
        <v>0</v>
      </c>
      <c r="Q209" s="22">
        <f t="array" aca="1" ref="Q209" ca="1">INDEX(OFFSET(INDIRECT("'"&amp;Q$131&amp;"'!A1"),1,$E$129,2999,1),MATCH(1,(_summary!$B209=INDIRECT("'"&amp;Q$131&amp;"'!A2:A3000"))*(_summary!$C209=INDIRECT("'"&amp;Q$131&amp;"'!b2:b3000")),0))</f>
        <v>0</v>
      </c>
      <c r="R209" s="22">
        <f t="array" aca="1" ref="R209" ca="1">INDEX(OFFSET(INDIRECT("'"&amp;R$131&amp;"'!A1"),1,$E$129,2999,1),MATCH(1,(_summary!$B209=INDIRECT("'"&amp;R$131&amp;"'!A2:A3000"))*(_summary!$C209=INDIRECT("'"&amp;R$131&amp;"'!b2:b3000")),0))</f>
        <v>0</v>
      </c>
      <c r="S209" s="22">
        <f t="array" aca="1" ref="S209" ca="1">INDEX(OFFSET(INDIRECT("'"&amp;S$131&amp;"'!A1"),1,$E$129,2999,1),MATCH(1,(_summary!$B209=INDIRECT("'"&amp;S$131&amp;"'!A2:A3000"))*(_summary!$C209=INDIRECT("'"&amp;S$131&amp;"'!b2:b3000")),0))</f>
        <v>0</v>
      </c>
    </row>
    <row r="210" spans="2:19" x14ac:dyDescent="0.3">
      <c r="B210" t="s">
        <v>10</v>
      </c>
      <c r="C210" s="15">
        <v>3</v>
      </c>
      <c r="D210" s="22">
        <f t="array" aca="1" ref="D210" ca="1">INDEX(OFFSET(INDIRECT("'"&amp;D$131&amp;"'!A1"),1,$E$129,2999,1),MATCH(1,(_summary!$B210=INDIRECT("'"&amp;D$131&amp;"'!A2:A3000"))*(_summary!$C210=INDIRECT("'"&amp;D$131&amp;"'!b2:b3000")),0))</f>
        <v>4.2858118176572389E-2</v>
      </c>
      <c r="E210" s="22">
        <f t="array" aca="1" ref="E210" ca="1">INDEX(OFFSET(INDIRECT("'"&amp;E$131&amp;"'!A1"),1,$E$129,2999,1),MATCH(1,(_summary!$B210=INDIRECT("'"&amp;E$131&amp;"'!A2:A3000"))*(_summary!$C210=INDIRECT("'"&amp;E$131&amp;"'!b2:b3000")),0))</f>
        <v>4.2765313984345597E-2</v>
      </c>
      <c r="F210" s="22">
        <f t="array" aca="1" ref="F210" ca="1">INDEX(OFFSET(INDIRECT("'"&amp;F$131&amp;"'!A1"),1,$E$129,2999,1),MATCH(1,(_summary!$B210=INDIRECT("'"&amp;F$131&amp;"'!A2:A3000"))*(_summary!$C210=INDIRECT("'"&amp;F$131&amp;"'!b2:b3000")),0))</f>
        <v>4.2672509792118764E-2</v>
      </c>
      <c r="G210" s="22">
        <f t="array" aca="1" ref="G210" ca="1">INDEX(OFFSET(INDIRECT("'"&amp;G$131&amp;"'!A1"),1,$E$129,2999,1),MATCH(1,(_summary!$B210=INDIRECT("'"&amp;G$131&amp;"'!A2:A3000"))*(_summary!$C210=INDIRECT("'"&amp;G$131&amp;"'!b2:b3000")),0))</f>
        <v>4.2579705599891993E-2</v>
      </c>
      <c r="H210" s="22">
        <f t="array" aca="1" ref="H210" ca="1">INDEX(OFFSET(INDIRECT("'"&amp;H$131&amp;"'!A1"),1,$E$129,2999,1),MATCH(1,(_summary!$B210=INDIRECT("'"&amp;H$131&amp;"'!A2:A3000"))*(_summary!$C210=INDIRECT("'"&amp;H$131&amp;"'!b2:b3000")),0))</f>
        <v>4.2858118176572389E-2</v>
      </c>
      <c r="I210" s="22">
        <f t="array" aca="1" ref="I210" ca="1">INDEX(OFFSET(INDIRECT("'"&amp;I$131&amp;"'!A1"),1,$E$129,2999,1),MATCH(1,(_summary!$B210=INDIRECT("'"&amp;I$131&amp;"'!A2:A3000"))*(_summary!$C210=INDIRECT("'"&amp;I$131&amp;"'!b2:b3000")),0))</f>
        <v>4.2765313984345597E-2</v>
      </c>
      <c r="J210" s="22">
        <f t="array" aca="1" ref="J210" ca="1">INDEX(OFFSET(INDIRECT("'"&amp;J$131&amp;"'!A1"),1,$E$129,2999,1),MATCH(1,(_summary!$B210=INDIRECT("'"&amp;J$131&amp;"'!A2:A3000"))*(_summary!$C210=INDIRECT("'"&amp;J$131&amp;"'!b2:b3000")),0))</f>
        <v>4.2672509792118764E-2</v>
      </c>
      <c r="K210" s="22">
        <f t="array" aca="1" ref="K210" ca="1">INDEX(OFFSET(INDIRECT("'"&amp;K$131&amp;"'!A1"),1,$E$129,2999,1),MATCH(1,(_summary!$B210=INDIRECT("'"&amp;K$131&amp;"'!A2:A3000"))*(_summary!$C210=INDIRECT("'"&amp;K$131&amp;"'!b2:b3000")),0))</f>
        <v>4.2579705599891993E-2</v>
      </c>
      <c r="L210" s="22">
        <f t="array" aca="1" ref="L210" ca="1">INDEX(OFFSET(INDIRECT("'"&amp;L$131&amp;"'!A1"),1,$E$129,2999,1),MATCH(1,(_summary!$B210=INDIRECT("'"&amp;L$131&amp;"'!A2:A3000"))*(_summary!$C210=INDIRECT("'"&amp;L$131&amp;"'!b2:b3000")),0))</f>
        <v>0</v>
      </c>
      <c r="M210" s="22">
        <f t="array" aca="1" ref="M210" ca="1">INDEX(OFFSET(INDIRECT("'"&amp;M$131&amp;"'!A1"),1,$E$129,2999,1),MATCH(1,(_summary!$B210=INDIRECT("'"&amp;M$131&amp;"'!A2:A3000"))*(_summary!$C210=INDIRECT("'"&amp;M$131&amp;"'!b2:b3000")),0))</f>
        <v>0</v>
      </c>
      <c r="N210" s="22">
        <f t="array" aca="1" ref="N210" ca="1">INDEX(OFFSET(INDIRECT("'"&amp;N$131&amp;"'!A1"),1,$E$129,2999,1),MATCH(1,(_summary!$B210=INDIRECT("'"&amp;N$131&amp;"'!A2:A3000"))*(_summary!$C210=INDIRECT("'"&amp;N$131&amp;"'!b2:b3000")),0))</f>
        <v>0</v>
      </c>
      <c r="O210" s="22">
        <f t="array" aca="1" ref="O210" ca="1">INDEX(OFFSET(INDIRECT("'"&amp;O$131&amp;"'!A1"),1,$E$129,2999,1),MATCH(1,(_summary!$B210=INDIRECT("'"&amp;O$131&amp;"'!A2:A3000"))*(_summary!$C210=INDIRECT("'"&amp;O$131&amp;"'!b2:b3000")),0))</f>
        <v>0</v>
      </c>
      <c r="P210" s="22">
        <f t="array" aca="1" ref="P210" ca="1">INDEX(OFFSET(INDIRECT("'"&amp;P$131&amp;"'!A1"),1,$E$129,2999,1),MATCH(1,(_summary!$B210=INDIRECT("'"&amp;P$131&amp;"'!A2:A3000"))*(_summary!$C210=INDIRECT("'"&amp;P$131&amp;"'!b2:b3000")),0))</f>
        <v>0</v>
      </c>
      <c r="Q210" s="22">
        <f t="array" aca="1" ref="Q210" ca="1">INDEX(OFFSET(INDIRECT("'"&amp;Q$131&amp;"'!A1"),1,$E$129,2999,1),MATCH(1,(_summary!$B210=INDIRECT("'"&amp;Q$131&amp;"'!A2:A3000"))*(_summary!$C210=INDIRECT("'"&amp;Q$131&amp;"'!b2:b3000")),0))</f>
        <v>0</v>
      </c>
      <c r="R210" s="22">
        <f t="array" aca="1" ref="R210" ca="1">INDEX(OFFSET(INDIRECT("'"&amp;R$131&amp;"'!A1"),1,$E$129,2999,1),MATCH(1,(_summary!$B210=INDIRECT("'"&amp;R$131&amp;"'!A2:A3000"))*(_summary!$C210=INDIRECT("'"&amp;R$131&amp;"'!b2:b3000")),0))</f>
        <v>0</v>
      </c>
      <c r="S210" s="22">
        <f t="array" aca="1" ref="S210" ca="1">INDEX(OFFSET(INDIRECT("'"&amp;S$131&amp;"'!A1"),1,$E$129,2999,1),MATCH(1,(_summary!$B210=INDIRECT("'"&amp;S$131&amp;"'!A2:A3000"))*(_summary!$C210=INDIRECT("'"&amp;S$131&amp;"'!b2:b3000")),0))</f>
        <v>0</v>
      </c>
    </row>
    <row r="211" spans="2:19" x14ac:dyDescent="0.3">
      <c r="B211" t="s">
        <v>12</v>
      </c>
      <c r="C211" s="15">
        <v>3</v>
      </c>
      <c r="D211" s="22">
        <f t="array" aca="1" ref="D211" ca="1">INDEX(OFFSET(INDIRECT("'"&amp;D$131&amp;"'!A1"),1,$E$129,2999,1),MATCH(1,(_summary!$B211=INDIRECT("'"&amp;D$131&amp;"'!A2:A3000"))*(_summary!$C211=INDIRECT("'"&amp;D$131&amp;"'!b2:b3000")),0))</f>
        <v>5.265231572325476E-2</v>
      </c>
      <c r="E211" s="22">
        <f t="array" aca="1" ref="E211" ca="1">INDEX(OFFSET(INDIRECT("'"&amp;E$131&amp;"'!A1"),1,$E$129,2999,1),MATCH(1,(_summary!$B211=INDIRECT("'"&amp;E$131&amp;"'!A2:A3000"))*(_summary!$C211=INDIRECT("'"&amp;E$131&amp;"'!b2:b3000")),0))</f>
        <v>4.8609645722395643E-2</v>
      </c>
      <c r="F211" s="22">
        <f t="array" aca="1" ref="F211" ca="1">INDEX(OFFSET(INDIRECT("'"&amp;F$131&amp;"'!A1"),1,$E$129,2999,1),MATCH(1,(_summary!$B211=INDIRECT("'"&amp;F$131&amp;"'!A2:A3000"))*(_summary!$C211=INDIRECT("'"&amp;F$131&amp;"'!b2:b3000")),0))</f>
        <v>4.4566975721536485E-2</v>
      </c>
      <c r="G211" s="22">
        <f t="array" aca="1" ref="G211" ca="1">INDEX(OFFSET(INDIRECT("'"&amp;G$131&amp;"'!A1"),1,$E$129,2999,1),MATCH(1,(_summary!$B211=INDIRECT("'"&amp;G$131&amp;"'!A2:A3000"))*(_summary!$C211=INDIRECT("'"&amp;G$131&amp;"'!b2:b3000")),0))</f>
        <v>4.0524305720677334E-2</v>
      </c>
      <c r="H211" s="22">
        <f t="array" aca="1" ref="H211" ca="1">INDEX(OFFSET(INDIRECT("'"&amp;H$131&amp;"'!A1"),1,$E$129,2999,1),MATCH(1,(_summary!$B211=INDIRECT("'"&amp;H$131&amp;"'!A2:A3000"))*(_summary!$C211=INDIRECT("'"&amp;H$131&amp;"'!b2:b3000")),0))</f>
        <v>5.265231572325476E-2</v>
      </c>
      <c r="I211" s="22">
        <f t="array" aca="1" ref="I211" ca="1">INDEX(OFFSET(INDIRECT("'"&amp;I$131&amp;"'!A1"),1,$E$129,2999,1),MATCH(1,(_summary!$B211=INDIRECT("'"&amp;I$131&amp;"'!A2:A3000"))*(_summary!$C211=INDIRECT("'"&amp;I$131&amp;"'!b2:b3000")),0))</f>
        <v>4.8609645722395643E-2</v>
      </c>
      <c r="J211" s="22">
        <f t="array" aca="1" ref="J211" ca="1">INDEX(OFFSET(INDIRECT("'"&amp;J$131&amp;"'!A1"),1,$E$129,2999,1),MATCH(1,(_summary!$B211=INDIRECT("'"&amp;J$131&amp;"'!A2:A3000"))*(_summary!$C211=INDIRECT("'"&amp;J$131&amp;"'!b2:b3000")),0))</f>
        <v>4.4566975721536485E-2</v>
      </c>
      <c r="K211" s="22">
        <f t="array" aca="1" ref="K211" ca="1">INDEX(OFFSET(INDIRECT("'"&amp;K$131&amp;"'!A1"),1,$E$129,2999,1),MATCH(1,(_summary!$B211=INDIRECT("'"&amp;K$131&amp;"'!A2:A3000"))*(_summary!$C211=INDIRECT("'"&amp;K$131&amp;"'!b2:b3000")),0))</f>
        <v>4.0524305720677334E-2</v>
      </c>
      <c r="L211" s="22">
        <f t="array" aca="1" ref="L211" ca="1">INDEX(OFFSET(INDIRECT("'"&amp;L$131&amp;"'!A1"),1,$E$129,2999,1),MATCH(1,(_summary!$B211=INDIRECT("'"&amp;L$131&amp;"'!A2:A3000"))*(_summary!$C211=INDIRECT("'"&amp;L$131&amp;"'!b2:b3000")),0))</f>
        <v>0</v>
      </c>
      <c r="M211" s="22">
        <f t="array" aca="1" ref="M211" ca="1">INDEX(OFFSET(INDIRECT("'"&amp;M$131&amp;"'!A1"),1,$E$129,2999,1),MATCH(1,(_summary!$B211=INDIRECT("'"&amp;M$131&amp;"'!A2:A3000"))*(_summary!$C211=INDIRECT("'"&amp;M$131&amp;"'!b2:b3000")),0))</f>
        <v>0</v>
      </c>
      <c r="N211" s="22">
        <f t="array" aca="1" ref="N211" ca="1">INDEX(OFFSET(INDIRECT("'"&amp;N$131&amp;"'!A1"),1,$E$129,2999,1),MATCH(1,(_summary!$B211=INDIRECT("'"&amp;N$131&amp;"'!A2:A3000"))*(_summary!$C211=INDIRECT("'"&amp;N$131&amp;"'!b2:b3000")),0))</f>
        <v>0</v>
      </c>
      <c r="O211" s="22">
        <f t="array" aca="1" ref="O211" ca="1">INDEX(OFFSET(INDIRECT("'"&amp;O$131&amp;"'!A1"),1,$E$129,2999,1),MATCH(1,(_summary!$B211=INDIRECT("'"&amp;O$131&amp;"'!A2:A3000"))*(_summary!$C211=INDIRECT("'"&amp;O$131&amp;"'!b2:b3000")),0))</f>
        <v>0</v>
      </c>
      <c r="P211" s="22">
        <f t="array" aca="1" ref="P211" ca="1">INDEX(OFFSET(INDIRECT("'"&amp;P$131&amp;"'!A1"),1,$E$129,2999,1),MATCH(1,(_summary!$B211=INDIRECT("'"&amp;P$131&amp;"'!A2:A3000"))*(_summary!$C211=INDIRECT("'"&amp;P$131&amp;"'!b2:b3000")),0))</f>
        <v>0</v>
      </c>
      <c r="Q211" s="22">
        <f t="array" aca="1" ref="Q211" ca="1">INDEX(OFFSET(INDIRECT("'"&amp;Q$131&amp;"'!A1"),1,$E$129,2999,1),MATCH(1,(_summary!$B211=INDIRECT("'"&amp;Q$131&amp;"'!A2:A3000"))*(_summary!$C211=INDIRECT("'"&amp;Q$131&amp;"'!b2:b3000")),0))</f>
        <v>0</v>
      </c>
      <c r="R211" s="22">
        <f t="array" aca="1" ref="R211" ca="1">INDEX(OFFSET(INDIRECT("'"&amp;R$131&amp;"'!A1"),1,$E$129,2999,1),MATCH(1,(_summary!$B211=INDIRECT("'"&amp;R$131&amp;"'!A2:A3000"))*(_summary!$C211=INDIRECT("'"&amp;R$131&amp;"'!b2:b3000")),0))</f>
        <v>0</v>
      </c>
      <c r="S211" s="22">
        <f t="array" aca="1" ref="S211" ca="1">INDEX(OFFSET(INDIRECT("'"&amp;S$131&amp;"'!A1"),1,$E$129,2999,1),MATCH(1,(_summary!$B211=INDIRECT("'"&amp;S$131&amp;"'!A2:A3000"))*(_summary!$C211=INDIRECT("'"&amp;S$131&amp;"'!b2:b3000")),0))</f>
        <v>0</v>
      </c>
    </row>
    <row r="212" spans="2:19" x14ac:dyDescent="0.3">
      <c r="B212" t="s">
        <v>11</v>
      </c>
      <c r="C212" s="15">
        <v>3</v>
      </c>
      <c r="D212" s="22">
        <f t="array" aca="1" ref="D212" ca="1">INDEX(OFFSET(INDIRECT("'"&amp;D$131&amp;"'!A1"),1,$E$129,2999,1),MATCH(1,(_summary!$B212=INDIRECT("'"&amp;D$131&amp;"'!A2:A3000"))*(_summary!$C212=INDIRECT("'"&amp;D$131&amp;"'!b2:b3000")),0))</f>
        <v>4.2882623993327755E-2</v>
      </c>
      <c r="E212" s="22">
        <f t="array" aca="1" ref="E212" ca="1">INDEX(OFFSET(INDIRECT("'"&amp;E$131&amp;"'!A1"),1,$E$129,2999,1),MATCH(1,(_summary!$B212=INDIRECT("'"&amp;E$131&amp;"'!A2:A3000"))*(_summary!$C212=INDIRECT("'"&amp;E$131&amp;"'!b2:b3000")),0))</f>
        <v>4.1081419515051419E-2</v>
      </c>
      <c r="F212" s="22">
        <f t="array" aca="1" ref="F212" ca="1">INDEX(OFFSET(INDIRECT("'"&amp;F$131&amp;"'!A1"),1,$E$129,2999,1),MATCH(1,(_summary!$B212=INDIRECT("'"&amp;F$131&amp;"'!A2:A3000"))*(_summary!$C212=INDIRECT("'"&amp;F$131&amp;"'!b2:b3000")),0))</f>
        <v>3.9280215036775042E-2</v>
      </c>
      <c r="G212" s="22">
        <f t="array" aca="1" ref="G212" ca="1">INDEX(OFFSET(INDIRECT("'"&amp;G$131&amp;"'!A1"),1,$E$129,2999,1),MATCH(1,(_summary!$B212=INDIRECT("'"&amp;G$131&amp;"'!A2:A3000"))*(_summary!$C212=INDIRECT("'"&amp;G$131&amp;"'!b2:b3000")),0))</f>
        <v>3.7479010558498727E-2</v>
      </c>
      <c r="H212" s="22">
        <f t="array" aca="1" ref="H212" ca="1">INDEX(OFFSET(INDIRECT("'"&amp;H$131&amp;"'!A1"),1,$E$129,2999,1),MATCH(1,(_summary!$B212=INDIRECT("'"&amp;H$131&amp;"'!A2:A3000"))*(_summary!$C212=INDIRECT("'"&amp;H$131&amp;"'!b2:b3000")),0))</f>
        <v>4.2882623993327755E-2</v>
      </c>
      <c r="I212" s="22">
        <f t="array" aca="1" ref="I212" ca="1">INDEX(OFFSET(INDIRECT("'"&amp;I$131&amp;"'!A1"),1,$E$129,2999,1),MATCH(1,(_summary!$B212=INDIRECT("'"&amp;I$131&amp;"'!A2:A3000"))*(_summary!$C212=INDIRECT("'"&amp;I$131&amp;"'!b2:b3000")),0))</f>
        <v>4.1081419515051419E-2</v>
      </c>
      <c r="J212" s="22">
        <f t="array" aca="1" ref="J212" ca="1">INDEX(OFFSET(INDIRECT("'"&amp;J$131&amp;"'!A1"),1,$E$129,2999,1),MATCH(1,(_summary!$B212=INDIRECT("'"&amp;J$131&amp;"'!A2:A3000"))*(_summary!$C212=INDIRECT("'"&amp;J$131&amp;"'!b2:b3000")),0))</f>
        <v>3.9280215036775042E-2</v>
      </c>
      <c r="K212" s="22">
        <f t="array" aca="1" ref="K212" ca="1">INDEX(OFFSET(INDIRECT("'"&amp;K$131&amp;"'!A1"),1,$E$129,2999,1),MATCH(1,(_summary!$B212=INDIRECT("'"&amp;K$131&amp;"'!A2:A3000"))*(_summary!$C212=INDIRECT("'"&amp;K$131&amp;"'!b2:b3000")),0))</f>
        <v>3.7479010558498727E-2</v>
      </c>
      <c r="L212" s="22">
        <f t="array" aca="1" ref="L212" ca="1">INDEX(OFFSET(INDIRECT("'"&amp;L$131&amp;"'!A1"),1,$E$129,2999,1),MATCH(1,(_summary!$B212=INDIRECT("'"&amp;L$131&amp;"'!A2:A3000"))*(_summary!$C212=INDIRECT("'"&amp;L$131&amp;"'!b2:b3000")),0))</f>
        <v>0</v>
      </c>
      <c r="M212" s="22">
        <f t="array" aca="1" ref="M212" ca="1">INDEX(OFFSET(INDIRECT("'"&amp;M$131&amp;"'!A1"),1,$E$129,2999,1),MATCH(1,(_summary!$B212=INDIRECT("'"&amp;M$131&amp;"'!A2:A3000"))*(_summary!$C212=INDIRECT("'"&amp;M$131&amp;"'!b2:b3000")),0))</f>
        <v>0</v>
      </c>
      <c r="N212" s="22">
        <f t="array" aca="1" ref="N212" ca="1">INDEX(OFFSET(INDIRECT("'"&amp;N$131&amp;"'!A1"),1,$E$129,2999,1),MATCH(1,(_summary!$B212=INDIRECT("'"&amp;N$131&amp;"'!A2:A3000"))*(_summary!$C212=INDIRECT("'"&amp;N$131&amp;"'!b2:b3000")),0))</f>
        <v>0</v>
      </c>
      <c r="O212" s="22">
        <f t="array" aca="1" ref="O212" ca="1">INDEX(OFFSET(INDIRECT("'"&amp;O$131&amp;"'!A1"),1,$E$129,2999,1),MATCH(1,(_summary!$B212=INDIRECT("'"&amp;O$131&amp;"'!A2:A3000"))*(_summary!$C212=INDIRECT("'"&amp;O$131&amp;"'!b2:b3000")),0))</f>
        <v>0</v>
      </c>
      <c r="P212" s="22">
        <f t="array" aca="1" ref="P212" ca="1">INDEX(OFFSET(INDIRECT("'"&amp;P$131&amp;"'!A1"),1,$E$129,2999,1),MATCH(1,(_summary!$B212=INDIRECT("'"&amp;P$131&amp;"'!A2:A3000"))*(_summary!$C212=INDIRECT("'"&amp;P$131&amp;"'!b2:b3000")),0))</f>
        <v>0</v>
      </c>
      <c r="Q212" s="22">
        <f t="array" aca="1" ref="Q212" ca="1">INDEX(OFFSET(INDIRECT("'"&amp;Q$131&amp;"'!A1"),1,$E$129,2999,1),MATCH(1,(_summary!$B212=INDIRECT("'"&amp;Q$131&amp;"'!A2:A3000"))*(_summary!$C212=INDIRECT("'"&amp;Q$131&amp;"'!b2:b3000")),0))</f>
        <v>0</v>
      </c>
      <c r="R212" s="22">
        <f t="array" aca="1" ref="R212" ca="1">INDEX(OFFSET(INDIRECT("'"&amp;R$131&amp;"'!A1"),1,$E$129,2999,1),MATCH(1,(_summary!$B212=INDIRECT("'"&amp;R$131&amp;"'!A2:A3000"))*(_summary!$C212=INDIRECT("'"&amp;R$131&amp;"'!b2:b3000")),0))</f>
        <v>0</v>
      </c>
      <c r="S212" s="22">
        <f t="array" aca="1" ref="S212" ca="1">INDEX(OFFSET(INDIRECT("'"&amp;S$131&amp;"'!A1"),1,$E$129,2999,1),MATCH(1,(_summary!$B212=INDIRECT("'"&amp;S$131&amp;"'!A2:A3000"))*(_summary!$C212=INDIRECT("'"&amp;S$131&amp;"'!b2:b3000")),0))</f>
        <v>0</v>
      </c>
    </row>
    <row r="213" spans="2:19" x14ac:dyDescent="0.3">
      <c r="B213" t="s">
        <v>16</v>
      </c>
      <c r="C213" s="15">
        <v>3</v>
      </c>
      <c r="D213" s="22">
        <f t="array" aca="1" ref="D213" ca="1">INDEX(OFFSET(INDIRECT("'"&amp;D$131&amp;"'!A1"),1,$E$129,2999,1),MATCH(1,(_summary!$B213=INDIRECT("'"&amp;D$131&amp;"'!A2:A3000"))*(_summary!$C213=INDIRECT("'"&amp;D$131&amp;"'!b2:b3000")),0))</f>
        <v>4.3842964271772526E-2</v>
      </c>
      <c r="E213" s="22">
        <f t="array" aca="1" ref="E213" ca="1">INDEX(OFFSET(INDIRECT("'"&amp;E$131&amp;"'!A1"),1,$E$129,2999,1),MATCH(1,(_summary!$B213=INDIRECT("'"&amp;E$131&amp;"'!A2:A3000"))*(_summary!$C213=INDIRECT("'"&amp;E$131&amp;"'!b2:b3000")),0))</f>
        <v>4.0990044973910282E-2</v>
      </c>
      <c r="F213" s="22">
        <f t="array" aca="1" ref="F213" ca="1">INDEX(OFFSET(INDIRECT("'"&amp;F$131&amp;"'!A1"),1,$E$129,2999,1),MATCH(1,(_summary!$B213=INDIRECT("'"&amp;F$131&amp;"'!A2:A3000"))*(_summary!$C213=INDIRECT("'"&amp;F$131&amp;"'!b2:b3000")),0))</f>
        <v>3.8137125676047996E-2</v>
      </c>
      <c r="G213" s="22">
        <f t="array" aca="1" ref="G213" ca="1">INDEX(OFFSET(INDIRECT("'"&amp;G$131&amp;"'!A1"),1,$E$129,2999,1),MATCH(1,(_summary!$B213=INDIRECT("'"&amp;G$131&amp;"'!A2:A3000"))*(_summary!$C213=INDIRECT("'"&amp;G$131&amp;"'!b2:b3000")),0))</f>
        <v>3.5284206378185703E-2</v>
      </c>
      <c r="H213" s="22">
        <f t="array" aca="1" ref="H213" ca="1">INDEX(OFFSET(INDIRECT("'"&amp;H$131&amp;"'!A1"),1,$E$129,2999,1),MATCH(1,(_summary!$B213=INDIRECT("'"&amp;H$131&amp;"'!A2:A3000"))*(_summary!$C213=INDIRECT("'"&amp;H$131&amp;"'!b2:b3000")),0))</f>
        <v>4.3842964271772526E-2</v>
      </c>
      <c r="I213" s="22">
        <f t="array" aca="1" ref="I213" ca="1">INDEX(OFFSET(INDIRECT("'"&amp;I$131&amp;"'!A1"),1,$E$129,2999,1),MATCH(1,(_summary!$B213=INDIRECT("'"&amp;I$131&amp;"'!A2:A3000"))*(_summary!$C213=INDIRECT("'"&amp;I$131&amp;"'!b2:b3000")),0))</f>
        <v>4.0990044973910282E-2</v>
      </c>
      <c r="J213" s="22">
        <f t="array" aca="1" ref="J213" ca="1">INDEX(OFFSET(INDIRECT("'"&amp;J$131&amp;"'!A1"),1,$E$129,2999,1),MATCH(1,(_summary!$B213=INDIRECT("'"&amp;J$131&amp;"'!A2:A3000"))*(_summary!$C213=INDIRECT("'"&amp;J$131&amp;"'!b2:b3000")),0))</f>
        <v>3.8137125676047996E-2</v>
      </c>
      <c r="K213" s="22">
        <f t="array" aca="1" ref="K213" ca="1">INDEX(OFFSET(INDIRECT("'"&amp;K$131&amp;"'!A1"),1,$E$129,2999,1),MATCH(1,(_summary!$B213=INDIRECT("'"&amp;K$131&amp;"'!A2:A3000"))*(_summary!$C213=INDIRECT("'"&amp;K$131&amp;"'!b2:b3000")),0))</f>
        <v>3.5284206378185703E-2</v>
      </c>
      <c r="L213" s="22">
        <f t="array" aca="1" ref="L213" ca="1">INDEX(OFFSET(INDIRECT("'"&amp;L$131&amp;"'!A1"),1,$E$129,2999,1),MATCH(1,(_summary!$B213=INDIRECT("'"&amp;L$131&amp;"'!A2:A3000"))*(_summary!$C213=INDIRECT("'"&amp;L$131&amp;"'!b2:b3000")),0))</f>
        <v>0</v>
      </c>
      <c r="M213" s="22">
        <f t="array" aca="1" ref="M213" ca="1">INDEX(OFFSET(INDIRECT("'"&amp;M$131&amp;"'!A1"),1,$E$129,2999,1),MATCH(1,(_summary!$B213=INDIRECT("'"&amp;M$131&amp;"'!A2:A3000"))*(_summary!$C213=INDIRECT("'"&amp;M$131&amp;"'!b2:b3000")),0))</f>
        <v>0</v>
      </c>
      <c r="N213" s="22">
        <f t="array" aca="1" ref="N213" ca="1">INDEX(OFFSET(INDIRECT("'"&amp;N$131&amp;"'!A1"),1,$E$129,2999,1),MATCH(1,(_summary!$B213=INDIRECT("'"&amp;N$131&amp;"'!A2:A3000"))*(_summary!$C213=INDIRECT("'"&amp;N$131&amp;"'!b2:b3000")),0))</f>
        <v>0</v>
      </c>
      <c r="O213" s="22">
        <f t="array" aca="1" ref="O213" ca="1">INDEX(OFFSET(INDIRECT("'"&amp;O$131&amp;"'!A1"),1,$E$129,2999,1),MATCH(1,(_summary!$B213=INDIRECT("'"&amp;O$131&amp;"'!A2:A3000"))*(_summary!$C213=INDIRECT("'"&amp;O$131&amp;"'!b2:b3000")),0))</f>
        <v>0</v>
      </c>
      <c r="P213" s="22">
        <f t="array" aca="1" ref="P213" ca="1">INDEX(OFFSET(INDIRECT("'"&amp;P$131&amp;"'!A1"),1,$E$129,2999,1),MATCH(1,(_summary!$B213=INDIRECT("'"&amp;P$131&amp;"'!A2:A3000"))*(_summary!$C213=INDIRECT("'"&amp;P$131&amp;"'!b2:b3000")),0))</f>
        <v>0</v>
      </c>
      <c r="Q213" s="22">
        <f t="array" aca="1" ref="Q213" ca="1">INDEX(OFFSET(INDIRECT("'"&amp;Q$131&amp;"'!A1"),1,$E$129,2999,1),MATCH(1,(_summary!$B213=INDIRECT("'"&amp;Q$131&amp;"'!A2:A3000"))*(_summary!$C213=INDIRECT("'"&amp;Q$131&amp;"'!b2:b3000")),0))</f>
        <v>0</v>
      </c>
      <c r="R213" s="22">
        <f t="array" aca="1" ref="R213" ca="1">INDEX(OFFSET(INDIRECT("'"&amp;R$131&amp;"'!A1"),1,$E$129,2999,1),MATCH(1,(_summary!$B213=INDIRECT("'"&amp;R$131&amp;"'!A2:A3000"))*(_summary!$C213=INDIRECT("'"&amp;R$131&amp;"'!b2:b3000")),0))</f>
        <v>0</v>
      </c>
      <c r="S213" s="22">
        <f t="array" aca="1" ref="S213" ca="1">INDEX(OFFSET(INDIRECT("'"&amp;S$131&amp;"'!A1"),1,$E$129,2999,1),MATCH(1,(_summary!$B213=INDIRECT("'"&amp;S$131&amp;"'!A2:A3000"))*(_summary!$C213=INDIRECT("'"&amp;S$131&amp;"'!b2:b3000")),0))</f>
        <v>0</v>
      </c>
    </row>
    <row r="214" spans="2:19" x14ac:dyDescent="0.3">
      <c r="B214" t="s">
        <v>6</v>
      </c>
      <c r="C214" s="15">
        <v>3</v>
      </c>
      <c r="D214" s="22">
        <f t="array" aca="1" ref="D214" ca="1">INDEX(OFFSET(INDIRECT("'"&amp;D$131&amp;"'!A1"),1,$E$129,2999,1),MATCH(1,(_summary!$B214=INDIRECT("'"&amp;D$131&amp;"'!A2:A3000"))*(_summary!$C214=INDIRECT("'"&amp;D$131&amp;"'!b2:b3000")),0))</f>
        <v>4.4220395038055964E-2</v>
      </c>
      <c r="E214" s="22">
        <f t="array" aca="1" ref="E214" ca="1">INDEX(OFFSET(INDIRECT("'"&amp;E$131&amp;"'!A1"),1,$E$129,2999,1),MATCH(1,(_summary!$B214=INDIRECT("'"&amp;E$131&amp;"'!A2:A3000"))*(_summary!$C214=INDIRECT("'"&amp;E$131&amp;"'!b2:b3000")),0))</f>
        <v>4.4301274853663968E-2</v>
      </c>
      <c r="F214" s="22">
        <f t="array" aca="1" ref="F214" ca="1">INDEX(OFFSET(INDIRECT("'"&amp;F$131&amp;"'!A1"),1,$E$129,2999,1),MATCH(1,(_summary!$B214=INDIRECT("'"&amp;F$131&amp;"'!A2:A3000"))*(_summary!$C214=INDIRECT("'"&amp;F$131&amp;"'!b2:b3000")),0))</f>
        <v>4.438215466927193E-2</v>
      </c>
      <c r="G214" s="22">
        <f t="array" aca="1" ref="G214" ca="1">INDEX(OFFSET(INDIRECT("'"&amp;G$131&amp;"'!A1"),1,$E$129,2999,1),MATCH(1,(_summary!$B214=INDIRECT("'"&amp;G$131&amp;"'!A2:A3000"))*(_summary!$C214=INDIRECT("'"&amp;G$131&amp;"'!b2:b3000")),0))</f>
        <v>4.4463034484879954E-2</v>
      </c>
      <c r="H214" s="22">
        <f t="array" aca="1" ref="H214" ca="1">INDEX(OFFSET(INDIRECT("'"&amp;H$131&amp;"'!A1"),1,$E$129,2999,1),MATCH(1,(_summary!$B214=INDIRECT("'"&amp;H$131&amp;"'!A2:A3000"))*(_summary!$C214=INDIRECT("'"&amp;H$131&amp;"'!b2:b3000")),0))</f>
        <v>4.4220395038055964E-2</v>
      </c>
      <c r="I214" s="22">
        <f t="array" aca="1" ref="I214" ca="1">INDEX(OFFSET(INDIRECT("'"&amp;I$131&amp;"'!A1"),1,$E$129,2999,1),MATCH(1,(_summary!$B214=INDIRECT("'"&amp;I$131&amp;"'!A2:A3000"))*(_summary!$C214=INDIRECT("'"&amp;I$131&amp;"'!b2:b3000")),0))</f>
        <v>4.4301274853663968E-2</v>
      </c>
      <c r="J214" s="22">
        <f t="array" aca="1" ref="J214" ca="1">INDEX(OFFSET(INDIRECT("'"&amp;J$131&amp;"'!A1"),1,$E$129,2999,1),MATCH(1,(_summary!$B214=INDIRECT("'"&amp;J$131&amp;"'!A2:A3000"))*(_summary!$C214=INDIRECT("'"&amp;J$131&amp;"'!b2:b3000")),0))</f>
        <v>4.438215466927193E-2</v>
      </c>
      <c r="K214" s="22">
        <f t="array" aca="1" ref="K214" ca="1">INDEX(OFFSET(INDIRECT("'"&amp;K$131&amp;"'!A1"),1,$E$129,2999,1),MATCH(1,(_summary!$B214=INDIRECT("'"&amp;K$131&amp;"'!A2:A3000"))*(_summary!$C214=INDIRECT("'"&amp;K$131&amp;"'!b2:b3000")),0))</f>
        <v>4.4463034484879954E-2</v>
      </c>
      <c r="L214" s="22">
        <f t="array" aca="1" ref="L214" ca="1">INDEX(OFFSET(INDIRECT("'"&amp;L$131&amp;"'!A1"),1,$E$129,2999,1),MATCH(1,(_summary!$B214=INDIRECT("'"&amp;L$131&amp;"'!A2:A3000"))*(_summary!$C214=INDIRECT("'"&amp;L$131&amp;"'!b2:b3000")),0))</f>
        <v>0</v>
      </c>
      <c r="M214" s="22">
        <f t="array" aca="1" ref="M214" ca="1">INDEX(OFFSET(INDIRECT("'"&amp;M$131&amp;"'!A1"),1,$E$129,2999,1),MATCH(1,(_summary!$B214=INDIRECT("'"&amp;M$131&amp;"'!A2:A3000"))*(_summary!$C214=INDIRECT("'"&amp;M$131&amp;"'!b2:b3000")),0))</f>
        <v>0</v>
      </c>
      <c r="N214" s="22">
        <f t="array" aca="1" ref="N214" ca="1">INDEX(OFFSET(INDIRECT("'"&amp;N$131&amp;"'!A1"),1,$E$129,2999,1),MATCH(1,(_summary!$B214=INDIRECT("'"&amp;N$131&amp;"'!A2:A3000"))*(_summary!$C214=INDIRECT("'"&amp;N$131&amp;"'!b2:b3000")),0))</f>
        <v>0</v>
      </c>
      <c r="O214" s="22">
        <f t="array" aca="1" ref="O214" ca="1">INDEX(OFFSET(INDIRECT("'"&amp;O$131&amp;"'!A1"),1,$E$129,2999,1),MATCH(1,(_summary!$B214=INDIRECT("'"&amp;O$131&amp;"'!A2:A3000"))*(_summary!$C214=INDIRECT("'"&amp;O$131&amp;"'!b2:b3000")),0))</f>
        <v>0</v>
      </c>
      <c r="P214" s="22">
        <f t="array" aca="1" ref="P214" ca="1">INDEX(OFFSET(INDIRECT("'"&amp;P$131&amp;"'!A1"),1,$E$129,2999,1),MATCH(1,(_summary!$B214=INDIRECT("'"&amp;P$131&amp;"'!A2:A3000"))*(_summary!$C214=INDIRECT("'"&amp;P$131&amp;"'!b2:b3000")),0))</f>
        <v>0</v>
      </c>
      <c r="Q214" s="22">
        <f t="array" aca="1" ref="Q214" ca="1">INDEX(OFFSET(INDIRECT("'"&amp;Q$131&amp;"'!A1"),1,$E$129,2999,1),MATCH(1,(_summary!$B214=INDIRECT("'"&amp;Q$131&amp;"'!A2:A3000"))*(_summary!$C214=INDIRECT("'"&amp;Q$131&amp;"'!b2:b3000")),0))</f>
        <v>0</v>
      </c>
      <c r="R214" s="22">
        <f t="array" aca="1" ref="R214" ca="1">INDEX(OFFSET(INDIRECT("'"&amp;R$131&amp;"'!A1"),1,$E$129,2999,1),MATCH(1,(_summary!$B214=INDIRECT("'"&amp;R$131&amp;"'!A2:A3000"))*(_summary!$C214=INDIRECT("'"&amp;R$131&amp;"'!b2:b3000")),0))</f>
        <v>0</v>
      </c>
      <c r="S214" s="22">
        <f t="array" aca="1" ref="S214" ca="1">INDEX(OFFSET(INDIRECT("'"&amp;S$131&amp;"'!A1"),1,$E$129,2999,1),MATCH(1,(_summary!$B214=INDIRECT("'"&amp;S$131&amp;"'!A2:A3000"))*(_summary!$C214=INDIRECT("'"&amp;S$131&amp;"'!b2:b3000")),0))</f>
        <v>0</v>
      </c>
    </row>
    <row r="215" spans="2:19" x14ac:dyDescent="0.3">
      <c r="B215" t="s">
        <v>26</v>
      </c>
      <c r="C215" s="15">
        <v>3</v>
      </c>
      <c r="D215" s="22">
        <f t="array" aca="1" ref="D215" ca="1">INDEX(OFFSET(INDIRECT("'"&amp;D$131&amp;"'!A1"),1,$E$129,2999,1),MATCH(1,(_summary!$B215=INDIRECT("'"&amp;D$131&amp;"'!A2:A3000"))*(_summary!$C215=INDIRECT("'"&amp;D$131&amp;"'!b2:b3000")),0))</f>
        <v>5.0624050135702918E-2</v>
      </c>
      <c r="E215" s="22">
        <f t="array" aca="1" ref="E215" ca="1">INDEX(OFFSET(INDIRECT("'"&amp;E$131&amp;"'!A1"),1,$E$129,2999,1),MATCH(1,(_summary!$B215=INDIRECT("'"&amp;E$131&amp;"'!A2:A3000"))*(_summary!$C215=INDIRECT("'"&amp;E$131&amp;"'!b2:b3000")),0))</f>
        <v>4.5462996698958945E-2</v>
      </c>
      <c r="F215" s="22">
        <f t="array" aca="1" ref="F215" ca="1">INDEX(OFFSET(INDIRECT("'"&amp;F$131&amp;"'!A1"),1,$E$129,2999,1),MATCH(1,(_summary!$B215=INDIRECT("'"&amp;F$131&amp;"'!A2:A3000"))*(_summary!$C215=INDIRECT("'"&amp;F$131&amp;"'!b2:b3000")),0))</f>
        <v>4.030194326221493E-2</v>
      </c>
      <c r="G215" s="22">
        <f t="array" aca="1" ref="G215" ca="1">INDEX(OFFSET(INDIRECT("'"&amp;G$131&amp;"'!A1"),1,$E$129,2999,1),MATCH(1,(_summary!$B215=INDIRECT("'"&amp;G$131&amp;"'!A2:A3000"))*(_summary!$C215=INDIRECT("'"&amp;G$131&amp;"'!b2:b3000")),0))</f>
        <v>3.5140889825470964E-2</v>
      </c>
      <c r="H215" s="22">
        <f t="array" aca="1" ref="H215" ca="1">INDEX(OFFSET(INDIRECT("'"&amp;H$131&amp;"'!A1"),1,$E$129,2999,1),MATCH(1,(_summary!$B215=INDIRECT("'"&amp;H$131&amp;"'!A2:A3000"))*(_summary!$C215=INDIRECT("'"&amp;H$131&amp;"'!b2:b3000")),0))</f>
        <v>5.0624050135702918E-2</v>
      </c>
      <c r="I215" s="22">
        <f t="array" aca="1" ref="I215" ca="1">INDEX(OFFSET(INDIRECT("'"&amp;I$131&amp;"'!A1"),1,$E$129,2999,1),MATCH(1,(_summary!$B215=INDIRECT("'"&amp;I$131&amp;"'!A2:A3000"))*(_summary!$C215=INDIRECT("'"&amp;I$131&amp;"'!b2:b3000")),0))</f>
        <v>4.5462996698958945E-2</v>
      </c>
      <c r="J215" s="22">
        <f t="array" aca="1" ref="J215" ca="1">INDEX(OFFSET(INDIRECT("'"&amp;J$131&amp;"'!A1"),1,$E$129,2999,1),MATCH(1,(_summary!$B215=INDIRECT("'"&amp;J$131&amp;"'!A2:A3000"))*(_summary!$C215=INDIRECT("'"&amp;J$131&amp;"'!b2:b3000")),0))</f>
        <v>4.030194326221493E-2</v>
      </c>
      <c r="K215" s="22">
        <f t="array" aca="1" ref="K215" ca="1">INDEX(OFFSET(INDIRECT("'"&amp;K$131&amp;"'!A1"),1,$E$129,2999,1),MATCH(1,(_summary!$B215=INDIRECT("'"&amp;K$131&amp;"'!A2:A3000"))*(_summary!$C215=INDIRECT("'"&amp;K$131&amp;"'!b2:b3000")),0))</f>
        <v>3.5140889825470964E-2</v>
      </c>
      <c r="L215" s="22">
        <f t="array" aca="1" ref="L215" ca="1">INDEX(OFFSET(INDIRECT("'"&amp;L$131&amp;"'!A1"),1,$E$129,2999,1),MATCH(1,(_summary!$B215=INDIRECT("'"&amp;L$131&amp;"'!A2:A3000"))*(_summary!$C215=INDIRECT("'"&amp;L$131&amp;"'!b2:b3000")),0))</f>
        <v>0</v>
      </c>
      <c r="M215" s="22">
        <f t="array" aca="1" ref="M215" ca="1">INDEX(OFFSET(INDIRECT("'"&amp;M$131&amp;"'!A1"),1,$E$129,2999,1),MATCH(1,(_summary!$B215=INDIRECT("'"&amp;M$131&amp;"'!A2:A3000"))*(_summary!$C215=INDIRECT("'"&amp;M$131&amp;"'!b2:b3000")),0))</f>
        <v>0</v>
      </c>
      <c r="N215" s="22">
        <f t="array" aca="1" ref="N215" ca="1">INDEX(OFFSET(INDIRECT("'"&amp;N$131&amp;"'!A1"),1,$E$129,2999,1),MATCH(1,(_summary!$B215=INDIRECT("'"&amp;N$131&amp;"'!A2:A3000"))*(_summary!$C215=INDIRECT("'"&amp;N$131&amp;"'!b2:b3000")),0))</f>
        <v>0</v>
      </c>
      <c r="O215" s="22">
        <f t="array" aca="1" ref="O215" ca="1">INDEX(OFFSET(INDIRECT("'"&amp;O$131&amp;"'!A1"),1,$E$129,2999,1),MATCH(1,(_summary!$B215=INDIRECT("'"&amp;O$131&amp;"'!A2:A3000"))*(_summary!$C215=INDIRECT("'"&amp;O$131&amp;"'!b2:b3000")),0))</f>
        <v>0</v>
      </c>
      <c r="P215" s="22">
        <f t="array" aca="1" ref="P215" ca="1">INDEX(OFFSET(INDIRECT("'"&amp;P$131&amp;"'!A1"),1,$E$129,2999,1),MATCH(1,(_summary!$B215=INDIRECT("'"&amp;P$131&amp;"'!A2:A3000"))*(_summary!$C215=INDIRECT("'"&amp;P$131&amp;"'!b2:b3000")),0))</f>
        <v>0</v>
      </c>
      <c r="Q215" s="22">
        <f t="array" aca="1" ref="Q215" ca="1">INDEX(OFFSET(INDIRECT("'"&amp;Q$131&amp;"'!A1"),1,$E$129,2999,1),MATCH(1,(_summary!$B215=INDIRECT("'"&amp;Q$131&amp;"'!A2:A3000"))*(_summary!$C215=INDIRECT("'"&amp;Q$131&amp;"'!b2:b3000")),0))</f>
        <v>0</v>
      </c>
      <c r="R215" s="22">
        <f t="array" aca="1" ref="R215" ca="1">INDEX(OFFSET(INDIRECT("'"&amp;R$131&amp;"'!A1"),1,$E$129,2999,1),MATCH(1,(_summary!$B215=INDIRECT("'"&amp;R$131&amp;"'!A2:A3000"))*(_summary!$C215=INDIRECT("'"&amp;R$131&amp;"'!b2:b3000")),0))</f>
        <v>0</v>
      </c>
      <c r="S215" s="22">
        <f t="array" aca="1" ref="S215" ca="1">INDEX(OFFSET(INDIRECT("'"&amp;S$131&amp;"'!A1"),1,$E$129,2999,1),MATCH(1,(_summary!$B215=INDIRECT("'"&amp;S$131&amp;"'!A2:A3000"))*(_summary!$C215=INDIRECT("'"&amp;S$131&amp;"'!b2:b3000")),0))</f>
        <v>0</v>
      </c>
    </row>
    <row r="216" spans="2:19" x14ac:dyDescent="0.3">
      <c r="B216" t="s">
        <v>17</v>
      </c>
      <c r="C216" s="15">
        <v>3</v>
      </c>
      <c r="D216" s="22">
        <f t="array" aca="1" ref="D216" ca="1">INDEX(OFFSET(INDIRECT("'"&amp;D$131&amp;"'!A1"),1,$E$129,2999,1),MATCH(1,(_summary!$B216=INDIRECT("'"&amp;D$131&amp;"'!A2:A3000"))*(_summary!$C216=INDIRECT("'"&amp;D$131&amp;"'!b2:b3000")),0))</f>
        <v>4.4075801082692483E-2</v>
      </c>
      <c r="E216" s="22">
        <f t="array" aca="1" ref="E216" ca="1">INDEX(OFFSET(INDIRECT("'"&amp;E$131&amp;"'!A1"),1,$E$129,2999,1),MATCH(1,(_summary!$B216=INDIRECT("'"&amp;E$131&amp;"'!A2:A3000"))*(_summary!$C216=INDIRECT("'"&amp;E$131&amp;"'!b2:b3000")),0))</f>
        <v>4.4057057273835569E-2</v>
      </c>
      <c r="F216" s="22">
        <f t="array" aca="1" ref="F216" ca="1">INDEX(OFFSET(INDIRECT("'"&amp;F$131&amp;"'!A1"),1,$E$129,2999,1),MATCH(1,(_summary!$B216=INDIRECT("'"&amp;F$131&amp;"'!A2:A3000"))*(_summary!$C216=INDIRECT("'"&amp;F$131&amp;"'!b2:b3000")),0))</f>
        <v>4.4038313464978614E-2</v>
      </c>
      <c r="G216" s="22">
        <f t="array" aca="1" ref="G216" ca="1">INDEX(OFFSET(INDIRECT("'"&amp;G$131&amp;"'!A1"),1,$E$129,2999,1),MATCH(1,(_summary!$B216=INDIRECT("'"&amp;G$131&amp;"'!A2:A3000"))*(_summary!$C216=INDIRECT("'"&amp;G$131&amp;"'!b2:b3000")),0))</f>
        <v>4.4019569656121721E-2</v>
      </c>
      <c r="H216" s="22">
        <f t="array" aca="1" ref="H216" ca="1">INDEX(OFFSET(INDIRECT("'"&amp;H$131&amp;"'!A1"),1,$E$129,2999,1),MATCH(1,(_summary!$B216=INDIRECT("'"&amp;H$131&amp;"'!A2:A3000"))*(_summary!$C216=INDIRECT("'"&amp;H$131&amp;"'!b2:b3000")),0))</f>
        <v>4.4075801082692483E-2</v>
      </c>
      <c r="I216" s="22">
        <f t="array" aca="1" ref="I216" ca="1">INDEX(OFFSET(INDIRECT("'"&amp;I$131&amp;"'!A1"),1,$E$129,2999,1),MATCH(1,(_summary!$B216=INDIRECT("'"&amp;I$131&amp;"'!A2:A3000"))*(_summary!$C216=INDIRECT("'"&amp;I$131&amp;"'!b2:b3000")),0))</f>
        <v>4.4057057273835569E-2</v>
      </c>
      <c r="J216" s="22">
        <f t="array" aca="1" ref="J216" ca="1">INDEX(OFFSET(INDIRECT("'"&amp;J$131&amp;"'!A1"),1,$E$129,2999,1),MATCH(1,(_summary!$B216=INDIRECT("'"&amp;J$131&amp;"'!A2:A3000"))*(_summary!$C216=INDIRECT("'"&amp;J$131&amp;"'!b2:b3000")),0))</f>
        <v>4.4038313464978614E-2</v>
      </c>
      <c r="K216" s="22">
        <f t="array" aca="1" ref="K216" ca="1">INDEX(OFFSET(INDIRECT("'"&amp;K$131&amp;"'!A1"),1,$E$129,2999,1),MATCH(1,(_summary!$B216=INDIRECT("'"&amp;K$131&amp;"'!A2:A3000"))*(_summary!$C216=INDIRECT("'"&amp;K$131&amp;"'!b2:b3000")),0))</f>
        <v>4.4019569656121721E-2</v>
      </c>
      <c r="L216" s="22">
        <f t="array" aca="1" ref="L216" ca="1">INDEX(OFFSET(INDIRECT("'"&amp;L$131&amp;"'!A1"),1,$E$129,2999,1),MATCH(1,(_summary!$B216=INDIRECT("'"&amp;L$131&amp;"'!A2:A3000"))*(_summary!$C216=INDIRECT("'"&amp;L$131&amp;"'!b2:b3000")),0))</f>
        <v>0</v>
      </c>
      <c r="M216" s="22">
        <f t="array" aca="1" ref="M216" ca="1">INDEX(OFFSET(INDIRECT("'"&amp;M$131&amp;"'!A1"),1,$E$129,2999,1),MATCH(1,(_summary!$B216=INDIRECT("'"&amp;M$131&amp;"'!A2:A3000"))*(_summary!$C216=INDIRECT("'"&amp;M$131&amp;"'!b2:b3000")),0))</f>
        <v>0</v>
      </c>
      <c r="N216" s="22">
        <f t="array" aca="1" ref="N216" ca="1">INDEX(OFFSET(INDIRECT("'"&amp;N$131&amp;"'!A1"),1,$E$129,2999,1),MATCH(1,(_summary!$B216=INDIRECT("'"&amp;N$131&amp;"'!A2:A3000"))*(_summary!$C216=INDIRECT("'"&amp;N$131&amp;"'!b2:b3000")),0))</f>
        <v>0</v>
      </c>
      <c r="O216" s="22">
        <f t="array" aca="1" ref="O216" ca="1">INDEX(OFFSET(INDIRECT("'"&amp;O$131&amp;"'!A1"),1,$E$129,2999,1),MATCH(1,(_summary!$B216=INDIRECT("'"&amp;O$131&amp;"'!A2:A3000"))*(_summary!$C216=INDIRECT("'"&amp;O$131&amp;"'!b2:b3000")),0))</f>
        <v>0</v>
      </c>
      <c r="P216" s="22">
        <f t="array" aca="1" ref="P216" ca="1">INDEX(OFFSET(INDIRECT("'"&amp;P$131&amp;"'!A1"),1,$E$129,2999,1),MATCH(1,(_summary!$B216=INDIRECT("'"&amp;P$131&amp;"'!A2:A3000"))*(_summary!$C216=INDIRECT("'"&amp;P$131&amp;"'!b2:b3000")),0))</f>
        <v>0</v>
      </c>
      <c r="Q216" s="22">
        <f t="array" aca="1" ref="Q216" ca="1">INDEX(OFFSET(INDIRECT("'"&amp;Q$131&amp;"'!A1"),1,$E$129,2999,1),MATCH(1,(_summary!$B216=INDIRECT("'"&amp;Q$131&amp;"'!A2:A3000"))*(_summary!$C216=INDIRECT("'"&amp;Q$131&amp;"'!b2:b3000")),0))</f>
        <v>0</v>
      </c>
      <c r="R216" s="22">
        <f t="array" aca="1" ref="R216" ca="1">INDEX(OFFSET(INDIRECT("'"&amp;R$131&amp;"'!A1"),1,$E$129,2999,1),MATCH(1,(_summary!$B216=INDIRECT("'"&amp;R$131&amp;"'!A2:A3000"))*(_summary!$C216=INDIRECT("'"&amp;R$131&amp;"'!b2:b3000")),0))</f>
        <v>0</v>
      </c>
      <c r="S216" s="22">
        <f t="array" aca="1" ref="S216" ca="1">INDEX(OFFSET(INDIRECT("'"&amp;S$131&amp;"'!A1"),1,$E$129,2999,1),MATCH(1,(_summary!$B216=INDIRECT("'"&amp;S$131&amp;"'!A2:A3000"))*(_summary!$C216=INDIRECT("'"&amp;S$131&amp;"'!b2:b3000")),0))</f>
        <v>0</v>
      </c>
    </row>
    <row r="217" spans="2:19" x14ac:dyDescent="0.3">
      <c r="B217" t="s">
        <v>2</v>
      </c>
      <c r="C217" s="15">
        <v>3</v>
      </c>
      <c r="D217" s="22">
        <f t="array" aca="1" ref="D217" ca="1">INDEX(OFFSET(INDIRECT("'"&amp;D$131&amp;"'!A1"),1,$E$129,2999,1),MATCH(1,(_summary!$B217=INDIRECT("'"&amp;D$131&amp;"'!A2:A3000"))*(_summary!$C217=INDIRECT("'"&amp;D$131&amp;"'!b2:b3000")),0))</f>
        <v>4.8332914209440157E-2</v>
      </c>
      <c r="E217" s="22">
        <f t="array" aca="1" ref="E217" ca="1">INDEX(OFFSET(INDIRECT("'"&amp;E$131&amp;"'!A1"),1,$E$129,2999,1),MATCH(1,(_summary!$B217=INDIRECT("'"&amp;E$131&amp;"'!A2:A3000"))*(_summary!$C217=INDIRECT("'"&amp;E$131&amp;"'!b2:b3000")),0))</f>
        <v>4.3798078437763004E-2</v>
      </c>
      <c r="F217" s="22">
        <f t="array" aca="1" ref="F217" ca="1">INDEX(OFFSET(INDIRECT("'"&amp;F$131&amp;"'!A1"),1,$E$129,2999,1),MATCH(1,(_summary!$B217=INDIRECT("'"&amp;F$131&amp;"'!A2:A3000"))*(_summary!$C217=INDIRECT("'"&amp;F$131&amp;"'!b2:b3000")),0))</f>
        <v>3.9263242666085836E-2</v>
      </c>
      <c r="G217" s="22">
        <f t="array" aca="1" ref="G217" ca="1">INDEX(OFFSET(INDIRECT("'"&amp;G$131&amp;"'!A1"),1,$E$129,2999,1),MATCH(1,(_summary!$B217=INDIRECT("'"&amp;G$131&amp;"'!A2:A3000"))*(_summary!$C217=INDIRECT("'"&amp;G$131&amp;"'!b2:b3000")),0))</f>
        <v>3.4728406894408689E-2</v>
      </c>
      <c r="H217" s="22">
        <f t="array" aca="1" ref="H217" ca="1">INDEX(OFFSET(INDIRECT("'"&amp;H$131&amp;"'!A1"),1,$E$129,2999,1),MATCH(1,(_summary!$B217=INDIRECT("'"&amp;H$131&amp;"'!A2:A3000"))*(_summary!$C217=INDIRECT("'"&amp;H$131&amp;"'!b2:b3000")),0))</f>
        <v>4.8332914209440157E-2</v>
      </c>
      <c r="I217" s="22">
        <f t="array" aca="1" ref="I217" ca="1">INDEX(OFFSET(INDIRECT("'"&amp;I$131&amp;"'!A1"),1,$E$129,2999,1),MATCH(1,(_summary!$B217=INDIRECT("'"&amp;I$131&amp;"'!A2:A3000"))*(_summary!$C217=INDIRECT("'"&amp;I$131&amp;"'!b2:b3000")),0))</f>
        <v>4.3798078437763004E-2</v>
      </c>
      <c r="J217" s="22">
        <f t="array" aca="1" ref="J217" ca="1">INDEX(OFFSET(INDIRECT("'"&amp;J$131&amp;"'!A1"),1,$E$129,2999,1),MATCH(1,(_summary!$B217=INDIRECT("'"&amp;J$131&amp;"'!A2:A3000"))*(_summary!$C217=INDIRECT("'"&amp;J$131&amp;"'!b2:b3000")),0))</f>
        <v>3.9263242666085836E-2</v>
      </c>
      <c r="K217" s="22">
        <f t="array" aca="1" ref="K217" ca="1">INDEX(OFFSET(INDIRECT("'"&amp;K$131&amp;"'!A1"),1,$E$129,2999,1),MATCH(1,(_summary!$B217=INDIRECT("'"&amp;K$131&amp;"'!A2:A3000"))*(_summary!$C217=INDIRECT("'"&amp;K$131&amp;"'!b2:b3000")),0))</f>
        <v>3.4728406894408689E-2</v>
      </c>
      <c r="L217" s="22">
        <f t="array" aca="1" ref="L217" ca="1">INDEX(OFFSET(INDIRECT("'"&amp;L$131&amp;"'!A1"),1,$E$129,2999,1),MATCH(1,(_summary!$B217=INDIRECT("'"&amp;L$131&amp;"'!A2:A3000"))*(_summary!$C217=INDIRECT("'"&amp;L$131&amp;"'!b2:b3000")),0))</f>
        <v>0</v>
      </c>
      <c r="M217" s="22">
        <f t="array" aca="1" ref="M217" ca="1">INDEX(OFFSET(INDIRECT("'"&amp;M$131&amp;"'!A1"),1,$E$129,2999,1),MATCH(1,(_summary!$B217=INDIRECT("'"&amp;M$131&amp;"'!A2:A3000"))*(_summary!$C217=INDIRECT("'"&amp;M$131&amp;"'!b2:b3000")),0))</f>
        <v>0</v>
      </c>
      <c r="N217" s="22">
        <f t="array" aca="1" ref="N217" ca="1">INDEX(OFFSET(INDIRECT("'"&amp;N$131&amp;"'!A1"),1,$E$129,2999,1),MATCH(1,(_summary!$B217=INDIRECT("'"&amp;N$131&amp;"'!A2:A3000"))*(_summary!$C217=INDIRECT("'"&amp;N$131&amp;"'!b2:b3000")),0))</f>
        <v>0</v>
      </c>
      <c r="O217" s="22">
        <f t="array" aca="1" ref="O217" ca="1">INDEX(OFFSET(INDIRECT("'"&amp;O$131&amp;"'!A1"),1,$E$129,2999,1),MATCH(1,(_summary!$B217=INDIRECT("'"&amp;O$131&amp;"'!A2:A3000"))*(_summary!$C217=INDIRECT("'"&amp;O$131&amp;"'!b2:b3000")),0))</f>
        <v>0</v>
      </c>
      <c r="P217" s="22">
        <f t="array" aca="1" ref="P217" ca="1">INDEX(OFFSET(INDIRECT("'"&amp;P$131&amp;"'!A1"),1,$E$129,2999,1),MATCH(1,(_summary!$B217=INDIRECT("'"&amp;P$131&amp;"'!A2:A3000"))*(_summary!$C217=INDIRECT("'"&amp;P$131&amp;"'!b2:b3000")),0))</f>
        <v>0</v>
      </c>
      <c r="Q217" s="22">
        <f t="array" aca="1" ref="Q217" ca="1">INDEX(OFFSET(INDIRECT("'"&amp;Q$131&amp;"'!A1"),1,$E$129,2999,1),MATCH(1,(_summary!$B217=INDIRECT("'"&amp;Q$131&amp;"'!A2:A3000"))*(_summary!$C217=INDIRECT("'"&amp;Q$131&amp;"'!b2:b3000")),0))</f>
        <v>0</v>
      </c>
      <c r="R217" s="22">
        <f t="array" aca="1" ref="R217" ca="1">INDEX(OFFSET(INDIRECT("'"&amp;R$131&amp;"'!A1"),1,$E$129,2999,1),MATCH(1,(_summary!$B217=INDIRECT("'"&amp;R$131&amp;"'!A2:A3000"))*(_summary!$C217=INDIRECT("'"&amp;R$131&amp;"'!b2:b3000")),0))</f>
        <v>0</v>
      </c>
      <c r="S217" s="22">
        <f t="array" aca="1" ref="S217" ca="1">INDEX(OFFSET(INDIRECT("'"&amp;S$131&amp;"'!A1"),1,$E$129,2999,1),MATCH(1,(_summary!$B217=INDIRECT("'"&amp;S$131&amp;"'!A2:A3000"))*(_summary!$C217=INDIRECT("'"&amp;S$131&amp;"'!b2:b3000")),0))</f>
        <v>0</v>
      </c>
    </row>
    <row r="218" spans="2:19" x14ac:dyDescent="0.3">
      <c r="B218" t="s">
        <v>29</v>
      </c>
      <c r="C218" s="15">
        <v>3</v>
      </c>
      <c r="D218" s="22">
        <f t="array" aca="1" ref="D218" ca="1">INDEX(OFFSET(INDIRECT("'"&amp;D$131&amp;"'!A1"),1,$E$129,2999,1),MATCH(1,(_summary!$B218=INDIRECT("'"&amp;D$131&amp;"'!A2:A3000"))*(_summary!$C218=INDIRECT("'"&amp;D$131&amp;"'!b2:b3000")),0))</f>
        <v>4.2588373809028739E-2</v>
      </c>
      <c r="E218" s="22">
        <f t="array" aca="1" ref="E218" ca="1">INDEX(OFFSET(INDIRECT("'"&amp;E$131&amp;"'!A1"),1,$E$129,2999,1),MATCH(1,(_summary!$B218=INDIRECT("'"&amp;E$131&amp;"'!A2:A3000"))*(_summary!$C218=INDIRECT("'"&amp;E$131&amp;"'!b2:b3000")),0))</f>
        <v>4.2547636746448785E-2</v>
      </c>
      <c r="F218" s="22">
        <f t="array" aca="1" ref="F218" ca="1">INDEX(OFFSET(INDIRECT("'"&amp;F$131&amp;"'!A1"),1,$E$129,2999,1),MATCH(1,(_summary!$B218=INDIRECT("'"&amp;F$131&amp;"'!A2:A3000"))*(_summary!$C218=INDIRECT("'"&amp;F$131&amp;"'!b2:b3000")),0))</f>
        <v>4.2506899683868789E-2</v>
      </c>
      <c r="G218" s="22">
        <f t="array" aca="1" ref="G218" ca="1">INDEX(OFFSET(INDIRECT("'"&amp;G$131&amp;"'!A1"),1,$E$129,2999,1),MATCH(1,(_summary!$B218=INDIRECT("'"&amp;G$131&amp;"'!A2:A3000"))*(_summary!$C218=INDIRECT("'"&amp;G$131&amp;"'!b2:b3000")),0))</f>
        <v>4.2466162621288828E-2</v>
      </c>
      <c r="H218" s="22">
        <f t="array" aca="1" ref="H218" ca="1">INDEX(OFFSET(INDIRECT("'"&amp;H$131&amp;"'!A1"),1,$E$129,2999,1),MATCH(1,(_summary!$B218=INDIRECT("'"&amp;H$131&amp;"'!A2:A3000"))*(_summary!$C218=INDIRECT("'"&amp;H$131&amp;"'!b2:b3000")),0))</f>
        <v>4.2588373809028739E-2</v>
      </c>
      <c r="I218" s="22">
        <f t="array" aca="1" ref="I218" ca="1">INDEX(OFFSET(INDIRECT("'"&amp;I$131&amp;"'!A1"),1,$E$129,2999,1),MATCH(1,(_summary!$B218=INDIRECT("'"&amp;I$131&amp;"'!A2:A3000"))*(_summary!$C218=INDIRECT("'"&amp;I$131&amp;"'!b2:b3000")),0))</f>
        <v>4.2547636746448785E-2</v>
      </c>
      <c r="J218" s="22">
        <f t="array" aca="1" ref="J218" ca="1">INDEX(OFFSET(INDIRECT("'"&amp;J$131&amp;"'!A1"),1,$E$129,2999,1),MATCH(1,(_summary!$B218=INDIRECT("'"&amp;J$131&amp;"'!A2:A3000"))*(_summary!$C218=INDIRECT("'"&amp;J$131&amp;"'!b2:b3000")),0))</f>
        <v>4.2506899683868789E-2</v>
      </c>
      <c r="K218" s="22">
        <f t="array" aca="1" ref="K218" ca="1">INDEX(OFFSET(INDIRECT("'"&amp;K$131&amp;"'!A1"),1,$E$129,2999,1),MATCH(1,(_summary!$B218=INDIRECT("'"&amp;K$131&amp;"'!A2:A3000"))*(_summary!$C218=INDIRECT("'"&amp;K$131&amp;"'!b2:b3000")),0))</f>
        <v>4.2466162621288828E-2</v>
      </c>
      <c r="L218" s="22">
        <f t="array" aca="1" ref="L218" ca="1">INDEX(OFFSET(INDIRECT("'"&amp;L$131&amp;"'!A1"),1,$E$129,2999,1),MATCH(1,(_summary!$B218=INDIRECT("'"&amp;L$131&amp;"'!A2:A3000"))*(_summary!$C218=INDIRECT("'"&amp;L$131&amp;"'!b2:b3000")),0))</f>
        <v>0</v>
      </c>
      <c r="M218" s="22">
        <f t="array" aca="1" ref="M218" ca="1">INDEX(OFFSET(INDIRECT("'"&amp;M$131&amp;"'!A1"),1,$E$129,2999,1),MATCH(1,(_summary!$B218=INDIRECT("'"&amp;M$131&amp;"'!A2:A3000"))*(_summary!$C218=INDIRECT("'"&amp;M$131&amp;"'!b2:b3000")),0))</f>
        <v>0</v>
      </c>
      <c r="N218" s="22">
        <f t="array" aca="1" ref="N218" ca="1">INDEX(OFFSET(INDIRECT("'"&amp;N$131&amp;"'!A1"),1,$E$129,2999,1),MATCH(1,(_summary!$B218=INDIRECT("'"&amp;N$131&amp;"'!A2:A3000"))*(_summary!$C218=INDIRECT("'"&amp;N$131&amp;"'!b2:b3000")),0))</f>
        <v>0</v>
      </c>
      <c r="O218" s="22">
        <f t="array" aca="1" ref="O218" ca="1">INDEX(OFFSET(INDIRECT("'"&amp;O$131&amp;"'!A1"),1,$E$129,2999,1),MATCH(1,(_summary!$B218=INDIRECT("'"&amp;O$131&amp;"'!A2:A3000"))*(_summary!$C218=INDIRECT("'"&amp;O$131&amp;"'!b2:b3000")),0))</f>
        <v>0</v>
      </c>
      <c r="P218" s="22">
        <f t="array" aca="1" ref="P218" ca="1">INDEX(OFFSET(INDIRECT("'"&amp;P$131&amp;"'!A1"),1,$E$129,2999,1),MATCH(1,(_summary!$B218=INDIRECT("'"&amp;P$131&amp;"'!A2:A3000"))*(_summary!$C218=INDIRECT("'"&amp;P$131&amp;"'!b2:b3000")),0))</f>
        <v>0</v>
      </c>
      <c r="Q218" s="22">
        <f t="array" aca="1" ref="Q218" ca="1">INDEX(OFFSET(INDIRECT("'"&amp;Q$131&amp;"'!A1"),1,$E$129,2999,1),MATCH(1,(_summary!$B218=INDIRECT("'"&amp;Q$131&amp;"'!A2:A3000"))*(_summary!$C218=INDIRECT("'"&amp;Q$131&amp;"'!b2:b3000")),0))</f>
        <v>0</v>
      </c>
      <c r="R218" s="22">
        <f t="array" aca="1" ref="R218" ca="1">INDEX(OFFSET(INDIRECT("'"&amp;R$131&amp;"'!A1"),1,$E$129,2999,1),MATCH(1,(_summary!$B218=INDIRECT("'"&amp;R$131&amp;"'!A2:A3000"))*(_summary!$C218=INDIRECT("'"&amp;R$131&amp;"'!b2:b3000")),0))</f>
        <v>0</v>
      </c>
      <c r="S218" s="22">
        <f t="array" aca="1" ref="S218" ca="1">INDEX(OFFSET(INDIRECT("'"&amp;S$131&amp;"'!A1"),1,$E$129,2999,1),MATCH(1,(_summary!$B218=INDIRECT("'"&amp;S$131&amp;"'!A2:A3000"))*(_summary!$C218=INDIRECT("'"&amp;S$131&amp;"'!b2:b3000")),0))</f>
        <v>0</v>
      </c>
    </row>
    <row r="219" spans="2:19" x14ac:dyDescent="0.3">
      <c r="B219" t="s">
        <v>15</v>
      </c>
      <c r="C219" s="15">
        <v>4</v>
      </c>
      <c r="D219" s="22">
        <f t="array" aca="1" ref="D219" ca="1">INDEX(OFFSET(INDIRECT("'"&amp;D$131&amp;"'!A1"),1,$E$129,2999,1),MATCH(1,(_summary!$B219=INDIRECT("'"&amp;D$131&amp;"'!A2:A3000"))*(_summary!$C219=INDIRECT("'"&amp;D$131&amp;"'!b2:b3000")),0))</f>
        <v>0</v>
      </c>
      <c r="E219" s="22">
        <f t="array" aca="1" ref="E219" ca="1">INDEX(OFFSET(INDIRECT("'"&amp;E$131&amp;"'!A1"),1,$E$129,2999,1),MATCH(1,(_summary!$B219=INDIRECT("'"&amp;E$131&amp;"'!A2:A3000"))*(_summary!$C219=INDIRECT("'"&amp;E$131&amp;"'!b2:b3000")),0))</f>
        <v>0</v>
      </c>
      <c r="F219" s="22">
        <f t="array" aca="1" ref="F219" ca="1">INDEX(OFFSET(INDIRECT("'"&amp;F$131&amp;"'!A1"),1,$E$129,2999,1),MATCH(1,(_summary!$B219=INDIRECT("'"&amp;F$131&amp;"'!A2:A3000"))*(_summary!$C219=INDIRECT("'"&amp;F$131&amp;"'!b2:b3000")),0))</f>
        <v>0</v>
      </c>
      <c r="G219" s="22">
        <f t="array" aca="1" ref="G219" ca="1">INDEX(OFFSET(INDIRECT("'"&amp;G$131&amp;"'!A1"),1,$E$129,2999,1),MATCH(1,(_summary!$B219=INDIRECT("'"&amp;G$131&amp;"'!A2:A3000"))*(_summary!$C219=INDIRECT("'"&amp;G$131&amp;"'!b2:b3000")),0))</f>
        <v>0</v>
      </c>
      <c r="H219" s="22">
        <f t="array" aca="1" ref="H219" ca="1">INDEX(OFFSET(INDIRECT("'"&amp;H$131&amp;"'!A1"),1,$E$129,2999,1),MATCH(1,(_summary!$B219=INDIRECT("'"&amp;H$131&amp;"'!A2:A3000"))*(_summary!$C219=INDIRECT("'"&amp;H$131&amp;"'!b2:b3000")),0))</f>
        <v>0</v>
      </c>
      <c r="I219" s="22">
        <f t="array" aca="1" ref="I219" ca="1">INDEX(OFFSET(INDIRECT("'"&amp;I$131&amp;"'!A1"),1,$E$129,2999,1),MATCH(1,(_summary!$B219=INDIRECT("'"&amp;I$131&amp;"'!A2:A3000"))*(_summary!$C219=INDIRECT("'"&amp;I$131&amp;"'!b2:b3000")),0))</f>
        <v>0</v>
      </c>
      <c r="J219" s="22">
        <f t="array" aca="1" ref="J219" ca="1">INDEX(OFFSET(INDIRECT("'"&amp;J$131&amp;"'!A1"),1,$E$129,2999,1),MATCH(1,(_summary!$B219=INDIRECT("'"&amp;J$131&amp;"'!A2:A3000"))*(_summary!$C219=INDIRECT("'"&amp;J$131&amp;"'!b2:b3000")),0))</f>
        <v>0</v>
      </c>
      <c r="K219" s="22">
        <f t="array" aca="1" ref="K219" ca="1">INDEX(OFFSET(INDIRECT("'"&amp;K$131&amp;"'!A1"),1,$E$129,2999,1),MATCH(1,(_summary!$B219=INDIRECT("'"&amp;K$131&amp;"'!A2:A3000"))*(_summary!$C219=INDIRECT("'"&amp;K$131&amp;"'!b2:b3000")),0))</f>
        <v>0</v>
      </c>
      <c r="L219" s="22">
        <f t="array" aca="1" ref="L219" ca="1">INDEX(OFFSET(INDIRECT("'"&amp;L$131&amp;"'!A1"),1,$E$129,2999,1),MATCH(1,(_summary!$B219=INDIRECT("'"&amp;L$131&amp;"'!A2:A3000"))*(_summary!$C219=INDIRECT("'"&amp;L$131&amp;"'!b2:b3000")),0))</f>
        <v>0</v>
      </c>
      <c r="M219" s="22">
        <f t="array" aca="1" ref="M219" ca="1">INDEX(OFFSET(INDIRECT("'"&amp;M$131&amp;"'!A1"),1,$E$129,2999,1),MATCH(1,(_summary!$B219=INDIRECT("'"&amp;M$131&amp;"'!A2:A3000"))*(_summary!$C219=INDIRECT("'"&amp;M$131&amp;"'!b2:b3000")),0))</f>
        <v>0</v>
      </c>
      <c r="N219" s="22">
        <f t="array" aca="1" ref="N219" ca="1">INDEX(OFFSET(INDIRECT("'"&amp;N$131&amp;"'!A1"),1,$E$129,2999,1),MATCH(1,(_summary!$B219=INDIRECT("'"&amp;N$131&amp;"'!A2:A3000"))*(_summary!$C219=INDIRECT("'"&amp;N$131&amp;"'!b2:b3000")),0))</f>
        <v>0</v>
      </c>
      <c r="O219" s="22">
        <f t="array" aca="1" ref="O219" ca="1">INDEX(OFFSET(INDIRECT("'"&amp;O$131&amp;"'!A1"),1,$E$129,2999,1),MATCH(1,(_summary!$B219=INDIRECT("'"&amp;O$131&amp;"'!A2:A3000"))*(_summary!$C219=INDIRECT("'"&amp;O$131&amp;"'!b2:b3000")),0))</f>
        <v>0</v>
      </c>
      <c r="P219" s="22">
        <f t="array" aca="1" ref="P219" ca="1">INDEX(OFFSET(INDIRECT("'"&amp;P$131&amp;"'!A1"),1,$E$129,2999,1),MATCH(1,(_summary!$B219=INDIRECT("'"&amp;P$131&amp;"'!A2:A3000"))*(_summary!$C219=INDIRECT("'"&amp;P$131&amp;"'!b2:b3000")),0))</f>
        <v>0</v>
      </c>
      <c r="Q219" s="22">
        <f t="array" aca="1" ref="Q219" ca="1">INDEX(OFFSET(INDIRECT("'"&amp;Q$131&amp;"'!A1"),1,$E$129,2999,1),MATCH(1,(_summary!$B219=INDIRECT("'"&amp;Q$131&amp;"'!A2:A3000"))*(_summary!$C219=INDIRECT("'"&amp;Q$131&amp;"'!b2:b3000")),0))</f>
        <v>0</v>
      </c>
      <c r="R219" s="22">
        <f t="array" aca="1" ref="R219" ca="1">INDEX(OFFSET(INDIRECT("'"&amp;R$131&amp;"'!A1"),1,$E$129,2999,1),MATCH(1,(_summary!$B219=INDIRECT("'"&amp;R$131&amp;"'!A2:A3000"))*(_summary!$C219=INDIRECT("'"&amp;R$131&amp;"'!b2:b3000")),0))</f>
        <v>0</v>
      </c>
      <c r="S219" s="22">
        <f t="array" aca="1" ref="S219" ca="1">INDEX(OFFSET(INDIRECT("'"&amp;S$131&amp;"'!A1"),1,$E$129,2999,1),MATCH(1,(_summary!$B219=INDIRECT("'"&amp;S$131&amp;"'!A2:A3000"))*(_summary!$C219=INDIRECT("'"&amp;S$131&amp;"'!b2:b3000")),0))</f>
        <v>0</v>
      </c>
    </row>
    <row r="220" spans="2:19" x14ac:dyDescent="0.3">
      <c r="B220" t="s">
        <v>9</v>
      </c>
      <c r="C220" s="15">
        <v>4</v>
      </c>
      <c r="D220" s="22">
        <f t="array" aca="1" ref="D220" ca="1">INDEX(OFFSET(INDIRECT("'"&amp;D$131&amp;"'!A1"),1,$E$129,2999,1),MATCH(1,(_summary!$B220=INDIRECT("'"&amp;D$131&amp;"'!A2:A3000"))*(_summary!$C220=INDIRECT("'"&amp;D$131&amp;"'!b2:b3000")),0))</f>
        <v>0</v>
      </c>
      <c r="E220" s="22">
        <f t="array" aca="1" ref="E220" ca="1">INDEX(OFFSET(INDIRECT("'"&amp;E$131&amp;"'!A1"),1,$E$129,2999,1),MATCH(1,(_summary!$B220=INDIRECT("'"&amp;E$131&amp;"'!A2:A3000"))*(_summary!$C220=INDIRECT("'"&amp;E$131&amp;"'!b2:b3000")),0))</f>
        <v>0</v>
      </c>
      <c r="F220" s="22">
        <f t="array" aca="1" ref="F220" ca="1">INDEX(OFFSET(INDIRECT("'"&amp;F$131&amp;"'!A1"),1,$E$129,2999,1),MATCH(1,(_summary!$B220=INDIRECT("'"&amp;F$131&amp;"'!A2:A3000"))*(_summary!$C220=INDIRECT("'"&amp;F$131&amp;"'!b2:b3000")),0))</f>
        <v>0</v>
      </c>
      <c r="G220" s="22">
        <f t="array" aca="1" ref="G220" ca="1">INDEX(OFFSET(INDIRECT("'"&amp;G$131&amp;"'!A1"),1,$E$129,2999,1),MATCH(1,(_summary!$B220=INDIRECT("'"&amp;G$131&amp;"'!A2:A3000"))*(_summary!$C220=INDIRECT("'"&amp;G$131&amp;"'!b2:b3000")),0))</f>
        <v>0</v>
      </c>
      <c r="H220" s="22">
        <f t="array" aca="1" ref="H220" ca="1">INDEX(OFFSET(INDIRECT("'"&amp;H$131&amp;"'!A1"),1,$E$129,2999,1),MATCH(1,(_summary!$B220=INDIRECT("'"&amp;H$131&amp;"'!A2:A3000"))*(_summary!$C220=INDIRECT("'"&amp;H$131&amp;"'!b2:b3000")),0))</f>
        <v>0</v>
      </c>
      <c r="I220" s="22">
        <f t="array" aca="1" ref="I220" ca="1">INDEX(OFFSET(INDIRECT("'"&amp;I$131&amp;"'!A1"),1,$E$129,2999,1),MATCH(1,(_summary!$B220=INDIRECT("'"&amp;I$131&amp;"'!A2:A3000"))*(_summary!$C220=INDIRECT("'"&amp;I$131&amp;"'!b2:b3000")),0))</f>
        <v>0</v>
      </c>
      <c r="J220" s="22">
        <f t="array" aca="1" ref="J220" ca="1">INDEX(OFFSET(INDIRECT("'"&amp;J$131&amp;"'!A1"),1,$E$129,2999,1),MATCH(1,(_summary!$B220=INDIRECT("'"&amp;J$131&amp;"'!A2:A3000"))*(_summary!$C220=INDIRECT("'"&amp;J$131&amp;"'!b2:b3000")),0))</f>
        <v>0</v>
      </c>
      <c r="K220" s="22">
        <f t="array" aca="1" ref="K220" ca="1">INDEX(OFFSET(INDIRECT("'"&amp;K$131&amp;"'!A1"),1,$E$129,2999,1),MATCH(1,(_summary!$B220=INDIRECT("'"&amp;K$131&amp;"'!A2:A3000"))*(_summary!$C220=INDIRECT("'"&amp;K$131&amp;"'!b2:b3000")),0))</f>
        <v>0</v>
      </c>
      <c r="L220" s="22">
        <f t="array" aca="1" ref="L220" ca="1">INDEX(OFFSET(INDIRECT("'"&amp;L$131&amp;"'!A1"),1,$E$129,2999,1),MATCH(1,(_summary!$B220=INDIRECT("'"&amp;L$131&amp;"'!A2:A3000"))*(_summary!$C220=INDIRECT("'"&amp;L$131&amp;"'!b2:b3000")),0))</f>
        <v>0</v>
      </c>
      <c r="M220" s="22">
        <f t="array" aca="1" ref="M220" ca="1">INDEX(OFFSET(INDIRECT("'"&amp;M$131&amp;"'!A1"),1,$E$129,2999,1),MATCH(1,(_summary!$B220=INDIRECT("'"&amp;M$131&amp;"'!A2:A3000"))*(_summary!$C220=INDIRECT("'"&amp;M$131&amp;"'!b2:b3000")),0))</f>
        <v>0</v>
      </c>
      <c r="N220" s="22">
        <f t="array" aca="1" ref="N220" ca="1">INDEX(OFFSET(INDIRECT("'"&amp;N$131&amp;"'!A1"),1,$E$129,2999,1),MATCH(1,(_summary!$B220=INDIRECT("'"&amp;N$131&amp;"'!A2:A3000"))*(_summary!$C220=INDIRECT("'"&amp;N$131&amp;"'!b2:b3000")),0))</f>
        <v>0</v>
      </c>
      <c r="O220" s="22">
        <f t="array" aca="1" ref="O220" ca="1">INDEX(OFFSET(INDIRECT("'"&amp;O$131&amp;"'!A1"),1,$E$129,2999,1),MATCH(1,(_summary!$B220=INDIRECT("'"&amp;O$131&amp;"'!A2:A3000"))*(_summary!$C220=INDIRECT("'"&amp;O$131&amp;"'!b2:b3000")),0))</f>
        <v>0</v>
      </c>
      <c r="P220" s="22">
        <f t="array" aca="1" ref="P220" ca="1">INDEX(OFFSET(INDIRECT("'"&amp;P$131&amp;"'!A1"),1,$E$129,2999,1),MATCH(1,(_summary!$B220=INDIRECT("'"&amp;P$131&amp;"'!A2:A3000"))*(_summary!$C220=INDIRECT("'"&amp;P$131&amp;"'!b2:b3000")),0))</f>
        <v>0</v>
      </c>
      <c r="Q220" s="22">
        <f t="array" aca="1" ref="Q220" ca="1">INDEX(OFFSET(INDIRECT("'"&amp;Q$131&amp;"'!A1"),1,$E$129,2999,1),MATCH(1,(_summary!$B220=INDIRECT("'"&amp;Q$131&amp;"'!A2:A3000"))*(_summary!$C220=INDIRECT("'"&amp;Q$131&amp;"'!b2:b3000")),0))</f>
        <v>0</v>
      </c>
      <c r="R220" s="22">
        <f t="array" aca="1" ref="R220" ca="1">INDEX(OFFSET(INDIRECT("'"&amp;R$131&amp;"'!A1"),1,$E$129,2999,1),MATCH(1,(_summary!$B220=INDIRECT("'"&amp;R$131&amp;"'!A2:A3000"))*(_summary!$C220=INDIRECT("'"&amp;R$131&amp;"'!b2:b3000")),0))</f>
        <v>0</v>
      </c>
      <c r="S220" s="22">
        <f t="array" aca="1" ref="S220" ca="1">INDEX(OFFSET(INDIRECT("'"&amp;S$131&amp;"'!A1"),1,$E$129,2999,1),MATCH(1,(_summary!$B220=INDIRECT("'"&amp;S$131&amp;"'!A2:A3000"))*(_summary!$C220=INDIRECT("'"&amp;S$131&amp;"'!b2:b3000")),0))</f>
        <v>0</v>
      </c>
    </row>
    <row r="221" spans="2:19" x14ac:dyDescent="0.3">
      <c r="B221" t="s">
        <v>19</v>
      </c>
      <c r="C221" s="15">
        <v>4</v>
      </c>
      <c r="D221" s="22">
        <f t="array" aca="1" ref="D221" ca="1">INDEX(OFFSET(INDIRECT("'"&amp;D$131&amp;"'!A1"),1,$E$129,2999,1),MATCH(1,(_summary!$B221=INDIRECT("'"&amp;D$131&amp;"'!A2:A3000"))*(_summary!$C221=INDIRECT("'"&amp;D$131&amp;"'!b2:b3000")),0))</f>
        <v>0</v>
      </c>
      <c r="E221" s="22">
        <f t="array" aca="1" ref="E221" ca="1">INDEX(OFFSET(INDIRECT("'"&amp;E$131&amp;"'!A1"),1,$E$129,2999,1),MATCH(1,(_summary!$B221=INDIRECT("'"&amp;E$131&amp;"'!A2:A3000"))*(_summary!$C221=INDIRECT("'"&amp;E$131&amp;"'!b2:b3000")),0))</f>
        <v>0</v>
      </c>
      <c r="F221" s="22">
        <f t="array" aca="1" ref="F221" ca="1">INDEX(OFFSET(INDIRECT("'"&amp;F$131&amp;"'!A1"),1,$E$129,2999,1),MATCH(1,(_summary!$B221=INDIRECT("'"&amp;F$131&amp;"'!A2:A3000"))*(_summary!$C221=INDIRECT("'"&amp;F$131&amp;"'!b2:b3000")),0))</f>
        <v>0</v>
      </c>
      <c r="G221" s="22">
        <f t="array" aca="1" ref="G221" ca="1">INDEX(OFFSET(INDIRECT("'"&amp;G$131&amp;"'!A1"),1,$E$129,2999,1),MATCH(1,(_summary!$B221=INDIRECT("'"&amp;G$131&amp;"'!A2:A3000"))*(_summary!$C221=INDIRECT("'"&amp;G$131&amp;"'!b2:b3000")),0))</f>
        <v>0</v>
      </c>
      <c r="H221" s="22">
        <f t="array" aca="1" ref="H221" ca="1">INDEX(OFFSET(INDIRECT("'"&amp;H$131&amp;"'!A1"),1,$E$129,2999,1),MATCH(1,(_summary!$B221=INDIRECT("'"&amp;H$131&amp;"'!A2:A3000"))*(_summary!$C221=INDIRECT("'"&amp;H$131&amp;"'!b2:b3000")),0))</f>
        <v>0</v>
      </c>
      <c r="I221" s="22">
        <f t="array" aca="1" ref="I221" ca="1">INDEX(OFFSET(INDIRECT("'"&amp;I$131&amp;"'!A1"),1,$E$129,2999,1),MATCH(1,(_summary!$B221=INDIRECT("'"&amp;I$131&amp;"'!A2:A3000"))*(_summary!$C221=INDIRECT("'"&amp;I$131&amp;"'!b2:b3000")),0))</f>
        <v>0</v>
      </c>
      <c r="J221" s="22">
        <f t="array" aca="1" ref="J221" ca="1">INDEX(OFFSET(INDIRECT("'"&amp;J$131&amp;"'!A1"),1,$E$129,2999,1),MATCH(1,(_summary!$B221=INDIRECT("'"&amp;J$131&amp;"'!A2:A3000"))*(_summary!$C221=INDIRECT("'"&amp;J$131&amp;"'!b2:b3000")),0))</f>
        <v>0</v>
      </c>
      <c r="K221" s="22">
        <f t="array" aca="1" ref="K221" ca="1">INDEX(OFFSET(INDIRECT("'"&amp;K$131&amp;"'!A1"),1,$E$129,2999,1),MATCH(1,(_summary!$B221=INDIRECT("'"&amp;K$131&amp;"'!A2:A3000"))*(_summary!$C221=INDIRECT("'"&amp;K$131&amp;"'!b2:b3000")),0))</f>
        <v>0</v>
      </c>
      <c r="L221" s="22">
        <f t="array" aca="1" ref="L221" ca="1">INDEX(OFFSET(INDIRECT("'"&amp;L$131&amp;"'!A1"),1,$E$129,2999,1),MATCH(1,(_summary!$B221=INDIRECT("'"&amp;L$131&amp;"'!A2:A3000"))*(_summary!$C221=INDIRECT("'"&amp;L$131&amp;"'!b2:b3000")),0))</f>
        <v>0</v>
      </c>
      <c r="M221" s="22">
        <f t="array" aca="1" ref="M221" ca="1">INDEX(OFFSET(INDIRECT("'"&amp;M$131&amp;"'!A1"),1,$E$129,2999,1),MATCH(1,(_summary!$B221=INDIRECT("'"&amp;M$131&amp;"'!A2:A3000"))*(_summary!$C221=INDIRECT("'"&amp;M$131&amp;"'!b2:b3000")),0))</f>
        <v>0</v>
      </c>
      <c r="N221" s="22">
        <f t="array" aca="1" ref="N221" ca="1">INDEX(OFFSET(INDIRECT("'"&amp;N$131&amp;"'!A1"),1,$E$129,2999,1),MATCH(1,(_summary!$B221=INDIRECT("'"&amp;N$131&amp;"'!A2:A3000"))*(_summary!$C221=INDIRECT("'"&amp;N$131&amp;"'!b2:b3000")),0))</f>
        <v>0</v>
      </c>
      <c r="O221" s="22">
        <f t="array" aca="1" ref="O221" ca="1">INDEX(OFFSET(INDIRECT("'"&amp;O$131&amp;"'!A1"),1,$E$129,2999,1),MATCH(1,(_summary!$B221=INDIRECT("'"&amp;O$131&amp;"'!A2:A3000"))*(_summary!$C221=INDIRECT("'"&amp;O$131&amp;"'!b2:b3000")),0))</f>
        <v>0</v>
      </c>
      <c r="P221" s="22">
        <f t="array" aca="1" ref="P221" ca="1">INDEX(OFFSET(INDIRECT("'"&amp;P$131&amp;"'!A1"),1,$E$129,2999,1),MATCH(1,(_summary!$B221=INDIRECT("'"&amp;P$131&amp;"'!A2:A3000"))*(_summary!$C221=INDIRECT("'"&amp;P$131&amp;"'!b2:b3000")),0))</f>
        <v>0</v>
      </c>
      <c r="Q221" s="22">
        <f t="array" aca="1" ref="Q221" ca="1">INDEX(OFFSET(INDIRECT("'"&amp;Q$131&amp;"'!A1"),1,$E$129,2999,1),MATCH(1,(_summary!$B221=INDIRECT("'"&amp;Q$131&amp;"'!A2:A3000"))*(_summary!$C221=INDIRECT("'"&amp;Q$131&amp;"'!b2:b3000")),0))</f>
        <v>0</v>
      </c>
      <c r="R221" s="22">
        <f t="array" aca="1" ref="R221" ca="1">INDEX(OFFSET(INDIRECT("'"&amp;R$131&amp;"'!A1"),1,$E$129,2999,1),MATCH(1,(_summary!$B221=INDIRECT("'"&amp;R$131&amp;"'!A2:A3000"))*(_summary!$C221=INDIRECT("'"&amp;R$131&amp;"'!b2:b3000")),0))</f>
        <v>0</v>
      </c>
      <c r="S221" s="22">
        <f t="array" aca="1" ref="S221" ca="1">INDEX(OFFSET(INDIRECT("'"&amp;S$131&amp;"'!A1"),1,$E$129,2999,1),MATCH(1,(_summary!$B221=INDIRECT("'"&amp;S$131&amp;"'!A2:A3000"))*(_summary!$C221=INDIRECT("'"&amp;S$131&amp;"'!b2:b3000")),0))</f>
        <v>0</v>
      </c>
    </row>
    <row r="222" spans="2:19" x14ac:dyDescent="0.3">
      <c r="B222" t="s">
        <v>22</v>
      </c>
      <c r="C222" s="15">
        <v>4</v>
      </c>
      <c r="D222" s="22">
        <f t="array" aca="1" ref="D222" ca="1">INDEX(OFFSET(INDIRECT("'"&amp;D$131&amp;"'!A1"),1,$E$129,2999,1),MATCH(1,(_summary!$B222=INDIRECT("'"&amp;D$131&amp;"'!A2:A3000"))*(_summary!$C222=INDIRECT("'"&amp;D$131&amp;"'!b2:b3000")),0))</f>
        <v>0</v>
      </c>
      <c r="E222" s="22">
        <f t="array" aca="1" ref="E222" ca="1">INDEX(OFFSET(INDIRECT("'"&amp;E$131&amp;"'!A1"),1,$E$129,2999,1),MATCH(1,(_summary!$B222=INDIRECT("'"&amp;E$131&amp;"'!A2:A3000"))*(_summary!$C222=INDIRECT("'"&amp;E$131&amp;"'!b2:b3000")),0))</f>
        <v>0</v>
      </c>
      <c r="F222" s="22">
        <f t="array" aca="1" ref="F222" ca="1">INDEX(OFFSET(INDIRECT("'"&amp;F$131&amp;"'!A1"),1,$E$129,2999,1),MATCH(1,(_summary!$B222=INDIRECT("'"&amp;F$131&amp;"'!A2:A3000"))*(_summary!$C222=INDIRECT("'"&amp;F$131&amp;"'!b2:b3000")),0))</f>
        <v>0</v>
      </c>
      <c r="G222" s="22">
        <f t="array" aca="1" ref="G222" ca="1">INDEX(OFFSET(INDIRECT("'"&amp;G$131&amp;"'!A1"),1,$E$129,2999,1),MATCH(1,(_summary!$B222=INDIRECT("'"&amp;G$131&amp;"'!A2:A3000"))*(_summary!$C222=INDIRECT("'"&amp;G$131&amp;"'!b2:b3000")),0))</f>
        <v>0</v>
      </c>
      <c r="H222" s="22">
        <f t="array" aca="1" ref="H222" ca="1">INDEX(OFFSET(INDIRECT("'"&amp;H$131&amp;"'!A1"),1,$E$129,2999,1),MATCH(1,(_summary!$B222=INDIRECT("'"&amp;H$131&amp;"'!A2:A3000"))*(_summary!$C222=INDIRECT("'"&amp;H$131&amp;"'!b2:b3000")),0))</f>
        <v>0</v>
      </c>
      <c r="I222" s="22">
        <f t="array" aca="1" ref="I222" ca="1">INDEX(OFFSET(INDIRECT("'"&amp;I$131&amp;"'!A1"),1,$E$129,2999,1),MATCH(1,(_summary!$B222=INDIRECT("'"&amp;I$131&amp;"'!A2:A3000"))*(_summary!$C222=INDIRECT("'"&amp;I$131&amp;"'!b2:b3000")),0))</f>
        <v>0</v>
      </c>
      <c r="J222" s="22">
        <f t="array" aca="1" ref="J222" ca="1">INDEX(OFFSET(INDIRECT("'"&amp;J$131&amp;"'!A1"),1,$E$129,2999,1),MATCH(1,(_summary!$B222=INDIRECT("'"&amp;J$131&amp;"'!A2:A3000"))*(_summary!$C222=INDIRECT("'"&amp;J$131&amp;"'!b2:b3000")),0))</f>
        <v>0</v>
      </c>
      <c r="K222" s="22">
        <f t="array" aca="1" ref="K222" ca="1">INDEX(OFFSET(INDIRECT("'"&amp;K$131&amp;"'!A1"),1,$E$129,2999,1),MATCH(1,(_summary!$B222=INDIRECT("'"&amp;K$131&amp;"'!A2:A3000"))*(_summary!$C222=INDIRECT("'"&amp;K$131&amp;"'!b2:b3000")),0))</f>
        <v>0</v>
      </c>
      <c r="L222" s="22">
        <f t="array" aca="1" ref="L222" ca="1">INDEX(OFFSET(INDIRECT("'"&amp;L$131&amp;"'!A1"),1,$E$129,2999,1),MATCH(1,(_summary!$B222=INDIRECT("'"&amp;L$131&amp;"'!A2:A3000"))*(_summary!$C222=INDIRECT("'"&amp;L$131&amp;"'!b2:b3000")),0))</f>
        <v>0</v>
      </c>
      <c r="M222" s="22">
        <f t="array" aca="1" ref="M222" ca="1">INDEX(OFFSET(INDIRECT("'"&amp;M$131&amp;"'!A1"),1,$E$129,2999,1),MATCH(1,(_summary!$B222=INDIRECT("'"&amp;M$131&amp;"'!A2:A3000"))*(_summary!$C222=INDIRECT("'"&amp;M$131&amp;"'!b2:b3000")),0))</f>
        <v>0</v>
      </c>
      <c r="N222" s="22">
        <f t="array" aca="1" ref="N222" ca="1">INDEX(OFFSET(INDIRECT("'"&amp;N$131&amp;"'!A1"),1,$E$129,2999,1),MATCH(1,(_summary!$B222=INDIRECT("'"&amp;N$131&amp;"'!A2:A3000"))*(_summary!$C222=INDIRECT("'"&amp;N$131&amp;"'!b2:b3000")),0))</f>
        <v>0</v>
      </c>
      <c r="O222" s="22">
        <f t="array" aca="1" ref="O222" ca="1">INDEX(OFFSET(INDIRECT("'"&amp;O$131&amp;"'!A1"),1,$E$129,2999,1),MATCH(1,(_summary!$B222=INDIRECT("'"&amp;O$131&amp;"'!A2:A3000"))*(_summary!$C222=INDIRECT("'"&amp;O$131&amp;"'!b2:b3000")),0))</f>
        <v>0</v>
      </c>
      <c r="P222" s="22">
        <f t="array" aca="1" ref="P222" ca="1">INDEX(OFFSET(INDIRECT("'"&amp;P$131&amp;"'!A1"),1,$E$129,2999,1),MATCH(1,(_summary!$B222=INDIRECT("'"&amp;P$131&amp;"'!A2:A3000"))*(_summary!$C222=INDIRECT("'"&amp;P$131&amp;"'!b2:b3000")),0))</f>
        <v>0</v>
      </c>
      <c r="Q222" s="22">
        <f t="array" aca="1" ref="Q222" ca="1">INDEX(OFFSET(INDIRECT("'"&amp;Q$131&amp;"'!A1"),1,$E$129,2999,1),MATCH(1,(_summary!$B222=INDIRECT("'"&amp;Q$131&amp;"'!A2:A3000"))*(_summary!$C222=INDIRECT("'"&amp;Q$131&amp;"'!b2:b3000")),0))</f>
        <v>0</v>
      </c>
      <c r="R222" s="22">
        <f t="array" aca="1" ref="R222" ca="1">INDEX(OFFSET(INDIRECT("'"&amp;R$131&amp;"'!A1"),1,$E$129,2999,1),MATCH(1,(_summary!$B222=INDIRECT("'"&amp;R$131&amp;"'!A2:A3000"))*(_summary!$C222=INDIRECT("'"&amp;R$131&amp;"'!b2:b3000")),0))</f>
        <v>0</v>
      </c>
      <c r="S222" s="22">
        <f t="array" aca="1" ref="S222" ca="1">INDEX(OFFSET(INDIRECT("'"&amp;S$131&amp;"'!A1"),1,$E$129,2999,1),MATCH(1,(_summary!$B222=INDIRECT("'"&amp;S$131&amp;"'!A2:A3000"))*(_summary!$C222=INDIRECT("'"&amp;S$131&amp;"'!b2:b3000")),0))</f>
        <v>0</v>
      </c>
    </row>
    <row r="223" spans="2:19" x14ac:dyDescent="0.3">
      <c r="B223" t="s">
        <v>13</v>
      </c>
      <c r="C223" s="15">
        <v>4</v>
      </c>
      <c r="D223" s="22">
        <f t="array" aca="1" ref="D223" ca="1">INDEX(OFFSET(INDIRECT("'"&amp;D$131&amp;"'!A1"),1,$E$129,2999,1),MATCH(1,(_summary!$B223=INDIRECT("'"&amp;D$131&amp;"'!A2:A3000"))*(_summary!$C223=INDIRECT("'"&amp;D$131&amp;"'!b2:b3000")),0))</f>
        <v>0</v>
      </c>
      <c r="E223" s="22">
        <f t="array" aca="1" ref="E223" ca="1">INDEX(OFFSET(INDIRECT("'"&amp;E$131&amp;"'!A1"),1,$E$129,2999,1),MATCH(1,(_summary!$B223=INDIRECT("'"&amp;E$131&amp;"'!A2:A3000"))*(_summary!$C223=INDIRECT("'"&amp;E$131&amp;"'!b2:b3000")),0))</f>
        <v>0</v>
      </c>
      <c r="F223" s="22">
        <f t="array" aca="1" ref="F223" ca="1">INDEX(OFFSET(INDIRECT("'"&amp;F$131&amp;"'!A1"),1,$E$129,2999,1),MATCH(1,(_summary!$B223=INDIRECT("'"&amp;F$131&amp;"'!A2:A3000"))*(_summary!$C223=INDIRECT("'"&amp;F$131&amp;"'!b2:b3000")),0))</f>
        <v>0</v>
      </c>
      <c r="G223" s="22">
        <f t="array" aca="1" ref="G223" ca="1">INDEX(OFFSET(INDIRECT("'"&amp;G$131&amp;"'!A1"),1,$E$129,2999,1),MATCH(1,(_summary!$B223=INDIRECT("'"&amp;G$131&amp;"'!A2:A3000"))*(_summary!$C223=INDIRECT("'"&amp;G$131&amp;"'!b2:b3000")),0))</f>
        <v>0</v>
      </c>
      <c r="H223" s="22">
        <f t="array" aca="1" ref="H223" ca="1">INDEX(OFFSET(INDIRECT("'"&amp;H$131&amp;"'!A1"),1,$E$129,2999,1),MATCH(1,(_summary!$B223=INDIRECT("'"&amp;H$131&amp;"'!A2:A3000"))*(_summary!$C223=INDIRECT("'"&amp;H$131&amp;"'!b2:b3000")),0))</f>
        <v>0</v>
      </c>
      <c r="I223" s="22">
        <f t="array" aca="1" ref="I223" ca="1">INDEX(OFFSET(INDIRECT("'"&amp;I$131&amp;"'!A1"),1,$E$129,2999,1),MATCH(1,(_summary!$B223=INDIRECT("'"&amp;I$131&amp;"'!A2:A3000"))*(_summary!$C223=INDIRECT("'"&amp;I$131&amp;"'!b2:b3000")),0))</f>
        <v>0</v>
      </c>
      <c r="J223" s="22">
        <f t="array" aca="1" ref="J223" ca="1">INDEX(OFFSET(INDIRECT("'"&amp;J$131&amp;"'!A1"),1,$E$129,2999,1),MATCH(1,(_summary!$B223=INDIRECT("'"&amp;J$131&amp;"'!A2:A3000"))*(_summary!$C223=INDIRECT("'"&amp;J$131&amp;"'!b2:b3000")),0))</f>
        <v>0</v>
      </c>
      <c r="K223" s="22">
        <f t="array" aca="1" ref="K223" ca="1">INDEX(OFFSET(INDIRECT("'"&amp;K$131&amp;"'!A1"),1,$E$129,2999,1),MATCH(1,(_summary!$B223=INDIRECT("'"&amp;K$131&amp;"'!A2:A3000"))*(_summary!$C223=INDIRECT("'"&amp;K$131&amp;"'!b2:b3000")),0))</f>
        <v>0</v>
      </c>
      <c r="L223" s="22">
        <f t="array" aca="1" ref="L223" ca="1">INDEX(OFFSET(INDIRECT("'"&amp;L$131&amp;"'!A1"),1,$E$129,2999,1),MATCH(1,(_summary!$B223=INDIRECT("'"&amp;L$131&amp;"'!A2:A3000"))*(_summary!$C223=INDIRECT("'"&amp;L$131&amp;"'!b2:b3000")),0))</f>
        <v>0</v>
      </c>
      <c r="M223" s="22">
        <f t="array" aca="1" ref="M223" ca="1">INDEX(OFFSET(INDIRECT("'"&amp;M$131&amp;"'!A1"),1,$E$129,2999,1),MATCH(1,(_summary!$B223=INDIRECT("'"&amp;M$131&amp;"'!A2:A3000"))*(_summary!$C223=INDIRECT("'"&amp;M$131&amp;"'!b2:b3000")),0))</f>
        <v>0</v>
      </c>
      <c r="N223" s="22">
        <f t="array" aca="1" ref="N223" ca="1">INDEX(OFFSET(INDIRECT("'"&amp;N$131&amp;"'!A1"),1,$E$129,2999,1),MATCH(1,(_summary!$B223=INDIRECT("'"&amp;N$131&amp;"'!A2:A3000"))*(_summary!$C223=INDIRECT("'"&amp;N$131&amp;"'!b2:b3000")),0))</f>
        <v>0</v>
      </c>
      <c r="O223" s="22">
        <f t="array" aca="1" ref="O223" ca="1">INDEX(OFFSET(INDIRECT("'"&amp;O$131&amp;"'!A1"),1,$E$129,2999,1),MATCH(1,(_summary!$B223=INDIRECT("'"&amp;O$131&amp;"'!A2:A3000"))*(_summary!$C223=INDIRECT("'"&amp;O$131&amp;"'!b2:b3000")),0))</f>
        <v>0</v>
      </c>
      <c r="P223" s="22">
        <f t="array" aca="1" ref="P223" ca="1">INDEX(OFFSET(INDIRECT("'"&amp;P$131&amp;"'!A1"),1,$E$129,2999,1),MATCH(1,(_summary!$B223=INDIRECT("'"&amp;P$131&amp;"'!A2:A3000"))*(_summary!$C223=INDIRECT("'"&amp;P$131&amp;"'!b2:b3000")),0))</f>
        <v>0</v>
      </c>
      <c r="Q223" s="22">
        <f t="array" aca="1" ref="Q223" ca="1">INDEX(OFFSET(INDIRECT("'"&amp;Q$131&amp;"'!A1"),1,$E$129,2999,1),MATCH(1,(_summary!$B223=INDIRECT("'"&amp;Q$131&amp;"'!A2:A3000"))*(_summary!$C223=INDIRECT("'"&amp;Q$131&amp;"'!b2:b3000")),0))</f>
        <v>0</v>
      </c>
      <c r="R223" s="22">
        <f t="array" aca="1" ref="R223" ca="1">INDEX(OFFSET(INDIRECT("'"&amp;R$131&amp;"'!A1"),1,$E$129,2999,1),MATCH(1,(_summary!$B223=INDIRECT("'"&amp;R$131&amp;"'!A2:A3000"))*(_summary!$C223=INDIRECT("'"&amp;R$131&amp;"'!b2:b3000")),0))</f>
        <v>0</v>
      </c>
      <c r="S223" s="22">
        <f t="array" aca="1" ref="S223" ca="1">INDEX(OFFSET(INDIRECT("'"&amp;S$131&amp;"'!A1"),1,$E$129,2999,1),MATCH(1,(_summary!$B223=INDIRECT("'"&amp;S$131&amp;"'!A2:A3000"))*(_summary!$C223=INDIRECT("'"&amp;S$131&amp;"'!b2:b3000")),0))</f>
        <v>0</v>
      </c>
    </row>
    <row r="224" spans="2:19" x14ac:dyDescent="0.3">
      <c r="B224" t="s">
        <v>21</v>
      </c>
      <c r="C224" s="15">
        <v>4</v>
      </c>
      <c r="D224" s="22">
        <f t="array" aca="1" ref="D224" ca="1">INDEX(OFFSET(INDIRECT("'"&amp;D$131&amp;"'!A1"),1,$E$129,2999,1),MATCH(1,(_summary!$B224=INDIRECT("'"&amp;D$131&amp;"'!A2:A3000"))*(_summary!$C224=INDIRECT("'"&amp;D$131&amp;"'!b2:b3000")),0))</f>
        <v>0</v>
      </c>
      <c r="E224" s="22">
        <f t="array" aca="1" ref="E224" ca="1">INDEX(OFFSET(INDIRECT("'"&amp;E$131&amp;"'!A1"),1,$E$129,2999,1),MATCH(1,(_summary!$B224=INDIRECT("'"&amp;E$131&amp;"'!A2:A3000"))*(_summary!$C224=INDIRECT("'"&amp;E$131&amp;"'!b2:b3000")),0))</f>
        <v>0</v>
      </c>
      <c r="F224" s="22">
        <f t="array" aca="1" ref="F224" ca="1">INDEX(OFFSET(INDIRECT("'"&amp;F$131&amp;"'!A1"),1,$E$129,2999,1),MATCH(1,(_summary!$B224=INDIRECT("'"&amp;F$131&amp;"'!A2:A3000"))*(_summary!$C224=INDIRECT("'"&amp;F$131&amp;"'!b2:b3000")),0))</f>
        <v>0</v>
      </c>
      <c r="G224" s="22">
        <f t="array" aca="1" ref="G224" ca="1">INDEX(OFFSET(INDIRECT("'"&amp;G$131&amp;"'!A1"),1,$E$129,2999,1),MATCH(1,(_summary!$B224=INDIRECT("'"&amp;G$131&amp;"'!A2:A3000"))*(_summary!$C224=INDIRECT("'"&amp;G$131&amp;"'!b2:b3000")),0))</f>
        <v>0</v>
      </c>
      <c r="H224" s="22">
        <f t="array" aca="1" ref="H224" ca="1">INDEX(OFFSET(INDIRECT("'"&amp;H$131&amp;"'!A1"),1,$E$129,2999,1),MATCH(1,(_summary!$B224=INDIRECT("'"&amp;H$131&amp;"'!A2:A3000"))*(_summary!$C224=INDIRECT("'"&amp;H$131&amp;"'!b2:b3000")),0))</f>
        <v>0</v>
      </c>
      <c r="I224" s="22">
        <f t="array" aca="1" ref="I224" ca="1">INDEX(OFFSET(INDIRECT("'"&amp;I$131&amp;"'!A1"),1,$E$129,2999,1),MATCH(1,(_summary!$B224=INDIRECT("'"&amp;I$131&amp;"'!A2:A3000"))*(_summary!$C224=INDIRECT("'"&amp;I$131&amp;"'!b2:b3000")),0))</f>
        <v>0</v>
      </c>
      <c r="J224" s="22">
        <f t="array" aca="1" ref="J224" ca="1">INDEX(OFFSET(INDIRECT("'"&amp;J$131&amp;"'!A1"),1,$E$129,2999,1),MATCH(1,(_summary!$B224=INDIRECT("'"&amp;J$131&amp;"'!A2:A3000"))*(_summary!$C224=INDIRECT("'"&amp;J$131&amp;"'!b2:b3000")),0))</f>
        <v>0</v>
      </c>
      <c r="K224" s="22">
        <f t="array" aca="1" ref="K224" ca="1">INDEX(OFFSET(INDIRECT("'"&amp;K$131&amp;"'!A1"),1,$E$129,2999,1),MATCH(1,(_summary!$B224=INDIRECT("'"&amp;K$131&amp;"'!A2:A3000"))*(_summary!$C224=INDIRECT("'"&amp;K$131&amp;"'!b2:b3000")),0))</f>
        <v>0</v>
      </c>
      <c r="L224" s="22">
        <f t="array" aca="1" ref="L224" ca="1">INDEX(OFFSET(INDIRECT("'"&amp;L$131&amp;"'!A1"),1,$E$129,2999,1),MATCH(1,(_summary!$B224=INDIRECT("'"&amp;L$131&amp;"'!A2:A3000"))*(_summary!$C224=INDIRECT("'"&amp;L$131&amp;"'!b2:b3000")),0))</f>
        <v>0</v>
      </c>
      <c r="M224" s="22">
        <f t="array" aca="1" ref="M224" ca="1">INDEX(OFFSET(INDIRECT("'"&amp;M$131&amp;"'!A1"),1,$E$129,2999,1),MATCH(1,(_summary!$B224=INDIRECT("'"&amp;M$131&amp;"'!A2:A3000"))*(_summary!$C224=INDIRECT("'"&amp;M$131&amp;"'!b2:b3000")),0))</f>
        <v>0</v>
      </c>
      <c r="N224" s="22">
        <f t="array" aca="1" ref="N224" ca="1">INDEX(OFFSET(INDIRECT("'"&amp;N$131&amp;"'!A1"),1,$E$129,2999,1),MATCH(1,(_summary!$B224=INDIRECT("'"&amp;N$131&amp;"'!A2:A3000"))*(_summary!$C224=INDIRECT("'"&amp;N$131&amp;"'!b2:b3000")),0))</f>
        <v>0</v>
      </c>
      <c r="O224" s="22">
        <f t="array" aca="1" ref="O224" ca="1">INDEX(OFFSET(INDIRECT("'"&amp;O$131&amp;"'!A1"),1,$E$129,2999,1),MATCH(1,(_summary!$B224=INDIRECT("'"&amp;O$131&amp;"'!A2:A3000"))*(_summary!$C224=INDIRECT("'"&amp;O$131&amp;"'!b2:b3000")),0))</f>
        <v>0</v>
      </c>
      <c r="P224" s="22">
        <f t="array" aca="1" ref="P224" ca="1">INDEX(OFFSET(INDIRECT("'"&amp;P$131&amp;"'!A1"),1,$E$129,2999,1),MATCH(1,(_summary!$B224=INDIRECT("'"&amp;P$131&amp;"'!A2:A3000"))*(_summary!$C224=INDIRECT("'"&amp;P$131&amp;"'!b2:b3000")),0))</f>
        <v>0</v>
      </c>
      <c r="Q224" s="22">
        <f t="array" aca="1" ref="Q224" ca="1">INDEX(OFFSET(INDIRECT("'"&amp;Q$131&amp;"'!A1"),1,$E$129,2999,1),MATCH(1,(_summary!$B224=INDIRECT("'"&amp;Q$131&amp;"'!A2:A3000"))*(_summary!$C224=INDIRECT("'"&amp;Q$131&amp;"'!b2:b3000")),0))</f>
        <v>0</v>
      </c>
      <c r="R224" s="22">
        <f t="array" aca="1" ref="R224" ca="1">INDEX(OFFSET(INDIRECT("'"&amp;R$131&amp;"'!A1"),1,$E$129,2999,1),MATCH(1,(_summary!$B224=INDIRECT("'"&amp;R$131&amp;"'!A2:A3000"))*(_summary!$C224=INDIRECT("'"&amp;R$131&amp;"'!b2:b3000")),0))</f>
        <v>0</v>
      </c>
      <c r="S224" s="22">
        <f t="array" aca="1" ref="S224" ca="1">INDEX(OFFSET(INDIRECT("'"&amp;S$131&amp;"'!A1"),1,$E$129,2999,1),MATCH(1,(_summary!$B224=INDIRECT("'"&amp;S$131&amp;"'!A2:A3000"))*(_summary!$C224=INDIRECT("'"&amp;S$131&amp;"'!b2:b3000")),0))</f>
        <v>0</v>
      </c>
    </row>
    <row r="225" spans="2:19" x14ac:dyDescent="0.3">
      <c r="B225" t="s">
        <v>7</v>
      </c>
      <c r="C225" s="15">
        <v>4</v>
      </c>
      <c r="D225" s="22">
        <f t="array" aca="1" ref="D225" ca="1">INDEX(OFFSET(INDIRECT("'"&amp;D$131&amp;"'!A1"),1,$E$129,2999,1),MATCH(1,(_summary!$B225=INDIRECT("'"&amp;D$131&amp;"'!A2:A3000"))*(_summary!$C225=INDIRECT("'"&amp;D$131&amp;"'!b2:b3000")),0))</f>
        <v>0</v>
      </c>
      <c r="E225" s="22">
        <f t="array" aca="1" ref="E225" ca="1">INDEX(OFFSET(INDIRECT("'"&amp;E$131&amp;"'!A1"),1,$E$129,2999,1),MATCH(1,(_summary!$B225=INDIRECT("'"&amp;E$131&amp;"'!A2:A3000"))*(_summary!$C225=INDIRECT("'"&amp;E$131&amp;"'!b2:b3000")),0))</f>
        <v>0</v>
      </c>
      <c r="F225" s="22">
        <f t="array" aca="1" ref="F225" ca="1">INDEX(OFFSET(INDIRECT("'"&amp;F$131&amp;"'!A1"),1,$E$129,2999,1),MATCH(1,(_summary!$B225=INDIRECT("'"&amp;F$131&amp;"'!A2:A3000"))*(_summary!$C225=INDIRECT("'"&amp;F$131&amp;"'!b2:b3000")),0))</f>
        <v>0</v>
      </c>
      <c r="G225" s="22">
        <f t="array" aca="1" ref="G225" ca="1">INDEX(OFFSET(INDIRECT("'"&amp;G$131&amp;"'!A1"),1,$E$129,2999,1),MATCH(1,(_summary!$B225=INDIRECT("'"&amp;G$131&amp;"'!A2:A3000"))*(_summary!$C225=INDIRECT("'"&amp;G$131&amp;"'!b2:b3000")),0))</f>
        <v>0</v>
      </c>
      <c r="H225" s="22">
        <f t="array" aca="1" ref="H225" ca="1">INDEX(OFFSET(INDIRECT("'"&amp;H$131&amp;"'!A1"),1,$E$129,2999,1),MATCH(1,(_summary!$B225=INDIRECT("'"&amp;H$131&amp;"'!A2:A3000"))*(_summary!$C225=INDIRECT("'"&amp;H$131&amp;"'!b2:b3000")),0))</f>
        <v>0</v>
      </c>
      <c r="I225" s="22">
        <f t="array" aca="1" ref="I225" ca="1">INDEX(OFFSET(INDIRECT("'"&amp;I$131&amp;"'!A1"),1,$E$129,2999,1),MATCH(1,(_summary!$B225=INDIRECT("'"&amp;I$131&amp;"'!A2:A3000"))*(_summary!$C225=INDIRECT("'"&amp;I$131&amp;"'!b2:b3000")),0))</f>
        <v>0</v>
      </c>
      <c r="J225" s="22">
        <f t="array" aca="1" ref="J225" ca="1">INDEX(OFFSET(INDIRECT("'"&amp;J$131&amp;"'!A1"),1,$E$129,2999,1),MATCH(1,(_summary!$B225=INDIRECT("'"&amp;J$131&amp;"'!A2:A3000"))*(_summary!$C225=INDIRECT("'"&amp;J$131&amp;"'!b2:b3000")),0))</f>
        <v>0</v>
      </c>
      <c r="K225" s="22">
        <f t="array" aca="1" ref="K225" ca="1">INDEX(OFFSET(INDIRECT("'"&amp;K$131&amp;"'!A1"),1,$E$129,2999,1),MATCH(1,(_summary!$B225=INDIRECT("'"&amp;K$131&amp;"'!A2:A3000"))*(_summary!$C225=INDIRECT("'"&amp;K$131&amp;"'!b2:b3000")),0))</f>
        <v>0</v>
      </c>
      <c r="L225" s="22">
        <f t="array" aca="1" ref="L225" ca="1">INDEX(OFFSET(INDIRECT("'"&amp;L$131&amp;"'!A1"),1,$E$129,2999,1),MATCH(1,(_summary!$B225=INDIRECT("'"&amp;L$131&amp;"'!A2:A3000"))*(_summary!$C225=INDIRECT("'"&amp;L$131&amp;"'!b2:b3000")),0))</f>
        <v>0</v>
      </c>
      <c r="M225" s="22">
        <f t="array" aca="1" ref="M225" ca="1">INDEX(OFFSET(INDIRECT("'"&amp;M$131&amp;"'!A1"),1,$E$129,2999,1),MATCH(1,(_summary!$B225=INDIRECT("'"&amp;M$131&amp;"'!A2:A3000"))*(_summary!$C225=INDIRECT("'"&amp;M$131&amp;"'!b2:b3000")),0))</f>
        <v>0</v>
      </c>
      <c r="N225" s="22">
        <f t="array" aca="1" ref="N225" ca="1">INDEX(OFFSET(INDIRECT("'"&amp;N$131&amp;"'!A1"),1,$E$129,2999,1),MATCH(1,(_summary!$B225=INDIRECT("'"&amp;N$131&amp;"'!A2:A3000"))*(_summary!$C225=INDIRECT("'"&amp;N$131&amp;"'!b2:b3000")),0))</f>
        <v>0</v>
      </c>
      <c r="O225" s="22">
        <f t="array" aca="1" ref="O225" ca="1">INDEX(OFFSET(INDIRECT("'"&amp;O$131&amp;"'!A1"),1,$E$129,2999,1),MATCH(1,(_summary!$B225=INDIRECT("'"&amp;O$131&amp;"'!A2:A3000"))*(_summary!$C225=INDIRECT("'"&amp;O$131&amp;"'!b2:b3000")),0))</f>
        <v>0</v>
      </c>
      <c r="P225" s="22">
        <f t="array" aca="1" ref="P225" ca="1">INDEX(OFFSET(INDIRECT("'"&amp;P$131&amp;"'!A1"),1,$E$129,2999,1),MATCH(1,(_summary!$B225=INDIRECT("'"&amp;P$131&amp;"'!A2:A3000"))*(_summary!$C225=INDIRECT("'"&amp;P$131&amp;"'!b2:b3000")),0))</f>
        <v>0</v>
      </c>
      <c r="Q225" s="22">
        <f t="array" aca="1" ref="Q225" ca="1">INDEX(OFFSET(INDIRECT("'"&amp;Q$131&amp;"'!A1"),1,$E$129,2999,1),MATCH(1,(_summary!$B225=INDIRECT("'"&amp;Q$131&amp;"'!A2:A3000"))*(_summary!$C225=INDIRECT("'"&amp;Q$131&amp;"'!b2:b3000")),0))</f>
        <v>0</v>
      </c>
      <c r="R225" s="22">
        <f t="array" aca="1" ref="R225" ca="1">INDEX(OFFSET(INDIRECT("'"&amp;R$131&amp;"'!A1"),1,$E$129,2999,1),MATCH(1,(_summary!$B225=INDIRECT("'"&amp;R$131&amp;"'!A2:A3000"))*(_summary!$C225=INDIRECT("'"&amp;R$131&amp;"'!b2:b3000")),0))</f>
        <v>0</v>
      </c>
      <c r="S225" s="22">
        <f t="array" aca="1" ref="S225" ca="1">INDEX(OFFSET(INDIRECT("'"&amp;S$131&amp;"'!A1"),1,$E$129,2999,1),MATCH(1,(_summary!$B225=INDIRECT("'"&amp;S$131&amp;"'!A2:A3000"))*(_summary!$C225=INDIRECT("'"&amp;S$131&amp;"'!b2:b3000")),0))</f>
        <v>0</v>
      </c>
    </row>
    <row r="226" spans="2:19" x14ac:dyDescent="0.3">
      <c r="B226" t="s">
        <v>25</v>
      </c>
      <c r="C226" s="15">
        <v>4</v>
      </c>
      <c r="D226" s="22">
        <f t="array" aca="1" ref="D226" ca="1">INDEX(OFFSET(INDIRECT("'"&amp;D$131&amp;"'!A1"),1,$E$129,2999,1),MATCH(1,(_summary!$B226=INDIRECT("'"&amp;D$131&amp;"'!A2:A3000"))*(_summary!$C226=INDIRECT("'"&amp;D$131&amp;"'!b2:b3000")),0))</f>
        <v>0</v>
      </c>
      <c r="E226" s="22">
        <f t="array" aca="1" ref="E226" ca="1">INDEX(OFFSET(INDIRECT("'"&amp;E$131&amp;"'!A1"),1,$E$129,2999,1),MATCH(1,(_summary!$B226=INDIRECT("'"&amp;E$131&amp;"'!A2:A3000"))*(_summary!$C226=INDIRECT("'"&amp;E$131&amp;"'!b2:b3000")),0))</f>
        <v>0</v>
      </c>
      <c r="F226" s="22">
        <f t="array" aca="1" ref="F226" ca="1">INDEX(OFFSET(INDIRECT("'"&amp;F$131&amp;"'!A1"),1,$E$129,2999,1),MATCH(1,(_summary!$B226=INDIRECT("'"&amp;F$131&amp;"'!A2:A3000"))*(_summary!$C226=INDIRECT("'"&amp;F$131&amp;"'!b2:b3000")),0))</f>
        <v>0</v>
      </c>
      <c r="G226" s="22">
        <f t="array" aca="1" ref="G226" ca="1">INDEX(OFFSET(INDIRECT("'"&amp;G$131&amp;"'!A1"),1,$E$129,2999,1),MATCH(1,(_summary!$B226=INDIRECT("'"&amp;G$131&amp;"'!A2:A3000"))*(_summary!$C226=INDIRECT("'"&amp;G$131&amp;"'!b2:b3000")),0))</f>
        <v>0</v>
      </c>
      <c r="H226" s="22">
        <f t="array" aca="1" ref="H226" ca="1">INDEX(OFFSET(INDIRECT("'"&amp;H$131&amp;"'!A1"),1,$E$129,2999,1),MATCH(1,(_summary!$B226=INDIRECT("'"&amp;H$131&amp;"'!A2:A3000"))*(_summary!$C226=INDIRECT("'"&amp;H$131&amp;"'!b2:b3000")),0))</f>
        <v>0</v>
      </c>
      <c r="I226" s="22">
        <f t="array" aca="1" ref="I226" ca="1">INDEX(OFFSET(INDIRECT("'"&amp;I$131&amp;"'!A1"),1,$E$129,2999,1),MATCH(1,(_summary!$B226=INDIRECT("'"&amp;I$131&amp;"'!A2:A3000"))*(_summary!$C226=INDIRECT("'"&amp;I$131&amp;"'!b2:b3000")),0))</f>
        <v>0</v>
      </c>
      <c r="J226" s="22">
        <f t="array" aca="1" ref="J226" ca="1">INDEX(OFFSET(INDIRECT("'"&amp;J$131&amp;"'!A1"),1,$E$129,2999,1),MATCH(1,(_summary!$B226=INDIRECT("'"&amp;J$131&amp;"'!A2:A3000"))*(_summary!$C226=INDIRECT("'"&amp;J$131&amp;"'!b2:b3000")),0))</f>
        <v>0</v>
      </c>
      <c r="K226" s="22">
        <f t="array" aca="1" ref="K226" ca="1">INDEX(OFFSET(INDIRECT("'"&amp;K$131&amp;"'!A1"),1,$E$129,2999,1),MATCH(1,(_summary!$B226=INDIRECT("'"&amp;K$131&amp;"'!A2:A3000"))*(_summary!$C226=INDIRECT("'"&amp;K$131&amp;"'!b2:b3000")),0))</f>
        <v>0</v>
      </c>
      <c r="L226" s="22">
        <f t="array" aca="1" ref="L226" ca="1">INDEX(OFFSET(INDIRECT("'"&amp;L$131&amp;"'!A1"),1,$E$129,2999,1),MATCH(1,(_summary!$B226=INDIRECT("'"&amp;L$131&amp;"'!A2:A3000"))*(_summary!$C226=INDIRECT("'"&amp;L$131&amp;"'!b2:b3000")),0))</f>
        <v>0</v>
      </c>
      <c r="M226" s="22">
        <f t="array" aca="1" ref="M226" ca="1">INDEX(OFFSET(INDIRECT("'"&amp;M$131&amp;"'!A1"),1,$E$129,2999,1),MATCH(1,(_summary!$B226=INDIRECT("'"&amp;M$131&amp;"'!A2:A3000"))*(_summary!$C226=INDIRECT("'"&amp;M$131&amp;"'!b2:b3000")),0))</f>
        <v>0</v>
      </c>
      <c r="N226" s="22">
        <f t="array" aca="1" ref="N226" ca="1">INDEX(OFFSET(INDIRECT("'"&amp;N$131&amp;"'!A1"),1,$E$129,2999,1),MATCH(1,(_summary!$B226=INDIRECT("'"&amp;N$131&amp;"'!A2:A3000"))*(_summary!$C226=INDIRECT("'"&amp;N$131&amp;"'!b2:b3000")),0))</f>
        <v>0</v>
      </c>
      <c r="O226" s="22">
        <f t="array" aca="1" ref="O226" ca="1">INDEX(OFFSET(INDIRECT("'"&amp;O$131&amp;"'!A1"),1,$E$129,2999,1),MATCH(1,(_summary!$B226=INDIRECT("'"&amp;O$131&amp;"'!A2:A3000"))*(_summary!$C226=INDIRECT("'"&amp;O$131&amp;"'!b2:b3000")),0))</f>
        <v>0</v>
      </c>
      <c r="P226" s="22">
        <f t="array" aca="1" ref="P226" ca="1">INDEX(OFFSET(INDIRECT("'"&amp;P$131&amp;"'!A1"),1,$E$129,2999,1),MATCH(1,(_summary!$B226=INDIRECT("'"&amp;P$131&amp;"'!A2:A3000"))*(_summary!$C226=INDIRECT("'"&amp;P$131&amp;"'!b2:b3000")),0))</f>
        <v>0</v>
      </c>
      <c r="Q226" s="22">
        <f t="array" aca="1" ref="Q226" ca="1">INDEX(OFFSET(INDIRECT("'"&amp;Q$131&amp;"'!A1"),1,$E$129,2999,1),MATCH(1,(_summary!$B226=INDIRECT("'"&amp;Q$131&amp;"'!A2:A3000"))*(_summary!$C226=INDIRECT("'"&amp;Q$131&amp;"'!b2:b3000")),0))</f>
        <v>0</v>
      </c>
      <c r="R226" s="22">
        <f t="array" aca="1" ref="R226" ca="1">INDEX(OFFSET(INDIRECT("'"&amp;R$131&amp;"'!A1"),1,$E$129,2999,1),MATCH(1,(_summary!$B226=INDIRECT("'"&amp;R$131&amp;"'!A2:A3000"))*(_summary!$C226=INDIRECT("'"&amp;R$131&amp;"'!b2:b3000")),0))</f>
        <v>0</v>
      </c>
      <c r="S226" s="22">
        <f t="array" aca="1" ref="S226" ca="1">INDEX(OFFSET(INDIRECT("'"&amp;S$131&amp;"'!A1"),1,$E$129,2999,1),MATCH(1,(_summary!$B226=INDIRECT("'"&amp;S$131&amp;"'!A2:A3000"))*(_summary!$C226=INDIRECT("'"&amp;S$131&amp;"'!b2:b3000")),0))</f>
        <v>0</v>
      </c>
    </row>
    <row r="227" spans="2:19" x14ac:dyDescent="0.3">
      <c r="B227" t="s">
        <v>28</v>
      </c>
      <c r="C227" s="15">
        <v>4</v>
      </c>
      <c r="D227" s="22">
        <f t="array" aca="1" ref="D227" ca="1">INDEX(OFFSET(INDIRECT("'"&amp;D$131&amp;"'!A1"),1,$E$129,2999,1),MATCH(1,(_summary!$B227=INDIRECT("'"&amp;D$131&amp;"'!A2:A3000"))*(_summary!$C227=INDIRECT("'"&amp;D$131&amp;"'!b2:b3000")),0))</f>
        <v>0</v>
      </c>
      <c r="E227" s="22">
        <f t="array" aca="1" ref="E227" ca="1">INDEX(OFFSET(INDIRECT("'"&amp;E$131&amp;"'!A1"),1,$E$129,2999,1),MATCH(1,(_summary!$B227=INDIRECT("'"&amp;E$131&amp;"'!A2:A3000"))*(_summary!$C227=INDIRECT("'"&amp;E$131&amp;"'!b2:b3000")),0))</f>
        <v>0</v>
      </c>
      <c r="F227" s="22">
        <f t="array" aca="1" ref="F227" ca="1">INDEX(OFFSET(INDIRECT("'"&amp;F$131&amp;"'!A1"),1,$E$129,2999,1),MATCH(1,(_summary!$B227=INDIRECT("'"&amp;F$131&amp;"'!A2:A3000"))*(_summary!$C227=INDIRECT("'"&amp;F$131&amp;"'!b2:b3000")),0))</f>
        <v>0</v>
      </c>
      <c r="G227" s="22">
        <f t="array" aca="1" ref="G227" ca="1">INDEX(OFFSET(INDIRECT("'"&amp;G$131&amp;"'!A1"),1,$E$129,2999,1),MATCH(1,(_summary!$B227=INDIRECT("'"&amp;G$131&amp;"'!A2:A3000"))*(_summary!$C227=INDIRECT("'"&amp;G$131&amp;"'!b2:b3000")),0))</f>
        <v>0</v>
      </c>
      <c r="H227" s="22">
        <f t="array" aca="1" ref="H227" ca="1">INDEX(OFFSET(INDIRECT("'"&amp;H$131&amp;"'!A1"),1,$E$129,2999,1),MATCH(1,(_summary!$B227=INDIRECT("'"&amp;H$131&amp;"'!A2:A3000"))*(_summary!$C227=INDIRECT("'"&amp;H$131&amp;"'!b2:b3000")),0))</f>
        <v>0</v>
      </c>
      <c r="I227" s="22">
        <f t="array" aca="1" ref="I227" ca="1">INDEX(OFFSET(INDIRECT("'"&amp;I$131&amp;"'!A1"),1,$E$129,2999,1),MATCH(1,(_summary!$B227=INDIRECT("'"&amp;I$131&amp;"'!A2:A3000"))*(_summary!$C227=INDIRECT("'"&amp;I$131&amp;"'!b2:b3000")),0))</f>
        <v>0</v>
      </c>
      <c r="J227" s="22">
        <f t="array" aca="1" ref="J227" ca="1">INDEX(OFFSET(INDIRECT("'"&amp;J$131&amp;"'!A1"),1,$E$129,2999,1),MATCH(1,(_summary!$B227=INDIRECT("'"&amp;J$131&amp;"'!A2:A3000"))*(_summary!$C227=INDIRECT("'"&amp;J$131&amp;"'!b2:b3000")),0))</f>
        <v>0</v>
      </c>
      <c r="K227" s="22">
        <f t="array" aca="1" ref="K227" ca="1">INDEX(OFFSET(INDIRECT("'"&amp;K$131&amp;"'!A1"),1,$E$129,2999,1),MATCH(1,(_summary!$B227=INDIRECT("'"&amp;K$131&amp;"'!A2:A3000"))*(_summary!$C227=INDIRECT("'"&amp;K$131&amp;"'!b2:b3000")),0))</f>
        <v>0</v>
      </c>
      <c r="L227" s="22">
        <f t="array" aca="1" ref="L227" ca="1">INDEX(OFFSET(INDIRECT("'"&amp;L$131&amp;"'!A1"),1,$E$129,2999,1),MATCH(1,(_summary!$B227=INDIRECT("'"&amp;L$131&amp;"'!A2:A3000"))*(_summary!$C227=INDIRECT("'"&amp;L$131&amp;"'!b2:b3000")),0))</f>
        <v>0</v>
      </c>
      <c r="M227" s="22">
        <f t="array" aca="1" ref="M227" ca="1">INDEX(OFFSET(INDIRECT("'"&amp;M$131&amp;"'!A1"),1,$E$129,2999,1),MATCH(1,(_summary!$B227=INDIRECT("'"&amp;M$131&amp;"'!A2:A3000"))*(_summary!$C227=INDIRECT("'"&amp;M$131&amp;"'!b2:b3000")),0))</f>
        <v>0</v>
      </c>
      <c r="N227" s="22">
        <f t="array" aca="1" ref="N227" ca="1">INDEX(OFFSET(INDIRECT("'"&amp;N$131&amp;"'!A1"),1,$E$129,2999,1),MATCH(1,(_summary!$B227=INDIRECT("'"&amp;N$131&amp;"'!A2:A3000"))*(_summary!$C227=INDIRECT("'"&amp;N$131&amp;"'!b2:b3000")),0))</f>
        <v>0</v>
      </c>
      <c r="O227" s="22">
        <f t="array" aca="1" ref="O227" ca="1">INDEX(OFFSET(INDIRECT("'"&amp;O$131&amp;"'!A1"),1,$E$129,2999,1),MATCH(1,(_summary!$B227=INDIRECT("'"&amp;O$131&amp;"'!A2:A3000"))*(_summary!$C227=INDIRECT("'"&amp;O$131&amp;"'!b2:b3000")),0))</f>
        <v>0</v>
      </c>
      <c r="P227" s="22">
        <f t="array" aca="1" ref="P227" ca="1">INDEX(OFFSET(INDIRECT("'"&amp;P$131&amp;"'!A1"),1,$E$129,2999,1),MATCH(1,(_summary!$B227=INDIRECT("'"&amp;P$131&amp;"'!A2:A3000"))*(_summary!$C227=INDIRECT("'"&amp;P$131&amp;"'!b2:b3000")),0))</f>
        <v>0</v>
      </c>
      <c r="Q227" s="22">
        <f t="array" aca="1" ref="Q227" ca="1">INDEX(OFFSET(INDIRECT("'"&amp;Q$131&amp;"'!A1"),1,$E$129,2999,1),MATCH(1,(_summary!$B227=INDIRECT("'"&amp;Q$131&amp;"'!A2:A3000"))*(_summary!$C227=INDIRECT("'"&amp;Q$131&amp;"'!b2:b3000")),0))</f>
        <v>0</v>
      </c>
      <c r="R227" s="22">
        <f t="array" aca="1" ref="R227" ca="1">INDEX(OFFSET(INDIRECT("'"&amp;R$131&amp;"'!A1"),1,$E$129,2999,1),MATCH(1,(_summary!$B227=INDIRECT("'"&amp;R$131&amp;"'!A2:A3000"))*(_summary!$C227=INDIRECT("'"&amp;R$131&amp;"'!b2:b3000")),0))</f>
        <v>0</v>
      </c>
      <c r="S227" s="22">
        <f t="array" aca="1" ref="S227" ca="1">INDEX(OFFSET(INDIRECT("'"&amp;S$131&amp;"'!A1"),1,$E$129,2999,1),MATCH(1,(_summary!$B227=INDIRECT("'"&amp;S$131&amp;"'!A2:A3000"))*(_summary!$C227=INDIRECT("'"&amp;S$131&amp;"'!b2:b3000")),0))</f>
        <v>0</v>
      </c>
    </row>
    <row r="228" spans="2:19" x14ac:dyDescent="0.3">
      <c r="B228" t="s">
        <v>8</v>
      </c>
      <c r="C228" s="15">
        <v>4</v>
      </c>
      <c r="D228" s="22">
        <f t="array" aca="1" ref="D228" ca="1">INDEX(OFFSET(INDIRECT("'"&amp;D$131&amp;"'!A1"),1,$E$129,2999,1),MATCH(1,(_summary!$B228=INDIRECT("'"&amp;D$131&amp;"'!A2:A3000"))*(_summary!$C228=INDIRECT("'"&amp;D$131&amp;"'!b2:b3000")),0))</f>
        <v>0</v>
      </c>
      <c r="E228" s="22">
        <f t="array" aca="1" ref="E228" ca="1">INDEX(OFFSET(INDIRECT("'"&amp;E$131&amp;"'!A1"),1,$E$129,2999,1),MATCH(1,(_summary!$B228=INDIRECT("'"&amp;E$131&amp;"'!A2:A3000"))*(_summary!$C228=INDIRECT("'"&amp;E$131&amp;"'!b2:b3000")),0))</f>
        <v>0</v>
      </c>
      <c r="F228" s="22">
        <f t="array" aca="1" ref="F228" ca="1">INDEX(OFFSET(INDIRECT("'"&amp;F$131&amp;"'!A1"),1,$E$129,2999,1),MATCH(1,(_summary!$B228=INDIRECT("'"&amp;F$131&amp;"'!A2:A3000"))*(_summary!$C228=INDIRECT("'"&amp;F$131&amp;"'!b2:b3000")),0))</f>
        <v>0</v>
      </c>
      <c r="G228" s="22">
        <f t="array" aca="1" ref="G228" ca="1">INDEX(OFFSET(INDIRECT("'"&amp;G$131&amp;"'!A1"),1,$E$129,2999,1),MATCH(1,(_summary!$B228=INDIRECT("'"&amp;G$131&amp;"'!A2:A3000"))*(_summary!$C228=INDIRECT("'"&amp;G$131&amp;"'!b2:b3000")),0))</f>
        <v>0</v>
      </c>
      <c r="H228" s="22">
        <f t="array" aca="1" ref="H228" ca="1">INDEX(OFFSET(INDIRECT("'"&amp;H$131&amp;"'!A1"),1,$E$129,2999,1),MATCH(1,(_summary!$B228=INDIRECT("'"&amp;H$131&amp;"'!A2:A3000"))*(_summary!$C228=INDIRECT("'"&amp;H$131&amp;"'!b2:b3000")),0))</f>
        <v>0</v>
      </c>
      <c r="I228" s="22">
        <f t="array" aca="1" ref="I228" ca="1">INDEX(OFFSET(INDIRECT("'"&amp;I$131&amp;"'!A1"),1,$E$129,2999,1),MATCH(1,(_summary!$B228=INDIRECT("'"&amp;I$131&amp;"'!A2:A3000"))*(_summary!$C228=INDIRECT("'"&amp;I$131&amp;"'!b2:b3000")),0))</f>
        <v>0</v>
      </c>
      <c r="J228" s="22">
        <f t="array" aca="1" ref="J228" ca="1">INDEX(OFFSET(INDIRECT("'"&amp;J$131&amp;"'!A1"),1,$E$129,2999,1),MATCH(1,(_summary!$B228=INDIRECT("'"&amp;J$131&amp;"'!A2:A3000"))*(_summary!$C228=INDIRECT("'"&amp;J$131&amp;"'!b2:b3000")),0))</f>
        <v>0</v>
      </c>
      <c r="K228" s="22">
        <f t="array" aca="1" ref="K228" ca="1">INDEX(OFFSET(INDIRECT("'"&amp;K$131&amp;"'!A1"),1,$E$129,2999,1),MATCH(1,(_summary!$B228=INDIRECT("'"&amp;K$131&amp;"'!A2:A3000"))*(_summary!$C228=INDIRECT("'"&amp;K$131&amp;"'!b2:b3000")),0))</f>
        <v>0</v>
      </c>
      <c r="L228" s="22">
        <f t="array" aca="1" ref="L228" ca="1">INDEX(OFFSET(INDIRECT("'"&amp;L$131&amp;"'!A1"),1,$E$129,2999,1),MATCH(1,(_summary!$B228=INDIRECT("'"&amp;L$131&amp;"'!A2:A3000"))*(_summary!$C228=INDIRECT("'"&amp;L$131&amp;"'!b2:b3000")),0))</f>
        <v>0</v>
      </c>
      <c r="M228" s="22">
        <f t="array" aca="1" ref="M228" ca="1">INDEX(OFFSET(INDIRECT("'"&amp;M$131&amp;"'!A1"),1,$E$129,2999,1),MATCH(1,(_summary!$B228=INDIRECT("'"&amp;M$131&amp;"'!A2:A3000"))*(_summary!$C228=INDIRECT("'"&amp;M$131&amp;"'!b2:b3000")),0))</f>
        <v>0</v>
      </c>
      <c r="N228" s="22">
        <f t="array" aca="1" ref="N228" ca="1">INDEX(OFFSET(INDIRECT("'"&amp;N$131&amp;"'!A1"),1,$E$129,2999,1),MATCH(1,(_summary!$B228=INDIRECT("'"&amp;N$131&amp;"'!A2:A3000"))*(_summary!$C228=INDIRECT("'"&amp;N$131&amp;"'!b2:b3000")),0))</f>
        <v>0</v>
      </c>
      <c r="O228" s="22">
        <f t="array" aca="1" ref="O228" ca="1">INDEX(OFFSET(INDIRECT("'"&amp;O$131&amp;"'!A1"),1,$E$129,2999,1),MATCH(1,(_summary!$B228=INDIRECT("'"&amp;O$131&amp;"'!A2:A3000"))*(_summary!$C228=INDIRECT("'"&amp;O$131&amp;"'!b2:b3000")),0))</f>
        <v>0</v>
      </c>
      <c r="P228" s="22">
        <f t="array" aca="1" ref="P228" ca="1">INDEX(OFFSET(INDIRECT("'"&amp;P$131&amp;"'!A1"),1,$E$129,2999,1),MATCH(1,(_summary!$B228=INDIRECT("'"&amp;P$131&amp;"'!A2:A3000"))*(_summary!$C228=INDIRECT("'"&amp;P$131&amp;"'!b2:b3000")),0))</f>
        <v>0</v>
      </c>
      <c r="Q228" s="22">
        <f t="array" aca="1" ref="Q228" ca="1">INDEX(OFFSET(INDIRECT("'"&amp;Q$131&amp;"'!A1"),1,$E$129,2999,1),MATCH(1,(_summary!$B228=INDIRECT("'"&amp;Q$131&amp;"'!A2:A3000"))*(_summary!$C228=INDIRECT("'"&amp;Q$131&amp;"'!b2:b3000")),0))</f>
        <v>0</v>
      </c>
      <c r="R228" s="22">
        <f t="array" aca="1" ref="R228" ca="1">INDEX(OFFSET(INDIRECT("'"&amp;R$131&amp;"'!A1"),1,$E$129,2999,1),MATCH(1,(_summary!$B228=INDIRECT("'"&amp;R$131&amp;"'!A2:A3000"))*(_summary!$C228=INDIRECT("'"&amp;R$131&amp;"'!b2:b3000")),0))</f>
        <v>0</v>
      </c>
      <c r="S228" s="22">
        <f t="array" aca="1" ref="S228" ca="1">INDEX(OFFSET(INDIRECT("'"&amp;S$131&amp;"'!A1"),1,$E$129,2999,1),MATCH(1,(_summary!$B228=INDIRECT("'"&amp;S$131&amp;"'!A2:A3000"))*(_summary!$C228=INDIRECT("'"&amp;S$131&amp;"'!b2:b3000")),0))</f>
        <v>0</v>
      </c>
    </row>
    <row r="229" spans="2:19" x14ac:dyDescent="0.3">
      <c r="B229" t="s">
        <v>1</v>
      </c>
      <c r="C229" s="15">
        <v>4</v>
      </c>
      <c r="D229" s="22">
        <f t="array" aca="1" ref="D229" ca="1">INDEX(OFFSET(INDIRECT("'"&amp;D$131&amp;"'!A1"),1,$E$129,2999,1),MATCH(1,(_summary!$B229=INDIRECT("'"&amp;D$131&amp;"'!A2:A3000"))*(_summary!$C229=INDIRECT("'"&amp;D$131&amp;"'!b2:b3000")),0))</f>
        <v>0</v>
      </c>
      <c r="E229" s="22">
        <f t="array" aca="1" ref="E229" ca="1">INDEX(OFFSET(INDIRECT("'"&amp;E$131&amp;"'!A1"),1,$E$129,2999,1),MATCH(1,(_summary!$B229=INDIRECT("'"&amp;E$131&amp;"'!A2:A3000"))*(_summary!$C229=INDIRECT("'"&amp;E$131&amp;"'!b2:b3000")),0))</f>
        <v>0</v>
      </c>
      <c r="F229" s="22">
        <f t="array" aca="1" ref="F229" ca="1">INDEX(OFFSET(INDIRECT("'"&amp;F$131&amp;"'!A1"),1,$E$129,2999,1),MATCH(1,(_summary!$B229=INDIRECT("'"&amp;F$131&amp;"'!A2:A3000"))*(_summary!$C229=INDIRECT("'"&amp;F$131&amp;"'!b2:b3000")),0))</f>
        <v>0</v>
      </c>
      <c r="G229" s="22">
        <f t="array" aca="1" ref="G229" ca="1">INDEX(OFFSET(INDIRECT("'"&amp;G$131&amp;"'!A1"),1,$E$129,2999,1),MATCH(1,(_summary!$B229=INDIRECT("'"&amp;G$131&amp;"'!A2:A3000"))*(_summary!$C229=INDIRECT("'"&amp;G$131&amp;"'!b2:b3000")),0))</f>
        <v>0</v>
      </c>
      <c r="H229" s="22">
        <f t="array" aca="1" ref="H229" ca="1">INDEX(OFFSET(INDIRECT("'"&amp;H$131&amp;"'!A1"),1,$E$129,2999,1),MATCH(1,(_summary!$B229=INDIRECT("'"&amp;H$131&amp;"'!A2:A3000"))*(_summary!$C229=INDIRECT("'"&amp;H$131&amp;"'!b2:b3000")),0))</f>
        <v>0</v>
      </c>
      <c r="I229" s="22">
        <f t="array" aca="1" ref="I229" ca="1">INDEX(OFFSET(INDIRECT("'"&amp;I$131&amp;"'!A1"),1,$E$129,2999,1),MATCH(1,(_summary!$B229=INDIRECT("'"&amp;I$131&amp;"'!A2:A3000"))*(_summary!$C229=INDIRECT("'"&amp;I$131&amp;"'!b2:b3000")),0))</f>
        <v>0</v>
      </c>
      <c r="J229" s="22">
        <f t="array" aca="1" ref="J229" ca="1">INDEX(OFFSET(INDIRECT("'"&amp;J$131&amp;"'!A1"),1,$E$129,2999,1),MATCH(1,(_summary!$B229=INDIRECT("'"&amp;J$131&amp;"'!A2:A3000"))*(_summary!$C229=INDIRECT("'"&amp;J$131&amp;"'!b2:b3000")),0))</f>
        <v>0</v>
      </c>
      <c r="K229" s="22">
        <f t="array" aca="1" ref="K229" ca="1">INDEX(OFFSET(INDIRECT("'"&amp;K$131&amp;"'!A1"),1,$E$129,2999,1),MATCH(1,(_summary!$B229=INDIRECT("'"&amp;K$131&amp;"'!A2:A3000"))*(_summary!$C229=INDIRECT("'"&amp;K$131&amp;"'!b2:b3000")),0))</f>
        <v>0</v>
      </c>
      <c r="L229" s="22">
        <f t="array" aca="1" ref="L229" ca="1">INDEX(OFFSET(INDIRECT("'"&amp;L$131&amp;"'!A1"),1,$E$129,2999,1),MATCH(1,(_summary!$B229=INDIRECT("'"&amp;L$131&amp;"'!A2:A3000"))*(_summary!$C229=INDIRECT("'"&amp;L$131&amp;"'!b2:b3000")),0))</f>
        <v>0</v>
      </c>
      <c r="M229" s="22">
        <f t="array" aca="1" ref="M229" ca="1">INDEX(OFFSET(INDIRECT("'"&amp;M$131&amp;"'!A1"),1,$E$129,2999,1),MATCH(1,(_summary!$B229=INDIRECT("'"&amp;M$131&amp;"'!A2:A3000"))*(_summary!$C229=INDIRECT("'"&amp;M$131&amp;"'!b2:b3000")),0))</f>
        <v>0</v>
      </c>
      <c r="N229" s="22">
        <f t="array" aca="1" ref="N229" ca="1">INDEX(OFFSET(INDIRECT("'"&amp;N$131&amp;"'!A1"),1,$E$129,2999,1),MATCH(1,(_summary!$B229=INDIRECT("'"&amp;N$131&amp;"'!A2:A3000"))*(_summary!$C229=INDIRECT("'"&amp;N$131&amp;"'!b2:b3000")),0))</f>
        <v>0</v>
      </c>
      <c r="O229" s="22">
        <f t="array" aca="1" ref="O229" ca="1">INDEX(OFFSET(INDIRECT("'"&amp;O$131&amp;"'!A1"),1,$E$129,2999,1),MATCH(1,(_summary!$B229=INDIRECT("'"&amp;O$131&amp;"'!A2:A3000"))*(_summary!$C229=INDIRECT("'"&amp;O$131&amp;"'!b2:b3000")),0))</f>
        <v>0</v>
      </c>
      <c r="P229" s="22">
        <f t="array" aca="1" ref="P229" ca="1">INDEX(OFFSET(INDIRECT("'"&amp;P$131&amp;"'!A1"),1,$E$129,2999,1),MATCH(1,(_summary!$B229=INDIRECT("'"&amp;P$131&amp;"'!A2:A3000"))*(_summary!$C229=INDIRECT("'"&amp;P$131&amp;"'!b2:b3000")),0))</f>
        <v>0</v>
      </c>
      <c r="Q229" s="22">
        <f t="array" aca="1" ref="Q229" ca="1">INDEX(OFFSET(INDIRECT("'"&amp;Q$131&amp;"'!A1"),1,$E$129,2999,1),MATCH(1,(_summary!$B229=INDIRECT("'"&amp;Q$131&amp;"'!A2:A3000"))*(_summary!$C229=INDIRECT("'"&amp;Q$131&amp;"'!b2:b3000")),0))</f>
        <v>0</v>
      </c>
      <c r="R229" s="22">
        <f t="array" aca="1" ref="R229" ca="1">INDEX(OFFSET(INDIRECT("'"&amp;R$131&amp;"'!A1"),1,$E$129,2999,1),MATCH(1,(_summary!$B229=INDIRECT("'"&amp;R$131&amp;"'!A2:A3000"))*(_summary!$C229=INDIRECT("'"&amp;R$131&amp;"'!b2:b3000")),0))</f>
        <v>0</v>
      </c>
      <c r="S229" s="22">
        <f t="array" aca="1" ref="S229" ca="1">INDEX(OFFSET(INDIRECT("'"&amp;S$131&amp;"'!A1"),1,$E$129,2999,1),MATCH(1,(_summary!$B229=INDIRECT("'"&amp;S$131&amp;"'!A2:A3000"))*(_summary!$C229=INDIRECT("'"&amp;S$131&amp;"'!b2:b3000")),0))</f>
        <v>0</v>
      </c>
    </row>
    <row r="230" spans="2:19" x14ac:dyDescent="0.3">
      <c r="B230" t="s">
        <v>18</v>
      </c>
      <c r="C230" s="15">
        <v>4</v>
      </c>
      <c r="D230" s="22">
        <f t="array" aca="1" ref="D230" ca="1">INDEX(OFFSET(INDIRECT("'"&amp;D$131&amp;"'!A1"),1,$E$129,2999,1),MATCH(1,(_summary!$B230=INDIRECT("'"&amp;D$131&amp;"'!A2:A3000"))*(_summary!$C230=INDIRECT("'"&amp;D$131&amp;"'!b2:b3000")),0))</f>
        <v>0</v>
      </c>
      <c r="E230" s="22">
        <f t="array" aca="1" ref="E230" ca="1">INDEX(OFFSET(INDIRECT("'"&amp;E$131&amp;"'!A1"),1,$E$129,2999,1),MATCH(1,(_summary!$B230=INDIRECT("'"&amp;E$131&amp;"'!A2:A3000"))*(_summary!$C230=INDIRECT("'"&amp;E$131&amp;"'!b2:b3000")),0))</f>
        <v>0</v>
      </c>
      <c r="F230" s="22">
        <f t="array" aca="1" ref="F230" ca="1">INDEX(OFFSET(INDIRECT("'"&amp;F$131&amp;"'!A1"),1,$E$129,2999,1),MATCH(1,(_summary!$B230=INDIRECT("'"&amp;F$131&amp;"'!A2:A3000"))*(_summary!$C230=INDIRECT("'"&amp;F$131&amp;"'!b2:b3000")),0))</f>
        <v>0</v>
      </c>
      <c r="G230" s="22">
        <f t="array" aca="1" ref="G230" ca="1">INDEX(OFFSET(INDIRECT("'"&amp;G$131&amp;"'!A1"),1,$E$129,2999,1),MATCH(1,(_summary!$B230=INDIRECT("'"&amp;G$131&amp;"'!A2:A3000"))*(_summary!$C230=INDIRECT("'"&amp;G$131&amp;"'!b2:b3000")),0))</f>
        <v>0</v>
      </c>
      <c r="H230" s="22">
        <f t="array" aca="1" ref="H230" ca="1">INDEX(OFFSET(INDIRECT("'"&amp;H$131&amp;"'!A1"),1,$E$129,2999,1),MATCH(1,(_summary!$B230=INDIRECT("'"&amp;H$131&amp;"'!A2:A3000"))*(_summary!$C230=INDIRECT("'"&amp;H$131&amp;"'!b2:b3000")),0))</f>
        <v>0</v>
      </c>
      <c r="I230" s="22">
        <f t="array" aca="1" ref="I230" ca="1">INDEX(OFFSET(INDIRECT("'"&amp;I$131&amp;"'!A1"),1,$E$129,2999,1),MATCH(1,(_summary!$B230=INDIRECT("'"&amp;I$131&amp;"'!A2:A3000"))*(_summary!$C230=INDIRECT("'"&amp;I$131&amp;"'!b2:b3000")),0))</f>
        <v>0</v>
      </c>
      <c r="J230" s="22">
        <f t="array" aca="1" ref="J230" ca="1">INDEX(OFFSET(INDIRECT("'"&amp;J$131&amp;"'!A1"),1,$E$129,2999,1),MATCH(1,(_summary!$B230=INDIRECT("'"&amp;J$131&amp;"'!A2:A3000"))*(_summary!$C230=INDIRECT("'"&amp;J$131&amp;"'!b2:b3000")),0))</f>
        <v>0</v>
      </c>
      <c r="K230" s="22">
        <f t="array" aca="1" ref="K230" ca="1">INDEX(OFFSET(INDIRECT("'"&amp;K$131&amp;"'!A1"),1,$E$129,2999,1),MATCH(1,(_summary!$B230=INDIRECT("'"&amp;K$131&amp;"'!A2:A3000"))*(_summary!$C230=INDIRECT("'"&amp;K$131&amp;"'!b2:b3000")),0))</f>
        <v>0</v>
      </c>
      <c r="L230" s="22">
        <f t="array" aca="1" ref="L230" ca="1">INDEX(OFFSET(INDIRECT("'"&amp;L$131&amp;"'!A1"),1,$E$129,2999,1),MATCH(1,(_summary!$B230=INDIRECT("'"&amp;L$131&amp;"'!A2:A3000"))*(_summary!$C230=INDIRECT("'"&amp;L$131&amp;"'!b2:b3000")),0))</f>
        <v>0</v>
      </c>
      <c r="M230" s="22">
        <f t="array" aca="1" ref="M230" ca="1">INDEX(OFFSET(INDIRECT("'"&amp;M$131&amp;"'!A1"),1,$E$129,2999,1),MATCH(1,(_summary!$B230=INDIRECT("'"&amp;M$131&amp;"'!A2:A3000"))*(_summary!$C230=INDIRECT("'"&amp;M$131&amp;"'!b2:b3000")),0))</f>
        <v>0</v>
      </c>
      <c r="N230" s="22">
        <f t="array" aca="1" ref="N230" ca="1">INDEX(OFFSET(INDIRECT("'"&amp;N$131&amp;"'!A1"),1,$E$129,2999,1),MATCH(1,(_summary!$B230=INDIRECT("'"&amp;N$131&amp;"'!A2:A3000"))*(_summary!$C230=INDIRECT("'"&amp;N$131&amp;"'!b2:b3000")),0))</f>
        <v>0</v>
      </c>
      <c r="O230" s="22">
        <f t="array" aca="1" ref="O230" ca="1">INDEX(OFFSET(INDIRECT("'"&amp;O$131&amp;"'!A1"),1,$E$129,2999,1),MATCH(1,(_summary!$B230=INDIRECT("'"&amp;O$131&amp;"'!A2:A3000"))*(_summary!$C230=INDIRECT("'"&amp;O$131&amp;"'!b2:b3000")),0))</f>
        <v>0</v>
      </c>
      <c r="P230" s="22">
        <f t="array" aca="1" ref="P230" ca="1">INDEX(OFFSET(INDIRECT("'"&amp;P$131&amp;"'!A1"),1,$E$129,2999,1),MATCH(1,(_summary!$B230=INDIRECT("'"&amp;P$131&amp;"'!A2:A3000"))*(_summary!$C230=INDIRECT("'"&amp;P$131&amp;"'!b2:b3000")),0))</f>
        <v>0</v>
      </c>
      <c r="Q230" s="22">
        <f t="array" aca="1" ref="Q230" ca="1">INDEX(OFFSET(INDIRECT("'"&amp;Q$131&amp;"'!A1"),1,$E$129,2999,1),MATCH(1,(_summary!$B230=INDIRECT("'"&amp;Q$131&amp;"'!A2:A3000"))*(_summary!$C230=INDIRECT("'"&amp;Q$131&amp;"'!b2:b3000")),0))</f>
        <v>0</v>
      </c>
      <c r="R230" s="22">
        <f t="array" aca="1" ref="R230" ca="1">INDEX(OFFSET(INDIRECT("'"&amp;R$131&amp;"'!A1"),1,$E$129,2999,1),MATCH(1,(_summary!$B230=INDIRECT("'"&amp;R$131&amp;"'!A2:A3000"))*(_summary!$C230=INDIRECT("'"&amp;R$131&amp;"'!b2:b3000")),0))</f>
        <v>0</v>
      </c>
      <c r="S230" s="22">
        <f t="array" aca="1" ref="S230" ca="1">INDEX(OFFSET(INDIRECT("'"&amp;S$131&amp;"'!A1"),1,$E$129,2999,1),MATCH(1,(_summary!$B230=INDIRECT("'"&amp;S$131&amp;"'!A2:A3000"))*(_summary!$C230=INDIRECT("'"&amp;S$131&amp;"'!b2:b3000")),0))</f>
        <v>0</v>
      </c>
    </row>
    <row r="231" spans="2:19" x14ac:dyDescent="0.3">
      <c r="B231" t="s">
        <v>14</v>
      </c>
      <c r="C231" s="15">
        <v>4</v>
      </c>
      <c r="D231" s="22">
        <f t="array" aca="1" ref="D231" ca="1">INDEX(OFFSET(INDIRECT("'"&amp;D$131&amp;"'!A1"),1,$E$129,2999,1),MATCH(1,(_summary!$B231=INDIRECT("'"&amp;D$131&amp;"'!A2:A3000"))*(_summary!$C231=INDIRECT("'"&amp;D$131&amp;"'!b2:b3000")),0))</f>
        <v>0</v>
      </c>
      <c r="E231" s="22">
        <f t="array" aca="1" ref="E231" ca="1">INDEX(OFFSET(INDIRECT("'"&amp;E$131&amp;"'!A1"),1,$E$129,2999,1),MATCH(1,(_summary!$B231=INDIRECT("'"&amp;E$131&amp;"'!A2:A3000"))*(_summary!$C231=INDIRECT("'"&amp;E$131&amp;"'!b2:b3000")),0))</f>
        <v>0</v>
      </c>
      <c r="F231" s="22">
        <f t="array" aca="1" ref="F231" ca="1">INDEX(OFFSET(INDIRECT("'"&amp;F$131&amp;"'!A1"),1,$E$129,2999,1),MATCH(1,(_summary!$B231=INDIRECT("'"&amp;F$131&amp;"'!A2:A3000"))*(_summary!$C231=INDIRECT("'"&amp;F$131&amp;"'!b2:b3000")),0))</f>
        <v>0</v>
      </c>
      <c r="G231" s="22">
        <f t="array" aca="1" ref="G231" ca="1">INDEX(OFFSET(INDIRECT("'"&amp;G$131&amp;"'!A1"),1,$E$129,2999,1),MATCH(1,(_summary!$B231=INDIRECT("'"&amp;G$131&amp;"'!A2:A3000"))*(_summary!$C231=INDIRECT("'"&amp;G$131&amp;"'!b2:b3000")),0))</f>
        <v>0</v>
      </c>
      <c r="H231" s="22">
        <f t="array" aca="1" ref="H231" ca="1">INDEX(OFFSET(INDIRECT("'"&amp;H$131&amp;"'!A1"),1,$E$129,2999,1),MATCH(1,(_summary!$B231=INDIRECT("'"&amp;H$131&amp;"'!A2:A3000"))*(_summary!$C231=INDIRECT("'"&amp;H$131&amp;"'!b2:b3000")),0))</f>
        <v>0</v>
      </c>
      <c r="I231" s="22">
        <f t="array" aca="1" ref="I231" ca="1">INDEX(OFFSET(INDIRECT("'"&amp;I$131&amp;"'!A1"),1,$E$129,2999,1),MATCH(1,(_summary!$B231=INDIRECT("'"&amp;I$131&amp;"'!A2:A3000"))*(_summary!$C231=INDIRECT("'"&amp;I$131&amp;"'!b2:b3000")),0))</f>
        <v>0</v>
      </c>
      <c r="J231" s="22">
        <f t="array" aca="1" ref="J231" ca="1">INDEX(OFFSET(INDIRECT("'"&amp;J$131&amp;"'!A1"),1,$E$129,2999,1),MATCH(1,(_summary!$B231=INDIRECT("'"&amp;J$131&amp;"'!A2:A3000"))*(_summary!$C231=INDIRECT("'"&amp;J$131&amp;"'!b2:b3000")),0))</f>
        <v>0</v>
      </c>
      <c r="K231" s="22">
        <f t="array" aca="1" ref="K231" ca="1">INDEX(OFFSET(INDIRECT("'"&amp;K$131&amp;"'!A1"),1,$E$129,2999,1),MATCH(1,(_summary!$B231=INDIRECT("'"&amp;K$131&amp;"'!A2:A3000"))*(_summary!$C231=INDIRECT("'"&amp;K$131&amp;"'!b2:b3000")),0))</f>
        <v>0</v>
      </c>
      <c r="L231" s="22">
        <f t="array" aca="1" ref="L231" ca="1">INDEX(OFFSET(INDIRECT("'"&amp;L$131&amp;"'!A1"),1,$E$129,2999,1),MATCH(1,(_summary!$B231=INDIRECT("'"&amp;L$131&amp;"'!A2:A3000"))*(_summary!$C231=INDIRECT("'"&amp;L$131&amp;"'!b2:b3000")),0))</f>
        <v>0</v>
      </c>
      <c r="M231" s="22">
        <f t="array" aca="1" ref="M231" ca="1">INDEX(OFFSET(INDIRECT("'"&amp;M$131&amp;"'!A1"),1,$E$129,2999,1),MATCH(1,(_summary!$B231=INDIRECT("'"&amp;M$131&amp;"'!A2:A3000"))*(_summary!$C231=INDIRECT("'"&amp;M$131&amp;"'!b2:b3000")),0))</f>
        <v>0</v>
      </c>
      <c r="N231" s="22">
        <f t="array" aca="1" ref="N231" ca="1">INDEX(OFFSET(INDIRECT("'"&amp;N$131&amp;"'!A1"),1,$E$129,2999,1),MATCH(1,(_summary!$B231=INDIRECT("'"&amp;N$131&amp;"'!A2:A3000"))*(_summary!$C231=INDIRECT("'"&amp;N$131&amp;"'!b2:b3000")),0))</f>
        <v>0</v>
      </c>
      <c r="O231" s="22">
        <f t="array" aca="1" ref="O231" ca="1">INDEX(OFFSET(INDIRECT("'"&amp;O$131&amp;"'!A1"),1,$E$129,2999,1),MATCH(1,(_summary!$B231=INDIRECT("'"&amp;O$131&amp;"'!A2:A3000"))*(_summary!$C231=INDIRECT("'"&amp;O$131&amp;"'!b2:b3000")),0))</f>
        <v>0</v>
      </c>
      <c r="P231" s="22">
        <f t="array" aca="1" ref="P231" ca="1">INDEX(OFFSET(INDIRECT("'"&amp;P$131&amp;"'!A1"),1,$E$129,2999,1),MATCH(1,(_summary!$B231=INDIRECT("'"&amp;P$131&amp;"'!A2:A3000"))*(_summary!$C231=INDIRECT("'"&amp;P$131&amp;"'!b2:b3000")),0))</f>
        <v>0</v>
      </c>
      <c r="Q231" s="22">
        <f t="array" aca="1" ref="Q231" ca="1">INDEX(OFFSET(INDIRECT("'"&amp;Q$131&amp;"'!A1"),1,$E$129,2999,1),MATCH(1,(_summary!$B231=INDIRECT("'"&amp;Q$131&amp;"'!A2:A3000"))*(_summary!$C231=INDIRECT("'"&amp;Q$131&amp;"'!b2:b3000")),0))</f>
        <v>0</v>
      </c>
      <c r="R231" s="22">
        <f t="array" aca="1" ref="R231" ca="1">INDEX(OFFSET(INDIRECT("'"&amp;R$131&amp;"'!A1"),1,$E$129,2999,1),MATCH(1,(_summary!$B231=INDIRECT("'"&amp;R$131&amp;"'!A2:A3000"))*(_summary!$C231=INDIRECT("'"&amp;R$131&amp;"'!b2:b3000")),0))</f>
        <v>0</v>
      </c>
      <c r="S231" s="22">
        <f t="array" aca="1" ref="S231" ca="1">INDEX(OFFSET(INDIRECT("'"&amp;S$131&amp;"'!A1"),1,$E$129,2999,1),MATCH(1,(_summary!$B231=INDIRECT("'"&amp;S$131&amp;"'!A2:A3000"))*(_summary!$C231=INDIRECT("'"&amp;S$131&amp;"'!b2:b3000")),0))</f>
        <v>0</v>
      </c>
    </row>
    <row r="232" spans="2:19" x14ac:dyDescent="0.3">
      <c r="B232" t="s">
        <v>3</v>
      </c>
      <c r="C232" s="15">
        <v>4</v>
      </c>
      <c r="D232" s="22">
        <f t="array" aca="1" ref="D232" ca="1">INDEX(OFFSET(INDIRECT("'"&amp;D$131&amp;"'!A1"),1,$E$129,2999,1),MATCH(1,(_summary!$B232=INDIRECT("'"&amp;D$131&amp;"'!A2:A3000"))*(_summary!$C232=INDIRECT("'"&amp;D$131&amp;"'!b2:b3000")),0))</f>
        <v>0</v>
      </c>
      <c r="E232" s="22">
        <f t="array" aca="1" ref="E232" ca="1">INDEX(OFFSET(INDIRECT("'"&amp;E$131&amp;"'!A1"),1,$E$129,2999,1),MATCH(1,(_summary!$B232=INDIRECT("'"&amp;E$131&amp;"'!A2:A3000"))*(_summary!$C232=INDIRECT("'"&amp;E$131&amp;"'!b2:b3000")),0))</f>
        <v>0</v>
      </c>
      <c r="F232" s="22">
        <f t="array" aca="1" ref="F232" ca="1">INDEX(OFFSET(INDIRECT("'"&amp;F$131&amp;"'!A1"),1,$E$129,2999,1),MATCH(1,(_summary!$B232=INDIRECT("'"&amp;F$131&amp;"'!A2:A3000"))*(_summary!$C232=INDIRECT("'"&amp;F$131&amp;"'!b2:b3000")),0))</f>
        <v>0</v>
      </c>
      <c r="G232" s="22">
        <f t="array" aca="1" ref="G232" ca="1">INDEX(OFFSET(INDIRECT("'"&amp;G$131&amp;"'!A1"),1,$E$129,2999,1),MATCH(1,(_summary!$B232=INDIRECT("'"&amp;G$131&amp;"'!A2:A3000"))*(_summary!$C232=INDIRECT("'"&amp;G$131&amp;"'!b2:b3000")),0))</f>
        <v>0</v>
      </c>
      <c r="H232" s="22">
        <f t="array" aca="1" ref="H232" ca="1">INDEX(OFFSET(INDIRECT("'"&amp;H$131&amp;"'!A1"),1,$E$129,2999,1),MATCH(1,(_summary!$B232=INDIRECT("'"&amp;H$131&amp;"'!A2:A3000"))*(_summary!$C232=INDIRECT("'"&amp;H$131&amp;"'!b2:b3000")),0))</f>
        <v>0</v>
      </c>
      <c r="I232" s="22">
        <f t="array" aca="1" ref="I232" ca="1">INDEX(OFFSET(INDIRECT("'"&amp;I$131&amp;"'!A1"),1,$E$129,2999,1),MATCH(1,(_summary!$B232=INDIRECT("'"&amp;I$131&amp;"'!A2:A3000"))*(_summary!$C232=INDIRECT("'"&amp;I$131&amp;"'!b2:b3000")),0))</f>
        <v>0</v>
      </c>
      <c r="J232" s="22">
        <f t="array" aca="1" ref="J232" ca="1">INDEX(OFFSET(INDIRECT("'"&amp;J$131&amp;"'!A1"),1,$E$129,2999,1),MATCH(1,(_summary!$B232=INDIRECT("'"&amp;J$131&amp;"'!A2:A3000"))*(_summary!$C232=INDIRECT("'"&amp;J$131&amp;"'!b2:b3000")),0))</f>
        <v>0</v>
      </c>
      <c r="K232" s="22">
        <f t="array" aca="1" ref="K232" ca="1">INDEX(OFFSET(INDIRECT("'"&amp;K$131&amp;"'!A1"),1,$E$129,2999,1),MATCH(1,(_summary!$B232=INDIRECT("'"&amp;K$131&amp;"'!A2:A3000"))*(_summary!$C232=INDIRECT("'"&amp;K$131&amp;"'!b2:b3000")),0))</f>
        <v>0</v>
      </c>
      <c r="L232" s="22">
        <f t="array" aca="1" ref="L232" ca="1">INDEX(OFFSET(INDIRECT("'"&amp;L$131&amp;"'!A1"),1,$E$129,2999,1),MATCH(1,(_summary!$B232=INDIRECT("'"&amp;L$131&amp;"'!A2:A3000"))*(_summary!$C232=INDIRECT("'"&amp;L$131&amp;"'!b2:b3000")),0))</f>
        <v>0</v>
      </c>
      <c r="M232" s="22">
        <f t="array" aca="1" ref="M232" ca="1">INDEX(OFFSET(INDIRECT("'"&amp;M$131&amp;"'!A1"),1,$E$129,2999,1),MATCH(1,(_summary!$B232=INDIRECT("'"&amp;M$131&amp;"'!A2:A3000"))*(_summary!$C232=INDIRECT("'"&amp;M$131&amp;"'!b2:b3000")),0))</f>
        <v>0</v>
      </c>
      <c r="N232" s="22">
        <f t="array" aca="1" ref="N232" ca="1">INDEX(OFFSET(INDIRECT("'"&amp;N$131&amp;"'!A1"),1,$E$129,2999,1),MATCH(1,(_summary!$B232=INDIRECT("'"&amp;N$131&amp;"'!A2:A3000"))*(_summary!$C232=INDIRECT("'"&amp;N$131&amp;"'!b2:b3000")),0))</f>
        <v>0</v>
      </c>
      <c r="O232" s="22">
        <f t="array" aca="1" ref="O232" ca="1">INDEX(OFFSET(INDIRECT("'"&amp;O$131&amp;"'!A1"),1,$E$129,2999,1),MATCH(1,(_summary!$B232=INDIRECT("'"&amp;O$131&amp;"'!A2:A3000"))*(_summary!$C232=INDIRECT("'"&amp;O$131&amp;"'!b2:b3000")),0))</f>
        <v>0</v>
      </c>
      <c r="P232" s="22">
        <f t="array" aca="1" ref="P232" ca="1">INDEX(OFFSET(INDIRECT("'"&amp;P$131&amp;"'!A1"),1,$E$129,2999,1),MATCH(1,(_summary!$B232=INDIRECT("'"&amp;P$131&amp;"'!A2:A3000"))*(_summary!$C232=INDIRECT("'"&amp;P$131&amp;"'!b2:b3000")),0))</f>
        <v>0</v>
      </c>
      <c r="Q232" s="22">
        <f t="array" aca="1" ref="Q232" ca="1">INDEX(OFFSET(INDIRECT("'"&amp;Q$131&amp;"'!A1"),1,$E$129,2999,1),MATCH(1,(_summary!$B232=INDIRECT("'"&amp;Q$131&amp;"'!A2:A3000"))*(_summary!$C232=INDIRECT("'"&amp;Q$131&amp;"'!b2:b3000")),0))</f>
        <v>0</v>
      </c>
      <c r="R232" s="22">
        <f t="array" aca="1" ref="R232" ca="1">INDEX(OFFSET(INDIRECT("'"&amp;R$131&amp;"'!A1"),1,$E$129,2999,1),MATCH(1,(_summary!$B232=INDIRECT("'"&amp;R$131&amp;"'!A2:A3000"))*(_summary!$C232=INDIRECT("'"&amp;R$131&amp;"'!b2:b3000")),0))</f>
        <v>0</v>
      </c>
      <c r="S232" s="22">
        <f t="array" aca="1" ref="S232" ca="1">INDEX(OFFSET(INDIRECT("'"&amp;S$131&amp;"'!A1"),1,$E$129,2999,1),MATCH(1,(_summary!$B232=INDIRECT("'"&amp;S$131&amp;"'!A2:A3000"))*(_summary!$C232=INDIRECT("'"&amp;S$131&amp;"'!b2:b3000")),0))</f>
        <v>0</v>
      </c>
    </row>
    <row r="233" spans="2:19" x14ac:dyDescent="0.3">
      <c r="B233" t="s">
        <v>27</v>
      </c>
      <c r="C233" s="15">
        <v>4</v>
      </c>
      <c r="D233" s="22">
        <f t="array" aca="1" ref="D233" ca="1">INDEX(OFFSET(INDIRECT("'"&amp;D$131&amp;"'!A1"),1,$E$129,2999,1),MATCH(1,(_summary!$B233=INDIRECT("'"&amp;D$131&amp;"'!A2:A3000"))*(_summary!$C233=INDIRECT("'"&amp;D$131&amp;"'!b2:b3000")),0))</f>
        <v>0</v>
      </c>
      <c r="E233" s="22">
        <f t="array" aca="1" ref="E233" ca="1">INDEX(OFFSET(INDIRECT("'"&amp;E$131&amp;"'!A1"),1,$E$129,2999,1),MATCH(1,(_summary!$B233=INDIRECT("'"&amp;E$131&amp;"'!A2:A3000"))*(_summary!$C233=INDIRECT("'"&amp;E$131&amp;"'!b2:b3000")),0))</f>
        <v>0</v>
      </c>
      <c r="F233" s="22">
        <f t="array" aca="1" ref="F233" ca="1">INDEX(OFFSET(INDIRECT("'"&amp;F$131&amp;"'!A1"),1,$E$129,2999,1),MATCH(1,(_summary!$B233=INDIRECT("'"&amp;F$131&amp;"'!A2:A3000"))*(_summary!$C233=INDIRECT("'"&amp;F$131&amp;"'!b2:b3000")),0))</f>
        <v>0</v>
      </c>
      <c r="G233" s="22">
        <f t="array" aca="1" ref="G233" ca="1">INDEX(OFFSET(INDIRECT("'"&amp;G$131&amp;"'!A1"),1,$E$129,2999,1),MATCH(1,(_summary!$B233=INDIRECT("'"&amp;G$131&amp;"'!A2:A3000"))*(_summary!$C233=INDIRECT("'"&amp;G$131&amp;"'!b2:b3000")),0))</f>
        <v>0</v>
      </c>
      <c r="H233" s="22">
        <f t="array" aca="1" ref="H233" ca="1">INDEX(OFFSET(INDIRECT("'"&amp;H$131&amp;"'!A1"),1,$E$129,2999,1),MATCH(1,(_summary!$B233=INDIRECT("'"&amp;H$131&amp;"'!A2:A3000"))*(_summary!$C233=INDIRECT("'"&amp;H$131&amp;"'!b2:b3000")),0))</f>
        <v>0</v>
      </c>
      <c r="I233" s="22">
        <f t="array" aca="1" ref="I233" ca="1">INDEX(OFFSET(INDIRECT("'"&amp;I$131&amp;"'!A1"),1,$E$129,2999,1),MATCH(1,(_summary!$B233=INDIRECT("'"&amp;I$131&amp;"'!A2:A3000"))*(_summary!$C233=INDIRECT("'"&amp;I$131&amp;"'!b2:b3000")),0))</f>
        <v>0</v>
      </c>
      <c r="J233" s="22">
        <f t="array" aca="1" ref="J233" ca="1">INDEX(OFFSET(INDIRECT("'"&amp;J$131&amp;"'!A1"),1,$E$129,2999,1),MATCH(1,(_summary!$B233=INDIRECT("'"&amp;J$131&amp;"'!A2:A3000"))*(_summary!$C233=INDIRECT("'"&amp;J$131&amp;"'!b2:b3000")),0))</f>
        <v>0</v>
      </c>
      <c r="K233" s="22">
        <f t="array" aca="1" ref="K233" ca="1">INDEX(OFFSET(INDIRECT("'"&amp;K$131&amp;"'!A1"),1,$E$129,2999,1),MATCH(1,(_summary!$B233=INDIRECT("'"&amp;K$131&amp;"'!A2:A3000"))*(_summary!$C233=INDIRECT("'"&amp;K$131&amp;"'!b2:b3000")),0))</f>
        <v>0</v>
      </c>
      <c r="L233" s="22">
        <f t="array" aca="1" ref="L233" ca="1">INDEX(OFFSET(INDIRECT("'"&amp;L$131&amp;"'!A1"),1,$E$129,2999,1),MATCH(1,(_summary!$B233=INDIRECT("'"&amp;L$131&amp;"'!A2:A3000"))*(_summary!$C233=INDIRECT("'"&amp;L$131&amp;"'!b2:b3000")),0))</f>
        <v>0</v>
      </c>
      <c r="M233" s="22">
        <f t="array" aca="1" ref="M233" ca="1">INDEX(OFFSET(INDIRECT("'"&amp;M$131&amp;"'!A1"),1,$E$129,2999,1),MATCH(1,(_summary!$B233=INDIRECT("'"&amp;M$131&amp;"'!A2:A3000"))*(_summary!$C233=INDIRECT("'"&amp;M$131&amp;"'!b2:b3000")),0))</f>
        <v>0</v>
      </c>
      <c r="N233" s="22">
        <f t="array" aca="1" ref="N233" ca="1">INDEX(OFFSET(INDIRECT("'"&amp;N$131&amp;"'!A1"),1,$E$129,2999,1),MATCH(1,(_summary!$B233=INDIRECT("'"&amp;N$131&amp;"'!A2:A3000"))*(_summary!$C233=INDIRECT("'"&amp;N$131&amp;"'!b2:b3000")),0))</f>
        <v>0</v>
      </c>
      <c r="O233" s="22">
        <f t="array" aca="1" ref="O233" ca="1">INDEX(OFFSET(INDIRECT("'"&amp;O$131&amp;"'!A1"),1,$E$129,2999,1),MATCH(1,(_summary!$B233=INDIRECT("'"&amp;O$131&amp;"'!A2:A3000"))*(_summary!$C233=INDIRECT("'"&amp;O$131&amp;"'!b2:b3000")),0))</f>
        <v>0</v>
      </c>
      <c r="P233" s="22">
        <f t="array" aca="1" ref="P233" ca="1">INDEX(OFFSET(INDIRECT("'"&amp;P$131&amp;"'!A1"),1,$E$129,2999,1),MATCH(1,(_summary!$B233=INDIRECT("'"&amp;P$131&amp;"'!A2:A3000"))*(_summary!$C233=INDIRECT("'"&amp;P$131&amp;"'!b2:b3000")),0))</f>
        <v>0</v>
      </c>
      <c r="Q233" s="22">
        <f t="array" aca="1" ref="Q233" ca="1">INDEX(OFFSET(INDIRECT("'"&amp;Q$131&amp;"'!A1"),1,$E$129,2999,1),MATCH(1,(_summary!$B233=INDIRECT("'"&amp;Q$131&amp;"'!A2:A3000"))*(_summary!$C233=INDIRECT("'"&amp;Q$131&amp;"'!b2:b3000")),0))</f>
        <v>0</v>
      </c>
      <c r="R233" s="22">
        <f t="array" aca="1" ref="R233" ca="1">INDEX(OFFSET(INDIRECT("'"&amp;R$131&amp;"'!A1"),1,$E$129,2999,1),MATCH(1,(_summary!$B233=INDIRECT("'"&amp;R$131&amp;"'!A2:A3000"))*(_summary!$C233=INDIRECT("'"&amp;R$131&amp;"'!b2:b3000")),0))</f>
        <v>0</v>
      </c>
      <c r="S233" s="22">
        <f t="array" aca="1" ref="S233" ca="1">INDEX(OFFSET(INDIRECT("'"&amp;S$131&amp;"'!A1"),1,$E$129,2999,1),MATCH(1,(_summary!$B233=INDIRECT("'"&amp;S$131&amp;"'!A2:A3000"))*(_summary!$C233=INDIRECT("'"&amp;S$131&amp;"'!b2:b3000")),0))</f>
        <v>0</v>
      </c>
    </row>
    <row r="234" spans="2:19" x14ac:dyDescent="0.3">
      <c r="B234" t="s">
        <v>23</v>
      </c>
      <c r="C234" s="15">
        <v>4</v>
      </c>
      <c r="D234" s="22">
        <f t="array" aca="1" ref="D234" ca="1">INDEX(OFFSET(INDIRECT("'"&amp;D$131&amp;"'!A1"),1,$E$129,2999,1),MATCH(1,(_summary!$B234=INDIRECT("'"&amp;D$131&amp;"'!A2:A3000"))*(_summary!$C234=INDIRECT("'"&amp;D$131&amp;"'!b2:b3000")),0))</f>
        <v>0</v>
      </c>
      <c r="E234" s="22">
        <f t="array" aca="1" ref="E234" ca="1">INDEX(OFFSET(INDIRECT("'"&amp;E$131&amp;"'!A1"),1,$E$129,2999,1),MATCH(1,(_summary!$B234=INDIRECT("'"&amp;E$131&amp;"'!A2:A3000"))*(_summary!$C234=INDIRECT("'"&amp;E$131&amp;"'!b2:b3000")),0))</f>
        <v>0</v>
      </c>
      <c r="F234" s="22">
        <f t="array" aca="1" ref="F234" ca="1">INDEX(OFFSET(INDIRECT("'"&amp;F$131&amp;"'!A1"),1,$E$129,2999,1),MATCH(1,(_summary!$B234=INDIRECT("'"&amp;F$131&amp;"'!A2:A3000"))*(_summary!$C234=INDIRECT("'"&amp;F$131&amp;"'!b2:b3000")),0))</f>
        <v>0</v>
      </c>
      <c r="G234" s="22">
        <f t="array" aca="1" ref="G234" ca="1">INDEX(OFFSET(INDIRECT("'"&amp;G$131&amp;"'!A1"),1,$E$129,2999,1),MATCH(1,(_summary!$B234=INDIRECT("'"&amp;G$131&amp;"'!A2:A3000"))*(_summary!$C234=INDIRECT("'"&amp;G$131&amp;"'!b2:b3000")),0))</f>
        <v>0</v>
      </c>
      <c r="H234" s="22">
        <f t="array" aca="1" ref="H234" ca="1">INDEX(OFFSET(INDIRECT("'"&amp;H$131&amp;"'!A1"),1,$E$129,2999,1),MATCH(1,(_summary!$B234=INDIRECT("'"&amp;H$131&amp;"'!A2:A3000"))*(_summary!$C234=INDIRECT("'"&amp;H$131&amp;"'!b2:b3000")),0))</f>
        <v>0</v>
      </c>
      <c r="I234" s="22">
        <f t="array" aca="1" ref="I234" ca="1">INDEX(OFFSET(INDIRECT("'"&amp;I$131&amp;"'!A1"),1,$E$129,2999,1),MATCH(1,(_summary!$B234=INDIRECT("'"&amp;I$131&amp;"'!A2:A3000"))*(_summary!$C234=INDIRECT("'"&amp;I$131&amp;"'!b2:b3000")),0))</f>
        <v>0</v>
      </c>
      <c r="J234" s="22">
        <f t="array" aca="1" ref="J234" ca="1">INDEX(OFFSET(INDIRECT("'"&amp;J$131&amp;"'!A1"),1,$E$129,2999,1),MATCH(1,(_summary!$B234=INDIRECT("'"&amp;J$131&amp;"'!A2:A3000"))*(_summary!$C234=INDIRECT("'"&amp;J$131&amp;"'!b2:b3000")),0))</f>
        <v>0</v>
      </c>
      <c r="K234" s="22">
        <f t="array" aca="1" ref="K234" ca="1">INDEX(OFFSET(INDIRECT("'"&amp;K$131&amp;"'!A1"),1,$E$129,2999,1),MATCH(1,(_summary!$B234=INDIRECT("'"&amp;K$131&amp;"'!A2:A3000"))*(_summary!$C234=INDIRECT("'"&amp;K$131&amp;"'!b2:b3000")),0))</f>
        <v>0</v>
      </c>
      <c r="L234" s="22">
        <f t="array" aca="1" ref="L234" ca="1">INDEX(OFFSET(INDIRECT("'"&amp;L$131&amp;"'!A1"),1,$E$129,2999,1),MATCH(1,(_summary!$B234=INDIRECT("'"&amp;L$131&amp;"'!A2:A3000"))*(_summary!$C234=INDIRECT("'"&amp;L$131&amp;"'!b2:b3000")),0))</f>
        <v>0</v>
      </c>
      <c r="M234" s="22">
        <f t="array" aca="1" ref="M234" ca="1">INDEX(OFFSET(INDIRECT("'"&amp;M$131&amp;"'!A1"),1,$E$129,2999,1),MATCH(1,(_summary!$B234=INDIRECT("'"&amp;M$131&amp;"'!A2:A3000"))*(_summary!$C234=INDIRECT("'"&amp;M$131&amp;"'!b2:b3000")),0))</f>
        <v>0</v>
      </c>
      <c r="N234" s="22">
        <f t="array" aca="1" ref="N234" ca="1">INDEX(OFFSET(INDIRECT("'"&amp;N$131&amp;"'!A1"),1,$E$129,2999,1),MATCH(1,(_summary!$B234=INDIRECT("'"&amp;N$131&amp;"'!A2:A3000"))*(_summary!$C234=INDIRECT("'"&amp;N$131&amp;"'!b2:b3000")),0))</f>
        <v>0</v>
      </c>
      <c r="O234" s="22">
        <f t="array" aca="1" ref="O234" ca="1">INDEX(OFFSET(INDIRECT("'"&amp;O$131&amp;"'!A1"),1,$E$129,2999,1),MATCH(1,(_summary!$B234=INDIRECT("'"&amp;O$131&amp;"'!A2:A3000"))*(_summary!$C234=INDIRECT("'"&amp;O$131&amp;"'!b2:b3000")),0))</f>
        <v>0</v>
      </c>
      <c r="P234" s="22">
        <f t="array" aca="1" ref="P234" ca="1">INDEX(OFFSET(INDIRECT("'"&amp;P$131&amp;"'!A1"),1,$E$129,2999,1),MATCH(1,(_summary!$B234=INDIRECT("'"&amp;P$131&amp;"'!A2:A3000"))*(_summary!$C234=INDIRECT("'"&amp;P$131&amp;"'!b2:b3000")),0))</f>
        <v>0</v>
      </c>
      <c r="Q234" s="22">
        <f t="array" aca="1" ref="Q234" ca="1">INDEX(OFFSET(INDIRECT("'"&amp;Q$131&amp;"'!A1"),1,$E$129,2999,1),MATCH(1,(_summary!$B234=INDIRECT("'"&amp;Q$131&amp;"'!A2:A3000"))*(_summary!$C234=INDIRECT("'"&amp;Q$131&amp;"'!b2:b3000")),0))</f>
        <v>0</v>
      </c>
      <c r="R234" s="22">
        <f t="array" aca="1" ref="R234" ca="1">INDEX(OFFSET(INDIRECT("'"&amp;R$131&amp;"'!A1"),1,$E$129,2999,1),MATCH(1,(_summary!$B234=INDIRECT("'"&amp;R$131&amp;"'!A2:A3000"))*(_summary!$C234=INDIRECT("'"&amp;R$131&amp;"'!b2:b3000")),0))</f>
        <v>0</v>
      </c>
      <c r="S234" s="22">
        <f t="array" aca="1" ref="S234" ca="1">INDEX(OFFSET(INDIRECT("'"&amp;S$131&amp;"'!A1"),1,$E$129,2999,1),MATCH(1,(_summary!$B234=INDIRECT("'"&amp;S$131&amp;"'!A2:A3000"))*(_summary!$C234=INDIRECT("'"&amp;S$131&amp;"'!b2:b3000")),0))</f>
        <v>0</v>
      </c>
    </row>
    <row r="235" spans="2:19" x14ac:dyDescent="0.3">
      <c r="B235" t="s">
        <v>20</v>
      </c>
      <c r="C235" s="15">
        <v>4</v>
      </c>
      <c r="D235" s="22">
        <f t="array" aca="1" ref="D235" ca="1">INDEX(OFFSET(INDIRECT("'"&amp;D$131&amp;"'!A1"),1,$E$129,2999,1),MATCH(1,(_summary!$B235=INDIRECT("'"&amp;D$131&amp;"'!A2:A3000"))*(_summary!$C235=INDIRECT("'"&amp;D$131&amp;"'!b2:b3000")),0))</f>
        <v>0</v>
      </c>
      <c r="E235" s="22">
        <f t="array" aca="1" ref="E235" ca="1">INDEX(OFFSET(INDIRECT("'"&amp;E$131&amp;"'!A1"),1,$E$129,2999,1),MATCH(1,(_summary!$B235=INDIRECT("'"&amp;E$131&amp;"'!A2:A3000"))*(_summary!$C235=INDIRECT("'"&amp;E$131&amp;"'!b2:b3000")),0))</f>
        <v>0</v>
      </c>
      <c r="F235" s="22">
        <f t="array" aca="1" ref="F235" ca="1">INDEX(OFFSET(INDIRECT("'"&amp;F$131&amp;"'!A1"),1,$E$129,2999,1),MATCH(1,(_summary!$B235=INDIRECT("'"&amp;F$131&amp;"'!A2:A3000"))*(_summary!$C235=INDIRECT("'"&amp;F$131&amp;"'!b2:b3000")),0))</f>
        <v>0</v>
      </c>
      <c r="G235" s="22">
        <f t="array" aca="1" ref="G235" ca="1">INDEX(OFFSET(INDIRECT("'"&amp;G$131&amp;"'!A1"),1,$E$129,2999,1),MATCH(1,(_summary!$B235=INDIRECT("'"&amp;G$131&amp;"'!A2:A3000"))*(_summary!$C235=INDIRECT("'"&amp;G$131&amp;"'!b2:b3000")),0))</f>
        <v>0</v>
      </c>
      <c r="H235" s="22">
        <f t="array" aca="1" ref="H235" ca="1">INDEX(OFFSET(INDIRECT("'"&amp;H$131&amp;"'!A1"),1,$E$129,2999,1),MATCH(1,(_summary!$B235=INDIRECT("'"&amp;H$131&amp;"'!A2:A3000"))*(_summary!$C235=INDIRECT("'"&amp;H$131&amp;"'!b2:b3000")),0))</f>
        <v>0</v>
      </c>
      <c r="I235" s="22">
        <f t="array" aca="1" ref="I235" ca="1">INDEX(OFFSET(INDIRECT("'"&amp;I$131&amp;"'!A1"),1,$E$129,2999,1),MATCH(1,(_summary!$B235=INDIRECT("'"&amp;I$131&amp;"'!A2:A3000"))*(_summary!$C235=INDIRECT("'"&amp;I$131&amp;"'!b2:b3000")),0))</f>
        <v>0</v>
      </c>
      <c r="J235" s="22">
        <f t="array" aca="1" ref="J235" ca="1">INDEX(OFFSET(INDIRECT("'"&amp;J$131&amp;"'!A1"),1,$E$129,2999,1),MATCH(1,(_summary!$B235=INDIRECT("'"&amp;J$131&amp;"'!A2:A3000"))*(_summary!$C235=INDIRECT("'"&amp;J$131&amp;"'!b2:b3000")),0))</f>
        <v>0</v>
      </c>
      <c r="K235" s="22">
        <f t="array" aca="1" ref="K235" ca="1">INDEX(OFFSET(INDIRECT("'"&amp;K$131&amp;"'!A1"),1,$E$129,2999,1),MATCH(1,(_summary!$B235=INDIRECT("'"&amp;K$131&amp;"'!A2:A3000"))*(_summary!$C235=INDIRECT("'"&amp;K$131&amp;"'!b2:b3000")),0))</f>
        <v>0</v>
      </c>
      <c r="L235" s="22">
        <f t="array" aca="1" ref="L235" ca="1">INDEX(OFFSET(INDIRECT("'"&amp;L$131&amp;"'!A1"),1,$E$129,2999,1),MATCH(1,(_summary!$B235=INDIRECT("'"&amp;L$131&amp;"'!A2:A3000"))*(_summary!$C235=INDIRECT("'"&amp;L$131&amp;"'!b2:b3000")),0))</f>
        <v>0</v>
      </c>
      <c r="M235" s="22">
        <f t="array" aca="1" ref="M235" ca="1">INDEX(OFFSET(INDIRECT("'"&amp;M$131&amp;"'!A1"),1,$E$129,2999,1),MATCH(1,(_summary!$B235=INDIRECT("'"&amp;M$131&amp;"'!A2:A3000"))*(_summary!$C235=INDIRECT("'"&amp;M$131&amp;"'!b2:b3000")),0))</f>
        <v>0</v>
      </c>
      <c r="N235" s="22">
        <f t="array" aca="1" ref="N235" ca="1">INDEX(OFFSET(INDIRECT("'"&amp;N$131&amp;"'!A1"),1,$E$129,2999,1),MATCH(1,(_summary!$B235=INDIRECT("'"&amp;N$131&amp;"'!A2:A3000"))*(_summary!$C235=INDIRECT("'"&amp;N$131&amp;"'!b2:b3000")),0))</f>
        <v>0</v>
      </c>
      <c r="O235" s="22">
        <f t="array" aca="1" ref="O235" ca="1">INDEX(OFFSET(INDIRECT("'"&amp;O$131&amp;"'!A1"),1,$E$129,2999,1),MATCH(1,(_summary!$B235=INDIRECT("'"&amp;O$131&amp;"'!A2:A3000"))*(_summary!$C235=INDIRECT("'"&amp;O$131&amp;"'!b2:b3000")),0))</f>
        <v>0</v>
      </c>
      <c r="P235" s="22">
        <f t="array" aca="1" ref="P235" ca="1">INDEX(OFFSET(INDIRECT("'"&amp;P$131&amp;"'!A1"),1,$E$129,2999,1),MATCH(1,(_summary!$B235=INDIRECT("'"&amp;P$131&amp;"'!A2:A3000"))*(_summary!$C235=INDIRECT("'"&amp;P$131&amp;"'!b2:b3000")),0))</f>
        <v>0</v>
      </c>
      <c r="Q235" s="22">
        <f t="array" aca="1" ref="Q235" ca="1">INDEX(OFFSET(INDIRECT("'"&amp;Q$131&amp;"'!A1"),1,$E$129,2999,1),MATCH(1,(_summary!$B235=INDIRECT("'"&amp;Q$131&amp;"'!A2:A3000"))*(_summary!$C235=INDIRECT("'"&amp;Q$131&amp;"'!b2:b3000")),0))</f>
        <v>0</v>
      </c>
      <c r="R235" s="22">
        <f t="array" aca="1" ref="R235" ca="1">INDEX(OFFSET(INDIRECT("'"&amp;R$131&amp;"'!A1"),1,$E$129,2999,1),MATCH(1,(_summary!$B235=INDIRECT("'"&amp;R$131&amp;"'!A2:A3000"))*(_summary!$C235=INDIRECT("'"&amp;R$131&amp;"'!b2:b3000")),0))</f>
        <v>0</v>
      </c>
      <c r="S235" s="22">
        <f t="array" aca="1" ref="S235" ca="1">INDEX(OFFSET(INDIRECT("'"&amp;S$131&amp;"'!A1"),1,$E$129,2999,1),MATCH(1,(_summary!$B235=INDIRECT("'"&amp;S$131&amp;"'!A2:A3000"))*(_summary!$C235=INDIRECT("'"&amp;S$131&amp;"'!b2:b3000")),0))</f>
        <v>0</v>
      </c>
    </row>
    <row r="236" spans="2:19" x14ac:dyDescent="0.3">
      <c r="B236" t="s">
        <v>5</v>
      </c>
      <c r="C236" s="15">
        <v>4</v>
      </c>
      <c r="D236" s="22">
        <f t="array" aca="1" ref="D236" ca="1">INDEX(OFFSET(INDIRECT("'"&amp;D$131&amp;"'!A1"),1,$E$129,2999,1),MATCH(1,(_summary!$B236=INDIRECT("'"&amp;D$131&amp;"'!A2:A3000"))*(_summary!$C236=INDIRECT("'"&amp;D$131&amp;"'!b2:b3000")),0))</f>
        <v>0</v>
      </c>
      <c r="E236" s="22">
        <f t="array" aca="1" ref="E236" ca="1">INDEX(OFFSET(INDIRECT("'"&amp;E$131&amp;"'!A1"),1,$E$129,2999,1),MATCH(1,(_summary!$B236=INDIRECT("'"&amp;E$131&amp;"'!A2:A3000"))*(_summary!$C236=INDIRECT("'"&amp;E$131&amp;"'!b2:b3000")),0))</f>
        <v>0</v>
      </c>
      <c r="F236" s="22">
        <f t="array" aca="1" ref="F236" ca="1">INDEX(OFFSET(INDIRECT("'"&amp;F$131&amp;"'!A1"),1,$E$129,2999,1),MATCH(1,(_summary!$B236=INDIRECT("'"&amp;F$131&amp;"'!A2:A3000"))*(_summary!$C236=INDIRECT("'"&amp;F$131&amp;"'!b2:b3000")),0))</f>
        <v>0</v>
      </c>
      <c r="G236" s="22">
        <f t="array" aca="1" ref="G236" ca="1">INDEX(OFFSET(INDIRECT("'"&amp;G$131&amp;"'!A1"),1,$E$129,2999,1),MATCH(1,(_summary!$B236=INDIRECT("'"&amp;G$131&amp;"'!A2:A3000"))*(_summary!$C236=INDIRECT("'"&amp;G$131&amp;"'!b2:b3000")),0))</f>
        <v>0</v>
      </c>
      <c r="H236" s="22">
        <f t="array" aca="1" ref="H236" ca="1">INDEX(OFFSET(INDIRECT("'"&amp;H$131&amp;"'!A1"),1,$E$129,2999,1),MATCH(1,(_summary!$B236=INDIRECT("'"&amp;H$131&amp;"'!A2:A3000"))*(_summary!$C236=INDIRECT("'"&amp;H$131&amp;"'!b2:b3000")),0))</f>
        <v>0</v>
      </c>
      <c r="I236" s="22">
        <f t="array" aca="1" ref="I236" ca="1">INDEX(OFFSET(INDIRECT("'"&amp;I$131&amp;"'!A1"),1,$E$129,2999,1),MATCH(1,(_summary!$B236=INDIRECT("'"&amp;I$131&amp;"'!A2:A3000"))*(_summary!$C236=INDIRECT("'"&amp;I$131&amp;"'!b2:b3000")),0))</f>
        <v>0</v>
      </c>
      <c r="J236" s="22">
        <f t="array" aca="1" ref="J236" ca="1">INDEX(OFFSET(INDIRECT("'"&amp;J$131&amp;"'!A1"),1,$E$129,2999,1),MATCH(1,(_summary!$B236=INDIRECT("'"&amp;J$131&amp;"'!A2:A3000"))*(_summary!$C236=INDIRECT("'"&amp;J$131&amp;"'!b2:b3000")),0))</f>
        <v>0</v>
      </c>
      <c r="K236" s="22">
        <f t="array" aca="1" ref="K236" ca="1">INDEX(OFFSET(INDIRECT("'"&amp;K$131&amp;"'!A1"),1,$E$129,2999,1),MATCH(1,(_summary!$B236=INDIRECT("'"&amp;K$131&amp;"'!A2:A3000"))*(_summary!$C236=INDIRECT("'"&amp;K$131&amp;"'!b2:b3000")),0))</f>
        <v>0</v>
      </c>
      <c r="L236" s="22">
        <f t="array" aca="1" ref="L236" ca="1">INDEX(OFFSET(INDIRECT("'"&amp;L$131&amp;"'!A1"),1,$E$129,2999,1),MATCH(1,(_summary!$B236=INDIRECT("'"&amp;L$131&amp;"'!A2:A3000"))*(_summary!$C236=INDIRECT("'"&amp;L$131&amp;"'!b2:b3000")),0))</f>
        <v>0</v>
      </c>
      <c r="M236" s="22">
        <f t="array" aca="1" ref="M236" ca="1">INDEX(OFFSET(INDIRECT("'"&amp;M$131&amp;"'!A1"),1,$E$129,2999,1),MATCH(1,(_summary!$B236=INDIRECT("'"&amp;M$131&amp;"'!A2:A3000"))*(_summary!$C236=INDIRECT("'"&amp;M$131&amp;"'!b2:b3000")),0))</f>
        <v>0</v>
      </c>
      <c r="N236" s="22">
        <f t="array" aca="1" ref="N236" ca="1">INDEX(OFFSET(INDIRECT("'"&amp;N$131&amp;"'!A1"),1,$E$129,2999,1),MATCH(1,(_summary!$B236=INDIRECT("'"&amp;N$131&amp;"'!A2:A3000"))*(_summary!$C236=INDIRECT("'"&amp;N$131&amp;"'!b2:b3000")),0))</f>
        <v>0</v>
      </c>
      <c r="O236" s="22">
        <f t="array" aca="1" ref="O236" ca="1">INDEX(OFFSET(INDIRECT("'"&amp;O$131&amp;"'!A1"),1,$E$129,2999,1),MATCH(1,(_summary!$B236=INDIRECT("'"&amp;O$131&amp;"'!A2:A3000"))*(_summary!$C236=INDIRECT("'"&amp;O$131&amp;"'!b2:b3000")),0))</f>
        <v>0</v>
      </c>
      <c r="P236" s="22">
        <f t="array" aca="1" ref="P236" ca="1">INDEX(OFFSET(INDIRECT("'"&amp;P$131&amp;"'!A1"),1,$E$129,2999,1),MATCH(1,(_summary!$B236=INDIRECT("'"&amp;P$131&amp;"'!A2:A3000"))*(_summary!$C236=INDIRECT("'"&amp;P$131&amp;"'!b2:b3000")),0))</f>
        <v>0</v>
      </c>
      <c r="Q236" s="22">
        <f t="array" aca="1" ref="Q236" ca="1">INDEX(OFFSET(INDIRECT("'"&amp;Q$131&amp;"'!A1"),1,$E$129,2999,1),MATCH(1,(_summary!$B236=INDIRECT("'"&amp;Q$131&amp;"'!A2:A3000"))*(_summary!$C236=INDIRECT("'"&amp;Q$131&amp;"'!b2:b3000")),0))</f>
        <v>0</v>
      </c>
      <c r="R236" s="22">
        <f t="array" aca="1" ref="R236" ca="1">INDEX(OFFSET(INDIRECT("'"&amp;R$131&amp;"'!A1"),1,$E$129,2999,1),MATCH(1,(_summary!$B236=INDIRECT("'"&amp;R$131&amp;"'!A2:A3000"))*(_summary!$C236=INDIRECT("'"&amp;R$131&amp;"'!b2:b3000")),0))</f>
        <v>0</v>
      </c>
      <c r="S236" s="22">
        <f t="array" aca="1" ref="S236" ca="1">INDEX(OFFSET(INDIRECT("'"&amp;S$131&amp;"'!A1"),1,$E$129,2999,1),MATCH(1,(_summary!$B236=INDIRECT("'"&amp;S$131&amp;"'!A2:A3000"))*(_summary!$C236=INDIRECT("'"&amp;S$131&amp;"'!b2:b3000")),0))</f>
        <v>0</v>
      </c>
    </row>
    <row r="237" spans="2:19" x14ac:dyDescent="0.3">
      <c r="B237" t="s">
        <v>24</v>
      </c>
      <c r="C237" s="15">
        <v>4</v>
      </c>
      <c r="D237" s="22">
        <f t="array" aca="1" ref="D237" ca="1">INDEX(OFFSET(INDIRECT("'"&amp;D$131&amp;"'!A1"),1,$E$129,2999,1),MATCH(1,(_summary!$B237=INDIRECT("'"&amp;D$131&amp;"'!A2:A3000"))*(_summary!$C237=INDIRECT("'"&amp;D$131&amp;"'!b2:b3000")),0))</f>
        <v>0</v>
      </c>
      <c r="E237" s="22">
        <f t="array" aca="1" ref="E237" ca="1">INDEX(OFFSET(INDIRECT("'"&amp;E$131&amp;"'!A1"),1,$E$129,2999,1),MATCH(1,(_summary!$B237=INDIRECT("'"&amp;E$131&amp;"'!A2:A3000"))*(_summary!$C237=INDIRECT("'"&amp;E$131&amp;"'!b2:b3000")),0))</f>
        <v>0</v>
      </c>
      <c r="F237" s="22">
        <f t="array" aca="1" ref="F237" ca="1">INDEX(OFFSET(INDIRECT("'"&amp;F$131&amp;"'!A1"),1,$E$129,2999,1),MATCH(1,(_summary!$B237=INDIRECT("'"&amp;F$131&amp;"'!A2:A3000"))*(_summary!$C237=INDIRECT("'"&amp;F$131&amp;"'!b2:b3000")),0))</f>
        <v>0</v>
      </c>
      <c r="G237" s="22">
        <f t="array" aca="1" ref="G237" ca="1">INDEX(OFFSET(INDIRECT("'"&amp;G$131&amp;"'!A1"),1,$E$129,2999,1),MATCH(1,(_summary!$B237=INDIRECT("'"&amp;G$131&amp;"'!A2:A3000"))*(_summary!$C237=INDIRECT("'"&amp;G$131&amp;"'!b2:b3000")),0))</f>
        <v>0</v>
      </c>
      <c r="H237" s="22">
        <f t="array" aca="1" ref="H237" ca="1">INDEX(OFFSET(INDIRECT("'"&amp;H$131&amp;"'!A1"),1,$E$129,2999,1),MATCH(1,(_summary!$B237=INDIRECT("'"&amp;H$131&amp;"'!A2:A3000"))*(_summary!$C237=INDIRECT("'"&amp;H$131&amp;"'!b2:b3000")),0))</f>
        <v>0</v>
      </c>
      <c r="I237" s="22">
        <f t="array" aca="1" ref="I237" ca="1">INDEX(OFFSET(INDIRECT("'"&amp;I$131&amp;"'!A1"),1,$E$129,2999,1),MATCH(1,(_summary!$B237=INDIRECT("'"&amp;I$131&amp;"'!A2:A3000"))*(_summary!$C237=INDIRECT("'"&amp;I$131&amp;"'!b2:b3000")),0))</f>
        <v>0</v>
      </c>
      <c r="J237" s="22">
        <f t="array" aca="1" ref="J237" ca="1">INDEX(OFFSET(INDIRECT("'"&amp;J$131&amp;"'!A1"),1,$E$129,2999,1),MATCH(1,(_summary!$B237=INDIRECT("'"&amp;J$131&amp;"'!A2:A3000"))*(_summary!$C237=INDIRECT("'"&amp;J$131&amp;"'!b2:b3000")),0))</f>
        <v>0</v>
      </c>
      <c r="K237" s="22">
        <f t="array" aca="1" ref="K237" ca="1">INDEX(OFFSET(INDIRECT("'"&amp;K$131&amp;"'!A1"),1,$E$129,2999,1),MATCH(1,(_summary!$B237=INDIRECT("'"&amp;K$131&amp;"'!A2:A3000"))*(_summary!$C237=INDIRECT("'"&amp;K$131&amp;"'!b2:b3000")),0))</f>
        <v>0</v>
      </c>
      <c r="L237" s="22">
        <f t="array" aca="1" ref="L237" ca="1">INDEX(OFFSET(INDIRECT("'"&amp;L$131&amp;"'!A1"),1,$E$129,2999,1),MATCH(1,(_summary!$B237=INDIRECT("'"&amp;L$131&amp;"'!A2:A3000"))*(_summary!$C237=INDIRECT("'"&amp;L$131&amp;"'!b2:b3000")),0))</f>
        <v>0</v>
      </c>
      <c r="M237" s="22">
        <f t="array" aca="1" ref="M237" ca="1">INDEX(OFFSET(INDIRECT("'"&amp;M$131&amp;"'!A1"),1,$E$129,2999,1),MATCH(1,(_summary!$B237=INDIRECT("'"&amp;M$131&amp;"'!A2:A3000"))*(_summary!$C237=INDIRECT("'"&amp;M$131&amp;"'!b2:b3000")),0))</f>
        <v>0</v>
      </c>
      <c r="N237" s="22">
        <f t="array" aca="1" ref="N237" ca="1">INDEX(OFFSET(INDIRECT("'"&amp;N$131&amp;"'!A1"),1,$E$129,2999,1),MATCH(1,(_summary!$B237=INDIRECT("'"&amp;N$131&amp;"'!A2:A3000"))*(_summary!$C237=INDIRECT("'"&amp;N$131&amp;"'!b2:b3000")),0))</f>
        <v>0</v>
      </c>
      <c r="O237" s="22">
        <f t="array" aca="1" ref="O237" ca="1">INDEX(OFFSET(INDIRECT("'"&amp;O$131&amp;"'!A1"),1,$E$129,2999,1),MATCH(1,(_summary!$B237=INDIRECT("'"&amp;O$131&amp;"'!A2:A3000"))*(_summary!$C237=INDIRECT("'"&amp;O$131&amp;"'!b2:b3000")),0))</f>
        <v>0</v>
      </c>
      <c r="P237" s="22">
        <f t="array" aca="1" ref="P237" ca="1">INDEX(OFFSET(INDIRECT("'"&amp;P$131&amp;"'!A1"),1,$E$129,2999,1),MATCH(1,(_summary!$B237=INDIRECT("'"&amp;P$131&amp;"'!A2:A3000"))*(_summary!$C237=INDIRECT("'"&amp;P$131&amp;"'!b2:b3000")),0))</f>
        <v>0</v>
      </c>
      <c r="Q237" s="22">
        <f t="array" aca="1" ref="Q237" ca="1">INDEX(OFFSET(INDIRECT("'"&amp;Q$131&amp;"'!A1"),1,$E$129,2999,1),MATCH(1,(_summary!$B237=INDIRECT("'"&amp;Q$131&amp;"'!A2:A3000"))*(_summary!$C237=INDIRECT("'"&amp;Q$131&amp;"'!b2:b3000")),0))</f>
        <v>0</v>
      </c>
      <c r="R237" s="22">
        <f t="array" aca="1" ref="R237" ca="1">INDEX(OFFSET(INDIRECT("'"&amp;R$131&amp;"'!A1"),1,$E$129,2999,1),MATCH(1,(_summary!$B237=INDIRECT("'"&amp;R$131&amp;"'!A2:A3000"))*(_summary!$C237=INDIRECT("'"&amp;R$131&amp;"'!b2:b3000")),0))</f>
        <v>0</v>
      </c>
      <c r="S237" s="22">
        <f t="array" aca="1" ref="S237" ca="1">INDEX(OFFSET(INDIRECT("'"&amp;S$131&amp;"'!A1"),1,$E$129,2999,1),MATCH(1,(_summary!$B237=INDIRECT("'"&amp;S$131&amp;"'!A2:A3000"))*(_summary!$C237=INDIRECT("'"&amp;S$131&amp;"'!b2:b3000")),0))</f>
        <v>0</v>
      </c>
    </row>
    <row r="238" spans="2:19" x14ac:dyDescent="0.3">
      <c r="B238" t="s">
        <v>4</v>
      </c>
      <c r="C238" s="15">
        <v>4</v>
      </c>
      <c r="D238" s="22">
        <f t="array" aca="1" ref="D238" ca="1">INDEX(OFFSET(INDIRECT("'"&amp;D$131&amp;"'!A1"),1,$E$129,2999,1),MATCH(1,(_summary!$B238=INDIRECT("'"&amp;D$131&amp;"'!A2:A3000"))*(_summary!$C238=INDIRECT("'"&amp;D$131&amp;"'!b2:b3000")),0))</f>
        <v>0</v>
      </c>
      <c r="E238" s="22">
        <f t="array" aca="1" ref="E238" ca="1">INDEX(OFFSET(INDIRECT("'"&amp;E$131&amp;"'!A1"),1,$E$129,2999,1),MATCH(1,(_summary!$B238=INDIRECT("'"&amp;E$131&amp;"'!A2:A3000"))*(_summary!$C238=INDIRECT("'"&amp;E$131&amp;"'!b2:b3000")),0))</f>
        <v>0</v>
      </c>
      <c r="F238" s="22">
        <f t="array" aca="1" ref="F238" ca="1">INDEX(OFFSET(INDIRECT("'"&amp;F$131&amp;"'!A1"),1,$E$129,2999,1),MATCH(1,(_summary!$B238=INDIRECT("'"&amp;F$131&amp;"'!A2:A3000"))*(_summary!$C238=INDIRECT("'"&amp;F$131&amp;"'!b2:b3000")),0))</f>
        <v>0</v>
      </c>
      <c r="G238" s="22">
        <f t="array" aca="1" ref="G238" ca="1">INDEX(OFFSET(INDIRECT("'"&amp;G$131&amp;"'!A1"),1,$E$129,2999,1),MATCH(1,(_summary!$B238=INDIRECT("'"&amp;G$131&amp;"'!A2:A3000"))*(_summary!$C238=INDIRECT("'"&amp;G$131&amp;"'!b2:b3000")),0))</f>
        <v>0</v>
      </c>
      <c r="H238" s="22">
        <f t="array" aca="1" ref="H238" ca="1">INDEX(OFFSET(INDIRECT("'"&amp;H$131&amp;"'!A1"),1,$E$129,2999,1),MATCH(1,(_summary!$B238=INDIRECT("'"&amp;H$131&amp;"'!A2:A3000"))*(_summary!$C238=INDIRECT("'"&amp;H$131&amp;"'!b2:b3000")),0))</f>
        <v>0</v>
      </c>
      <c r="I238" s="22">
        <f t="array" aca="1" ref="I238" ca="1">INDEX(OFFSET(INDIRECT("'"&amp;I$131&amp;"'!A1"),1,$E$129,2999,1),MATCH(1,(_summary!$B238=INDIRECT("'"&amp;I$131&amp;"'!A2:A3000"))*(_summary!$C238=INDIRECT("'"&amp;I$131&amp;"'!b2:b3000")),0))</f>
        <v>0</v>
      </c>
      <c r="J238" s="22">
        <f t="array" aca="1" ref="J238" ca="1">INDEX(OFFSET(INDIRECT("'"&amp;J$131&amp;"'!A1"),1,$E$129,2999,1),MATCH(1,(_summary!$B238=INDIRECT("'"&amp;J$131&amp;"'!A2:A3000"))*(_summary!$C238=INDIRECT("'"&amp;J$131&amp;"'!b2:b3000")),0))</f>
        <v>0</v>
      </c>
      <c r="K238" s="22">
        <f t="array" aca="1" ref="K238" ca="1">INDEX(OFFSET(INDIRECT("'"&amp;K$131&amp;"'!A1"),1,$E$129,2999,1),MATCH(1,(_summary!$B238=INDIRECT("'"&amp;K$131&amp;"'!A2:A3000"))*(_summary!$C238=INDIRECT("'"&amp;K$131&amp;"'!b2:b3000")),0))</f>
        <v>0</v>
      </c>
      <c r="L238" s="22">
        <f t="array" aca="1" ref="L238" ca="1">INDEX(OFFSET(INDIRECT("'"&amp;L$131&amp;"'!A1"),1,$E$129,2999,1),MATCH(1,(_summary!$B238=INDIRECT("'"&amp;L$131&amp;"'!A2:A3000"))*(_summary!$C238=INDIRECT("'"&amp;L$131&amp;"'!b2:b3000")),0))</f>
        <v>0</v>
      </c>
      <c r="M238" s="22">
        <f t="array" aca="1" ref="M238" ca="1">INDEX(OFFSET(INDIRECT("'"&amp;M$131&amp;"'!A1"),1,$E$129,2999,1),MATCH(1,(_summary!$B238=INDIRECT("'"&amp;M$131&amp;"'!A2:A3000"))*(_summary!$C238=INDIRECT("'"&amp;M$131&amp;"'!b2:b3000")),0))</f>
        <v>0</v>
      </c>
      <c r="N238" s="22">
        <f t="array" aca="1" ref="N238" ca="1">INDEX(OFFSET(INDIRECT("'"&amp;N$131&amp;"'!A1"),1,$E$129,2999,1),MATCH(1,(_summary!$B238=INDIRECT("'"&amp;N$131&amp;"'!A2:A3000"))*(_summary!$C238=INDIRECT("'"&amp;N$131&amp;"'!b2:b3000")),0))</f>
        <v>0</v>
      </c>
      <c r="O238" s="22">
        <f t="array" aca="1" ref="O238" ca="1">INDEX(OFFSET(INDIRECT("'"&amp;O$131&amp;"'!A1"),1,$E$129,2999,1),MATCH(1,(_summary!$B238=INDIRECT("'"&amp;O$131&amp;"'!A2:A3000"))*(_summary!$C238=INDIRECT("'"&amp;O$131&amp;"'!b2:b3000")),0))</f>
        <v>0</v>
      </c>
      <c r="P238" s="22">
        <f t="array" aca="1" ref="P238" ca="1">INDEX(OFFSET(INDIRECT("'"&amp;P$131&amp;"'!A1"),1,$E$129,2999,1),MATCH(1,(_summary!$B238=INDIRECT("'"&amp;P$131&amp;"'!A2:A3000"))*(_summary!$C238=INDIRECT("'"&amp;P$131&amp;"'!b2:b3000")),0))</f>
        <v>0</v>
      </c>
      <c r="Q238" s="22">
        <f t="array" aca="1" ref="Q238" ca="1">INDEX(OFFSET(INDIRECT("'"&amp;Q$131&amp;"'!A1"),1,$E$129,2999,1),MATCH(1,(_summary!$B238=INDIRECT("'"&amp;Q$131&amp;"'!A2:A3000"))*(_summary!$C238=INDIRECT("'"&amp;Q$131&amp;"'!b2:b3000")),0))</f>
        <v>0</v>
      </c>
      <c r="R238" s="22">
        <f t="array" aca="1" ref="R238" ca="1">INDEX(OFFSET(INDIRECT("'"&amp;R$131&amp;"'!A1"),1,$E$129,2999,1),MATCH(1,(_summary!$B238=INDIRECT("'"&amp;R$131&amp;"'!A2:A3000"))*(_summary!$C238=INDIRECT("'"&amp;R$131&amp;"'!b2:b3000")),0))</f>
        <v>0</v>
      </c>
      <c r="S238" s="22">
        <f t="array" aca="1" ref="S238" ca="1">INDEX(OFFSET(INDIRECT("'"&amp;S$131&amp;"'!A1"),1,$E$129,2999,1),MATCH(1,(_summary!$B238=INDIRECT("'"&amp;S$131&amp;"'!A2:A3000"))*(_summary!$C238=INDIRECT("'"&amp;S$131&amp;"'!b2:b3000")),0))</f>
        <v>0</v>
      </c>
    </row>
    <row r="239" spans="2:19" x14ac:dyDescent="0.3">
      <c r="B239" t="s">
        <v>10</v>
      </c>
      <c r="C239" s="15">
        <v>4</v>
      </c>
      <c r="D239" s="22">
        <f t="array" aca="1" ref="D239" ca="1">INDEX(OFFSET(INDIRECT("'"&amp;D$131&amp;"'!A1"),1,$E$129,2999,1),MATCH(1,(_summary!$B239=INDIRECT("'"&amp;D$131&amp;"'!A2:A3000"))*(_summary!$C239=INDIRECT("'"&amp;D$131&amp;"'!b2:b3000")),0))</f>
        <v>0</v>
      </c>
      <c r="E239" s="22">
        <f t="array" aca="1" ref="E239" ca="1">INDEX(OFFSET(INDIRECT("'"&amp;E$131&amp;"'!A1"),1,$E$129,2999,1),MATCH(1,(_summary!$B239=INDIRECT("'"&amp;E$131&amp;"'!A2:A3000"))*(_summary!$C239=INDIRECT("'"&amp;E$131&amp;"'!b2:b3000")),0))</f>
        <v>0</v>
      </c>
      <c r="F239" s="22">
        <f t="array" aca="1" ref="F239" ca="1">INDEX(OFFSET(INDIRECT("'"&amp;F$131&amp;"'!A1"),1,$E$129,2999,1),MATCH(1,(_summary!$B239=INDIRECT("'"&amp;F$131&amp;"'!A2:A3000"))*(_summary!$C239=INDIRECT("'"&amp;F$131&amp;"'!b2:b3000")),0))</f>
        <v>0</v>
      </c>
      <c r="G239" s="22">
        <f t="array" aca="1" ref="G239" ca="1">INDEX(OFFSET(INDIRECT("'"&amp;G$131&amp;"'!A1"),1,$E$129,2999,1),MATCH(1,(_summary!$B239=INDIRECT("'"&amp;G$131&amp;"'!A2:A3000"))*(_summary!$C239=INDIRECT("'"&amp;G$131&amp;"'!b2:b3000")),0))</f>
        <v>0</v>
      </c>
      <c r="H239" s="22">
        <f t="array" aca="1" ref="H239" ca="1">INDEX(OFFSET(INDIRECT("'"&amp;H$131&amp;"'!A1"),1,$E$129,2999,1),MATCH(1,(_summary!$B239=INDIRECT("'"&amp;H$131&amp;"'!A2:A3000"))*(_summary!$C239=INDIRECT("'"&amp;H$131&amp;"'!b2:b3000")),0))</f>
        <v>0</v>
      </c>
      <c r="I239" s="22">
        <f t="array" aca="1" ref="I239" ca="1">INDEX(OFFSET(INDIRECT("'"&amp;I$131&amp;"'!A1"),1,$E$129,2999,1),MATCH(1,(_summary!$B239=INDIRECT("'"&amp;I$131&amp;"'!A2:A3000"))*(_summary!$C239=INDIRECT("'"&amp;I$131&amp;"'!b2:b3000")),0))</f>
        <v>0</v>
      </c>
      <c r="J239" s="22">
        <f t="array" aca="1" ref="J239" ca="1">INDEX(OFFSET(INDIRECT("'"&amp;J$131&amp;"'!A1"),1,$E$129,2999,1),MATCH(1,(_summary!$B239=INDIRECT("'"&amp;J$131&amp;"'!A2:A3000"))*(_summary!$C239=INDIRECT("'"&amp;J$131&amp;"'!b2:b3000")),0))</f>
        <v>0</v>
      </c>
      <c r="K239" s="22">
        <f t="array" aca="1" ref="K239" ca="1">INDEX(OFFSET(INDIRECT("'"&amp;K$131&amp;"'!A1"),1,$E$129,2999,1),MATCH(1,(_summary!$B239=INDIRECT("'"&amp;K$131&amp;"'!A2:A3000"))*(_summary!$C239=INDIRECT("'"&amp;K$131&amp;"'!b2:b3000")),0))</f>
        <v>0</v>
      </c>
      <c r="L239" s="22">
        <f t="array" aca="1" ref="L239" ca="1">INDEX(OFFSET(INDIRECT("'"&amp;L$131&amp;"'!A1"),1,$E$129,2999,1),MATCH(1,(_summary!$B239=INDIRECT("'"&amp;L$131&amp;"'!A2:A3000"))*(_summary!$C239=INDIRECT("'"&amp;L$131&amp;"'!b2:b3000")),0))</f>
        <v>0</v>
      </c>
      <c r="M239" s="22">
        <f t="array" aca="1" ref="M239" ca="1">INDEX(OFFSET(INDIRECT("'"&amp;M$131&amp;"'!A1"),1,$E$129,2999,1),MATCH(1,(_summary!$B239=INDIRECT("'"&amp;M$131&amp;"'!A2:A3000"))*(_summary!$C239=INDIRECT("'"&amp;M$131&amp;"'!b2:b3000")),0))</f>
        <v>0</v>
      </c>
      <c r="N239" s="22">
        <f t="array" aca="1" ref="N239" ca="1">INDEX(OFFSET(INDIRECT("'"&amp;N$131&amp;"'!A1"),1,$E$129,2999,1),MATCH(1,(_summary!$B239=INDIRECT("'"&amp;N$131&amp;"'!A2:A3000"))*(_summary!$C239=INDIRECT("'"&amp;N$131&amp;"'!b2:b3000")),0))</f>
        <v>0</v>
      </c>
      <c r="O239" s="22">
        <f t="array" aca="1" ref="O239" ca="1">INDEX(OFFSET(INDIRECT("'"&amp;O$131&amp;"'!A1"),1,$E$129,2999,1),MATCH(1,(_summary!$B239=INDIRECT("'"&amp;O$131&amp;"'!A2:A3000"))*(_summary!$C239=INDIRECT("'"&amp;O$131&amp;"'!b2:b3000")),0))</f>
        <v>0</v>
      </c>
      <c r="P239" s="22">
        <f t="array" aca="1" ref="P239" ca="1">INDEX(OFFSET(INDIRECT("'"&amp;P$131&amp;"'!A1"),1,$E$129,2999,1),MATCH(1,(_summary!$B239=INDIRECT("'"&amp;P$131&amp;"'!A2:A3000"))*(_summary!$C239=INDIRECT("'"&amp;P$131&amp;"'!b2:b3000")),0))</f>
        <v>0</v>
      </c>
      <c r="Q239" s="22">
        <f t="array" aca="1" ref="Q239" ca="1">INDEX(OFFSET(INDIRECT("'"&amp;Q$131&amp;"'!A1"),1,$E$129,2999,1),MATCH(1,(_summary!$B239=INDIRECT("'"&amp;Q$131&amp;"'!A2:A3000"))*(_summary!$C239=INDIRECT("'"&amp;Q$131&amp;"'!b2:b3000")),0))</f>
        <v>0</v>
      </c>
      <c r="R239" s="22">
        <f t="array" aca="1" ref="R239" ca="1">INDEX(OFFSET(INDIRECT("'"&amp;R$131&amp;"'!A1"),1,$E$129,2999,1),MATCH(1,(_summary!$B239=INDIRECT("'"&amp;R$131&amp;"'!A2:A3000"))*(_summary!$C239=INDIRECT("'"&amp;R$131&amp;"'!b2:b3000")),0))</f>
        <v>0</v>
      </c>
      <c r="S239" s="22">
        <f t="array" aca="1" ref="S239" ca="1">INDEX(OFFSET(INDIRECT("'"&amp;S$131&amp;"'!A1"),1,$E$129,2999,1),MATCH(1,(_summary!$B239=INDIRECT("'"&amp;S$131&amp;"'!A2:A3000"))*(_summary!$C239=INDIRECT("'"&amp;S$131&amp;"'!b2:b3000")),0))</f>
        <v>0</v>
      </c>
    </row>
    <row r="240" spans="2:19" x14ac:dyDescent="0.3">
      <c r="B240" t="s">
        <v>12</v>
      </c>
      <c r="C240" s="15">
        <v>4</v>
      </c>
      <c r="D240" s="22">
        <f t="array" aca="1" ref="D240" ca="1">INDEX(OFFSET(INDIRECT("'"&amp;D$131&amp;"'!A1"),1,$E$129,2999,1),MATCH(1,(_summary!$B240=INDIRECT("'"&amp;D$131&amp;"'!A2:A3000"))*(_summary!$C240=INDIRECT("'"&amp;D$131&amp;"'!b2:b3000")),0))</f>
        <v>0</v>
      </c>
      <c r="E240" s="22">
        <f t="array" aca="1" ref="E240" ca="1">INDEX(OFFSET(INDIRECT("'"&amp;E$131&amp;"'!A1"),1,$E$129,2999,1),MATCH(1,(_summary!$B240=INDIRECT("'"&amp;E$131&amp;"'!A2:A3000"))*(_summary!$C240=INDIRECT("'"&amp;E$131&amp;"'!b2:b3000")),0))</f>
        <v>0</v>
      </c>
      <c r="F240" s="22">
        <f t="array" aca="1" ref="F240" ca="1">INDEX(OFFSET(INDIRECT("'"&amp;F$131&amp;"'!A1"),1,$E$129,2999,1),MATCH(1,(_summary!$B240=INDIRECT("'"&amp;F$131&amp;"'!A2:A3000"))*(_summary!$C240=INDIRECT("'"&amp;F$131&amp;"'!b2:b3000")),0))</f>
        <v>0</v>
      </c>
      <c r="G240" s="22">
        <f t="array" aca="1" ref="G240" ca="1">INDEX(OFFSET(INDIRECT("'"&amp;G$131&amp;"'!A1"),1,$E$129,2999,1),MATCH(1,(_summary!$B240=INDIRECT("'"&amp;G$131&amp;"'!A2:A3000"))*(_summary!$C240=INDIRECT("'"&amp;G$131&amp;"'!b2:b3000")),0))</f>
        <v>0</v>
      </c>
      <c r="H240" s="22">
        <f t="array" aca="1" ref="H240" ca="1">INDEX(OFFSET(INDIRECT("'"&amp;H$131&amp;"'!A1"),1,$E$129,2999,1),MATCH(1,(_summary!$B240=INDIRECT("'"&amp;H$131&amp;"'!A2:A3000"))*(_summary!$C240=INDIRECT("'"&amp;H$131&amp;"'!b2:b3000")),0))</f>
        <v>0</v>
      </c>
      <c r="I240" s="22">
        <f t="array" aca="1" ref="I240" ca="1">INDEX(OFFSET(INDIRECT("'"&amp;I$131&amp;"'!A1"),1,$E$129,2999,1),MATCH(1,(_summary!$B240=INDIRECT("'"&amp;I$131&amp;"'!A2:A3000"))*(_summary!$C240=INDIRECT("'"&amp;I$131&amp;"'!b2:b3000")),0))</f>
        <v>0</v>
      </c>
      <c r="J240" s="22">
        <f t="array" aca="1" ref="J240" ca="1">INDEX(OFFSET(INDIRECT("'"&amp;J$131&amp;"'!A1"),1,$E$129,2999,1),MATCH(1,(_summary!$B240=INDIRECT("'"&amp;J$131&amp;"'!A2:A3000"))*(_summary!$C240=INDIRECT("'"&amp;J$131&amp;"'!b2:b3000")),0))</f>
        <v>0</v>
      </c>
      <c r="K240" s="22">
        <f t="array" aca="1" ref="K240" ca="1">INDEX(OFFSET(INDIRECT("'"&amp;K$131&amp;"'!A1"),1,$E$129,2999,1),MATCH(1,(_summary!$B240=INDIRECT("'"&amp;K$131&amp;"'!A2:A3000"))*(_summary!$C240=INDIRECT("'"&amp;K$131&amp;"'!b2:b3000")),0))</f>
        <v>0</v>
      </c>
      <c r="L240" s="22">
        <f t="array" aca="1" ref="L240" ca="1">INDEX(OFFSET(INDIRECT("'"&amp;L$131&amp;"'!A1"),1,$E$129,2999,1),MATCH(1,(_summary!$B240=INDIRECT("'"&amp;L$131&amp;"'!A2:A3000"))*(_summary!$C240=INDIRECT("'"&amp;L$131&amp;"'!b2:b3000")),0))</f>
        <v>0</v>
      </c>
      <c r="M240" s="22">
        <f t="array" aca="1" ref="M240" ca="1">INDEX(OFFSET(INDIRECT("'"&amp;M$131&amp;"'!A1"),1,$E$129,2999,1),MATCH(1,(_summary!$B240=INDIRECT("'"&amp;M$131&amp;"'!A2:A3000"))*(_summary!$C240=INDIRECT("'"&amp;M$131&amp;"'!b2:b3000")),0))</f>
        <v>0</v>
      </c>
      <c r="N240" s="22">
        <f t="array" aca="1" ref="N240" ca="1">INDEX(OFFSET(INDIRECT("'"&amp;N$131&amp;"'!A1"),1,$E$129,2999,1),MATCH(1,(_summary!$B240=INDIRECT("'"&amp;N$131&amp;"'!A2:A3000"))*(_summary!$C240=INDIRECT("'"&amp;N$131&amp;"'!b2:b3000")),0))</f>
        <v>0</v>
      </c>
      <c r="O240" s="22">
        <f t="array" aca="1" ref="O240" ca="1">INDEX(OFFSET(INDIRECT("'"&amp;O$131&amp;"'!A1"),1,$E$129,2999,1),MATCH(1,(_summary!$B240=INDIRECT("'"&amp;O$131&amp;"'!A2:A3000"))*(_summary!$C240=INDIRECT("'"&amp;O$131&amp;"'!b2:b3000")),0))</f>
        <v>0</v>
      </c>
      <c r="P240" s="22">
        <f t="array" aca="1" ref="P240" ca="1">INDEX(OFFSET(INDIRECT("'"&amp;P$131&amp;"'!A1"),1,$E$129,2999,1),MATCH(1,(_summary!$B240=INDIRECT("'"&amp;P$131&amp;"'!A2:A3000"))*(_summary!$C240=INDIRECT("'"&amp;P$131&amp;"'!b2:b3000")),0))</f>
        <v>0</v>
      </c>
      <c r="Q240" s="22">
        <f t="array" aca="1" ref="Q240" ca="1">INDEX(OFFSET(INDIRECT("'"&amp;Q$131&amp;"'!A1"),1,$E$129,2999,1),MATCH(1,(_summary!$B240=INDIRECT("'"&amp;Q$131&amp;"'!A2:A3000"))*(_summary!$C240=INDIRECT("'"&amp;Q$131&amp;"'!b2:b3000")),0))</f>
        <v>0</v>
      </c>
      <c r="R240" s="22">
        <f t="array" aca="1" ref="R240" ca="1">INDEX(OFFSET(INDIRECT("'"&amp;R$131&amp;"'!A1"),1,$E$129,2999,1),MATCH(1,(_summary!$B240=INDIRECT("'"&amp;R$131&amp;"'!A2:A3000"))*(_summary!$C240=INDIRECT("'"&amp;R$131&amp;"'!b2:b3000")),0))</f>
        <v>0</v>
      </c>
      <c r="S240" s="22">
        <f t="array" aca="1" ref="S240" ca="1">INDEX(OFFSET(INDIRECT("'"&amp;S$131&amp;"'!A1"),1,$E$129,2999,1),MATCH(1,(_summary!$B240=INDIRECT("'"&amp;S$131&amp;"'!A2:A3000"))*(_summary!$C240=INDIRECT("'"&amp;S$131&amp;"'!b2:b3000")),0))</f>
        <v>0</v>
      </c>
    </row>
    <row r="241" spans="2:19" x14ac:dyDescent="0.3">
      <c r="B241" t="s">
        <v>11</v>
      </c>
      <c r="C241" s="15">
        <v>4</v>
      </c>
      <c r="D241" s="22">
        <f t="array" aca="1" ref="D241" ca="1">INDEX(OFFSET(INDIRECT("'"&amp;D$131&amp;"'!A1"),1,$E$129,2999,1),MATCH(1,(_summary!$B241=INDIRECT("'"&amp;D$131&amp;"'!A2:A3000"))*(_summary!$C241=INDIRECT("'"&amp;D$131&amp;"'!b2:b3000")),0))</f>
        <v>0</v>
      </c>
      <c r="E241" s="22">
        <f t="array" aca="1" ref="E241" ca="1">INDEX(OFFSET(INDIRECT("'"&amp;E$131&amp;"'!A1"),1,$E$129,2999,1),MATCH(1,(_summary!$B241=INDIRECT("'"&amp;E$131&amp;"'!A2:A3000"))*(_summary!$C241=INDIRECT("'"&amp;E$131&amp;"'!b2:b3000")),0))</f>
        <v>0</v>
      </c>
      <c r="F241" s="22">
        <f t="array" aca="1" ref="F241" ca="1">INDEX(OFFSET(INDIRECT("'"&amp;F$131&amp;"'!A1"),1,$E$129,2999,1),MATCH(1,(_summary!$B241=INDIRECT("'"&amp;F$131&amp;"'!A2:A3000"))*(_summary!$C241=INDIRECT("'"&amp;F$131&amp;"'!b2:b3000")),0))</f>
        <v>0</v>
      </c>
      <c r="G241" s="22">
        <f t="array" aca="1" ref="G241" ca="1">INDEX(OFFSET(INDIRECT("'"&amp;G$131&amp;"'!A1"),1,$E$129,2999,1),MATCH(1,(_summary!$B241=INDIRECT("'"&amp;G$131&amp;"'!A2:A3000"))*(_summary!$C241=INDIRECT("'"&amp;G$131&amp;"'!b2:b3000")),0))</f>
        <v>0</v>
      </c>
      <c r="H241" s="22">
        <f t="array" aca="1" ref="H241" ca="1">INDEX(OFFSET(INDIRECT("'"&amp;H$131&amp;"'!A1"),1,$E$129,2999,1),MATCH(1,(_summary!$B241=INDIRECT("'"&amp;H$131&amp;"'!A2:A3000"))*(_summary!$C241=INDIRECT("'"&amp;H$131&amp;"'!b2:b3000")),0))</f>
        <v>0</v>
      </c>
      <c r="I241" s="22">
        <f t="array" aca="1" ref="I241" ca="1">INDEX(OFFSET(INDIRECT("'"&amp;I$131&amp;"'!A1"),1,$E$129,2999,1),MATCH(1,(_summary!$B241=INDIRECT("'"&amp;I$131&amp;"'!A2:A3000"))*(_summary!$C241=INDIRECT("'"&amp;I$131&amp;"'!b2:b3000")),0))</f>
        <v>0</v>
      </c>
      <c r="J241" s="22">
        <f t="array" aca="1" ref="J241" ca="1">INDEX(OFFSET(INDIRECT("'"&amp;J$131&amp;"'!A1"),1,$E$129,2999,1),MATCH(1,(_summary!$B241=INDIRECT("'"&amp;J$131&amp;"'!A2:A3000"))*(_summary!$C241=INDIRECT("'"&amp;J$131&amp;"'!b2:b3000")),0))</f>
        <v>0</v>
      </c>
      <c r="K241" s="22">
        <f t="array" aca="1" ref="K241" ca="1">INDEX(OFFSET(INDIRECT("'"&amp;K$131&amp;"'!A1"),1,$E$129,2999,1),MATCH(1,(_summary!$B241=INDIRECT("'"&amp;K$131&amp;"'!A2:A3000"))*(_summary!$C241=INDIRECT("'"&amp;K$131&amp;"'!b2:b3000")),0))</f>
        <v>0</v>
      </c>
      <c r="L241" s="22">
        <f t="array" aca="1" ref="L241" ca="1">INDEX(OFFSET(INDIRECT("'"&amp;L$131&amp;"'!A1"),1,$E$129,2999,1),MATCH(1,(_summary!$B241=INDIRECT("'"&amp;L$131&amp;"'!A2:A3000"))*(_summary!$C241=INDIRECT("'"&amp;L$131&amp;"'!b2:b3000")),0))</f>
        <v>0</v>
      </c>
      <c r="M241" s="22">
        <f t="array" aca="1" ref="M241" ca="1">INDEX(OFFSET(INDIRECT("'"&amp;M$131&amp;"'!A1"),1,$E$129,2999,1),MATCH(1,(_summary!$B241=INDIRECT("'"&amp;M$131&amp;"'!A2:A3000"))*(_summary!$C241=INDIRECT("'"&amp;M$131&amp;"'!b2:b3000")),0))</f>
        <v>0</v>
      </c>
      <c r="N241" s="22">
        <f t="array" aca="1" ref="N241" ca="1">INDEX(OFFSET(INDIRECT("'"&amp;N$131&amp;"'!A1"),1,$E$129,2999,1),MATCH(1,(_summary!$B241=INDIRECT("'"&amp;N$131&amp;"'!A2:A3000"))*(_summary!$C241=INDIRECT("'"&amp;N$131&amp;"'!b2:b3000")),0))</f>
        <v>0</v>
      </c>
      <c r="O241" s="22">
        <f t="array" aca="1" ref="O241" ca="1">INDEX(OFFSET(INDIRECT("'"&amp;O$131&amp;"'!A1"),1,$E$129,2999,1),MATCH(1,(_summary!$B241=INDIRECT("'"&amp;O$131&amp;"'!A2:A3000"))*(_summary!$C241=INDIRECT("'"&amp;O$131&amp;"'!b2:b3000")),0))</f>
        <v>0</v>
      </c>
      <c r="P241" s="22">
        <f t="array" aca="1" ref="P241" ca="1">INDEX(OFFSET(INDIRECT("'"&amp;P$131&amp;"'!A1"),1,$E$129,2999,1),MATCH(1,(_summary!$B241=INDIRECT("'"&amp;P$131&amp;"'!A2:A3000"))*(_summary!$C241=INDIRECT("'"&amp;P$131&amp;"'!b2:b3000")),0))</f>
        <v>0</v>
      </c>
      <c r="Q241" s="22">
        <f t="array" aca="1" ref="Q241" ca="1">INDEX(OFFSET(INDIRECT("'"&amp;Q$131&amp;"'!A1"),1,$E$129,2999,1),MATCH(1,(_summary!$B241=INDIRECT("'"&amp;Q$131&amp;"'!A2:A3000"))*(_summary!$C241=INDIRECT("'"&amp;Q$131&amp;"'!b2:b3000")),0))</f>
        <v>0</v>
      </c>
      <c r="R241" s="22">
        <f t="array" aca="1" ref="R241" ca="1">INDEX(OFFSET(INDIRECT("'"&amp;R$131&amp;"'!A1"),1,$E$129,2999,1),MATCH(1,(_summary!$B241=INDIRECT("'"&amp;R$131&amp;"'!A2:A3000"))*(_summary!$C241=INDIRECT("'"&amp;R$131&amp;"'!b2:b3000")),0))</f>
        <v>0</v>
      </c>
      <c r="S241" s="22">
        <f t="array" aca="1" ref="S241" ca="1">INDEX(OFFSET(INDIRECT("'"&amp;S$131&amp;"'!A1"),1,$E$129,2999,1),MATCH(1,(_summary!$B241=INDIRECT("'"&amp;S$131&amp;"'!A2:A3000"))*(_summary!$C241=INDIRECT("'"&amp;S$131&amp;"'!b2:b3000")),0))</f>
        <v>0</v>
      </c>
    </row>
    <row r="242" spans="2:19" x14ac:dyDescent="0.3">
      <c r="B242" t="s">
        <v>16</v>
      </c>
      <c r="C242" s="15">
        <v>4</v>
      </c>
      <c r="D242" s="22">
        <f t="array" aca="1" ref="D242" ca="1">INDEX(OFFSET(INDIRECT("'"&amp;D$131&amp;"'!A1"),1,$E$129,2999,1),MATCH(1,(_summary!$B242=INDIRECT("'"&amp;D$131&amp;"'!A2:A3000"))*(_summary!$C242=INDIRECT("'"&amp;D$131&amp;"'!b2:b3000")),0))</f>
        <v>0</v>
      </c>
      <c r="E242" s="22">
        <f t="array" aca="1" ref="E242" ca="1">INDEX(OFFSET(INDIRECT("'"&amp;E$131&amp;"'!A1"),1,$E$129,2999,1),MATCH(1,(_summary!$B242=INDIRECT("'"&amp;E$131&amp;"'!A2:A3000"))*(_summary!$C242=INDIRECT("'"&amp;E$131&amp;"'!b2:b3000")),0))</f>
        <v>0</v>
      </c>
      <c r="F242" s="22">
        <f t="array" aca="1" ref="F242" ca="1">INDEX(OFFSET(INDIRECT("'"&amp;F$131&amp;"'!A1"),1,$E$129,2999,1),MATCH(1,(_summary!$B242=INDIRECT("'"&amp;F$131&amp;"'!A2:A3000"))*(_summary!$C242=INDIRECT("'"&amp;F$131&amp;"'!b2:b3000")),0))</f>
        <v>0</v>
      </c>
      <c r="G242" s="22">
        <f t="array" aca="1" ref="G242" ca="1">INDEX(OFFSET(INDIRECT("'"&amp;G$131&amp;"'!A1"),1,$E$129,2999,1),MATCH(1,(_summary!$B242=INDIRECT("'"&amp;G$131&amp;"'!A2:A3000"))*(_summary!$C242=INDIRECT("'"&amp;G$131&amp;"'!b2:b3000")),0))</f>
        <v>0</v>
      </c>
      <c r="H242" s="22">
        <f t="array" aca="1" ref="H242" ca="1">INDEX(OFFSET(INDIRECT("'"&amp;H$131&amp;"'!A1"),1,$E$129,2999,1),MATCH(1,(_summary!$B242=INDIRECT("'"&amp;H$131&amp;"'!A2:A3000"))*(_summary!$C242=INDIRECT("'"&amp;H$131&amp;"'!b2:b3000")),0))</f>
        <v>0</v>
      </c>
      <c r="I242" s="22">
        <f t="array" aca="1" ref="I242" ca="1">INDEX(OFFSET(INDIRECT("'"&amp;I$131&amp;"'!A1"),1,$E$129,2999,1),MATCH(1,(_summary!$B242=INDIRECT("'"&amp;I$131&amp;"'!A2:A3000"))*(_summary!$C242=INDIRECT("'"&amp;I$131&amp;"'!b2:b3000")),0))</f>
        <v>0</v>
      </c>
      <c r="J242" s="22">
        <f t="array" aca="1" ref="J242" ca="1">INDEX(OFFSET(INDIRECT("'"&amp;J$131&amp;"'!A1"),1,$E$129,2999,1),MATCH(1,(_summary!$B242=INDIRECT("'"&amp;J$131&amp;"'!A2:A3000"))*(_summary!$C242=INDIRECT("'"&amp;J$131&amp;"'!b2:b3000")),0))</f>
        <v>0</v>
      </c>
      <c r="K242" s="22">
        <f t="array" aca="1" ref="K242" ca="1">INDEX(OFFSET(INDIRECT("'"&amp;K$131&amp;"'!A1"),1,$E$129,2999,1),MATCH(1,(_summary!$B242=INDIRECT("'"&amp;K$131&amp;"'!A2:A3000"))*(_summary!$C242=INDIRECT("'"&amp;K$131&amp;"'!b2:b3000")),0))</f>
        <v>0</v>
      </c>
      <c r="L242" s="22">
        <f t="array" aca="1" ref="L242" ca="1">INDEX(OFFSET(INDIRECT("'"&amp;L$131&amp;"'!A1"),1,$E$129,2999,1),MATCH(1,(_summary!$B242=INDIRECT("'"&amp;L$131&amp;"'!A2:A3000"))*(_summary!$C242=INDIRECT("'"&amp;L$131&amp;"'!b2:b3000")),0))</f>
        <v>0</v>
      </c>
      <c r="M242" s="22">
        <f t="array" aca="1" ref="M242" ca="1">INDEX(OFFSET(INDIRECT("'"&amp;M$131&amp;"'!A1"),1,$E$129,2999,1),MATCH(1,(_summary!$B242=INDIRECT("'"&amp;M$131&amp;"'!A2:A3000"))*(_summary!$C242=INDIRECT("'"&amp;M$131&amp;"'!b2:b3000")),0))</f>
        <v>0</v>
      </c>
      <c r="N242" s="22">
        <f t="array" aca="1" ref="N242" ca="1">INDEX(OFFSET(INDIRECT("'"&amp;N$131&amp;"'!A1"),1,$E$129,2999,1),MATCH(1,(_summary!$B242=INDIRECT("'"&amp;N$131&amp;"'!A2:A3000"))*(_summary!$C242=INDIRECT("'"&amp;N$131&amp;"'!b2:b3000")),0))</f>
        <v>0</v>
      </c>
      <c r="O242" s="22">
        <f t="array" aca="1" ref="O242" ca="1">INDEX(OFFSET(INDIRECT("'"&amp;O$131&amp;"'!A1"),1,$E$129,2999,1),MATCH(1,(_summary!$B242=INDIRECT("'"&amp;O$131&amp;"'!A2:A3000"))*(_summary!$C242=INDIRECT("'"&amp;O$131&amp;"'!b2:b3000")),0))</f>
        <v>0</v>
      </c>
      <c r="P242" s="22">
        <f t="array" aca="1" ref="P242" ca="1">INDEX(OFFSET(INDIRECT("'"&amp;P$131&amp;"'!A1"),1,$E$129,2999,1),MATCH(1,(_summary!$B242=INDIRECT("'"&amp;P$131&amp;"'!A2:A3000"))*(_summary!$C242=INDIRECT("'"&amp;P$131&amp;"'!b2:b3000")),0))</f>
        <v>0</v>
      </c>
      <c r="Q242" s="22">
        <f t="array" aca="1" ref="Q242" ca="1">INDEX(OFFSET(INDIRECT("'"&amp;Q$131&amp;"'!A1"),1,$E$129,2999,1),MATCH(1,(_summary!$B242=INDIRECT("'"&amp;Q$131&amp;"'!A2:A3000"))*(_summary!$C242=INDIRECT("'"&amp;Q$131&amp;"'!b2:b3000")),0))</f>
        <v>0</v>
      </c>
      <c r="R242" s="22">
        <f t="array" aca="1" ref="R242" ca="1">INDEX(OFFSET(INDIRECT("'"&amp;R$131&amp;"'!A1"),1,$E$129,2999,1),MATCH(1,(_summary!$B242=INDIRECT("'"&amp;R$131&amp;"'!A2:A3000"))*(_summary!$C242=INDIRECT("'"&amp;R$131&amp;"'!b2:b3000")),0))</f>
        <v>0</v>
      </c>
      <c r="S242" s="22">
        <f t="array" aca="1" ref="S242" ca="1">INDEX(OFFSET(INDIRECT("'"&amp;S$131&amp;"'!A1"),1,$E$129,2999,1),MATCH(1,(_summary!$B242=INDIRECT("'"&amp;S$131&amp;"'!A2:A3000"))*(_summary!$C242=INDIRECT("'"&amp;S$131&amp;"'!b2:b3000")),0))</f>
        <v>0</v>
      </c>
    </row>
    <row r="243" spans="2:19" x14ac:dyDescent="0.3">
      <c r="B243" t="s">
        <v>6</v>
      </c>
      <c r="C243" s="15">
        <v>4</v>
      </c>
      <c r="D243" s="22">
        <f t="array" aca="1" ref="D243" ca="1">INDEX(OFFSET(INDIRECT("'"&amp;D$131&amp;"'!A1"),1,$E$129,2999,1),MATCH(1,(_summary!$B243=INDIRECT("'"&amp;D$131&amp;"'!A2:A3000"))*(_summary!$C243=INDIRECT("'"&amp;D$131&amp;"'!b2:b3000")),0))</f>
        <v>0</v>
      </c>
      <c r="E243" s="22">
        <f t="array" aca="1" ref="E243" ca="1">INDEX(OFFSET(INDIRECT("'"&amp;E$131&amp;"'!A1"),1,$E$129,2999,1),MATCH(1,(_summary!$B243=INDIRECT("'"&amp;E$131&amp;"'!A2:A3000"))*(_summary!$C243=INDIRECT("'"&amp;E$131&amp;"'!b2:b3000")),0))</f>
        <v>0</v>
      </c>
      <c r="F243" s="22">
        <f t="array" aca="1" ref="F243" ca="1">INDEX(OFFSET(INDIRECT("'"&amp;F$131&amp;"'!A1"),1,$E$129,2999,1),MATCH(1,(_summary!$B243=INDIRECT("'"&amp;F$131&amp;"'!A2:A3000"))*(_summary!$C243=INDIRECT("'"&amp;F$131&amp;"'!b2:b3000")),0))</f>
        <v>0</v>
      </c>
      <c r="G243" s="22">
        <f t="array" aca="1" ref="G243" ca="1">INDEX(OFFSET(INDIRECT("'"&amp;G$131&amp;"'!A1"),1,$E$129,2999,1),MATCH(1,(_summary!$B243=INDIRECT("'"&amp;G$131&amp;"'!A2:A3000"))*(_summary!$C243=INDIRECT("'"&amp;G$131&amp;"'!b2:b3000")),0))</f>
        <v>0</v>
      </c>
      <c r="H243" s="22">
        <f t="array" aca="1" ref="H243" ca="1">INDEX(OFFSET(INDIRECT("'"&amp;H$131&amp;"'!A1"),1,$E$129,2999,1),MATCH(1,(_summary!$B243=INDIRECT("'"&amp;H$131&amp;"'!A2:A3000"))*(_summary!$C243=INDIRECT("'"&amp;H$131&amp;"'!b2:b3000")),0))</f>
        <v>0</v>
      </c>
      <c r="I243" s="22">
        <f t="array" aca="1" ref="I243" ca="1">INDEX(OFFSET(INDIRECT("'"&amp;I$131&amp;"'!A1"),1,$E$129,2999,1),MATCH(1,(_summary!$B243=INDIRECT("'"&amp;I$131&amp;"'!A2:A3000"))*(_summary!$C243=INDIRECT("'"&amp;I$131&amp;"'!b2:b3000")),0))</f>
        <v>0</v>
      </c>
      <c r="J243" s="22">
        <f t="array" aca="1" ref="J243" ca="1">INDEX(OFFSET(INDIRECT("'"&amp;J$131&amp;"'!A1"),1,$E$129,2999,1),MATCH(1,(_summary!$B243=INDIRECT("'"&amp;J$131&amp;"'!A2:A3000"))*(_summary!$C243=INDIRECT("'"&amp;J$131&amp;"'!b2:b3000")),0))</f>
        <v>0</v>
      </c>
      <c r="K243" s="22">
        <f t="array" aca="1" ref="K243" ca="1">INDEX(OFFSET(INDIRECT("'"&amp;K$131&amp;"'!A1"),1,$E$129,2999,1),MATCH(1,(_summary!$B243=INDIRECT("'"&amp;K$131&amp;"'!A2:A3000"))*(_summary!$C243=INDIRECT("'"&amp;K$131&amp;"'!b2:b3000")),0))</f>
        <v>0</v>
      </c>
      <c r="L243" s="22">
        <f t="array" aca="1" ref="L243" ca="1">INDEX(OFFSET(INDIRECT("'"&amp;L$131&amp;"'!A1"),1,$E$129,2999,1),MATCH(1,(_summary!$B243=INDIRECT("'"&amp;L$131&amp;"'!A2:A3000"))*(_summary!$C243=INDIRECT("'"&amp;L$131&amp;"'!b2:b3000")),0))</f>
        <v>0</v>
      </c>
      <c r="M243" s="22">
        <f t="array" aca="1" ref="M243" ca="1">INDEX(OFFSET(INDIRECT("'"&amp;M$131&amp;"'!A1"),1,$E$129,2999,1),MATCH(1,(_summary!$B243=INDIRECT("'"&amp;M$131&amp;"'!A2:A3000"))*(_summary!$C243=INDIRECT("'"&amp;M$131&amp;"'!b2:b3000")),0))</f>
        <v>0</v>
      </c>
      <c r="N243" s="22">
        <f t="array" aca="1" ref="N243" ca="1">INDEX(OFFSET(INDIRECT("'"&amp;N$131&amp;"'!A1"),1,$E$129,2999,1),MATCH(1,(_summary!$B243=INDIRECT("'"&amp;N$131&amp;"'!A2:A3000"))*(_summary!$C243=INDIRECT("'"&amp;N$131&amp;"'!b2:b3000")),0))</f>
        <v>0</v>
      </c>
      <c r="O243" s="22">
        <f t="array" aca="1" ref="O243" ca="1">INDEX(OFFSET(INDIRECT("'"&amp;O$131&amp;"'!A1"),1,$E$129,2999,1),MATCH(1,(_summary!$B243=INDIRECT("'"&amp;O$131&amp;"'!A2:A3000"))*(_summary!$C243=INDIRECT("'"&amp;O$131&amp;"'!b2:b3000")),0))</f>
        <v>0</v>
      </c>
      <c r="P243" s="22">
        <f t="array" aca="1" ref="P243" ca="1">INDEX(OFFSET(INDIRECT("'"&amp;P$131&amp;"'!A1"),1,$E$129,2999,1),MATCH(1,(_summary!$B243=INDIRECT("'"&amp;P$131&amp;"'!A2:A3000"))*(_summary!$C243=INDIRECT("'"&amp;P$131&amp;"'!b2:b3000")),0))</f>
        <v>0</v>
      </c>
      <c r="Q243" s="22">
        <f t="array" aca="1" ref="Q243" ca="1">INDEX(OFFSET(INDIRECT("'"&amp;Q$131&amp;"'!A1"),1,$E$129,2999,1),MATCH(1,(_summary!$B243=INDIRECT("'"&amp;Q$131&amp;"'!A2:A3000"))*(_summary!$C243=INDIRECT("'"&amp;Q$131&amp;"'!b2:b3000")),0))</f>
        <v>0</v>
      </c>
      <c r="R243" s="22">
        <f t="array" aca="1" ref="R243" ca="1">INDEX(OFFSET(INDIRECT("'"&amp;R$131&amp;"'!A1"),1,$E$129,2999,1),MATCH(1,(_summary!$B243=INDIRECT("'"&amp;R$131&amp;"'!A2:A3000"))*(_summary!$C243=INDIRECT("'"&amp;R$131&amp;"'!b2:b3000")),0))</f>
        <v>0</v>
      </c>
      <c r="S243" s="22">
        <f t="array" aca="1" ref="S243" ca="1">INDEX(OFFSET(INDIRECT("'"&amp;S$131&amp;"'!A1"),1,$E$129,2999,1),MATCH(1,(_summary!$B243=INDIRECT("'"&amp;S$131&amp;"'!A2:A3000"))*(_summary!$C243=INDIRECT("'"&amp;S$131&amp;"'!b2:b3000")),0))</f>
        <v>0</v>
      </c>
    </row>
    <row r="244" spans="2:19" x14ac:dyDescent="0.3">
      <c r="B244" t="s">
        <v>26</v>
      </c>
      <c r="C244" s="15">
        <v>4</v>
      </c>
      <c r="D244" s="22">
        <f t="array" aca="1" ref="D244" ca="1">INDEX(OFFSET(INDIRECT("'"&amp;D$131&amp;"'!A1"),1,$E$129,2999,1),MATCH(1,(_summary!$B244=INDIRECT("'"&amp;D$131&amp;"'!A2:A3000"))*(_summary!$C244=INDIRECT("'"&amp;D$131&amp;"'!b2:b3000")),0))</f>
        <v>0</v>
      </c>
      <c r="E244" s="22">
        <f t="array" aca="1" ref="E244" ca="1">INDEX(OFFSET(INDIRECT("'"&amp;E$131&amp;"'!A1"),1,$E$129,2999,1),MATCH(1,(_summary!$B244=INDIRECT("'"&amp;E$131&amp;"'!A2:A3000"))*(_summary!$C244=INDIRECT("'"&amp;E$131&amp;"'!b2:b3000")),0))</f>
        <v>0</v>
      </c>
      <c r="F244" s="22">
        <f t="array" aca="1" ref="F244" ca="1">INDEX(OFFSET(INDIRECT("'"&amp;F$131&amp;"'!A1"),1,$E$129,2999,1),MATCH(1,(_summary!$B244=INDIRECT("'"&amp;F$131&amp;"'!A2:A3000"))*(_summary!$C244=INDIRECT("'"&amp;F$131&amp;"'!b2:b3000")),0))</f>
        <v>0</v>
      </c>
      <c r="G244" s="22">
        <f t="array" aca="1" ref="G244" ca="1">INDEX(OFFSET(INDIRECT("'"&amp;G$131&amp;"'!A1"),1,$E$129,2999,1),MATCH(1,(_summary!$B244=INDIRECT("'"&amp;G$131&amp;"'!A2:A3000"))*(_summary!$C244=INDIRECT("'"&amp;G$131&amp;"'!b2:b3000")),0))</f>
        <v>0</v>
      </c>
      <c r="H244" s="22">
        <f t="array" aca="1" ref="H244" ca="1">INDEX(OFFSET(INDIRECT("'"&amp;H$131&amp;"'!A1"),1,$E$129,2999,1),MATCH(1,(_summary!$B244=INDIRECT("'"&amp;H$131&amp;"'!A2:A3000"))*(_summary!$C244=INDIRECT("'"&amp;H$131&amp;"'!b2:b3000")),0))</f>
        <v>0</v>
      </c>
      <c r="I244" s="22">
        <f t="array" aca="1" ref="I244" ca="1">INDEX(OFFSET(INDIRECT("'"&amp;I$131&amp;"'!A1"),1,$E$129,2999,1),MATCH(1,(_summary!$B244=INDIRECT("'"&amp;I$131&amp;"'!A2:A3000"))*(_summary!$C244=INDIRECT("'"&amp;I$131&amp;"'!b2:b3000")),0))</f>
        <v>0</v>
      </c>
      <c r="J244" s="22">
        <f t="array" aca="1" ref="J244" ca="1">INDEX(OFFSET(INDIRECT("'"&amp;J$131&amp;"'!A1"),1,$E$129,2999,1),MATCH(1,(_summary!$B244=INDIRECT("'"&amp;J$131&amp;"'!A2:A3000"))*(_summary!$C244=INDIRECT("'"&amp;J$131&amp;"'!b2:b3000")),0))</f>
        <v>0</v>
      </c>
      <c r="K244" s="22">
        <f t="array" aca="1" ref="K244" ca="1">INDEX(OFFSET(INDIRECT("'"&amp;K$131&amp;"'!A1"),1,$E$129,2999,1),MATCH(1,(_summary!$B244=INDIRECT("'"&amp;K$131&amp;"'!A2:A3000"))*(_summary!$C244=INDIRECT("'"&amp;K$131&amp;"'!b2:b3000")),0))</f>
        <v>0</v>
      </c>
      <c r="L244" s="22">
        <f t="array" aca="1" ref="L244" ca="1">INDEX(OFFSET(INDIRECT("'"&amp;L$131&amp;"'!A1"),1,$E$129,2999,1),MATCH(1,(_summary!$B244=INDIRECT("'"&amp;L$131&amp;"'!A2:A3000"))*(_summary!$C244=INDIRECT("'"&amp;L$131&amp;"'!b2:b3000")),0))</f>
        <v>0</v>
      </c>
      <c r="M244" s="22">
        <f t="array" aca="1" ref="M244" ca="1">INDEX(OFFSET(INDIRECT("'"&amp;M$131&amp;"'!A1"),1,$E$129,2999,1),MATCH(1,(_summary!$B244=INDIRECT("'"&amp;M$131&amp;"'!A2:A3000"))*(_summary!$C244=INDIRECT("'"&amp;M$131&amp;"'!b2:b3000")),0))</f>
        <v>0</v>
      </c>
      <c r="N244" s="22">
        <f t="array" aca="1" ref="N244" ca="1">INDEX(OFFSET(INDIRECT("'"&amp;N$131&amp;"'!A1"),1,$E$129,2999,1),MATCH(1,(_summary!$B244=INDIRECT("'"&amp;N$131&amp;"'!A2:A3000"))*(_summary!$C244=INDIRECT("'"&amp;N$131&amp;"'!b2:b3000")),0))</f>
        <v>0</v>
      </c>
      <c r="O244" s="22">
        <f t="array" aca="1" ref="O244" ca="1">INDEX(OFFSET(INDIRECT("'"&amp;O$131&amp;"'!A1"),1,$E$129,2999,1),MATCH(1,(_summary!$B244=INDIRECT("'"&amp;O$131&amp;"'!A2:A3000"))*(_summary!$C244=INDIRECT("'"&amp;O$131&amp;"'!b2:b3000")),0))</f>
        <v>0</v>
      </c>
      <c r="P244" s="22">
        <f t="array" aca="1" ref="P244" ca="1">INDEX(OFFSET(INDIRECT("'"&amp;P$131&amp;"'!A1"),1,$E$129,2999,1),MATCH(1,(_summary!$B244=INDIRECT("'"&amp;P$131&amp;"'!A2:A3000"))*(_summary!$C244=INDIRECT("'"&amp;P$131&amp;"'!b2:b3000")),0))</f>
        <v>0</v>
      </c>
      <c r="Q244" s="22">
        <f t="array" aca="1" ref="Q244" ca="1">INDEX(OFFSET(INDIRECT("'"&amp;Q$131&amp;"'!A1"),1,$E$129,2999,1),MATCH(1,(_summary!$B244=INDIRECT("'"&amp;Q$131&amp;"'!A2:A3000"))*(_summary!$C244=INDIRECT("'"&amp;Q$131&amp;"'!b2:b3000")),0))</f>
        <v>0</v>
      </c>
      <c r="R244" s="22">
        <f t="array" aca="1" ref="R244" ca="1">INDEX(OFFSET(INDIRECT("'"&amp;R$131&amp;"'!A1"),1,$E$129,2999,1),MATCH(1,(_summary!$B244=INDIRECT("'"&amp;R$131&amp;"'!A2:A3000"))*(_summary!$C244=INDIRECT("'"&amp;R$131&amp;"'!b2:b3000")),0))</f>
        <v>0</v>
      </c>
      <c r="S244" s="22">
        <f t="array" aca="1" ref="S244" ca="1">INDEX(OFFSET(INDIRECT("'"&amp;S$131&amp;"'!A1"),1,$E$129,2999,1),MATCH(1,(_summary!$B244=INDIRECT("'"&amp;S$131&amp;"'!A2:A3000"))*(_summary!$C244=INDIRECT("'"&amp;S$131&amp;"'!b2:b3000")),0))</f>
        <v>0</v>
      </c>
    </row>
    <row r="245" spans="2:19" x14ac:dyDescent="0.3">
      <c r="B245" t="s">
        <v>17</v>
      </c>
      <c r="C245" s="15">
        <v>4</v>
      </c>
      <c r="D245" s="22">
        <f t="array" aca="1" ref="D245" ca="1">INDEX(OFFSET(INDIRECT("'"&amp;D$131&amp;"'!A1"),1,$E$129,2999,1),MATCH(1,(_summary!$B245=INDIRECT("'"&amp;D$131&amp;"'!A2:A3000"))*(_summary!$C245=INDIRECT("'"&amp;D$131&amp;"'!b2:b3000")),0))</f>
        <v>0</v>
      </c>
      <c r="E245" s="22">
        <f t="array" aca="1" ref="E245" ca="1">INDEX(OFFSET(INDIRECT("'"&amp;E$131&amp;"'!A1"),1,$E$129,2999,1),MATCH(1,(_summary!$B245=INDIRECT("'"&amp;E$131&amp;"'!A2:A3000"))*(_summary!$C245=INDIRECT("'"&amp;E$131&amp;"'!b2:b3000")),0))</f>
        <v>0</v>
      </c>
      <c r="F245" s="22">
        <f t="array" aca="1" ref="F245" ca="1">INDEX(OFFSET(INDIRECT("'"&amp;F$131&amp;"'!A1"),1,$E$129,2999,1),MATCH(1,(_summary!$B245=INDIRECT("'"&amp;F$131&amp;"'!A2:A3000"))*(_summary!$C245=INDIRECT("'"&amp;F$131&amp;"'!b2:b3000")),0))</f>
        <v>0</v>
      </c>
      <c r="G245" s="22">
        <f t="array" aca="1" ref="G245" ca="1">INDEX(OFFSET(INDIRECT("'"&amp;G$131&amp;"'!A1"),1,$E$129,2999,1),MATCH(1,(_summary!$B245=INDIRECT("'"&amp;G$131&amp;"'!A2:A3000"))*(_summary!$C245=INDIRECT("'"&amp;G$131&amp;"'!b2:b3000")),0))</f>
        <v>0</v>
      </c>
      <c r="H245" s="22">
        <f t="array" aca="1" ref="H245" ca="1">INDEX(OFFSET(INDIRECT("'"&amp;H$131&amp;"'!A1"),1,$E$129,2999,1),MATCH(1,(_summary!$B245=INDIRECT("'"&amp;H$131&amp;"'!A2:A3000"))*(_summary!$C245=INDIRECT("'"&amp;H$131&amp;"'!b2:b3000")),0))</f>
        <v>0</v>
      </c>
      <c r="I245" s="22">
        <f t="array" aca="1" ref="I245" ca="1">INDEX(OFFSET(INDIRECT("'"&amp;I$131&amp;"'!A1"),1,$E$129,2999,1),MATCH(1,(_summary!$B245=INDIRECT("'"&amp;I$131&amp;"'!A2:A3000"))*(_summary!$C245=INDIRECT("'"&amp;I$131&amp;"'!b2:b3000")),0))</f>
        <v>0</v>
      </c>
      <c r="J245" s="22">
        <f t="array" aca="1" ref="J245" ca="1">INDEX(OFFSET(INDIRECT("'"&amp;J$131&amp;"'!A1"),1,$E$129,2999,1),MATCH(1,(_summary!$B245=INDIRECT("'"&amp;J$131&amp;"'!A2:A3000"))*(_summary!$C245=INDIRECT("'"&amp;J$131&amp;"'!b2:b3000")),0))</f>
        <v>0</v>
      </c>
      <c r="K245" s="22">
        <f t="array" aca="1" ref="K245" ca="1">INDEX(OFFSET(INDIRECT("'"&amp;K$131&amp;"'!A1"),1,$E$129,2999,1),MATCH(1,(_summary!$B245=INDIRECT("'"&amp;K$131&amp;"'!A2:A3000"))*(_summary!$C245=INDIRECT("'"&amp;K$131&amp;"'!b2:b3000")),0))</f>
        <v>0</v>
      </c>
      <c r="L245" s="22">
        <f t="array" aca="1" ref="L245" ca="1">INDEX(OFFSET(INDIRECT("'"&amp;L$131&amp;"'!A1"),1,$E$129,2999,1),MATCH(1,(_summary!$B245=INDIRECT("'"&amp;L$131&amp;"'!A2:A3000"))*(_summary!$C245=INDIRECT("'"&amp;L$131&amp;"'!b2:b3000")),0))</f>
        <v>0</v>
      </c>
      <c r="M245" s="22">
        <f t="array" aca="1" ref="M245" ca="1">INDEX(OFFSET(INDIRECT("'"&amp;M$131&amp;"'!A1"),1,$E$129,2999,1),MATCH(1,(_summary!$B245=INDIRECT("'"&amp;M$131&amp;"'!A2:A3000"))*(_summary!$C245=INDIRECT("'"&amp;M$131&amp;"'!b2:b3000")),0))</f>
        <v>0</v>
      </c>
      <c r="N245" s="22">
        <f t="array" aca="1" ref="N245" ca="1">INDEX(OFFSET(INDIRECT("'"&amp;N$131&amp;"'!A1"),1,$E$129,2999,1),MATCH(1,(_summary!$B245=INDIRECT("'"&amp;N$131&amp;"'!A2:A3000"))*(_summary!$C245=INDIRECT("'"&amp;N$131&amp;"'!b2:b3000")),0))</f>
        <v>0</v>
      </c>
      <c r="O245" s="22">
        <f t="array" aca="1" ref="O245" ca="1">INDEX(OFFSET(INDIRECT("'"&amp;O$131&amp;"'!A1"),1,$E$129,2999,1),MATCH(1,(_summary!$B245=INDIRECT("'"&amp;O$131&amp;"'!A2:A3000"))*(_summary!$C245=INDIRECT("'"&amp;O$131&amp;"'!b2:b3000")),0))</f>
        <v>0</v>
      </c>
      <c r="P245" s="22">
        <f t="array" aca="1" ref="P245" ca="1">INDEX(OFFSET(INDIRECT("'"&amp;P$131&amp;"'!A1"),1,$E$129,2999,1),MATCH(1,(_summary!$B245=INDIRECT("'"&amp;P$131&amp;"'!A2:A3000"))*(_summary!$C245=INDIRECT("'"&amp;P$131&amp;"'!b2:b3000")),0))</f>
        <v>0</v>
      </c>
      <c r="Q245" s="22">
        <f t="array" aca="1" ref="Q245" ca="1">INDEX(OFFSET(INDIRECT("'"&amp;Q$131&amp;"'!A1"),1,$E$129,2999,1),MATCH(1,(_summary!$B245=INDIRECT("'"&amp;Q$131&amp;"'!A2:A3000"))*(_summary!$C245=INDIRECT("'"&amp;Q$131&amp;"'!b2:b3000")),0))</f>
        <v>0</v>
      </c>
      <c r="R245" s="22">
        <f t="array" aca="1" ref="R245" ca="1">INDEX(OFFSET(INDIRECT("'"&amp;R$131&amp;"'!A1"),1,$E$129,2999,1),MATCH(1,(_summary!$B245=INDIRECT("'"&amp;R$131&amp;"'!A2:A3000"))*(_summary!$C245=INDIRECT("'"&amp;R$131&amp;"'!b2:b3000")),0))</f>
        <v>0</v>
      </c>
      <c r="S245" s="22">
        <f t="array" aca="1" ref="S245" ca="1">INDEX(OFFSET(INDIRECT("'"&amp;S$131&amp;"'!A1"),1,$E$129,2999,1),MATCH(1,(_summary!$B245=INDIRECT("'"&amp;S$131&amp;"'!A2:A3000"))*(_summary!$C245=INDIRECT("'"&amp;S$131&amp;"'!b2:b3000")),0))</f>
        <v>0</v>
      </c>
    </row>
    <row r="246" spans="2:19" x14ac:dyDescent="0.3">
      <c r="B246" t="s">
        <v>2</v>
      </c>
      <c r="C246" s="15">
        <v>4</v>
      </c>
      <c r="D246" s="22">
        <f t="array" aca="1" ref="D246" ca="1">INDEX(OFFSET(INDIRECT("'"&amp;D$131&amp;"'!A1"),1,$E$129,2999,1),MATCH(1,(_summary!$B246=INDIRECT("'"&amp;D$131&amp;"'!A2:A3000"))*(_summary!$C246=INDIRECT("'"&amp;D$131&amp;"'!b2:b3000")),0))</f>
        <v>0</v>
      </c>
      <c r="E246" s="22">
        <f t="array" aca="1" ref="E246" ca="1">INDEX(OFFSET(INDIRECT("'"&amp;E$131&amp;"'!A1"),1,$E$129,2999,1),MATCH(1,(_summary!$B246=INDIRECT("'"&amp;E$131&amp;"'!A2:A3000"))*(_summary!$C246=INDIRECT("'"&amp;E$131&amp;"'!b2:b3000")),0))</f>
        <v>0</v>
      </c>
      <c r="F246" s="22">
        <f t="array" aca="1" ref="F246" ca="1">INDEX(OFFSET(INDIRECT("'"&amp;F$131&amp;"'!A1"),1,$E$129,2999,1),MATCH(1,(_summary!$B246=INDIRECT("'"&amp;F$131&amp;"'!A2:A3000"))*(_summary!$C246=INDIRECT("'"&amp;F$131&amp;"'!b2:b3000")),0))</f>
        <v>0</v>
      </c>
      <c r="G246" s="22">
        <f t="array" aca="1" ref="G246" ca="1">INDEX(OFFSET(INDIRECT("'"&amp;G$131&amp;"'!A1"),1,$E$129,2999,1),MATCH(1,(_summary!$B246=INDIRECT("'"&amp;G$131&amp;"'!A2:A3000"))*(_summary!$C246=INDIRECT("'"&amp;G$131&amp;"'!b2:b3000")),0))</f>
        <v>0</v>
      </c>
      <c r="H246" s="22">
        <f t="array" aca="1" ref="H246" ca="1">INDEX(OFFSET(INDIRECT("'"&amp;H$131&amp;"'!A1"),1,$E$129,2999,1),MATCH(1,(_summary!$B246=INDIRECT("'"&amp;H$131&amp;"'!A2:A3000"))*(_summary!$C246=INDIRECT("'"&amp;H$131&amp;"'!b2:b3000")),0))</f>
        <v>0</v>
      </c>
      <c r="I246" s="22">
        <f t="array" aca="1" ref="I246" ca="1">INDEX(OFFSET(INDIRECT("'"&amp;I$131&amp;"'!A1"),1,$E$129,2999,1),MATCH(1,(_summary!$B246=INDIRECT("'"&amp;I$131&amp;"'!A2:A3000"))*(_summary!$C246=INDIRECT("'"&amp;I$131&amp;"'!b2:b3000")),0))</f>
        <v>0</v>
      </c>
      <c r="J246" s="22">
        <f t="array" aca="1" ref="J246" ca="1">INDEX(OFFSET(INDIRECT("'"&amp;J$131&amp;"'!A1"),1,$E$129,2999,1),MATCH(1,(_summary!$B246=INDIRECT("'"&amp;J$131&amp;"'!A2:A3000"))*(_summary!$C246=INDIRECT("'"&amp;J$131&amp;"'!b2:b3000")),0))</f>
        <v>0</v>
      </c>
      <c r="K246" s="22">
        <f t="array" aca="1" ref="K246" ca="1">INDEX(OFFSET(INDIRECT("'"&amp;K$131&amp;"'!A1"),1,$E$129,2999,1),MATCH(1,(_summary!$B246=INDIRECT("'"&amp;K$131&amp;"'!A2:A3000"))*(_summary!$C246=INDIRECT("'"&amp;K$131&amp;"'!b2:b3000")),0))</f>
        <v>0</v>
      </c>
      <c r="L246" s="22">
        <f t="array" aca="1" ref="L246" ca="1">INDEX(OFFSET(INDIRECT("'"&amp;L$131&amp;"'!A1"),1,$E$129,2999,1),MATCH(1,(_summary!$B246=INDIRECT("'"&amp;L$131&amp;"'!A2:A3000"))*(_summary!$C246=INDIRECT("'"&amp;L$131&amp;"'!b2:b3000")),0))</f>
        <v>0</v>
      </c>
      <c r="M246" s="22">
        <f t="array" aca="1" ref="M246" ca="1">INDEX(OFFSET(INDIRECT("'"&amp;M$131&amp;"'!A1"),1,$E$129,2999,1),MATCH(1,(_summary!$B246=INDIRECT("'"&amp;M$131&amp;"'!A2:A3000"))*(_summary!$C246=INDIRECT("'"&amp;M$131&amp;"'!b2:b3000")),0))</f>
        <v>0</v>
      </c>
      <c r="N246" s="22">
        <f t="array" aca="1" ref="N246" ca="1">INDEX(OFFSET(INDIRECT("'"&amp;N$131&amp;"'!A1"),1,$E$129,2999,1),MATCH(1,(_summary!$B246=INDIRECT("'"&amp;N$131&amp;"'!A2:A3000"))*(_summary!$C246=INDIRECT("'"&amp;N$131&amp;"'!b2:b3000")),0))</f>
        <v>0</v>
      </c>
      <c r="O246" s="22">
        <f t="array" aca="1" ref="O246" ca="1">INDEX(OFFSET(INDIRECT("'"&amp;O$131&amp;"'!A1"),1,$E$129,2999,1),MATCH(1,(_summary!$B246=INDIRECT("'"&amp;O$131&amp;"'!A2:A3000"))*(_summary!$C246=INDIRECT("'"&amp;O$131&amp;"'!b2:b3000")),0))</f>
        <v>0</v>
      </c>
      <c r="P246" s="22">
        <f t="array" aca="1" ref="P246" ca="1">INDEX(OFFSET(INDIRECT("'"&amp;P$131&amp;"'!A1"),1,$E$129,2999,1),MATCH(1,(_summary!$B246=INDIRECT("'"&amp;P$131&amp;"'!A2:A3000"))*(_summary!$C246=INDIRECT("'"&amp;P$131&amp;"'!b2:b3000")),0))</f>
        <v>0</v>
      </c>
      <c r="Q246" s="22">
        <f t="array" aca="1" ref="Q246" ca="1">INDEX(OFFSET(INDIRECT("'"&amp;Q$131&amp;"'!A1"),1,$E$129,2999,1),MATCH(1,(_summary!$B246=INDIRECT("'"&amp;Q$131&amp;"'!A2:A3000"))*(_summary!$C246=INDIRECT("'"&amp;Q$131&amp;"'!b2:b3000")),0))</f>
        <v>0</v>
      </c>
      <c r="R246" s="22">
        <f t="array" aca="1" ref="R246" ca="1">INDEX(OFFSET(INDIRECT("'"&amp;R$131&amp;"'!A1"),1,$E$129,2999,1),MATCH(1,(_summary!$B246=INDIRECT("'"&amp;R$131&amp;"'!A2:A3000"))*(_summary!$C246=INDIRECT("'"&amp;R$131&amp;"'!b2:b3000")),0))</f>
        <v>0</v>
      </c>
      <c r="S246" s="22">
        <f t="array" aca="1" ref="S246" ca="1">INDEX(OFFSET(INDIRECT("'"&amp;S$131&amp;"'!A1"),1,$E$129,2999,1),MATCH(1,(_summary!$B246=INDIRECT("'"&amp;S$131&amp;"'!A2:A3000"))*(_summary!$C246=INDIRECT("'"&amp;S$131&amp;"'!b2:b3000")),0))</f>
        <v>0</v>
      </c>
    </row>
    <row r="247" spans="2:19" x14ac:dyDescent="0.3">
      <c r="B247" t="s">
        <v>29</v>
      </c>
      <c r="C247" s="15">
        <v>4</v>
      </c>
      <c r="D247" s="22">
        <f t="array" aca="1" ref="D247" ca="1">INDEX(OFFSET(INDIRECT("'"&amp;D$131&amp;"'!A1"),1,$E$129,2999,1),MATCH(1,(_summary!$B247=INDIRECT("'"&amp;D$131&amp;"'!A2:A3000"))*(_summary!$C247=INDIRECT("'"&amp;D$131&amp;"'!b2:b3000")),0))</f>
        <v>0</v>
      </c>
      <c r="E247" s="22">
        <f t="array" aca="1" ref="E247" ca="1">INDEX(OFFSET(INDIRECT("'"&amp;E$131&amp;"'!A1"),1,$E$129,2999,1),MATCH(1,(_summary!$B247=INDIRECT("'"&amp;E$131&amp;"'!A2:A3000"))*(_summary!$C247=INDIRECT("'"&amp;E$131&amp;"'!b2:b3000")),0))</f>
        <v>0</v>
      </c>
      <c r="F247" s="22">
        <f t="array" aca="1" ref="F247" ca="1">INDEX(OFFSET(INDIRECT("'"&amp;F$131&amp;"'!A1"),1,$E$129,2999,1),MATCH(1,(_summary!$B247=INDIRECT("'"&amp;F$131&amp;"'!A2:A3000"))*(_summary!$C247=INDIRECT("'"&amp;F$131&amp;"'!b2:b3000")),0))</f>
        <v>0</v>
      </c>
      <c r="G247" s="22">
        <f t="array" aca="1" ref="G247" ca="1">INDEX(OFFSET(INDIRECT("'"&amp;G$131&amp;"'!A1"),1,$E$129,2999,1),MATCH(1,(_summary!$B247=INDIRECT("'"&amp;G$131&amp;"'!A2:A3000"))*(_summary!$C247=INDIRECT("'"&amp;G$131&amp;"'!b2:b3000")),0))</f>
        <v>0</v>
      </c>
      <c r="H247" s="22">
        <f t="array" aca="1" ref="H247" ca="1">INDEX(OFFSET(INDIRECT("'"&amp;H$131&amp;"'!A1"),1,$E$129,2999,1),MATCH(1,(_summary!$B247=INDIRECT("'"&amp;H$131&amp;"'!A2:A3000"))*(_summary!$C247=INDIRECT("'"&amp;H$131&amp;"'!b2:b3000")),0))</f>
        <v>0</v>
      </c>
      <c r="I247" s="22">
        <f t="array" aca="1" ref="I247" ca="1">INDEX(OFFSET(INDIRECT("'"&amp;I$131&amp;"'!A1"),1,$E$129,2999,1),MATCH(1,(_summary!$B247=INDIRECT("'"&amp;I$131&amp;"'!A2:A3000"))*(_summary!$C247=INDIRECT("'"&amp;I$131&amp;"'!b2:b3000")),0))</f>
        <v>0</v>
      </c>
      <c r="J247" s="22">
        <f t="array" aca="1" ref="J247" ca="1">INDEX(OFFSET(INDIRECT("'"&amp;J$131&amp;"'!A1"),1,$E$129,2999,1),MATCH(1,(_summary!$B247=INDIRECT("'"&amp;J$131&amp;"'!A2:A3000"))*(_summary!$C247=INDIRECT("'"&amp;J$131&amp;"'!b2:b3000")),0))</f>
        <v>0</v>
      </c>
      <c r="K247" s="22">
        <f t="array" aca="1" ref="K247" ca="1">INDEX(OFFSET(INDIRECT("'"&amp;K$131&amp;"'!A1"),1,$E$129,2999,1),MATCH(1,(_summary!$B247=INDIRECT("'"&amp;K$131&amp;"'!A2:A3000"))*(_summary!$C247=INDIRECT("'"&amp;K$131&amp;"'!b2:b3000")),0))</f>
        <v>0</v>
      </c>
      <c r="L247" s="22">
        <f t="array" aca="1" ref="L247" ca="1">INDEX(OFFSET(INDIRECT("'"&amp;L$131&amp;"'!A1"),1,$E$129,2999,1),MATCH(1,(_summary!$B247=INDIRECT("'"&amp;L$131&amp;"'!A2:A3000"))*(_summary!$C247=INDIRECT("'"&amp;L$131&amp;"'!b2:b3000")),0))</f>
        <v>0</v>
      </c>
      <c r="M247" s="22">
        <f t="array" aca="1" ref="M247" ca="1">INDEX(OFFSET(INDIRECT("'"&amp;M$131&amp;"'!A1"),1,$E$129,2999,1),MATCH(1,(_summary!$B247=INDIRECT("'"&amp;M$131&amp;"'!A2:A3000"))*(_summary!$C247=INDIRECT("'"&amp;M$131&amp;"'!b2:b3000")),0))</f>
        <v>0</v>
      </c>
      <c r="N247" s="22">
        <f t="array" aca="1" ref="N247" ca="1">INDEX(OFFSET(INDIRECT("'"&amp;N$131&amp;"'!A1"),1,$E$129,2999,1),MATCH(1,(_summary!$B247=INDIRECT("'"&amp;N$131&amp;"'!A2:A3000"))*(_summary!$C247=INDIRECT("'"&amp;N$131&amp;"'!b2:b3000")),0))</f>
        <v>0</v>
      </c>
      <c r="O247" s="22">
        <f t="array" aca="1" ref="O247" ca="1">INDEX(OFFSET(INDIRECT("'"&amp;O$131&amp;"'!A1"),1,$E$129,2999,1),MATCH(1,(_summary!$B247=INDIRECT("'"&amp;O$131&amp;"'!A2:A3000"))*(_summary!$C247=INDIRECT("'"&amp;O$131&amp;"'!b2:b3000")),0))</f>
        <v>0</v>
      </c>
      <c r="P247" s="22">
        <f t="array" aca="1" ref="P247" ca="1">INDEX(OFFSET(INDIRECT("'"&amp;P$131&amp;"'!A1"),1,$E$129,2999,1),MATCH(1,(_summary!$B247=INDIRECT("'"&amp;P$131&amp;"'!A2:A3000"))*(_summary!$C247=INDIRECT("'"&amp;P$131&amp;"'!b2:b3000")),0))</f>
        <v>0</v>
      </c>
      <c r="Q247" s="22">
        <f t="array" aca="1" ref="Q247" ca="1">INDEX(OFFSET(INDIRECT("'"&amp;Q$131&amp;"'!A1"),1,$E$129,2999,1),MATCH(1,(_summary!$B247=INDIRECT("'"&amp;Q$131&amp;"'!A2:A3000"))*(_summary!$C247=INDIRECT("'"&amp;Q$131&amp;"'!b2:b3000")),0))</f>
        <v>0</v>
      </c>
      <c r="R247" s="22">
        <f t="array" aca="1" ref="R247" ca="1">INDEX(OFFSET(INDIRECT("'"&amp;R$131&amp;"'!A1"),1,$E$129,2999,1),MATCH(1,(_summary!$B247=INDIRECT("'"&amp;R$131&amp;"'!A2:A3000"))*(_summary!$C247=INDIRECT("'"&amp;R$131&amp;"'!b2:b3000")),0))</f>
        <v>0</v>
      </c>
      <c r="S247" s="22">
        <f t="array" aca="1" ref="S247" ca="1">INDEX(OFFSET(INDIRECT("'"&amp;S$131&amp;"'!A1"),1,$E$129,2999,1),MATCH(1,(_summary!$B247=INDIRECT("'"&amp;S$131&amp;"'!A2:A3000"))*(_summary!$C247=INDIRECT("'"&amp;S$131&amp;"'!b2:b3000")),0))</f>
        <v>0</v>
      </c>
    </row>
  </sheetData>
  <sortState xmlns:xlrd2="http://schemas.microsoft.com/office/spreadsheetml/2017/richdata2" ref="E126:E146">
    <sortCondition ref="E126:E146"/>
  </sortState>
  <conditionalFormatting sqref="D7:K122 D131:K247">
    <cfRule type="expression" dxfId="2" priority="61">
      <formula>IF(C$4&lt;&gt;D$4,TRUE,FALSE)</formula>
    </cfRule>
  </conditionalFormatting>
  <conditionalFormatting sqref="T7:T122 T131:T247">
    <cfRule type="expression" dxfId="1" priority="66">
      <formula>IF(#REF!&lt;&gt;T$4,TRUE,FALSE)</formula>
    </cfRule>
  </conditionalFormatting>
  <conditionalFormatting sqref="L131:S247 L7:S122">
    <cfRule type="expression" dxfId="0" priority="1">
      <formula>IF(K$4&lt;&gt;L$4,TRUE,FALSE)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CA2DC-C0CD-4F6F-A7FE-265B6FCB635F}">
  <sheetPr>
    <tabColor theme="5"/>
  </sheetPr>
  <dimension ref="A1:S35"/>
  <sheetViews>
    <sheetView topLeftCell="B1" workbookViewId="0">
      <selection activeCell="F38" sqref="F38"/>
    </sheetView>
  </sheetViews>
  <sheetFormatPr defaultRowHeight="14.4" x14ac:dyDescent="0.3"/>
  <cols>
    <col min="1" max="1" width="15" bestFit="1" customWidth="1"/>
    <col min="2" max="3" width="21.44140625" customWidth="1"/>
    <col min="4" max="4" width="17.5546875" customWidth="1"/>
    <col min="5" max="5" width="16.5546875" customWidth="1"/>
    <col min="6" max="6" width="15.21875" customWidth="1"/>
    <col min="7" max="7" width="15.5546875" customWidth="1"/>
    <col min="11" max="11" width="20.88671875" customWidth="1"/>
    <col min="12" max="12" width="17.109375" customWidth="1"/>
    <col min="13" max="13" width="14.109375" customWidth="1"/>
    <col min="14" max="14" width="14.88671875" customWidth="1"/>
    <col min="15" max="15" width="14.6640625" customWidth="1"/>
    <col min="16" max="16" width="13.33203125" customWidth="1"/>
  </cols>
  <sheetData>
    <row r="1" spans="1:19" x14ac:dyDescent="0.3">
      <c r="B1" s="24" t="s">
        <v>35</v>
      </c>
      <c r="C1" t="s">
        <v>74</v>
      </c>
      <c r="D1" s="46" t="s">
        <v>72</v>
      </c>
    </row>
    <row r="2" spans="1:19" x14ac:dyDescent="0.3">
      <c r="B2" s="24"/>
      <c r="C2" t="s">
        <v>75</v>
      </c>
      <c r="D2" s="47" t="s">
        <v>73</v>
      </c>
    </row>
    <row r="3" spans="1:19" x14ac:dyDescent="0.3">
      <c r="B3" s="24"/>
      <c r="C3" s="24"/>
      <c r="I3" s="25">
        <f>MIN(I7:I35)</f>
        <v>0.12303228401632503</v>
      </c>
      <c r="J3" s="25">
        <f>MIN(J7:J35)</f>
        <v>0.12243840954481804</v>
      </c>
      <c r="R3" s="25">
        <f>MIN(R7:R35)</f>
        <v>0</v>
      </c>
      <c r="S3" s="25">
        <f>MIN(S7:S35)</f>
        <v>0</v>
      </c>
    </row>
    <row r="4" spans="1:19" ht="15" thickBot="1" x14ac:dyDescent="0.35">
      <c r="D4" s="60" t="s">
        <v>36</v>
      </c>
      <c r="E4" s="60"/>
      <c r="F4" s="60"/>
      <c r="G4" s="60"/>
      <c r="I4" s="25">
        <f>MAX(I7:I35)</f>
        <v>0.13491600400429485</v>
      </c>
      <c r="J4" s="25">
        <f>MAX(J7:J35)</f>
        <v>0.13458770323087493</v>
      </c>
      <c r="M4" s="60" t="s">
        <v>37</v>
      </c>
      <c r="N4" s="60"/>
      <c r="O4" s="60"/>
      <c r="P4" s="60"/>
      <c r="R4" s="25">
        <f>MAX(R7:R35)</f>
        <v>0</v>
      </c>
      <c r="S4" s="25">
        <f>MAX(S7:S35)</f>
        <v>0</v>
      </c>
    </row>
    <row r="5" spans="1:19" ht="15" thickBot="1" x14ac:dyDescent="0.35">
      <c r="B5" s="26" t="s">
        <v>38</v>
      </c>
      <c r="C5" s="61" t="s">
        <v>39</v>
      </c>
      <c r="D5" s="27" t="s">
        <v>40</v>
      </c>
      <c r="E5" s="28" t="s">
        <v>41</v>
      </c>
      <c r="F5" s="29" t="s">
        <v>40</v>
      </c>
      <c r="G5" s="30" t="s">
        <v>41</v>
      </c>
      <c r="I5">
        <f>_xlfn.STDEV.P(I6:I35)</f>
        <v>2.5350604038368221E-3</v>
      </c>
      <c r="J5">
        <f>_xlfn.STDEV.P(J6:J35)</f>
        <v>3.5780358960630083E-3</v>
      </c>
      <c r="K5" s="26" t="s">
        <v>38</v>
      </c>
      <c r="L5" s="61" t="s">
        <v>39</v>
      </c>
      <c r="M5" s="27" t="s">
        <v>40</v>
      </c>
      <c r="N5" s="28" t="s">
        <v>41</v>
      </c>
      <c r="O5" s="29" t="s">
        <v>40</v>
      </c>
      <c r="P5" s="30" t="s">
        <v>41</v>
      </c>
      <c r="R5">
        <f>_xlfn.STDEV.P(R6:R35)</f>
        <v>0</v>
      </c>
      <c r="S5">
        <f>_xlfn.STDEV.P(S6:S35)</f>
        <v>0</v>
      </c>
    </row>
    <row r="6" spans="1:19" ht="15" thickBot="1" x14ac:dyDescent="0.35">
      <c r="B6" s="26" t="s">
        <v>42</v>
      </c>
      <c r="C6" s="61"/>
      <c r="D6" s="31" t="s">
        <v>40</v>
      </c>
      <c r="E6" s="32" t="s">
        <v>40</v>
      </c>
      <c r="F6" s="33" t="s">
        <v>41</v>
      </c>
      <c r="G6" s="34" t="s">
        <v>41</v>
      </c>
      <c r="K6" s="26" t="s">
        <v>42</v>
      </c>
      <c r="L6" s="61"/>
      <c r="M6" s="31" t="s">
        <v>40</v>
      </c>
      <c r="N6" s="32" t="s">
        <v>40</v>
      </c>
      <c r="O6" s="33" t="s">
        <v>41</v>
      </c>
      <c r="P6" s="34" t="s">
        <v>41</v>
      </c>
    </row>
    <row r="7" spans="1:19" x14ac:dyDescent="0.3">
      <c r="A7" t="s">
        <v>15</v>
      </c>
      <c r="B7" s="35" t="s">
        <v>43</v>
      </c>
      <c r="C7" s="36">
        <v>89.157268742595178</v>
      </c>
      <c r="D7" s="37">
        <v>100.61912729919163</v>
      </c>
      <c r="E7" s="38">
        <v>114.78281370975112</v>
      </c>
      <c r="F7" s="39">
        <v>37.527786660825157</v>
      </c>
      <c r="G7" s="40">
        <v>43.213121111682334</v>
      </c>
      <c r="I7" s="25">
        <f>(E7-D7)/E7</f>
        <v>0.12339553242156014</v>
      </c>
      <c r="J7" s="25">
        <f>(G7-F7)/G7</f>
        <v>0.13156500397561402</v>
      </c>
      <c r="K7" s="35" t="s">
        <v>43</v>
      </c>
      <c r="L7" s="41">
        <v>0.10452588617489526</v>
      </c>
      <c r="M7" s="42">
        <v>7.1089031109589354E-3</v>
      </c>
      <c r="N7" s="43">
        <v>0</v>
      </c>
      <c r="O7" s="44">
        <v>3.6080419070370018E-2</v>
      </c>
      <c r="P7" s="45">
        <v>0</v>
      </c>
      <c r="R7" s="25">
        <f>IFERROR((N7-M7)/N7,0)</f>
        <v>0</v>
      </c>
      <c r="S7" s="25">
        <f>IFERROR((P7-O7)/P7,0)</f>
        <v>0</v>
      </c>
    </row>
    <row r="8" spans="1:19" x14ac:dyDescent="0.3">
      <c r="A8" t="s">
        <v>9</v>
      </c>
      <c r="B8" s="35" t="s">
        <v>44</v>
      </c>
      <c r="C8" s="36">
        <v>134.83536564827915</v>
      </c>
      <c r="D8" s="37">
        <v>153.91223985922591</v>
      </c>
      <c r="E8" s="38">
        <v>176.21290638570687</v>
      </c>
      <c r="F8" s="39">
        <v>61.799322550408519</v>
      </c>
      <c r="G8" s="40">
        <v>70.771403320008517</v>
      </c>
      <c r="I8" s="25">
        <f t="shared" ref="I8:I35" si="0">(E8-D8)/E8</f>
        <v>0.12655523924943241</v>
      </c>
      <c r="J8" s="25">
        <f t="shared" ref="J8:J35" si="1">(G8-F8)/G8</f>
        <v>0.12677551028670089</v>
      </c>
      <c r="K8" s="35" t="s">
        <v>44</v>
      </c>
      <c r="L8" s="41">
        <v>0.34546024212007698</v>
      </c>
      <c r="M8" s="42">
        <v>2.9056007146670726E-2</v>
      </c>
      <c r="N8" s="43">
        <v>0</v>
      </c>
      <c r="O8" s="44">
        <v>1.6892143989121637E-2</v>
      </c>
      <c r="P8" s="45">
        <v>0</v>
      </c>
      <c r="R8" s="25">
        <f t="shared" ref="R8:R35" si="2">IFERROR((N8-M8)/N8,0)</f>
        <v>0</v>
      </c>
      <c r="S8" s="25">
        <f t="shared" ref="S8:S35" si="3">IFERROR((P8-O8)/P8,0)</f>
        <v>0</v>
      </c>
    </row>
    <row r="9" spans="1:19" x14ac:dyDescent="0.3">
      <c r="A9" t="s">
        <v>19</v>
      </c>
      <c r="B9" s="35" t="s">
        <v>45</v>
      </c>
      <c r="C9" s="36">
        <v>143.96956503676557</v>
      </c>
      <c r="D9" s="37">
        <v>163.83837966592216</v>
      </c>
      <c r="E9" s="38">
        <v>187.42551411563042</v>
      </c>
      <c r="F9" s="39">
        <v>73.69621591752167</v>
      </c>
      <c r="G9" s="40">
        <v>84.010589190726989</v>
      </c>
      <c r="I9" s="25">
        <f t="shared" si="0"/>
        <v>0.12584804454721354</v>
      </c>
      <c r="J9" s="25">
        <f t="shared" si="1"/>
        <v>0.12277468081778208</v>
      </c>
      <c r="K9" s="35" t="s">
        <v>45</v>
      </c>
      <c r="L9" s="41">
        <v>0.10557225576372524</v>
      </c>
      <c r="M9" s="42">
        <v>0</v>
      </c>
      <c r="N9" s="43">
        <v>0</v>
      </c>
      <c r="O9" s="44">
        <v>0</v>
      </c>
      <c r="P9" s="45">
        <v>0</v>
      </c>
      <c r="R9" s="25">
        <f t="shared" si="2"/>
        <v>0</v>
      </c>
      <c r="S9" s="25">
        <f t="shared" si="3"/>
        <v>0</v>
      </c>
    </row>
    <row r="10" spans="1:19" x14ac:dyDescent="0.3">
      <c r="A10" t="s">
        <v>22</v>
      </c>
      <c r="B10" s="35" t="s">
        <v>46</v>
      </c>
      <c r="C10" s="36">
        <v>94.220653229020854</v>
      </c>
      <c r="D10" s="37">
        <v>107.00509103283746</v>
      </c>
      <c r="E10" s="38">
        <v>122.50863290621228</v>
      </c>
      <c r="F10" s="39">
        <v>35.627568938513583</v>
      </c>
      <c r="G10" s="40">
        <v>41.168318351291369</v>
      </c>
      <c r="I10" s="25">
        <f t="shared" si="0"/>
        <v>0.12655060713348848</v>
      </c>
      <c r="J10" s="25">
        <f t="shared" si="1"/>
        <v>0.13458770323087493</v>
      </c>
      <c r="K10" s="35" t="s">
        <v>46</v>
      </c>
      <c r="L10" s="41">
        <v>0.37328907957434032</v>
      </c>
      <c r="M10" s="42">
        <v>1.2790536059196691E-2</v>
      </c>
      <c r="N10" s="43">
        <v>0</v>
      </c>
      <c r="O10" s="44">
        <v>2.7337182735449699E-2</v>
      </c>
      <c r="P10" s="45">
        <v>0</v>
      </c>
      <c r="R10" s="25">
        <f t="shared" si="2"/>
        <v>0</v>
      </c>
      <c r="S10" s="25">
        <f t="shared" si="3"/>
        <v>0</v>
      </c>
    </row>
    <row r="11" spans="1:19" x14ac:dyDescent="0.3">
      <c r="A11" t="s">
        <v>13</v>
      </c>
      <c r="B11" s="35" t="s">
        <v>47</v>
      </c>
      <c r="C11" s="36">
        <v>169.08551272965002</v>
      </c>
      <c r="D11" s="37">
        <v>192.56980682299204</v>
      </c>
      <c r="E11" s="38">
        <v>221.30233674451057</v>
      </c>
      <c r="F11" s="39">
        <v>145.84918277689121</v>
      </c>
      <c r="G11" s="40">
        <v>166.63837395658803</v>
      </c>
      <c r="I11" s="25">
        <f t="shared" si="0"/>
        <v>0.12983382979227059</v>
      </c>
      <c r="J11" s="25">
        <f t="shared" si="1"/>
        <v>0.12475632524542477</v>
      </c>
      <c r="K11" s="35" t="s">
        <v>47</v>
      </c>
      <c r="L11" s="41">
        <v>0.55187363174796655</v>
      </c>
      <c r="M11" s="42">
        <v>5.5556724178272843E-3</v>
      </c>
      <c r="N11" s="43">
        <v>0</v>
      </c>
      <c r="O11" s="44">
        <v>0</v>
      </c>
      <c r="P11" s="45">
        <v>0</v>
      </c>
      <c r="R11" s="25">
        <f t="shared" si="2"/>
        <v>0</v>
      </c>
      <c r="S11" s="25">
        <f t="shared" si="3"/>
        <v>0</v>
      </c>
    </row>
    <row r="12" spans="1:19" x14ac:dyDescent="0.3">
      <c r="A12" t="s">
        <v>21</v>
      </c>
      <c r="B12" s="35" t="s">
        <v>48</v>
      </c>
      <c r="C12" s="36">
        <v>121.28058470031876</v>
      </c>
      <c r="D12" s="37">
        <v>137.75929410999785</v>
      </c>
      <c r="E12" s="38">
        <v>157.58610117963238</v>
      </c>
      <c r="F12" s="39">
        <v>56.994559733818953</v>
      </c>
      <c r="G12" s="40">
        <v>65.333386862963067</v>
      </c>
      <c r="I12" s="25">
        <f t="shared" si="0"/>
        <v>0.12581570913436046</v>
      </c>
      <c r="J12" s="25">
        <f t="shared" si="1"/>
        <v>0.12763500454422827</v>
      </c>
      <c r="K12" s="35" t="s">
        <v>48</v>
      </c>
      <c r="L12" s="41">
        <v>0.19782566948859359</v>
      </c>
      <c r="M12" s="42">
        <v>1.9930458237748098E-3</v>
      </c>
      <c r="N12" s="43">
        <v>0</v>
      </c>
      <c r="O12" s="44">
        <v>1.9930458237748098E-3</v>
      </c>
      <c r="P12" s="45">
        <v>0</v>
      </c>
      <c r="R12" s="25">
        <f t="shared" si="2"/>
        <v>0</v>
      </c>
      <c r="S12" s="25">
        <f t="shared" si="3"/>
        <v>0</v>
      </c>
    </row>
    <row r="13" spans="1:19" x14ac:dyDescent="0.3">
      <c r="A13" t="s">
        <v>7</v>
      </c>
      <c r="B13" s="35" t="s">
        <v>49</v>
      </c>
      <c r="C13" s="36">
        <v>79.463848963191992</v>
      </c>
      <c r="D13" s="37">
        <v>89.880230455015806</v>
      </c>
      <c r="E13" s="38">
        <v>102.92152308094525</v>
      </c>
      <c r="F13" s="39">
        <v>41.131553910446321</v>
      </c>
      <c r="G13" s="40">
        <v>47.406509083942147</v>
      </c>
      <c r="I13" s="25">
        <f t="shared" si="0"/>
        <v>0.12671103415048365</v>
      </c>
      <c r="J13" s="25">
        <f t="shared" si="1"/>
        <v>0.1323648438737566</v>
      </c>
      <c r="K13" s="35" t="s">
        <v>49</v>
      </c>
      <c r="L13" s="41">
        <v>0.38847434141086995</v>
      </c>
      <c r="M13" s="42">
        <v>2.2045333511696149E-3</v>
      </c>
      <c r="N13" s="43">
        <v>0</v>
      </c>
      <c r="O13" s="44">
        <v>3.5634039481875863E-3</v>
      </c>
      <c r="P13" s="45">
        <v>0</v>
      </c>
      <c r="R13" s="25">
        <f t="shared" si="2"/>
        <v>0</v>
      </c>
      <c r="S13" s="25">
        <f t="shared" si="3"/>
        <v>0</v>
      </c>
    </row>
    <row r="14" spans="1:19" x14ac:dyDescent="0.3">
      <c r="A14" t="s">
        <v>25</v>
      </c>
      <c r="B14" s="35" t="s">
        <v>50</v>
      </c>
      <c r="C14" s="36">
        <v>50.443398625662894</v>
      </c>
      <c r="D14" s="37">
        <v>56.468971285120062</v>
      </c>
      <c r="E14" s="38">
        <v>64.825018029369772</v>
      </c>
      <c r="F14" s="39">
        <v>34.74338723457641</v>
      </c>
      <c r="G14" s="40">
        <v>40.126438883339922</v>
      </c>
      <c r="I14" s="25">
        <f t="shared" si="0"/>
        <v>0.12890157223656923</v>
      </c>
      <c r="J14" s="25">
        <f t="shared" si="1"/>
        <v>0.13415223973434878</v>
      </c>
      <c r="K14" s="35" t="s">
        <v>50</v>
      </c>
      <c r="L14" s="41">
        <v>0.28485454887674905</v>
      </c>
      <c r="M14" s="42">
        <v>4.8477590874102292E-2</v>
      </c>
      <c r="N14" s="43">
        <v>0</v>
      </c>
      <c r="O14" s="44">
        <v>5.1304737195722365E-2</v>
      </c>
      <c r="P14" s="45">
        <v>0</v>
      </c>
      <c r="R14" s="25">
        <f t="shared" si="2"/>
        <v>0</v>
      </c>
      <c r="S14" s="25">
        <f t="shared" si="3"/>
        <v>0</v>
      </c>
    </row>
    <row r="15" spans="1:19" x14ac:dyDescent="0.3">
      <c r="A15" t="s">
        <v>28</v>
      </c>
      <c r="B15" s="35" t="s">
        <v>51</v>
      </c>
      <c r="C15" s="36">
        <v>57.504440719076015</v>
      </c>
      <c r="D15" s="37">
        <v>64.34685906988058</v>
      </c>
      <c r="E15" s="38">
        <v>73.664790445602165</v>
      </c>
      <c r="F15" s="39">
        <v>37.456862787089086</v>
      </c>
      <c r="G15" s="40">
        <v>43.024958374533256</v>
      </c>
      <c r="I15" s="25">
        <f t="shared" si="0"/>
        <v>0.12649097783835306</v>
      </c>
      <c r="J15" s="25">
        <f t="shared" si="1"/>
        <v>0.12941547877800993</v>
      </c>
      <c r="K15" s="35" t="s">
        <v>51</v>
      </c>
      <c r="L15" s="41">
        <v>7.2491263391265964E-2</v>
      </c>
      <c r="M15" s="42">
        <v>7.7150652869738363E-3</v>
      </c>
      <c r="N15" s="43">
        <v>0</v>
      </c>
      <c r="O15" s="44">
        <v>1.8726326752909851E-2</v>
      </c>
      <c r="P15" s="45">
        <v>0</v>
      </c>
      <c r="R15" s="25">
        <f t="shared" si="2"/>
        <v>0</v>
      </c>
      <c r="S15" s="25">
        <f t="shared" si="3"/>
        <v>0</v>
      </c>
    </row>
    <row r="16" spans="1:19" x14ac:dyDescent="0.3">
      <c r="A16" t="s">
        <v>8</v>
      </c>
      <c r="B16" s="35" t="s">
        <v>52</v>
      </c>
      <c r="C16" s="36">
        <v>122.95446295220627</v>
      </c>
      <c r="D16" s="37">
        <v>140.61082876504375</v>
      </c>
      <c r="E16" s="38">
        <v>161.10776338990115</v>
      </c>
      <c r="F16" s="39">
        <v>46.980100591271523</v>
      </c>
      <c r="G16" s="40">
        <v>54.038786478033266</v>
      </c>
      <c r="I16" s="25">
        <f t="shared" si="0"/>
        <v>0.12722499644695726</v>
      </c>
      <c r="J16" s="25">
        <f t="shared" si="1"/>
        <v>0.1306225832741654</v>
      </c>
      <c r="K16" s="35" t="s">
        <v>52</v>
      </c>
      <c r="L16" s="41">
        <v>0.43150843121571686</v>
      </c>
      <c r="M16" s="42">
        <v>0</v>
      </c>
      <c r="N16" s="43">
        <v>0</v>
      </c>
      <c r="O16" s="44">
        <v>0</v>
      </c>
      <c r="P16" s="45">
        <v>0</v>
      </c>
      <c r="R16" s="25">
        <f t="shared" si="2"/>
        <v>0</v>
      </c>
      <c r="S16" s="25">
        <f t="shared" si="3"/>
        <v>0</v>
      </c>
    </row>
    <row r="17" spans="1:19" x14ac:dyDescent="0.3">
      <c r="A17" t="s">
        <v>1</v>
      </c>
      <c r="B17" s="35" t="s">
        <v>53</v>
      </c>
      <c r="C17" s="36">
        <v>122.30279753091716</v>
      </c>
      <c r="D17" s="37">
        <v>139.65528396625615</v>
      </c>
      <c r="E17" s="38">
        <v>159.85930152576387</v>
      </c>
      <c r="F17" s="39">
        <v>45.442199969587229</v>
      </c>
      <c r="G17" s="40">
        <v>52.311619939939767</v>
      </c>
      <c r="I17" s="25">
        <f t="shared" si="0"/>
        <v>0.12638624944981083</v>
      </c>
      <c r="J17" s="25">
        <f t="shared" si="1"/>
        <v>0.13131728625952485</v>
      </c>
      <c r="K17" s="35" t="s">
        <v>53</v>
      </c>
      <c r="L17" s="41">
        <v>0.35809853808700148</v>
      </c>
      <c r="M17" s="42">
        <v>2.8030521221599027E-3</v>
      </c>
      <c r="N17" s="43">
        <v>0</v>
      </c>
      <c r="O17" s="44">
        <v>8.6526743692110549E-3</v>
      </c>
      <c r="P17" s="45">
        <v>0</v>
      </c>
      <c r="R17" s="25">
        <f t="shared" si="2"/>
        <v>0</v>
      </c>
      <c r="S17" s="25">
        <f t="shared" si="3"/>
        <v>0</v>
      </c>
    </row>
    <row r="18" spans="1:19" x14ac:dyDescent="0.3">
      <c r="A18" t="s">
        <v>18</v>
      </c>
      <c r="B18" s="35" t="s">
        <v>54</v>
      </c>
      <c r="C18" s="36">
        <v>197.24497428418744</v>
      </c>
      <c r="D18" s="37">
        <v>225.27031823901422</v>
      </c>
      <c r="E18" s="38">
        <v>258.96845887048829</v>
      </c>
      <c r="F18" s="39">
        <v>137.58024347834359</v>
      </c>
      <c r="G18" s="40">
        <v>156.88619711499726</v>
      </c>
      <c r="I18" s="25">
        <f t="shared" si="0"/>
        <v>0.13012449770312268</v>
      </c>
      <c r="J18" s="25">
        <f t="shared" si="1"/>
        <v>0.12305705659053259</v>
      </c>
      <c r="K18" s="35" t="s">
        <v>54</v>
      </c>
      <c r="L18" s="41">
        <v>0.52614642782841337</v>
      </c>
      <c r="M18" s="42">
        <v>0</v>
      </c>
      <c r="N18" s="43">
        <v>0</v>
      </c>
      <c r="O18" s="44">
        <v>0</v>
      </c>
      <c r="P18" s="45">
        <v>0</v>
      </c>
      <c r="R18" s="25">
        <f t="shared" si="2"/>
        <v>0</v>
      </c>
      <c r="S18" s="25">
        <f t="shared" si="3"/>
        <v>0</v>
      </c>
    </row>
    <row r="19" spans="1:19" x14ac:dyDescent="0.3">
      <c r="A19" t="s">
        <v>14</v>
      </c>
      <c r="B19" s="35" t="s">
        <v>55</v>
      </c>
      <c r="C19" s="36">
        <v>123.28639509199628</v>
      </c>
      <c r="D19" s="37">
        <v>139.89651323363105</v>
      </c>
      <c r="E19" s="38">
        <v>159.85846184221776</v>
      </c>
      <c r="F19" s="39">
        <v>60.259140176085857</v>
      </c>
      <c r="G19" s="40">
        <v>68.958256041555828</v>
      </c>
      <c r="I19" s="25">
        <f t="shared" si="0"/>
        <v>0.12487264282756201</v>
      </c>
      <c r="J19" s="25">
        <f t="shared" si="1"/>
        <v>0.12615046210315534</v>
      </c>
      <c r="K19" s="35" t="s">
        <v>55</v>
      </c>
      <c r="L19" s="41">
        <v>6.9052906059111588E-2</v>
      </c>
      <c r="M19" s="42">
        <v>5.4774495155352028E-3</v>
      </c>
      <c r="N19" s="43">
        <v>0</v>
      </c>
      <c r="O19" s="44">
        <v>7.244423705335676E-3</v>
      </c>
      <c r="P19" s="45">
        <v>0</v>
      </c>
      <c r="R19" s="25">
        <f t="shared" si="2"/>
        <v>0</v>
      </c>
      <c r="S19" s="25">
        <f t="shared" si="3"/>
        <v>0</v>
      </c>
    </row>
    <row r="20" spans="1:19" x14ac:dyDescent="0.3">
      <c r="A20" t="s">
        <v>3</v>
      </c>
      <c r="B20" s="35" t="s">
        <v>56</v>
      </c>
      <c r="C20" s="36">
        <v>144.40800732161409</v>
      </c>
      <c r="D20" s="37">
        <v>163.71277098912361</v>
      </c>
      <c r="E20" s="38">
        <v>186.68049918518457</v>
      </c>
      <c r="F20" s="39">
        <v>63.674770548674978</v>
      </c>
      <c r="G20" s="40">
        <v>72.69134950902388</v>
      </c>
      <c r="I20" s="25">
        <f t="shared" si="0"/>
        <v>0.12303228401632503</v>
      </c>
      <c r="J20" s="25">
        <f t="shared" si="1"/>
        <v>0.12403922916893415</v>
      </c>
      <c r="K20" s="35" t="s">
        <v>56</v>
      </c>
      <c r="L20" s="41">
        <v>0.10592585824047289</v>
      </c>
      <c r="M20" s="42">
        <v>2.120041116610636E-2</v>
      </c>
      <c r="N20" s="43">
        <v>0</v>
      </c>
      <c r="O20" s="44">
        <v>2.5169535760738292E-2</v>
      </c>
      <c r="P20" s="45">
        <v>0</v>
      </c>
      <c r="R20" s="25">
        <f t="shared" si="2"/>
        <v>0</v>
      </c>
      <c r="S20" s="25">
        <f t="shared" si="3"/>
        <v>0</v>
      </c>
    </row>
    <row r="21" spans="1:19" x14ac:dyDescent="0.3">
      <c r="A21" t="s">
        <v>27</v>
      </c>
      <c r="B21" s="35" t="s">
        <v>57</v>
      </c>
      <c r="C21" s="36">
        <v>128.10520164345189</v>
      </c>
      <c r="D21" s="37">
        <v>145.05489593965828</v>
      </c>
      <c r="E21" s="38">
        <v>166.17360719806544</v>
      </c>
      <c r="F21" s="39">
        <v>82.878387946522992</v>
      </c>
      <c r="G21" s="40">
        <v>94.873708325255876</v>
      </c>
      <c r="I21" s="25">
        <f t="shared" si="0"/>
        <v>0.12708823991065785</v>
      </c>
      <c r="J21" s="25">
        <f t="shared" si="1"/>
        <v>0.12643461071015885</v>
      </c>
      <c r="K21" s="35" t="s">
        <v>57</v>
      </c>
      <c r="L21" s="41">
        <v>0.29261436948441616</v>
      </c>
      <c r="M21" s="42">
        <v>0</v>
      </c>
      <c r="N21" s="43">
        <v>0</v>
      </c>
      <c r="O21" s="44">
        <v>0</v>
      </c>
      <c r="P21" s="45">
        <v>0</v>
      </c>
      <c r="R21" s="25">
        <f t="shared" si="2"/>
        <v>0</v>
      </c>
      <c r="S21" s="25">
        <f t="shared" si="3"/>
        <v>0</v>
      </c>
    </row>
    <row r="22" spans="1:19" x14ac:dyDescent="0.3">
      <c r="A22" t="s">
        <v>23</v>
      </c>
      <c r="B22" s="35" t="s">
        <v>58</v>
      </c>
      <c r="C22" s="36">
        <v>109.46608269456071</v>
      </c>
      <c r="D22" s="37">
        <v>123.70857350314721</v>
      </c>
      <c r="E22" s="38">
        <v>141.5883683029854</v>
      </c>
      <c r="F22" s="39">
        <v>96.394147010368883</v>
      </c>
      <c r="G22" s="40">
        <v>110.11525361439699</v>
      </c>
      <c r="I22" s="25">
        <f t="shared" si="0"/>
        <v>0.12628011053547256</v>
      </c>
      <c r="J22" s="25">
        <f t="shared" si="1"/>
        <v>0.12460677475326766</v>
      </c>
      <c r="K22" s="35" t="s">
        <v>58</v>
      </c>
      <c r="L22" s="41">
        <v>0.19509009952207956</v>
      </c>
      <c r="M22" s="42">
        <v>0</v>
      </c>
      <c r="N22" s="43">
        <v>0</v>
      </c>
      <c r="O22" s="44">
        <v>0</v>
      </c>
      <c r="P22" s="45">
        <v>0</v>
      </c>
      <c r="R22" s="25">
        <f t="shared" si="2"/>
        <v>0</v>
      </c>
      <c r="S22" s="25">
        <f t="shared" si="3"/>
        <v>0</v>
      </c>
    </row>
    <row r="23" spans="1:19" x14ac:dyDescent="0.3">
      <c r="A23" t="s">
        <v>20</v>
      </c>
      <c r="B23" s="35" t="s">
        <v>59</v>
      </c>
      <c r="C23" s="36">
        <v>87.668873742276929</v>
      </c>
      <c r="D23" s="37">
        <v>98.564092277582773</v>
      </c>
      <c r="E23" s="38">
        <v>112.87068801986366</v>
      </c>
      <c r="F23" s="39">
        <v>59.836476634760309</v>
      </c>
      <c r="G23" s="40">
        <v>68.74269585854816</v>
      </c>
      <c r="I23" s="25">
        <f t="shared" si="0"/>
        <v>0.12675209120514203</v>
      </c>
      <c r="J23" s="25">
        <f t="shared" si="1"/>
        <v>0.12955877148190664</v>
      </c>
      <c r="K23" s="35" t="s">
        <v>59</v>
      </c>
      <c r="L23" s="41">
        <v>0.21757764340556904</v>
      </c>
      <c r="M23" s="42">
        <v>0</v>
      </c>
      <c r="N23" s="43">
        <v>0</v>
      </c>
      <c r="O23" s="44">
        <v>5.8351783687069217E-3</v>
      </c>
      <c r="P23" s="45">
        <v>0</v>
      </c>
      <c r="R23" s="25">
        <f t="shared" si="2"/>
        <v>0</v>
      </c>
      <c r="S23" s="25">
        <f t="shared" si="3"/>
        <v>0</v>
      </c>
    </row>
    <row r="24" spans="1:19" x14ac:dyDescent="0.3">
      <c r="A24" t="s">
        <v>5</v>
      </c>
      <c r="B24" s="35" t="s">
        <v>60</v>
      </c>
      <c r="C24" s="36">
        <v>126.67484316997074</v>
      </c>
      <c r="D24" s="37">
        <v>144.4933986467334</v>
      </c>
      <c r="E24" s="38">
        <v>165.431424514051</v>
      </c>
      <c r="F24" s="39">
        <v>57.737634633621823</v>
      </c>
      <c r="G24" s="40">
        <v>66.133177473155143</v>
      </c>
      <c r="I24" s="25">
        <f t="shared" si="0"/>
        <v>0.12656619459587151</v>
      </c>
      <c r="J24" s="25">
        <f t="shared" si="1"/>
        <v>0.12694903164060503</v>
      </c>
      <c r="K24" s="35" t="s">
        <v>60</v>
      </c>
      <c r="L24" s="41">
        <v>0.30919681179530567</v>
      </c>
      <c r="M24" s="42">
        <v>0</v>
      </c>
      <c r="N24" s="43">
        <v>0</v>
      </c>
      <c r="O24" s="44">
        <v>0</v>
      </c>
      <c r="P24" s="45">
        <v>0</v>
      </c>
      <c r="R24" s="25">
        <f t="shared" si="2"/>
        <v>0</v>
      </c>
      <c r="S24" s="25">
        <f t="shared" si="3"/>
        <v>0</v>
      </c>
    </row>
    <row r="25" spans="1:19" x14ac:dyDescent="0.3">
      <c r="A25" t="s">
        <v>24</v>
      </c>
      <c r="B25" s="35" t="s">
        <v>61</v>
      </c>
      <c r="C25" s="36">
        <v>214.34095315097073</v>
      </c>
      <c r="D25" s="37">
        <v>247.17127207001386</v>
      </c>
      <c r="E25" s="38">
        <v>283.79701758897619</v>
      </c>
      <c r="F25" s="39">
        <v>206.48674538979552</v>
      </c>
      <c r="G25" s="40">
        <v>237.37057460013614</v>
      </c>
      <c r="I25" s="25">
        <f t="shared" si="0"/>
        <v>0.12905613254895962</v>
      </c>
      <c r="J25" s="25">
        <f t="shared" si="1"/>
        <v>0.13010807789620149</v>
      </c>
      <c r="K25" s="35" t="s">
        <v>61</v>
      </c>
      <c r="L25" s="41">
        <v>0.85823323573837729</v>
      </c>
      <c r="M25" s="42">
        <v>7.5445147383341512E-3</v>
      </c>
      <c r="N25" s="43">
        <v>0</v>
      </c>
      <c r="O25" s="44">
        <v>1.5252119123715779E-2</v>
      </c>
      <c r="P25" s="45">
        <v>0</v>
      </c>
      <c r="R25" s="25">
        <f t="shared" si="2"/>
        <v>0</v>
      </c>
      <c r="S25" s="25">
        <f t="shared" si="3"/>
        <v>0</v>
      </c>
    </row>
    <row r="26" spans="1:19" x14ac:dyDescent="0.3">
      <c r="A26" t="s">
        <v>4</v>
      </c>
      <c r="B26" s="35" t="s">
        <v>62</v>
      </c>
      <c r="C26" s="36">
        <v>153.69088797004099</v>
      </c>
      <c r="D26" s="37">
        <v>176.28783200558468</v>
      </c>
      <c r="E26" s="38">
        <v>201.98774424680062</v>
      </c>
      <c r="F26" s="39">
        <v>57.302211885235209</v>
      </c>
      <c r="G26" s="40">
        <v>65.610602246826531</v>
      </c>
      <c r="I26" s="25">
        <f t="shared" si="0"/>
        <v>0.12723500793104686</v>
      </c>
      <c r="J26" s="25">
        <f t="shared" si="1"/>
        <v>0.12663182591031899</v>
      </c>
      <c r="K26" s="35" t="s">
        <v>62</v>
      </c>
      <c r="L26" s="41">
        <v>0.19047428755789597</v>
      </c>
      <c r="M26" s="42">
        <v>2.4312846193365644E-3</v>
      </c>
      <c r="N26" s="43">
        <v>0</v>
      </c>
      <c r="O26" s="44">
        <v>2.4312846193365644E-3</v>
      </c>
      <c r="P26" s="45">
        <v>0</v>
      </c>
      <c r="R26" s="25">
        <f t="shared" si="2"/>
        <v>0</v>
      </c>
      <c r="S26" s="25">
        <f t="shared" si="3"/>
        <v>0</v>
      </c>
    </row>
    <row r="27" spans="1:19" x14ac:dyDescent="0.3">
      <c r="A27" t="s">
        <v>10</v>
      </c>
      <c r="B27" s="35" t="s">
        <v>63</v>
      </c>
      <c r="C27" s="36">
        <v>120.56233735621804</v>
      </c>
      <c r="D27" s="37">
        <v>135.93389907162506</v>
      </c>
      <c r="E27" s="38">
        <v>155.37465680934145</v>
      </c>
      <c r="F27" s="39">
        <v>54.718032813344038</v>
      </c>
      <c r="G27" s="40">
        <v>62.915241238851301</v>
      </c>
      <c r="I27" s="25">
        <f t="shared" si="0"/>
        <v>0.12512180645761248</v>
      </c>
      <c r="J27" s="25">
        <f t="shared" si="1"/>
        <v>0.13028970825030134</v>
      </c>
      <c r="K27" s="35" t="s">
        <v>63</v>
      </c>
      <c r="L27" s="41">
        <v>0.13720890905013364</v>
      </c>
      <c r="M27" s="42">
        <v>1.6529548447122181E-2</v>
      </c>
      <c r="N27" s="43">
        <v>0</v>
      </c>
      <c r="O27" s="44">
        <v>2.7283081463717957E-2</v>
      </c>
      <c r="P27" s="45">
        <v>0</v>
      </c>
      <c r="R27" s="25">
        <f t="shared" si="2"/>
        <v>0</v>
      </c>
      <c r="S27" s="25">
        <f t="shared" si="3"/>
        <v>0</v>
      </c>
    </row>
    <row r="28" spans="1:19" x14ac:dyDescent="0.3">
      <c r="A28" t="s">
        <v>12</v>
      </c>
      <c r="B28" s="35" t="s">
        <v>64</v>
      </c>
      <c r="C28" s="36">
        <v>198.62478152527109</v>
      </c>
      <c r="D28" s="37">
        <v>228.88565555502245</v>
      </c>
      <c r="E28" s="38">
        <v>264.58200199574469</v>
      </c>
      <c r="F28" s="39">
        <v>158.36877300417808</v>
      </c>
      <c r="G28" s="40">
        <v>181.66437900103932</v>
      </c>
      <c r="I28" s="25">
        <f t="shared" si="0"/>
        <v>0.13491600400429485</v>
      </c>
      <c r="J28" s="25">
        <f t="shared" si="1"/>
        <v>0.12823430837108668</v>
      </c>
      <c r="K28" s="35" t="s">
        <v>64</v>
      </c>
      <c r="L28" s="41">
        <v>1.1171774427990138</v>
      </c>
      <c r="M28" s="42">
        <v>7.9371675358016397E-2</v>
      </c>
      <c r="N28" s="43">
        <v>0</v>
      </c>
      <c r="O28" s="44">
        <v>1.2410082169473719E-2</v>
      </c>
      <c r="P28" s="45">
        <v>0</v>
      </c>
      <c r="R28" s="25">
        <f t="shared" si="2"/>
        <v>0</v>
      </c>
      <c r="S28" s="25">
        <f t="shared" si="3"/>
        <v>0</v>
      </c>
    </row>
    <row r="29" spans="1:19" x14ac:dyDescent="0.3">
      <c r="A29" t="s">
        <v>11</v>
      </c>
      <c r="B29" s="35" t="s">
        <v>65</v>
      </c>
      <c r="C29" s="36">
        <v>155.69336515312025</v>
      </c>
      <c r="D29" s="37">
        <v>177.70490517228978</v>
      </c>
      <c r="E29" s="38">
        <v>203.12528559406476</v>
      </c>
      <c r="F29" s="39">
        <v>117.38347765147145</v>
      </c>
      <c r="G29" s="40">
        <v>134.18153112370896</v>
      </c>
      <c r="I29" s="25">
        <f t="shared" si="0"/>
        <v>0.12514631227436784</v>
      </c>
      <c r="J29" s="25">
        <f t="shared" si="1"/>
        <v>0.12518901320890807</v>
      </c>
      <c r="K29" s="35" t="s">
        <v>65</v>
      </c>
      <c r="L29" s="41">
        <v>0.2158940090294405</v>
      </c>
      <c r="M29" s="42">
        <v>1.0659828952096504E-2</v>
      </c>
      <c r="N29" s="43">
        <v>0</v>
      </c>
      <c r="O29" s="44">
        <v>1.0544501220450326E-2</v>
      </c>
      <c r="P29" s="45">
        <v>0</v>
      </c>
      <c r="R29" s="25">
        <f t="shared" si="2"/>
        <v>0</v>
      </c>
      <c r="S29" s="25">
        <f t="shared" si="3"/>
        <v>0</v>
      </c>
    </row>
    <row r="30" spans="1:19" x14ac:dyDescent="0.3">
      <c r="A30" t="s">
        <v>16</v>
      </c>
      <c r="B30" s="35" t="s">
        <v>66</v>
      </c>
      <c r="C30" s="36">
        <v>146.62893185859761</v>
      </c>
      <c r="D30" s="37">
        <v>167.04970902400783</v>
      </c>
      <c r="E30" s="38">
        <v>191.15571655510658</v>
      </c>
      <c r="F30" s="39">
        <v>89.389852557639216</v>
      </c>
      <c r="G30" s="40">
        <v>101.92618278908697</v>
      </c>
      <c r="I30" s="25">
        <f t="shared" si="0"/>
        <v>0.12610665255281261</v>
      </c>
      <c r="J30" s="25">
        <f t="shared" si="1"/>
        <v>0.12299420902859505</v>
      </c>
      <c r="K30" s="35" t="s">
        <v>66</v>
      </c>
      <c r="L30" s="41">
        <v>0.33093919840815622</v>
      </c>
      <c r="M30" s="42">
        <v>2.4692105265242681E-2</v>
      </c>
      <c r="N30" s="43">
        <v>0</v>
      </c>
      <c r="O30" s="44">
        <v>4.8939410622809232E-3</v>
      </c>
      <c r="P30" s="45">
        <v>0</v>
      </c>
      <c r="R30" s="25">
        <f t="shared" si="2"/>
        <v>0</v>
      </c>
      <c r="S30" s="25">
        <f t="shared" si="3"/>
        <v>0</v>
      </c>
    </row>
    <row r="31" spans="1:19" x14ac:dyDescent="0.3">
      <c r="A31" t="s">
        <v>6</v>
      </c>
      <c r="B31" s="35" t="s">
        <v>67</v>
      </c>
      <c r="C31" s="36">
        <v>112.84394189256869</v>
      </c>
      <c r="D31" s="37">
        <v>127.32745336377052</v>
      </c>
      <c r="E31" s="38">
        <v>145.76431972479253</v>
      </c>
      <c r="F31" s="39">
        <v>39.101921209350294</v>
      </c>
      <c r="G31" s="40">
        <v>45.057278561931547</v>
      </c>
      <c r="I31" s="25">
        <f t="shared" si="0"/>
        <v>0.12648408331909605</v>
      </c>
      <c r="J31" s="25">
        <f t="shared" si="1"/>
        <v>0.1321730371352893</v>
      </c>
      <c r="K31" s="35" t="s">
        <v>67</v>
      </c>
      <c r="L31" s="41">
        <v>0.12945309053923248</v>
      </c>
      <c r="M31" s="42">
        <v>1.9220940902134817E-2</v>
      </c>
      <c r="N31" s="43">
        <v>0</v>
      </c>
      <c r="O31" s="44">
        <v>2.1328411388556415E-2</v>
      </c>
      <c r="P31" s="45">
        <v>0</v>
      </c>
      <c r="R31" s="25">
        <f t="shared" si="2"/>
        <v>0</v>
      </c>
      <c r="S31" s="25">
        <f t="shared" si="3"/>
        <v>0</v>
      </c>
    </row>
    <row r="32" spans="1:19" x14ac:dyDescent="0.3">
      <c r="A32" t="s">
        <v>26</v>
      </c>
      <c r="B32" s="35" t="s">
        <v>68</v>
      </c>
      <c r="C32" s="36">
        <v>176.13298749507049</v>
      </c>
      <c r="D32" s="37">
        <v>201.02280133595255</v>
      </c>
      <c r="E32" s="38">
        <v>231.83019113223676</v>
      </c>
      <c r="F32" s="39">
        <v>117.54661033925501</v>
      </c>
      <c r="G32" s="40">
        <v>134.00983861346828</v>
      </c>
      <c r="I32" s="25">
        <f t="shared" si="0"/>
        <v>0.13288773841674301</v>
      </c>
      <c r="J32" s="25">
        <f t="shared" si="1"/>
        <v>0.12285089247588031</v>
      </c>
      <c r="K32" s="35" t="s">
        <v>68</v>
      </c>
      <c r="L32" s="41">
        <v>0.51948750295873447</v>
      </c>
      <c r="M32" s="42">
        <v>7.1570698352989796E-3</v>
      </c>
      <c r="N32" s="43">
        <v>0</v>
      </c>
      <c r="O32" s="44">
        <v>0</v>
      </c>
      <c r="P32" s="45">
        <v>0</v>
      </c>
      <c r="R32" s="25">
        <f t="shared" si="2"/>
        <v>0</v>
      </c>
      <c r="S32" s="25">
        <f t="shared" si="3"/>
        <v>0</v>
      </c>
    </row>
    <row r="33" spans="1:19" x14ac:dyDescent="0.3">
      <c r="A33" t="s">
        <v>17</v>
      </c>
      <c r="B33" s="35" t="s">
        <v>69</v>
      </c>
      <c r="C33" s="36">
        <v>49.707969385694298</v>
      </c>
      <c r="D33" s="37">
        <v>55.861801229321308</v>
      </c>
      <c r="E33" s="38">
        <v>63.939940685471072</v>
      </c>
      <c r="F33" s="39">
        <v>39.483717347670037</v>
      </c>
      <c r="G33" s="40">
        <v>45.473986085829502</v>
      </c>
      <c r="I33" s="25">
        <f t="shared" si="0"/>
        <v>0.12633948936373257</v>
      </c>
      <c r="J33" s="25">
        <f t="shared" si="1"/>
        <v>0.13172957230653107</v>
      </c>
      <c r="K33" s="35" t="s">
        <v>69</v>
      </c>
      <c r="L33" s="41">
        <v>0.23987595616391783</v>
      </c>
      <c r="M33" s="42">
        <v>1.8327173878353364E-2</v>
      </c>
      <c r="N33" s="43">
        <v>0</v>
      </c>
      <c r="O33" s="44">
        <v>1.8327173878353364E-2</v>
      </c>
      <c r="P33" s="45">
        <v>0</v>
      </c>
      <c r="R33" s="25">
        <f t="shared" si="2"/>
        <v>0</v>
      </c>
      <c r="S33" s="25">
        <f t="shared" si="3"/>
        <v>0</v>
      </c>
    </row>
    <row r="34" spans="1:19" x14ac:dyDescent="0.3">
      <c r="A34" t="s">
        <v>2</v>
      </c>
      <c r="B34" s="35" t="s">
        <v>70</v>
      </c>
      <c r="C34" s="36">
        <v>161.41727746757232</v>
      </c>
      <c r="D34" s="37">
        <v>185.34566514814409</v>
      </c>
      <c r="E34" s="38">
        <v>213.18718753467328</v>
      </c>
      <c r="F34" s="39">
        <v>63.820155528366676</v>
      </c>
      <c r="G34" s="40">
        <v>72.724417548019431</v>
      </c>
      <c r="I34" s="25">
        <f t="shared" si="0"/>
        <v>0.13059660249048025</v>
      </c>
      <c r="J34" s="25">
        <f t="shared" si="1"/>
        <v>0.12243840954481804</v>
      </c>
      <c r="K34" s="35" t="s">
        <v>70</v>
      </c>
      <c r="L34" s="41">
        <v>0.66984497636317764</v>
      </c>
      <c r="M34" s="42">
        <v>0</v>
      </c>
      <c r="N34" s="43">
        <v>0</v>
      </c>
      <c r="O34" s="44">
        <v>0</v>
      </c>
      <c r="P34" s="45">
        <v>0</v>
      </c>
      <c r="R34" s="25">
        <f t="shared" si="2"/>
        <v>0</v>
      </c>
      <c r="S34" s="25">
        <f t="shared" si="3"/>
        <v>0</v>
      </c>
    </row>
    <row r="35" spans="1:19" x14ac:dyDescent="0.3">
      <c r="A35" t="s">
        <v>29</v>
      </c>
      <c r="B35" s="35" t="s">
        <v>71</v>
      </c>
      <c r="C35" s="36">
        <v>118.79770104467075</v>
      </c>
      <c r="D35" s="37">
        <v>134.99385781131448</v>
      </c>
      <c r="E35" s="38">
        <v>154.2526148592809</v>
      </c>
      <c r="F35" s="39">
        <v>39.481115379254796</v>
      </c>
      <c r="G35" s="40">
        <v>45.389783313522464</v>
      </c>
      <c r="I35" s="25">
        <f t="shared" si="0"/>
        <v>0.12485206209006883</v>
      </c>
      <c r="J35" s="25">
        <f t="shared" si="1"/>
        <v>0.13017616527169817</v>
      </c>
      <c r="K35" s="35" t="s">
        <v>71</v>
      </c>
      <c r="L35" s="41">
        <v>6.3666540675613378E-2</v>
      </c>
      <c r="M35" s="42">
        <v>4.3596582041861764E-3</v>
      </c>
      <c r="N35" s="43">
        <v>0</v>
      </c>
      <c r="O35" s="44">
        <v>3.1604480743591942E-2</v>
      </c>
      <c r="P35" s="45">
        <v>0</v>
      </c>
      <c r="R35" s="25">
        <f t="shared" si="2"/>
        <v>0</v>
      </c>
      <c r="S35" s="25">
        <f t="shared" si="3"/>
        <v>0</v>
      </c>
    </row>
  </sheetData>
  <mergeCells count="4">
    <mergeCell ref="D4:G4"/>
    <mergeCell ref="M4:P4"/>
    <mergeCell ref="C5:C6"/>
    <mergeCell ref="L5:L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95F57-111D-4EF9-B948-740290C55C05}">
  <sheetPr codeName="Sheet2"/>
  <dimension ref="A1:M118"/>
  <sheetViews>
    <sheetView tabSelected="1" workbookViewId="0">
      <selection activeCell="E2" sqref="E2"/>
    </sheetView>
  </sheetViews>
  <sheetFormatPr defaultRowHeight="14.4" x14ac:dyDescent="0.3"/>
  <cols>
    <col min="1" max="1" width="15" bestFit="1" customWidth="1"/>
    <col min="2" max="2" width="5.5546875" bestFit="1" customWidth="1"/>
    <col min="3" max="4" width="5" bestFit="1" customWidth="1"/>
    <col min="5" max="5" width="9" bestFit="1" customWidth="1"/>
    <col min="6" max="8" width="5" bestFit="1" customWidth="1"/>
    <col min="9" max="10" width="6" bestFit="1" customWidth="1"/>
  </cols>
  <sheetData>
    <row r="1" spans="1:13" x14ac:dyDescent="0.3">
      <c r="A1" t="s">
        <v>0</v>
      </c>
      <c r="B1" s="8" t="s">
        <v>33</v>
      </c>
      <c r="C1" s="1">
        <v>2015</v>
      </c>
      <c r="D1" s="1">
        <f t="shared" ref="D1:J1" si="0">C1+5</f>
        <v>2020</v>
      </c>
      <c r="E1" s="1">
        <f t="shared" si="0"/>
        <v>2025</v>
      </c>
      <c r="F1" s="1">
        <f t="shared" si="0"/>
        <v>2030</v>
      </c>
      <c r="G1" s="1">
        <f t="shared" si="0"/>
        <v>2035</v>
      </c>
      <c r="H1" s="1">
        <f t="shared" si="0"/>
        <v>2040</v>
      </c>
      <c r="I1" s="1">
        <f t="shared" si="0"/>
        <v>2045</v>
      </c>
      <c r="J1" s="1">
        <f t="shared" si="0"/>
        <v>2050</v>
      </c>
      <c r="K1" s="1"/>
      <c r="L1" s="1"/>
      <c r="M1" s="1"/>
    </row>
    <row r="2" spans="1:13" x14ac:dyDescent="0.3">
      <c r="A2" s="2" t="s">
        <v>15</v>
      </c>
      <c r="B2">
        <v>1</v>
      </c>
      <c r="C2" s="23">
        <v>0</v>
      </c>
      <c r="D2" s="23">
        <v>0</v>
      </c>
      <c r="E2" s="19">
        <f t="shared" ref="E2:I11" ca="1" si="1">$J2/(1+EXP(-logisticgrowthrate*(E$1-x_for_sigmoid_midpoint)))</f>
        <v>1.5369327948429531E-2</v>
      </c>
      <c r="F2" s="19">
        <f t="shared" ca="1" si="1"/>
        <v>2.6427006293535935E-2</v>
      </c>
      <c r="G2" s="19">
        <f t="shared" ca="1" si="1"/>
        <v>4.232337657342819E-2</v>
      </c>
      <c r="H2" s="19">
        <f t="shared" ca="1" si="1"/>
        <v>6.1697766210780068E-2</v>
      </c>
      <c r="I2" s="19">
        <f t="shared" ca="1" si="1"/>
        <v>8.1072155848131947E-2</v>
      </c>
      <c r="J2" s="18">
        <f t="array" aca="1" ref="J2" ca="1">INDEX(OFFSET(_summary!$A$6,0,MATCH(MID(CELL("filename",$A$1),FIND("]",CELL("filename",A1))+1,255),_summary!$B$6:$AI$6,0),140,1),MATCH(1,(A2=_summary!$B$6:$B$128)*(B2=_summary!$C$6:$C$128),0))</f>
        <v>0.12339553242156014</v>
      </c>
      <c r="K2" s="3"/>
      <c r="L2" s="1"/>
    </row>
    <row r="3" spans="1:13" x14ac:dyDescent="0.3">
      <c r="A3" s="2" t="s">
        <v>9</v>
      </c>
      <c r="B3">
        <v>1</v>
      </c>
      <c r="C3" s="23">
        <v>0</v>
      </c>
      <c r="D3" s="23">
        <v>0</v>
      </c>
      <c r="E3" s="19">
        <f t="shared" ca="1" si="1"/>
        <v>1.5762880044728731E-2</v>
      </c>
      <c r="F3" s="19">
        <f t="shared" ca="1" si="1"/>
        <v>2.7103704959907743E-2</v>
      </c>
      <c r="G3" s="19">
        <f t="shared" ca="1" si="1"/>
        <v>4.3407122956407487E-2</v>
      </c>
      <c r="H3" s="19">
        <f t="shared" ca="1" si="1"/>
        <v>6.3277619624716203E-2</v>
      </c>
      <c r="I3" s="19">
        <f t="shared" ca="1" si="1"/>
        <v>8.3148116293024918E-2</v>
      </c>
      <c r="J3" s="18">
        <f t="array" aca="1" ref="J3" ca="1">INDEX(OFFSET(_summary!$A$6,0,MATCH(MID(CELL("filename",$A$1),FIND("]",CELL("filename",A2))+1,255),_summary!$B$6:$AI$6,0),140,1),MATCH(1,(A3=_summary!$B$6:$B$128)*(B3=_summary!$C$6:$C$128),0))</f>
        <v>0.12655523924943241</v>
      </c>
      <c r="K3" s="3"/>
    </row>
    <row r="4" spans="1:13" x14ac:dyDescent="0.3">
      <c r="A4" s="2" t="s">
        <v>19</v>
      </c>
      <c r="B4">
        <v>1</v>
      </c>
      <c r="C4" s="23">
        <v>0</v>
      </c>
      <c r="D4" s="23">
        <v>0</v>
      </c>
      <c r="E4" s="19">
        <f t="shared" ca="1" si="1"/>
        <v>1.5674796569675024E-2</v>
      </c>
      <c r="F4" s="19">
        <f t="shared" ca="1" si="1"/>
        <v>2.6952248594514828E-2</v>
      </c>
      <c r="G4" s="19">
        <f t="shared" ca="1" si="1"/>
        <v>4.3164562572693688E-2</v>
      </c>
      <c r="H4" s="19">
        <f t="shared" ca="1" si="1"/>
        <v>6.2924022273606772E-2</v>
      </c>
      <c r="I4" s="19">
        <f t="shared" ca="1" si="1"/>
        <v>8.2683481974519857E-2</v>
      </c>
      <c r="J4" s="18">
        <f t="array" aca="1" ref="J4" ca="1">INDEX(OFFSET(_summary!$A$6,0,MATCH(MID(CELL("filename",$A$1),FIND("]",CELL("filename",A3))+1,255),_summary!$B$6:$AI$6,0),140,1),MATCH(1,(A4=_summary!$B$6:$B$128)*(B4=_summary!$C$6:$C$128),0))</f>
        <v>0.12584804454721354</v>
      </c>
      <c r="K4" s="3"/>
    </row>
    <row r="5" spans="1:13" x14ac:dyDescent="0.3">
      <c r="A5" s="2" t="s">
        <v>22</v>
      </c>
      <c r="B5">
        <v>1</v>
      </c>
      <c r="C5" s="23">
        <v>0</v>
      </c>
      <c r="D5" s="23">
        <v>0</v>
      </c>
      <c r="E5" s="19">
        <f t="shared" ca="1" si="1"/>
        <v>1.5762303099132402E-2</v>
      </c>
      <c r="F5" s="19">
        <f t="shared" ca="1" si="1"/>
        <v>2.7102712922718063E-2</v>
      </c>
      <c r="G5" s="19">
        <f t="shared" ca="1" si="1"/>
        <v>4.3405534189103034E-2</v>
      </c>
      <c r="H5" s="19">
        <f t="shared" ca="1" si="1"/>
        <v>6.327530356674424E-2</v>
      </c>
      <c r="I5" s="19">
        <f t="shared" ca="1" si="1"/>
        <v>8.3145072944385445E-2</v>
      </c>
      <c r="J5" s="18">
        <f t="array" aca="1" ref="J5" ca="1">INDEX(OFFSET(_summary!$A$6,0,MATCH(MID(CELL("filename",$A$1),FIND("]",CELL("filename",A4))+1,255),_summary!$B$6:$AI$6,0),140,1),MATCH(1,(A5=_summary!$B$6:$B$128)*(B5=_summary!$C$6:$C$128),0))</f>
        <v>0.12655060713348848</v>
      </c>
      <c r="K5" s="3"/>
    </row>
    <row r="6" spans="1:13" x14ac:dyDescent="0.3">
      <c r="A6" s="2" t="s">
        <v>13</v>
      </c>
      <c r="B6">
        <v>1</v>
      </c>
      <c r="C6" s="23">
        <v>0</v>
      </c>
      <c r="D6" s="23">
        <v>0</v>
      </c>
      <c r="E6" s="19">
        <f t="shared" ca="1" si="1"/>
        <v>1.6171239506960731E-2</v>
      </c>
      <c r="F6" s="19">
        <f t="shared" ca="1" si="1"/>
        <v>2.7805864359111188E-2</v>
      </c>
      <c r="G6" s="19">
        <f t="shared" ca="1" si="1"/>
        <v>4.4531645209778599E-2</v>
      </c>
      <c r="H6" s="19">
        <f t="shared" ca="1" si="1"/>
        <v>6.4916914896135297E-2</v>
      </c>
      <c r="I6" s="19">
        <f t="shared" ca="1" si="1"/>
        <v>8.5302184582491988E-2</v>
      </c>
      <c r="J6" s="18">
        <f t="array" aca="1" ref="J6" ca="1">INDEX(OFFSET(_summary!$A$6,0,MATCH(MID(CELL("filename",$A$1),FIND("]",CELL("filename",A5))+1,255),_summary!$B$6:$AI$6,0),140,1),MATCH(1,(A6=_summary!$B$6:$B$128)*(B6=_summary!$C$6:$C$128),0))</f>
        <v>0.12983382979227059</v>
      </c>
      <c r="K6" s="3"/>
    </row>
    <row r="7" spans="1:13" x14ac:dyDescent="0.3">
      <c r="A7" s="2" t="s">
        <v>21</v>
      </c>
      <c r="B7">
        <v>1</v>
      </c>
      <c r="C7" s="23">
        <v>0</v>
      </c>
      <c r="D7" s="23">
        <v>0</v>
      </c>
      <c r="E7" s="19">
        <f t="shared" ca="1" si="1"/>
        <v>1.5670769085415794E-2</v>
      </c>
      <c r="F7" s="19">
        <f t="shared" ca="1" si="1"/>
        <v>2.6945323480272822E-2</v>
      </c>
      <c r="G7" s="19">
        <f t="shared" ca="1" si="1"/>
        <v>4.3153471864399946E-2</v>
      </c>
      <c r="H7" s="19">
        <f t="shared" ca="1" si="1"/>
        <v>6.2907854567180232E-2</v>
      </c>
      <c r="I7" s="19">
        <f t="shared" ca="1" si="1"/>
        <v>8.2662237269960512E-2</v>
      </c>
      <c r="J7" s="18">
        <f t="array" aca="1" ref="J7" ca="1">INDEX(OFFSET(_summary!$A$6,0,MATCH(MID(CELL("filename",$A$1),FIND("]",CELL("filename",A6))+1,255),_summary!$B$6:$AI$6,0),140,1),MATCH(1,(A7=_summary!$B$6:$B$128)*(B7=_summary!$C$6:$C$128),0))</f>
        <v>0.12581570913436046</v>
      </c>
      <c r="K7" s="3"/>
    </row>
    <row r="8" spans="1:13" x14ac:dyDescent="0.3">
      <c r="A8" s="2" t="s">
        <v>7</v>
      </c>
      <c r="B8">
        <v>1</v>
      </c>
      <c r="C8" s="23">
        <v>0</v>
      </c>
      <c r="D8" s="23">
        <v>0</v>
      </c>
      <c r="E8" s="19">
        <f t="shared" ca="1" si="1"/>
        <v>1.5782284822843141E-2</v>
      </c>
      <c r="F8" s="19">
        <f t="shared" ca="1" si="1"/>
        <v>2.7137070777533266E-2</v>
      </c>
      <c r="G8" s="19">
        <f t="shared" ca="1" si="1"/>
        <v>4.3460558977436878E-2</v>
      </c>
      <c r="H8" s="19">
        <f t="shared" ca="1" si="1"/>
        <v>6.3355517075241827E-2</v>
      </c>
      <c r="I8" s="19">
        <f t="shared" ca="1" si="1"/>
        <v>8.3250475173046776E-2</v>
      </c>
      <c r="J8" s="18">
        <f t="array" aca="1" ref="J8" ca="1">INDEX(OFFSET(_summary!$A$6,0,MATCH(MID(CELL("filename",$A$1),FIND("]",CELL("filename",A7))+1,255),_summary!$B$6:$AI$6,0),140,1),MATCH(1,(A8=_summary!$B$6:$B$128)*(B8=_summary!$C$6:$C$128),0))</f>
        <v>0.12671103415048365</v>
      </c>
      <c r="K8" s="3"/>
    </row>
    <row r="9" spans="1:13" x14ac:dyDescent="0.3">
      <c r="A9" s="2" t="s">
        <v>25</v>
      </c>
      <c r="B9">
        <v>1</v>
      </c>
      <c r="C9" s="23">
        <v>0</v>
      </c>
      <c r="D9" s="23">
        <v>0</v>
      </c>
      <c r="E9" s="19">
        <f t="shared" ca="1" si="1"/>
        <v>1.6055123697702536E-2</v>
      </c>
      <c r="F9" s="19">
        <f t="shared" ca="1" si="1"/>
        <v>2.7606207403885703E-2</v>
      </c>
      <c r="G9" s="19">
        <f t="shared" ca="1" si="1"/>
        <v>4.4211890622079454E-2</v>
      </c>
      <c r="H9" s="19">
        <f t="shared" ca="1" si="1"/>
        <v>6.4450786118284614E-2</v>
      </c>
      <c r="I9" s="19">
        <f t="shared" ca="1" si="1"/>
        <v>8.4689681614489781E-2</v>
      </c>
      <c r="J9" s="18">
        <f t="array" aca="1" ref="J9" ca="1">INDEX(OFFSET(_summary!$A$6,0,MATCH(MID(CELL("filename",$A$1),FIND("]",CELL("filename",A8))+1,255),_summary!$B$6:$AI$6,0),140,1),MATCH(1,(A9=_summary!$B$6:$B$128)*(B9=_summary!$C$6:$C$128),0))</f>
        <v>0.12890157223656923</v>
      </c>
      <c r="K9" s="3"/>
    </row>
    <row r="10" spans="1:13" x14ac:dyDescent="0.3">
      <c r="A10" s="2" t="s">
        <v>28</v>
      </c>
      <c r="B10">
        <v>1</v>
      </c>
      <c r="C10" s="23">
        <v>0</v>
      </c>
      <c r="D10" s="23">
        <v>0</v>
      </c>
      <c r="E10" s="19">
        <f t="shared" ca="1" si="1"/>
        <v>1.5754876070176938E-2</v>
      </c>
      <c r="F10" s="19">
        <f t="shared" ca="1" si="1"/>
        <v>2.7089942413714225E-2</v>
      </c>
      <c r="G10" s="19">
        <f t="shared" ca="1" si="1"/>
        <v>4.3385081964753429E-2</v>
      </c>
      <c r="H10" s="19">
        <f t="shared" ca="1" si="1"/>
        <v>6.3245488919176529E-2</v>
      </c>
      <c r="I10" s="19">
        <f t="shared" ca="1" si="1"/>
        <v>8.3105895873599622E-2</v>
      </c>
      <c r="J10" s="18">
        <f t="array" aca="1" ref="J10" ca="1">INDEX(OFFSET(_summary!$A$6,0,MATCH(MID(CELL("filename",$A$1),FIND("]",CELL("filename",A9))+1,255),_summary!$B$6:$AI$6,0),140,1),MATCH(1,(A10=_summary!$B$6:$B$128)*(B10=_summary!$C$6:$C$128),0))</f>
        <v>0.12649097783835306</v>
      </c>
      <c r="K10" s="3"/>
    </row>
    <row r="11" spans="1:13" x14ac:dyDescent="0.3">
      <c r="A11" s="2" t="s">
        <v>8</v>
      </c>
      <c r="B11">
        <v>1</v>
      </c>
      <c r="C11" s="23">
        <v>0</v>
      </c>
      <c r="D11" s="23">
        <v>0</v>
      </c>
      <c r="E11" s="19">
        <f t="shared" ca="1" si="1"/>
        <v>1.5846300552850644E-2</v>
      </c>
      <c r="F11" s="19">
        <f t="shared" ca="1" si="1"/>
        <v>2.7247143521473019E-2</v>
      </c>
      <c r="G11" s="19">
        <f t="shared" ca="1" si="1"/>
        <v>4.3636842667707627E-2</v>
      </c>
      <c r="H11" s="19">
        <f t="shared" ca="1" si="1"/>
        <v>6.3612498223478628E-2</v>
      </c>
      <c r="I11" s="19">
        <f t="shared" ca="1" si="1"/>
        <v>8.3588153779249622E-2</v>
      </c>
      <c r="J11" s="18">
        <f t="array" aca="1" ref="J11" ca="1">INDEX(OFFSET(_summary!$A$6,0,MATCH(MID(CELL("filename",$A$1),FIND("]",CELL("filename",A10))+1,255),_summary!$B$6:$AI$6,0),140,1),MATCH(1,(A11=_summary!$B$6:$B$128)*(B11=_summary!$C$6:$C$128),0))</f>
        <v>0.12722499644695726</v>
      </c>
      <c r="K11" s="3"/>
    </row>
    <row r="12" spans="1:13" x14ac:dyDescent="0.3">
      <c r="A12" s="2" t="s">
        <v>1</v>
      </c>
      <c r="B12">
        <v>1</v>
      </c>
      <c r="C12" s="23">
        <v>0</v>
      </c>
      <c r="D12" s="23">
        <v>0</v>
      </c>
      <c r="E12" s="19">
        <f t="shared" ref="E12:I21" ca="1" si="2">$J12/(1+EXP(-logisticgrowthrate*(E$1-x_for_sigmoid_midpoint)))</f>
        <v>1.5741831797686446E-2</v>
      </c>
      <c r="F12" s="19">
        <f t="shared" ca="1" si="2"/>
        <v>2.7067513256606154E-2</v>
      </c>
      <c r="G12" s="19">
        <f t="shared" ca="1" si="2"/>
        <v>4.3349161223222382E-2</v>
      </c>
      <c r="H12" s="19">
        <f t="shared" ca="1" si="2"/>
        <v>6.3193124724905417E-2</v>
      </c>
      <c r="I12" s="19">
        <f t="shared" ca="1" si="2"/>
        <v>8.3037088226588451E-2</v>
      </c>
      <c r="J12" s="18">
        <f t="array" aca="1" ref="J12" ca="1">INDEX(OFFSET(_summary!$A$6,0,MATCH(MID(CELL("filename",$A$1),FIND("]",CELL("filename",A11))+1,255),_summary!$B$6:$AI$6,0),140,1),MATCH(1,(A12=_summary!$B$6:$B$128)*(B12=_summary!$C$6:$C$128),0))</f>
        <v>0.12638624944981083</v>
      </c>
      <c r="K12" s="3"/>
    </row>
    <row r="13" spans="1:13" x14ac:dyDescent="0.3">
      <c r="A13" s="2" t="s">
        <v>18</v>
      </c>
      <c r="B13">
        <v>1</v>
      </c>
      <c r="C13" s="23">
        <v>0</v>
      </c>
      <c r="D13" s="23">
        <v>0</v>
      </c>
      <c r="E13" s="19">
        <f t="shared" ca="1" si="2"/>
        <v>1.620744317137468E-2</v>
      </c>
      <c r="F13" s="19">
        <f t="shared" ca="1" si="2"/>
        <v>2.786811525716781E-2</v>
      </c>
      <c r="G13" s="19">
        <f t="shared" ca="1" si="2"/>
        <v>4.4631341262037418E-2</v>
      </c>
      <c r="H13" s="19">
        <f t="shared" ca="1" si="2"/>
        <v>6.5062248851561338E-2</v>
      </c>
      <c r="I13" s="19">
        <f t="shared" ca="1" si="2"/>
        <v>8.5493156441085266E-2</v>
      </c>
      <c r="J13" s="18">
        <f t="array" aca="1" ref="J13" ca="1">INDEX(OFFSET(_summary!$A$6,0,MATCH(MID(CELL("filename",$A$1),FIND("]",CELL("filename",A12))+1,255),_summary!$B$6:$AI$6,0),140,1),MATCH(1,(A13=_summary!$B$6:$B$128)*(B13=_summary!$C$6:$C$128),0))</f>
        <v>0.13012449770312268</v>
      </c>
      <c r="K13" s="3"/>
    </row>
    <row r="14" spans="1:13" x14ac:dyDescent="0.3">
      <c r="A14" s="2" t="s">
        <v>14</v>
      </c>
      <c r="B14">
        <v>1</v>
      </c>
      <c r="C14" s="23">
        <v>0</v>
      </c>
      <c r="D14" s="23">
        <v>0</v>
      </c>
      <c r="E14" s="19">
        <f t="shared" ca="1" si="2"/>
        <v>1.5553307009910644E-2</v>
      </c>
      <c r="F14" s="19">
        <f t="shared" ca="1" si="2"/>
        <v>2.6743351668685338E-2</v>
      </c>
      <c r="G14" s="19">
        <f t="shared" ca="1" si="2"/>
        <v>4.2830009988162936E-2</v>
      </c>
      <c r="H14" s="19">
        <f t="shared" ca="1" si="2"/>
        <v>6.2436321413781005E-2</v>
      </c>
      <c r="I14" s="19">
        <f t="shared" ca="1" si="2"/>
        <v>8.2042632839399082E-2</v>
      </c>
      <c r="J14" s="18">
        <f t="array" aca="1" ref="J14" ca="1">INDEX(OFFSET(_summary!$A$6,0,MATCH(MID(CELL("filename",$A$1),FIND("]",CELL("filename",A13))+1,255),_summary!$B$6:$AI$6,0),140,1),MATCH(1,(A14=_summary!$B$6:$B$128)*(B14=_summary!$C$6:$C$128),0))</f>
        <v>0.12487264282756201</v>
      </c>
      <c r="K14" s="3"/>
    </row>
    <row r="15" spans="1:13" x14ac:dyDescent="0.3">
      <c r="A15" s="2" t="s">
        <v>3</v>
      </c>
      <c r="B15">
        <v>1</v>
      </c>
      <c r="C15" s="23">
        <v>0</v>
      </c>
      <c r="D15" s="23">
        <v>0</v>
      </c>
      <c r="E15" s="19">
        <f t="shared" ca="1" si="2"/>
        <v>1.5324084139701277E-2</v>
      </c>
      <c r="F15" s="19">
        <f t="shared" ca="1" si="2"/>
        <v>2.6349211192668993E-2</v>
      </c>
      <c r="G15" s="19">
        <f t="shared" ca="1" si="2"/>
        <v>4.2198786170982008E-2</v>
      </c>
      <c r="H15" s="19">
        <f t="shared" ca="1" si="2"/>
        <v>6.1516142008162515E-2</v>
      </c>
      <c r="I15" s="19">
        <f t="shared" ca="1" si="2"/>
        <v>8.0833497845343022E-2</v>
      </c>
      <c r="J15" s="18">
        <f t="array" aca="1" ref="J15" ca="1">INDEX(OFFSET(_summary!$A$6,0,MATCH(MID(CELL("filename",$A$1),FIND("]",CELL("filename",A14))+1,255),_summary!$B$6:$AI$6,0),140,1),MATCH(1,(A15=_summary!$B$6:$B$128)*(B15=_summary!$C$6:$C$128),0))</f>
        <v>0.12303228401632503</v>
      </c>
      <c r="K15" s="3"/>
    </row>
    <row r="16" spans="1:13" x14ac:dyDescent="0.3">
      <c r="A16" s="2" t="s">
        <v>27</v>
      </c>
      <c r="B16">
        <v>1</v>
      </c>
      <c r="C16" s="23">
        <v>0</v>
      </c>
      <c r="D16" s="23">
        <v>0</v>
      </c>
      <c r="E16" s="19">
        <f t="shared" ca="1" si="2"/>
        <v>1.5829267067000472E-2</v>
      </c>
      <c r="F16" s="19">
        <f t="shared" ca="1" si="2"/>
        <v>2.7217855055557415E-2</v>
      </c>
      <c r="G16" s="19">
        <f t="shared" ca="1" si="2"/>
        <v>4.3589936606595915E-2</v>
      </c>
      <c r="H16" s="19">
        <f t="shared" ca="1" si="2"/>
        <v>6.3544119955328923E-2</v>
      </c>
      <c r="I16" s="19">
        <f t="shared" ca="1" si="2"/>
        <v>8.3498303304061924E-2</v>
      </c>
      <c r="J16" s="18">
        <f t="array" aca="1" ref="J16" ca="1">INDEX(OFFSET(_summary!$A$6,0,MATCH(MID(CELL("filename",$A$1),FIND("]",CELL("filename",A15))+1,255),_summary!$B$6:$AI$6,0),140,1),MATCH(1,(A16=_summary!$B$6:$B$128)*(B16=_summary!$C$6:$C$128),0))</f>
        <v>0.12708823991065785</v>
      </c>
      <c r="K16" s="3"/>
    </row>
    <row r="17" spans="1:11" x14ac:dyDescent="0.3">
      <c r="A17" s="2" t="s">
        <v>23</v>
      </c>
      <c r="B17">
        <v>1</v>
      </c>
      <c r="C17" s="23">
        <v>0</v>
      </c>
      <c r="D17" s="23">
        <v>0</v>
      </c>
      <c r="E17" s="19">
        <f t="shared" ca="1" si="2"/>
        <v>1.5728611839471246E-2</v>
      </c>
      <c r="F17" s="19">
        <f t="shared" ca="1" si="2"/>
        <v>2.7044782014217051E-2</v>
      </c>
      <c r="G17" s="19">
        <f t="shared" ca="1" si="2"/>
        <v>4.3312756686101163E-2</v>
      </c>
      <c r="H17" s="19">
        <f t="shared" ca="1" si="2"/>
        <v>6.3140055267736278E-2</v>
      </c>
      <c r="I17" s="19">
        <f t="shared" ca="1" si="2"/>
        <v>8.2967353849371386E-2</v>
      </c>
      <c r="J17" s="18">
        <f t="array" aca="1" ref="J17" ca="1">INDEX(OFFSET(_summary!$A$6,0,MATCH(MID(CELL("filename",$A$1),FIND("]",CELL("filename",A16))+1,255),_summary!$B$6:$AI$6,0),140,1),MATCH(1,(A17=_summary!$B$6:$B$128)*(B17=_summary!$C$6:$C$128),0))</f>
        <v>0.12628011053547256</v>
      </c>
      <c r="K17" s="3"/>
    </row>
    <row r="18" spans="1:11" x14ac:dyDescent="0.3">
      <c r="A18" s="2" t="s">
        <v>20</v>
      </c>
      <c r="B18">
        <v>1</v>
      </c>
      <c r="C18" s="23">
        <v>0</v>
      </c>
      <c r="D18" s="23">
        <v>0</v>
      </c>
      <c r="E18" s="19">
        <f t="shared" ca="1" si="2"/>
        <v>1.5787398616878126E-2</v>
      </c>
      <c r="F18" s="19">
        <f t="shared" ca="1" si="2"/>
        <v>2.7145863762340398E-2</v>
      </c>
      <c r="G18" s="19">
        <f t="shared" ca="1" si="2"/>
        <v>4.3474641117618146E-2</v>
      </c>
      <c r="H18" s="19">
        <f t="shared" ca="1" si="2"/>
        <v>6.3376045602571013E-2</v>
      </c>
      <c r="I18" s="19">
        <f t="shared" ca="1" si="2"/>
        <v>8.327745008752388E-2</v>
      </c>
      <c r="J18" s="18">
        <f t="array" aca="1" ref="J18" ca="1">INDEX(OFFSET(_summary!$A$6,0,MATCH(MID(CELL("filename",$A$1),FIND("]",CELL("filename",A17))+1,255),_summary!$B$6:$AI$6,0),140,1),MATCH(1,(A18=_summary!$B$6:$B$128)*(B18=_summary!$C$6:$C$128),0))</f>
        <v>0.12675209120514203</v>
      </c>
      <c r="K18" s="3"/>
    </row>
    <row r="19" spans="1:11" x14ac:dyDescent="0.3">
      <c r="A19" s="2" t="s">
        <v>5</v>
      </c>
      <c r="B19">
        <v>1</v>
      </c>
      <c r="C19" s="23">
        <v>0</v>
      </c>
      <c r="D19" s="23">
        <v>0</v>
      </c>
      <c r="E19" s="19">
        <f t="shared" ca="1" si="2"/>
        <v>1.5764244569917828E-2</v>
      </c>
      <c r="F19" s="19">
        <f t="shared" ca="1" si="2"/>
        <v>2.7106051211863647E-2</v>
      </c>
      <c r="G19" s="19">
        <f t="shared" ca="1" si="2"/>
        <v>4.3410880525613885E-2</v>
      </c>
      <c r="H19" s="19">
        <f t="shared" ca="1" si="2"/>
        <v>6.3283097297935756E-2</v>
      </c>
      <c r="I19" s="19">
        <f t="shared" ca="1" si="2"/>
        <v>8.3155314070257627E-2</v>
      </c>
      <c r="J19" s="18">
        <f t="array" aca="1" ref="J19" ca="1">INDEX(OFFSET(_summary!$A$6,0,MATCH(MID(CELL("filename",$A$1),FIND("]",CELL("filename",A18))+1,255),_summary!$B$6:$AI$6,0),140,1),MATCH(1,(A19=_summary!$B$6:$B$128)*(B19=_summary!$C$6:$C$128),0))</f>
        <v>0.12656619459587151</v>
      </c>
      <c r="K19" s="3"/>
    </row>
    <row r="20" spans="1:11" x14ac:dyDescent="0.3">
      <c r="A20" s="2" t="s">
        <v>24</v>
      </c>
      <c r="B20">
        <v>1</v>
      </c>
      <c r="C20" s="23">
        <v>0</v>
      </c>
      <c r="D20" s="23">
        <v>0</v>
      </c>
      <c r="E20" s="19">
        <f t="shared" ca="1" si="2"/>
        <v>1.6074374703653253E-2</v>
      </c>
      <c r="F20" s="19">
        <f t="shared" ca="1" si="2"/>
        <v>2.7639308815809737E-2</v>
      </c>
      <c r="G20" s="19">
        <f t="shared" ca="1" si="2"/>
        <v>4.4264903192115269E-2</v>
      </c>
      <c r="H20" s="19">
        <f t="shared" ca="1" si="2"/>
        <v>6.4528066274479809E-2</v>
      </c>
      <c r="I20" s="19">
        <f t="shared" ca="1" si="2"/>
        <v>8.4791229356844341E-2</v>
      </c>
      <c r="J20" s="18">
        <f t="array" aca="1" ref="J20" ca="1">INDEX(OFFSET(_summary!$A$6,0,MATCH(MID(CELL("filename",$A$1),FIND("]",CELL("filename",A19))+1,255),_summary!$B$6:$AI$6,0),140,1),MATCH(1,(A20=_summary!$B$6:$B$128)*(B20=_summary!$C$6:$C$128),0))</f>
        <v>0.12905613254895962</v>
      </c>
      <c r="K20" s="3"/>
    </row>
    <row r="21" spans="1:11" x14ac:dyDescent="0.3">
      <c r="A21" s="2" t="s">
        <v>4</v>
      </c>
      <c r="B21">
        <v>1</v>
      </c>
      <c r="C21" s="23">
        <v>0</v>
      </c>
      <c r="D21" s="23">
        <v>0</v>
      </c>
      <c r="E21" s="19">
        <f t="shared" ca="1" si="2"/>
        <v>1.5847547516814445E-2</v>
      </c>
      <c r="F21" s="19">
        <f t="shared" ca="1" si="2"/>
        <v>2.7249287631132841E-2</v>
      </c>
      <c r="G21" s="19">
        <f t="shared" ca="1" si="2"/>
        <v>4.3640276502003472E-2</v>
      </c>
      <c r="H21" s="19">
        <f t="shared" ca="1" si="2"/>
        <v>6.3617503965523431E-2</v>
      </c>
      <c r="I21" s="19">
        <f t="shared" ca="1" si="2"/>
        <v>8.359473142904339E-2</v>
      </c>
      <c r="J21" s="18">
        <f t="array" aca="1" ref="J21" ca="1">INDEX(OFFSET(_summary!$A$6,0,MATCH(MID(CELL("filename",$A$1),FIND("]",CELL("filename",A20))+1,255),_summary!$B$6:$AI$6,0),140,1),MATCH(1,(A21=_summary!$B$6:$B$128)*(B21=_summary!$C$6:$C$128),0))</f>
        <v>0.12723500793104686</v>
      </c>
      <c r="K21" s="3"/>
    </row>
    <row r="22" spans="1:11" x14ac:dyDescent="0.3">
      <c r="A22" s="2" t="s">
        <v>10</v>
      </c>
      <c r="B22">
        <v>1</v>
      </c>
      <c r="C22" s="23">
        <v>0</v>
      </c>
      <c r="D22" s="23">
        <v>0</v>
      </c>
      <c r="E22" s="19">
        <f t="shared" ref="E22:I31" ca="1" si="3">$J22/(1+EXP(-logisticgrowthrate*(E$1-x_for_sigmoid_midpoint)))</f>
        <v>1.5584341176771595E-2</v>
      </c>
      <c r="F22" s="19">
        <f t="shared" ca="1" si="3"/>
        <v>2.6796713801740275E-2</v>
      </c>
      <c r="G22" s="19">
        <f t="shared" ca="1" si="3"/>
        <v>4.2915470506352534E-2</v>
      </c>
      <c r="H22" s="19">
        <f t="shared" ca="1" si="3"/>
        <v>6.2560903228806239E-2</v>
      </c>
      <c r="I22" s="19">
        <f t="shared" ca="1" si="3"/>
        <v>8.2206335951259937E-2</v>
      </c>
      <c r="J22" s="18">
        <f t="array" aca="1" ref="J22" ca="1">INDEX(OFFSET(_summary!$A$6,0,MATCH(MID(CELL("filename",$A$1),FIND("]",CELL("filename",A21))+1,255),_summary!$B$6:$AI$6,0),140,1),MATCH(1,(A22=_summary!$B$6:$B$128)*(B22=_summary!$C$6:$C$128),0))</f>
        <v>0.12512180645761248</v>
      </c>
      <c r="K22" s="3"/>
    </row>
    <row r="23" spans="1:11" x14ac:dyDescent="0.3">
      <c r="A23" s="2" t="s">
        <v>12</v>
      </c>
      <c r="B23">
        <v>1</v>
      </c>
      <c r="C23" s="23">
        <v>0</v>
      </c>
      <c r="D23" s="23">
        <v>0</v>
      </c>
      <c r="E23" s="19">
        <f t="shared" ca="1" si="3"/>
        <v>1.6804241371961841E-2</v>
      </c>
      <c r="F23" s="19">
        <f t="shared" ca="1" si="3"/>
        <v>2.8894288285410036E-2</v>
      </c>
      <c r="G23" s="19">
        <f t="shared" ca="1" si="3"/>
        <v>4.627477779137347E-2</v>
      </c>
      <c r="H23" s="19">
        <f t="shared" ca="1" si="3"/>
        <v>6.7458002002147424E-2</v>
      </c>
      <c r="I23" s="19">
        <f t="shared" ca="1" si="3"/>
        <v>8.8641226212921378E-2</v>
      </c>
      <c r="J23" s="18">
        <f t="array" aca="1" ref="J23" ca="1">INDEX(OFFSET(_summary!$A$6,0,MATCH(MID(CELL("filename",$A$1),FIND("]",CELL("filename",A22))+1,255),_summary!$B$6:$AI$6,0),140,1),MATCH(1,(A23=_summary!$B$6:$B$128)*(B23=_summary!$C$6:$C$128),0))</f>
        <v>0.13491600400429485</v>
      </c>
      <c r="K23" s="3"/>
    </row>
    <row r="24" spans="1:11" x14ac:dyDescent="0.3">
      <c r="A24" s="2" t="s">
        <v>11</v>
      </c>
      <c r="B24">
        <v>1</v>
      </c>
      <c r="C24" s="23">
        <v>0</v>
      </c>
      <c r="D24" s="23">
        <v>0</v>
      </c>
      <c r="E24" s="19">
        <f t="shared" ca="1" si="3"/>
        <v>1.5587393458543602E-2</v>
      </c>
      <c r="F24" s="19">
        <f t="shared" ca="1" si="3"/>
        <v>2.6801962090401244E-2</v>
      </c>
      <c r="G24" s="19">
        <f t="shared" ca="1" si="3"/>
        <v>4.2923875745103264E-2</v>
      </c>
      <c r="H24" s="19">
        <f t="shared" ca="1" si="3"/>
        <v>6.2573156137183922E-2</v>
      </c>
      <c r="I24" s="19">
        <f t="shared" ca="1" si="3"/>
        <v>8.2222436529264573E-2</v>
      </c>
      <c r="J24" s="18">
        <f t="array" aca="1" ref="J24" ca="1">INDEX(OFFSET(_summary!$A$6,0,MATCH(MID(CELL("filename",$A$1),FIND("]",CELL("filename",A23))+1,255),_summary!$B$6:$AI$6,0),140,1),MATCH(1,(A24=_summary!$B$6:$B$128)*(B24=_summary!$C$6:$C$128),0))</f>
        <v>0.12514631227436784</v>
      </c>
      <c r="K24" s="3"/>
    </row>
    <row r="25" spans="1:11" x14ac:dyDescent="0.3">
      <c r="A25" s="2" t="s">
        <v>16</v>
      </c>
      <c r="B25">
        <v>1</v>
      </c>
      <c r="C25" s="23">
        <v>0</v>
      </c>
      <c r="D25" s="23">
        <v>0</v>
      </c>
      <c r="E25" s="19">
        <f t="shared" ca="1" si="3"/>
        <v>1.5707007065226538E-2</v>
      </c>
      <c r="F25" s="19">
        <f t="shared" ca="1" si="3"/>
        <v>2.700763338241928E-2</v>
      </c>
      <c r="G25" s="19">
        <f t="shared" ca="1" si="3"/>
        <v>4.3253262412883041E-2</v>
      </c>
      <c r="H25" s="19">
        <f t="shared" ca="1" si="3"/>
        <v>6.3053326276406307E-2</v>
      </c>
      <c r="I25" s="19">
        <f t="shared" ca="1" si="3"/>
        <v>8.2853390139929567E-2</v>
      </c>
      <c r="J25" s="18">
        <f t="array" aca="1" ref="J25" ca="1">INDEX(OFFSET(_summary!$A$6,0,MATCH(MID(CELL("filename",$A$1),FIND("]",CELL("filename",A24))+1,255),_summary!$B$6:$AI$6,0),140,1),MATCH(1,(A25=_summary!$B$6:$B$128)*(B25=_summary!$C$6:$C$128),0))</f>
        <v>0.12610665255281261</v>
      </c>
      <c r="K25" s="3"/>
    </row>
    <row r="26" spans="1:11" x14ac:dyDescent="0.3">
      <c r="A26" s="2" t="s">
        <v>6</v>
      </c>
      <c r="B26">
        <v>1</v>
      </c>
      <c r="C26" s="23">
        <v>0</v>
      </c>
      <c r="D26" s="23">
        <v>0</v>
      </c>
      <c r="E26" s="19">
        <f t="shared" ca="1" si="3"/>
        <v>1.5754017334650389E-2</v>
      </c>
      <c r="F26" s="19">
        <f t="shared" ca="1" si="3"/>
        <v>2.7088465848880635E-2</v>
      </c>
      <c r="G26" s="19">
        <f t="shared" ca="1" si="3"/>
        <v>4.3382717216783384E-2</v>
      </c>
      <c r="H26" s="19">
        <f t="shared" ca="1" si="3"/>
        <v>6.3242041659548026E-2</v>
      </c>
      <c r="I26" s="19">
        <f t="shared" ca="1" si="3"/>
        <v>8.3101366102312668E-2</v>
      </c>
      <c r="J26" s="18">
        <f t="array" aca="1" ref="J26" ca="1">INDEX(OFFSET(_summary!$A$6,0,MATCH(MID(CELL("filename",$A$1),FIND("]",CELL("filename",A25))+1,255),_summary!$B$6:$AI$6,0),140,1),MATCH(1,(A26=_summary!$B$6:$B$128)*(B26=_summary!$C$6:$C$128),0))</f>
        <v>0.12648408331909605</v>
      </c>
      <c r="K26" s="3"/>
    </row>
    <row r="27" spans="1:11" x14ac:dyDescent="0.3">
      <c r="A27" s="2" t="s">
        <v>26</v>
      </c>
      <c r="B27">
        <v>1</v>
      </c>
      <c r="C27" s="23">
        <v>0</v>
      </c>
      <c r="D27" s="23">
        <v>0</v>
      </c>
      <c r="E27" s="19">
        <f t="shared" ca="1" si="3"/>
        <v>1.6551614081736284E-2</v>
      </c>
      <c r="F27" s="19">
        <f t="shared" ca="1" si="3"/>
        <v>2.84599047514578E-2</v>
      </c>
      <c r="G27" s="19">
        <f t="shared" ca="1" si="3"/>
        <v>4.5579103915923805E-2</v>
      </c>
      <c r="H27" s="19">
        <f t="shared" ca="1" si="3"/>
        <v>6.6443869208371503E-2</v>
      </c>
      <c r="I27" s="19">
        <f t="shared" ca="1" si="3"/>
        <v>8.7308634500819202E-2</v>
      </c>
      <c r="J27" s="18">
        <f t="array" aca="1" ref="J27" ca="1">INDEX(OFFSET(_summary!$A$6,0,MATCH(MID(CELL("filename",$A$1),FIND("]",CELL("filename",A26))+1,255),_summary!$B$6:$AI$6,0),140,1),MATCH(1,(A27=_summary!$B$6:$B$128)*(B27=_summary!$C$6:$C$128),0))</f>
        <v>0.13288773841674301</v>
      </c>
      <c r="K27" s="3"/>
    </row>
    <row r="28" spans="1:11" x14ac:dyDescent="0.3">
      <c r="A28" s="2" t="s">
        <v>17</v>
      </c>
      <c r="B28">
        <v>1</v>
      </c>
      <c r="C28" s="23">
        <v>0</v>
      </c>
      <c r="D28" s="23">
        <v>0</v>
      </c>
      <c r="E28" s="19">
        <f t="shared" ca="1" si="3"/>
        <v>1.5736007671936267E-2</v>
      </c>
      <c r="F28" s="19">
        <f t="shared" ca="1" si="3"/>
        <v>2.7057498881978271E-2</v>
      </c>
      <c r="G28" s="19">
        <f t="shared" ca="1" si="3"/>
        <v>4.3333123002933051E-2</v>
      </c>
      <c r="H28" s="19">
        <f t="shared" ca="1" si="3"/>
        <v>6.3169744681866286E-2</v>
      </c>
      <c r="I28" s="19">
        <f t="shared" ca="1" si="3"/>
        <v>8.3006366360799513E-2</v>
      </c>
      <c r="J28" s="18">
        <f t="array" aca="1" ref="J28" ca="1">INDEX(OFFSET(_summary!$A$6,0,MATCH(MID(CELL("filename",$A$1),FIND("]",CELL("filename",A27))+1,255),_summary!$B$6:$AI$6,0),140,1),MATCH(1,(A28=_summary!$B$6:$B$128)*(B28=_summary!$C$6:$C$128),0))</f>
        <v>0.12633948936373257</v>
      </c>
      <c r="K28" s="3"/>
    </row>
    <row r="29" spans="1:11" x14ac:dyDescent="0.3">
      <c r="A29" s="2" t="s">
        <v>2</v>
      </c>
      <c r="B29">
        <v>1</v>
      </c>
      <c r="C29" s="23">
        <v>0</v>
      </c>
      <c r="D29" s="23">
        <v>0</v>
      </c>
      <c r="E29" s="19">
        <f t="shared" ca="1" si="3"/>
        <v>1.6266245408056421E-2</v>
      </c>
      <c r="F29" s="19">
        <f t="shared" ca="1" si="3"/>
        <v>2.7969223586957932E-2</v>
      </c>
      <c r="G29" s="19">
        <f t="shared" ca="1" si="3"/>
        <v>4.4793268264622814E-2</v>
      </c>
      <c r="H29" s="19">
        <f t="shared" ca="1" si="3"/>
        <v>6.5298301245240123E-2</v>
      </c>
      <c r="I29" s="19">
        <f t="shared" ca="1" si="3"/>
        <v>8.5803334225857425E-2</v>
      </c>
      <c r="J29" s="18">
        <f t="array" aca="1" ref="J29" ca="1">INDEX(OFFSET(_summary!$A$6,0,MATCH(MID(CELL("filename",$A$1),FIND("]",CELL("filename",A28))+1,255),_summary!$B$6:$AI$6,0),140,1),MATCH(1,(A29=_summary!$B$6:$B$128)*(B29=_summary!$C$6:$C$128),0))</f>
        <v>0.13059660249048025</v>
      </c>
      <c r="K29" s="3"/>
    </row>
    <row r="30" spans="1:11" x14ac:dyDescent="0.3">
      <c r="A30" s="2" t="s">
        <v>29</v>
      </c>
      <c r="B30">
        <v>1</v>
      </c>
      <c r="C30" s="23">
        <v>0</v>
      </c>
      <c r="D30" s="23">
        <v>0</v>
      </c>
      <c r="E30" s="19">
        <f t="shared" ca="1" si="3"/>
        <v>1.5550743609941893E-2</v>
      </c>
      <c r="F30" s="19">
        <f t="shared" ca="1" si="3"/>
        <v>2.6738943994691115E-2</v>
      </c>
      <c r="G30" s="19">
        <f t="shared" ca="1" si="3"/>
        <v>4.2822951010532309E-2</v>
      </c>
      <c r="H30" s="19">
        <f t="shared" ca="1" si="3"/>
        <v>6.2426031045034414E-2</v>
      </c>
      <c r="I30" s="19">
        <f t="shared" ca="1" si="3"/>
        <v>8.2029111079536518E-2</v>
      </c>
      <c r="J30" s="18">
        <f t="array" aca="1" ref="J30" ca="1">INDEX(OFFSET(_summary!$A$6,0,MATCH(MID(CELL("filename",$A$1),FIND("]",CELL("filename",A29))+1,255),_summary!$B$6:$AI$6,0),140,1),MATCH(1,(A30=_summary!$B$6:$B$128)*(B30=_summary!$C$6:$C$128),0))</f>
        <v>0.12485206209006883</v>
      </c>
      <c r="K30" s="3"/>
    </row>
    <row r="31" spans="1:11" x14ac:dyDescent="0.3">
      <c r="A31" s="2" t="s">
        <v>15</v>
      </c>
      <c r="B31">
        <v>2</v>
      </c>
      <c r="C31" s="23">
        <v>0</v>
      </c>
      <c r="D31" s="23">
        <v>0</v>
      </c>
      <c r="E31" s="19">
        <f t="shared" ca="1" si="3"/>
        <v>1.0246218632286353E-2</v>
      </c>
      <c r="F31" s="19">
        <f t="shared" ca="1" si="3"/>
        <v>1.761800419569062E-2</v>
      </c>
      <c r="G31" s="19">
        <f t="shared" ca="1" si="3"/>
        <v>2.8215584382285455E-2</v>
      </c>
      <c r="H31" s="19">
        <f t="shared" ca="1" si="3"/>
        <v>4.1131844140520041E-2</v>
      </c>
      <c r="I31" s="19">
        <f t="shared" ca="1" si="3"/>
        <v>5.4048103898754626E-2</v>
      </c>
      <c r="J31" s="18">
        <f t="array" aca="1" ref="J31" ca="1">INDEX(OFFSET(_summary!$A$6,0,MATCH(MID(CELL("filename",$A$1),FIND("]",CELL("filename",A30))+1,255),_summary!$B$6:$AI$6,0),140,1),MATCH(1,(A31=_summary!$B$6:$B$128)*(B31=_summary!$C$6:$C$128),0))</f>
        <v>8.2263688281040082E-2</v>
      </c>
    </row>
    <row r="32" spans="1:11" x14ac:dyDescent="0.3">
      <c r="A32" s="2" t="s">
        <v>9</v>
      </c>
      <c r="B32">
        <v>2</v>
      </c>
      <c r="C32" s="23">
        <v>0</v>
      </c>
      <c r="D32" s="23">
        <v>0</v>
      </c>
      <c r="E32" s="19">
        <f t="shared" ref="E32:I41" ca="1" si="4">$J32/(1+EXP(-logisticgrowthrate*(E$1-x_for_sigmoid_midpoint)))</f>
        <v>1.0639770728585555E-2</v>
      </c>
      <c r="F32" s="19">
        <f t="shared" ca="1" si="4"/>
        <v>1.8294702862062431E-2</v>
      </c>
      <c r="G32" s="19">
        <f t="shared" ca="1" si="4"/>
        <v>2.9299330765264756E-2</v>
      </c>
      <c r="H32" s="19">
        <f t="shared" ca="1" si="4"/>
        <v>4.2711697554456182E-2</v>
      </c>
      <c r="I32" s="19">
        <f t="shared" ca="1" si="4"/>
        <v>5.6124064343647605E-2</v>
      </c>
      <c r="J32" s="18">
        <f t="array" aca="1" ref="J32" ca="1">INDEX(OFFSET(_summary!$A$6,0,MATCH(MID(CELL("filename",$A$1),FIND("]",CELL("filename",A31))+1,255),_summary!$B$6:$AI$6,0),140,1),MATCH(1,(A32=_summary!$B$6:$B$128)*(B32=_summary!$C$6:$C$128),0))</f>
        <v>8.5423395108912364E-2</v>
      </c>
    </row>
    <row r="33" spans="1:10" x14ac:dyDescent="0.3">
      <c r="A33" s="2" t="s">
        <v>19</v>
      </c>
      <c r="B33">
        <v>2</v>
      </c>
      <c r="C33" s="23">
        <v>0</v>
      </c>
      <c r="D33" s="23">
        <v>0</v>
      </c>
      <c r="E33" s="19">
        <f t="shared" ca="1" si="4"/>
        <v>1.0551687253531845E-2</v>
      </c>
      <c r="F33" s="19">
        <f t="shared" ca="1" si="4"/>
        <v>1.8143246496669516E-2</v>
      </c>
      <c r="G33" s="19">
        <f t="shared" ca="1" si="4"/>
        <v>2.9056770381550957E-2</v>
      </c>
      <c r="H33" s="19">
        <f t="shared" ca="1" si="4"/>
        <v>4.2358100203346752E-2</v>
      </c>
      <c r="I33" s="19">
        <f t="shared" ca="1" si="4"/>
        <v>5.5659430025142544E-2</v>
      </c>
      <c r="J33" s="18">
        <f t="array" aca="1" ref="J33" ca="1">INDEX(OFFSET(_summary!$A$6,0,MATCH(MID(CELL("filename",$A$1),FIND("]",CELL("filename",A32))+1,255),_summary!$B$6:$AI$6,0),140,1),MATCH(1,(A33=_summary!$B$6:$B$128)*(B33=_summary!$C$6:$C$128),0))</f>
        <v>8.4716200406693504E-2</v>
      </c>
    </row>
    <row r="34" spans="1:10" x14ac:dyDescent="0.3">
      <c r="A34" s="2" t="s">
        <v>22</v>
      </c>
      <c r="B34">
        <v>2</v>
      </c>
      <c r="C34" s="23">
        <v>0</v>
      </c>
      <c r="D34" s="23">
        <v>0</v>
      </c>
      <c r="E34" s="19">
        <f t="shared" ca="1" si="4"/>
        <v>1.0639193782989225E-2</v>
      </c>
      <c r="F34" s="19">
        <f t="shared" ca="1" si="4"/>
        <v>1.8293710824872751E-2</v>
      </c>
      <c r="G34" s="19">
        <f t="shared" ca="1" si="4"/>
        <v>2.9297741997960307E-2</v>
      </c>
      <c r="H34" s="19">
        <f t="shared" ca="1" si="4"/>
        <v>4.2709381496484219E-2</v>
      </c>
      <c r="I34" s="19">
        <f t="shared" ca="1" si="4"/>
        <v>5.6121020995008132E-2</v>
      </c>
      <c r="J34" s="18">
        <f t="array" aca="1" ref="J34" ca="1">INDEX(OFFSET(_summary!$A$6,0,MATCH(MID(CELL("filename",$A$1),FIND("]",CELL("filename",A33))+1,255),_summary!$B$6:$AI$6,0),140,1),MATCH(1,(A34=_summary!$B$6:$B$128)*(B34=_summary!$C$6:$C$128),0))</f>
        <v>8.5418762992968439E-2</v>
      </c>
    </row>
    <row r="35" spans="1:10" x14ac:dyDescent="0.3">
      <c r="A35" s="2" t="s">
        <v>13</v>
      </c>
      <c r="B35">
        <v>2</v>
      </c>
      <c r="C35" s="23">
        <v>0</v>
      </c>
      <c r="D35" s="23">
        <v>0</v>
      </c>
      <c r="E35" s="19">
        <f t="shared" ca="1" si="4"/>
        <v>1.1048130190817556E-2</v>
      </c>
      <c r="F35" s="19">
        <f t="shared" ca="1" si="4"/>
        <v>1.899686226126588E-2</v>
      </c>
      <c r="G35" s="19">
        <f t="shared" ca="1" si="4"/>
        <v>3.0423853018635871E-2</v>
      </c>
      <c r="H35" s="19">
        <f t="shared" ca="1" si="4"/>
        <v>4.4350992825875277E-2</v>
      </c>
      <c r="I35" s="19">
        <f t="shared" ca="1" si="4"/>
        <v>5.8278132633114682E-2</v>
      </c>
      <c r="J35" s="18">
        <f t="array" aca="1" ref="J35" ca="1">INDEX(OFFSET(_summary!$A$6,0,MATCH(MID(CELL("filename",$A$1),FIND("]",CELL("filename",A34))+1,255),_summary!$B$6:$AI$6,0),140,1),MATCH(1,(A35=_summary!$B$6:$B$128)*(B35=_summary!$C$6:$C$128),0))</f>
        <v>8.8701985651750553E-2</v>
      </c>
    </row>
    <row r="36" spans="1:10" x14ac:dyDescent="0.3">
      <c r="A36" s="2" t="s">
        <v>21</v>
      </c>
      <c r="B36">
        <v>2</v>
      </c>
      <c r="C36" s="23">
        <v>0</v>
      </c>
      <c r="D36" s="23">
        <v>0</v>
      </c>
      <c r="E36" s="19">
        <f t="shared" ca="1" si="4"/>
        <v>1.0547659769272619E-2</v>
      </c>
      <c r="F36" s="19">
        <f t="shared" ca="1" si="4"/>
        <v>1.813632138242751E-2</v>
      </c>
      <c r="G36" s="19">
        <f t="shared" ca="1" si="4"/>
        <v>2.9045679673257219E-2</v>
      </c>
      <c r="H36" s="19">
        <f t="shared" ca="1" si="4"/>
        <v>4.2341932496920212E-2</v>
      </c>
      <c r="I36" s="19">
        <f t="shared" ca="1" si="4"/>
        <v>5.5638185320583206E-2</v>
      </c>
      <c r="J36" s="18">
        <f t="array" aca="1" ref="J36" ca="1">INDEX(OFFSET(_summary!$A$6,0,MATCH(MID(CELL("filename",$A$1),FIND("]",CELL("filename",A35))+1,255),_summary!$B$6:$AI$6,0),140,1),MATCH(1,(A36=_summary!$B$6:$B$128)*(B36=_summary!$C$6:$C$128),0))</f>
        <v>8.4683864993840424E-2</v>
      </c>
    </row>
    <row r="37" spans="1:10" x14ac:dyDescent="0.3">
      <c r="A37" s="2" t="s">
        <v>7</v>
      </c>
      <c r="B37">
        <v>2</v>
      </c>
      <c r="C37" s="23">
        <v>0</v>
      </c>
      <c r="D37" s="23">
        <v>0</v>
      </c>
      <c r="E37" s="19">
        <f t="shared" ca="1" si="4"/>
        <v>1.0659175506699965E-2</v>
      </c>
      <c r="F37" s="19">
        <f t="shared" ca="1" si="4"/>
        <v>1.8328068679687955E-2</v>
      </c>
      <c r="G37" s="19">
        <f t="shared" ca="1" si="4"/>
        <v>2.9352766786294154E-2</v>
      </c>
      <c r="H37" s="19">
        <f t="shared" ca="1" si="4"/>
        <v>4.2789595004981806E-2</v>
      </c>
      <c r="I37" s="19">
        <f t="shared" ca="1" si="4"/>
        <v>5.6226423223669456E-2</v>
      </c>
      <c r="J37" s="18">
        <f t="array" aca="1" ref="J37" ca="1">INDEX(OFFSET(_summary!$A$6,0,MATCH(MID(CELL("filename",$A$1),FIND("]",CELL("filename",A36))+1,255),_summary!$B$6:$AI$6,0),140,1),MATCH(1,(A37=_summary!$B$6:$B$128)*(B37=_summary!$C$6:$C$128),0))</f>
        <v>8.5579190009963613E-2</v>
      </c>
    </row>
    <row r="38" spans="1:10" x14ac:dyDescent="0.3">
      <c r="A38" s="2" t="s">
        <v>25</v>
      </c>
      <c r="B38">
        <v>2</v>
      </c>
      <c r="C38" s="23">
        <v>0</v>
      </c>
      <c r="D38" s="23">
        <v>0</v>
      </c>
      <c r="E38" s="19">
        <f t="shared" ca="1" si="4"/>
        <v>1.0932014381559359E-2</v>
      </c>
      <c r="F38" s="19">
        <f t="shared" ca="1" si="4"/>
        <v>1.8797205306040392E-2</v>
      </c>
      <c r="G38" s="19">
        <f t="shared" ca="1" si="4"/>
        <v>3.0104098430936723E-2</v>
      </c>
      <c r="H38" s="19">
        <f t="shared" ca="1" si="4"/>
        <v>4.3884864048024594E-2</v>
      </c>
      <c r="I38" s="19">
        <f t="shared" ca="1" si="4"/>
        <v>5.7665629665112461E-2</v>
      </c>
      <c r="J38" s="18">
        <f t="array" aca="1" ref="J38" ca="1">INDEX(OFFSET(_summary!$A$6,0,MATCH(MID(CELL("filename",$A$1),FIND("]",CELL("filename",A37))+1,255),_summary!$B$6:$AI$6,0),140,1),MATCH(1,(A38=_summary!$B$6:$B$128)*(B38=_summary!$C$6:$C$128),0))</f>
        <v>8.7769728096049188E-2</v>
      </c>
    </row>
    <row r="39" spans="1:10" x14ac:dyDescent="0.3">
      <c r="A39" s="2" t="s">
        <v>28</v>
      </c>
      <c r="B39">
        <v>2</v>
      </c>
      <c r="C39" s="23">
        <v>0</v>
      </c>
      <c r="D39" s="23">
        <v>0</v>
      </c>
      <c r="E39" s="19">
        <f t="shared" ca="1" si="4"/>
        <v>1.063176675403376E-2</v>
      </c>
      <c r="F39" s="19">
        <f t="shared" ca="1" si="4"/>
        <v>1.8280940315868913E-2</v>
      </c>
      <c r="G39" s="19">
        <f t="shared" ca="1" si="4"/>
        <v>2.9277289773610705E-2</v>
      </c>
      <c r="H39" s="19">
        <f t="shared" ca="1" si="4"/>
        <v>4.2679566848916509E-2</v>
      </c>
      <c r="I39" s="19">
        <f t="shared" ca="1" si="4"/>
        <v>5.6081843924222309E-2</v>
      </c>
      <c r="J39" s="18">
        <f t="array" aca="1" ref="J39" ca="1">INDEX(OFFSET(_summary!$A$6,0,MATCH(MID(CELL("filename",$A$1),FIND("]",CELL("filename",A38))+1,255),_summary!$B$6:$AI$6,0),140,1),MATCH(1,(A39=_summary!$B$6:$B$128)*(B39=_summary!$C$6:$C$128),0))</f>
        <v>8.5359133697833017E-2</v>
      </c>
    </row>
    <row r="40" spans="1:10" x14ac:dyDescent="0.3">
      <c r="A40" s="2" t="s">
        <v>8</v>
      </c>
      <c r="B40">
        <v>2</v>
      </c>
      <c r="C40" s="23">
        <v>0</v>
      </c>
      <c r="D40" s="23">
        <v>0</v>
      </c>
      <c r="E40" s="19">
        <f t="shared" ca="1" si="4"/>
        <v>1.0723191236707468E-2</v>
      </c>
      <c r="F40" s="19">
        <f t="shared" ca="1" si="4"/>
        <v>1.8438141423627711E-2</v>
      </c>
      <c r="G40" s="19">
        <f t="shared" ca="1" si="4"/>
        <v>2.95290504765649E-2</v>
      </c>
      <c r="H40" s="19">
        <f t="shared" ca="1" si="4"/>
        <v>4.3046576153218608E-2</v>
      </c>
      <c r="I40" s="19">
        <f t="shared" ca="1" si="4"/>
        <v>5.6564101829872315E-2</v>
      </c>
      <c r="J40" s="18">
        <f t="array" aca="1" ref="J40" ca="1">INDEX(OFFSET(_summary!$A$6,0,MATCH(MID(CELL("filename",$A$1),FIND("]",CELL("filename",A39))+1,255),_summary!$B$6:$AI$6,0),140,1),MATCH(1,(A40=_summary!$B$6:$B$128)*(B40=_summary!$C$6:$C$128),0))</f>
        <v>8.6093152306437215E-2</v>
      </c>
    </row>
    <row r="41" spans="1:10" x14ac:dyDescent="0.3">
      <c r="A41" s="2" t="s">
        <v>1</v>
      </c>
      <c r="B41">
        <v>2</v>
      </c>
      <c r="C41" s="23">
        <v>0</v>
      </c>
      <c r="D41" s="23">
        <v>0</v>
      </c>
      <c r="E41" s="19">
        <f t="shared" ca="1" si="4"/>
        <v>1.0618722481543269E-2</v>
      </c>
      <c r="F41" s="19">
        <f t="shared" ca="1" si="4"/>
        <v>1.8258511158760843E-2</v>
      </c>
      <c r="G41" s="19">
        <f t="shared" ca="1" si="4"/>
        <v>2.9241369032079655E-2</v>
      </c>
      <c r="H41" s="19">
        <f t="shared" ca="1" si="4"/>
        <v>4.2627202654645396E-2</v>
      </c>
      <c r="I41" s="19">
        <f t="shared" ca="1" si="4"/>
        <v>5.6013036277211138E-2</v>
      </c>
      <c r="J41" s="18">
        <f t="array" aca="1" ref="J41" ca="1">INDEX(OFFSET(_summary!$A$6,0,MATCH(MID(CELL("filename",$A$1),FIND("]",CELL("filename",A40))+1,255),_summary!$B$6:$AI$6,0),140,1),MATCH(1,(A41=_summary!$B$6:$B$128)*(B41=_summary!$C$6:$C$128),0))</f>
        <v>8.5254405309290793E-2</v>
      </c>
    </row>
    <row r="42" spans="1:10" x14ac:dyDescent="0.3">
      <c r="A42" s="2" t="s">
        <v>18</v>
      </c>
      <c r="B42">
        <v>2</v>
      </c>
      <c r="C42" s="23">
        <v>0</v>
      </c>
      <c r="D42" s="23">
        <v>0</v>
      </c>
      <c r="E42" s="19">
        <f t="shared" ref="E42:I51" ca="1" si="5">$J42/(1+EXP(-logisticgrowthrate*(E$1-x_for_sigmoid_midpoint)))</f>
        <v>1.1084333855231504E-2</v>
      </c>
      <c r="F42" s="19">
        <f t="shared" ca="1" si="5"/>
        <v>1.9059113159322499E-2</v>
      </c>
      <c r="G42" s="19">
        <f t="shared" ca="1" si="5"/>
        <v>3.0523549070894686E-2</v>
      </c>
      <c r="H42" s="19">
        <f t="shared" ca="1" si="5"/>
        <v>4.4496326781301318E-2</v>
      </c>
      <c r="I42" s="19">
        <f t="shared" ca="1" si="5"/>
        <v>5.8469104491707946E-2</v>
      </c>
      <c r="J42" s="18">
        <f t="array" aca="1" ref="J42" ca="1">INDEX(OFFSET(_summary!$A$6,0,MATCH(MID(CELL("filename",$A$1),FIND("]",CELL("filename",A41))+1,255),_summary!$B$6:$AI$6,0),140,1),MATCH(1,(A42=_summary!$B$6:$B$128)*(B42=_summary!$C$6:$C$128),0))</f>
        <v>8.8992653562602636E-2</v>
      </c>
    </row>
    <row r="43" spans="1:10" x14ac:dyDescent="0.3">
      <c r="A43" s="2" t="s">
        <v>14</v>
      </c>
      <c r="B43">
        <v>2</v>
      </c>
      <c r="C43" s="23">
        <v>0</v>
      </c>
      <c r="D43" s="23">
        <v>0</v>
      </c>
      <c r="E43" s="19">
        <f t="shared" ca="1" si="5"/>
        <v>1.0430197693767464E-2</v>
      </c>
      <c r="F43" s="19">
        <f t="shared" ca="1" si="5"/>
        <v>1.7934349570840027E-2</v>
      </c>
      <c r="G43" s="19">
        <f t="shared" ca="1" si="5"/>
        <v>2.8722217797020201E-2</v>
      </c>
      <c r="H43" s="19">
        <f t="shared" ca="1" si="5"/>
        <v>4.1870399343520978E-2</v>
      </c>
      <c r="I43" s="19">
        <f t="shared" ca="1" si="5"/>
        <v>5.5018580890021755E-2</v>
      </c>
      <c r="J43" s="18">
        <f t="array" aca="1" ref="J43" ca="1">INDEX(OFFSET(_summary!$A$6,0,MATCH(MID(CELL("filename",$A$1),FIND("]",CELL("filename",A42))+1,255),_summary!$B$6:$AI$6,0),140,1),MATCH(1,(A43=_summary!$B$6:$B$128)*(B43=_summary!$C$6:$C$128),0))</f>
        <v>8.3740798687041956E-2</v>
      </c>
    </row>
    <row r="44" spans="1:10" x14ac:dyDescent="0.3">
      <c r="A44" s="2" t="s">
        <v>3</v>
      </c>
      <c r="B44">
        <v>2</v>
      </c>
      <c r="C44" s="23">
        <v>0</v>
      </c>
      <c r="D44" s="23">
        <v>0</v>
      </c>
      <c r="E44" s="19">
        <f t="shared" ca="1" si="5"/>
        <v>1.0200974823558097E-2</v>
      </c>
      <c r="F44" s="19">
        <f t="shared" ca="1" si="5"/>
        <v>1.7540209094823681E-2</v>
      </c>
      <c r="G44" s="19">
        <f t="shared" ca="1" si="5"/>
        <v>2.8090993979839277E-2</v>
      </c>
      <c r="H44" s="19">
        <f t="shared" ca="1" si="5"/>
        <v>4.0950219937902488E-2</v>
      </c>
      <c r="I44" s="19">
        <f t="shared" ca="1" si="5"/>
        <v>5.3809445895965695E-2</v>
      </c>
      <c r="J44" s="18">
        <f t="array" aca="1" ref="J44" ca="1">INDEX(OFFSET(_summary!$A$6,0,MATCH(MID(CELL("filename",$A$1),FIND("]",CELL("filename",A43))+1,255),_summary!$B$6:$AI$6,0),140,1),MATCH(1,(A44=_summary!$B$6:$B$128)*(B44=_summary!$C$6:$C$128),0))</f>
        <v>8.1900439875804976E-2</v>
      </c>
    </row>
    <row r="45" spans="1:10" x14ac:dyDescent="0.3">
      <c r="A45" s="2" t="s">
        <v>27</v>
      </c>
      <c r="B45">
        <v>2</v>
      </c>
      <c r="C45" s="23">
        <v>0</v>
      </c>
      <c r="D45" s="23">
        <v>0</v>
      </c>
      <c r="E45" s="19">
        <f t="shared" ca="1" si="5"/>
        <v>1.0706157750857297E-2</v>
      </c>
      <c r="F45" s="19">
        <f t="shared" ca="1" si="5"/>
        <v>1.8408852957712104E-2</v>
      </c>
      <c r="G45" s="19">
        <f t="shared" ca="1" si="5"/>
        <v>2.9482144415453191E-2</v>
      </c>
      <c r="H45" s="19">
        <f t="shared" ca="1" si="5"/>
        <v>4.2978197885068903E-2</v>
      </c>
      <c r="I45" s="19">
        <f t="shared" ca="1" si="5"/>
        <v>5.6474251354684611E-2</v>
      </c>
      <c r="J45" s="18">
        <f t="array" aca="1" ref="J45" ca="1">INDEX(OFFSET(_summary!$A$6,0,MATCH(MID(CELL("filename",$A$1),FIND("]",CELL("filename",A44))+1,255),_summary!$B$6:$AI$6,0),140,1),MATCH(1,(A45=_summary!$B$6:$B$128)*(B45=_summary!$C$6:$C$128),0))</f>
        <v>8.5956395770137806E-2</v>
      </c>
    </row>
    <row r="46" spans="1:10" x14ac:dyDescent="0.3">
      <c r="A46" s="2" t="s">
        <v>23</v>
      </c>
      <c r="B46">
        <v>2</v>
      </c>
      <c r="C46" s="23">
        <v>0</v>
      </c>
      <c r="D46" s="23">
        <v>0</v>
      </c>
      <c r="E46" s="19">
        <f t="shared" ca="1" si="5"/>
        <v>1.0605502523328071E-2</v>
      </c>
      <c r="F46" s="19">
        <f t="shared" ca="1" si="5"/>
        <v>1.8235779916371739E-2</v>
      </c>
      <c r="G46" s="19">
        <f t="shared" ca="1" si="5"/>
        <v>2.9204964494958432E-2</v>
      </c>
      <c r="H46" s="19">
        <f t="shared" ca="1" si="5"/>
        <v>4.2574133197476258E-2</v>
      </c>
      <c r="I46" s="19">
        <f t="shared" ca="1" si="5"/>
        <v>5.594330189999408E-2</v>
      </c>
      <c r="J46" s="18">
        <f t="array" aca="1" ref="J46" ca="1">INDEX(OFFSET(_summary!$A$6,0,MATCH(MID(CELL("filename",$A$1),FIND("]",CELL("filename",A45))+1,255),_summary!$B$6:$AI$6,0),140,1),MATCH(1,(A46=_summary!$B$6:$B$128)*(B46=_summary!$C$6:$C$128),0))</f>
        <v>8.5148266394952515E-2</v>
      </c>
    </row>
    <row r="47" spans="1:10" x14ac:dyDescent="0.3">
      <c r="A47" s="2" t="s">
        <v>20</v>
      </c>
      <c r="B47">
        <v>2</v>
      </c>
      <c r="C47" s="23">
        <v>0</v>
      </c>
      <c r="D47" s="23">
        <v>0</v>
      </c>
      <c r="E47" s="19">
        <f t="shared" ca="1" si="5"/>
        <v>1.066428930073495E-2</v>
      </c>
      <c r="F47" s="19">
        <f t="shared" ca="1" si="5"/>
        <v>1.8336861664495087E-2</v>
      </c>
      <c r="G47" s="19">
        <f t="shared" ca="1" si="5"/>
        <v>2.9366848926475418E-2</v>
      </c>
      <c r="H47" s="19">
        <f t="shared" ca="1" si="5"/>
        <v>4.2810123532310992E-2</v>
      </c>
      <c r="I47" s="19">
        <f t="shared" ca="1" si="5"/>
        <v>5.6253398138146567E-2</v>
      </c>
      <c r="J47" s="18">
        <f t="array" aca="1" ref="J47" ca="1">INDEX(OFFSET(_summary!$A$6,0,MATCH(MID(CELL("filename",$A$1),FIND("]",CELL("filename",A46))+1,255),_summary!$B$6:$AI$6,0),140,1),MATCH(1,(A47=_summary!$B$6:$B$128)*(B47=_summary!$C$6:$C$128),0))</f>
        <v>8.5620247064621985E-2</v>
      </c>
    </row>
    <row r="48" spans="1:10" x14ac:dyDescent="0.3">
      <c r="A48" s="2" t="s">
        <v>5</v>
      </c>
      <c r="B48">
        <v>2</v>
      </c>
      <c r="C48" s="23">
        <v>0</v>
      </c>
      <c r="D48" s="23">
        <v>0</v>
      </c>
      <c r="E48" s="19">
        <f t="shared" ca="1" si="5"/>
        <v>1.0641135253774652E-2</v>
      </c>
      <c r="F48" s="19">
        <f t="shared" ca="1" si="5"/>
        <v>1.8297049114018336E-2</v>
      </c>
      <c r="G48" s="19">
        <f t="shared" ca="1" si="5"/>
        <v>2.9303088334471157E-2</v>
      </c>
      <c r="H48" s="19">
        <f t="shared" ca="1" si="5"/>
        <v>4.2717175227675735E-2</v>
      </c>
      <c r="I48" s="19">
        <f t="shared" ca="1" si="5"/>
        <v>5.6131262120880314E-2</v>
      </c>
      <c r="J48" s="18">
        <f t="array" aca="1" ref="J48" ca="1">INDEX(OFFSET(_summary!$A$6,0,MATCH(MID(CELL("filename",$A$1),FIND("]",CELL("filename",A47))+1,255),_summary!$B$6:$AI$6,0),140,1),MATCH(1,(A48=_summary!$B$6:$B$128)*(B48=_summary!$C$6:$C$128),0))</f>
        <v>8.5434350455351471E-2</v>
      </c>
    </row>
    <row r="49" spans="1:10" x14ac:dyDescent="0.3">
      <c r="A49" s="2" t="s">
        <v>24</v>
      </c>
      <c r="B49">
        <v>2</v>
      </c>
      <c r="C49" s="23">
        <v>0</v>
      </c>
      <c r="D49" s="23">
        <v>0</v>
      </c>
      <c r="E49" s="19">
        <f t="shared" ca="1" si="5"/>
        <v>1.0951265387510078E-2</v>
      </c>
      <c r="F49" s="19">
        <f t="shared" ca="1" si="5"/>
        <v>1.8830306717964429E-2</v>
      </c>
      <c r="G49" s="19">
        <f t="shared" ca="1" si="5"/>
        <v>3.0157111000972542E-2</v>
      </c>
      <c r="H49" s="19">
        <f t="shared" ca="1" si="5"/>
        <v>4.3962144204219789E-2</v>
      </c>
      <c r="I49" s="19">
        <f t="shared" ca="1" si="5"/>
        <v>5.7767177407467035E-2</v>
      </c>
      <c r="J49" s="18">
        <f t="array" aca="1" ref="J49" ca="1">INDEX(OFFSET(_summary!$A$6,0,MATCH(MID(CELL("filename",$A$1),FIND("]",CELL("filename",A48))+1,255),_summary!$B$6:$AI$6,0),140,1),MATCH(1,(A49=_summary!$B$6:$B$128)*(B49=_summary!$C$6:$C$128),0))</f>
        <v>8.7924288408439577E-2</v>
      </c>
    </row>
    <row r="50" spans="1:10" x14ac:dyDescent="0.3">
      <c r="A50" s="2" t="s">
        <v>4</v>
      </c>
      <c r="B50">
        <v>2</v>
      </c>
      <c r="C50" s="23">
        <v>0</v>
      </c>
      <c r="D50" s="23">
        <v>0</v>
      </c>
      <c r="E50" s="19">
        <f t="shared" ca="1" si="5"/>
        <v>1.0724438200671269E-2</v>
      </c>
      <c r="F50" s="19">
        <f t="shared" ca="1" si="5"/>
        <v>1.8440285533287529E-2</v>
      </c>
      <c r="G50" s="19">
        <f t="shared" ca="1" si="5"/>
        <v>2.9532484310860745E-2</v>
      </c>
      <c r="H50" s="19">
        <f t="shared" ca="1" si="5"/>
        <v>4.3051581895263411E-2</v>
      </c>
      <c r="I50" s="19">
        <f t="shared" ca="1" si="5"/>
        <v>5.6570679479666076E-2</v>
      </c>
      <c r="J50" s="18">
        <f t="array" aca="1" ref="J50" ca="1">INDEX(OFFSET(_summary!$A$6,0,MATCH(MID(CELL("filename",$A$1),FIND("]",CELL("filename",A49))+1,255),_summary!$B$6:$AI$6,0),140,1),MATCH(1,(A50=_summary!$B$6:$B$128)*(B50=_summary!$C$6:$C$128),0))</f>
        <v>8.6103163790526821E-2</v>
      </c>
    </row>
    <row r="51" spans="1:10" x14ac:dyDescent="0.3">
      <c r="A51" s="2" t="s">
        <v>10</v>
      </c>
      <c r="B51">
        <v>2</v>
      </c>
      <c r="C51" s="23">
        <v>0</v>
      </c>
      <c r="D51" s="23">
        <v>0</v>
      </c>
      <c r="E51" s="19">
        <f t="shared" ca="1" si="5"/>
        <v>1.0461231860628419E-2</v>
      </c>
      <c r="F51" s="19">
        <f t="shared" ca="1" si="5"/>
        <v>1.7987711703894963E-2</v>
      </c>
      <c r="G51" s="19">
        <f t="shared" ca="1" si="5"/>
        <v>2.8807678315209806E-2</v>
      </c>
      <c r="H51" s="19">
        <f t="shared" ca="1" si="5"/>
        <v>4.1994981158546218E-2</v>
      </c>
      <c r="I51" s="19">
        <f t="shared" ca="1" si="5"/>
        <v>5.5182284001882631E-2</v>
      </c>
      <c r="J51" s="18">
        <f t="array" aca="1" ref="J51" ca="1">INDEX(OFFSET(_summary!$A$6,0,MATCH(MID(CELL("filename",$A$1),FIND("]",CELL("filename",A50))+1,255),_summary!$B$6:$AI$6,0),140,1),MATCH(1,(A51=_summary!$B$6:$B$128)*(B51=_summary!$C$6:$C$128),0))</f>
        <v>8.3989962317092437E-2</v>
      </c>
    </row>
    <row r="52" spans="1:10" x14ac:dyDescent="0.3">
      <c r="A52" s="2" t="s">
        <v>12</v>
      </c>
      <c r="B52">
        <v>2</v>
      </c>
      <c r="C52" s="23">
        <v>0</v>
      </c>
      <c r="D52" s="23">
        <v>0</v>
      </c>
      <c r="E52" s="19">
        <f t="shared" ref="E52:I61" ca="1" si="6">$J52/(1+EXP(-logisticgrowthrate*(E$1-x_for_sigmoid_midpoint)))</f>
        <v>1.1681132055818664E-2</v>
      </c>
      <c r="F52" s="19">
        <f t="shared" ca="1" si="6"/>
        <v>2.0085286187564725E-2</v>
      </c>
      <c r="G52" s="19">
        <f t="shared" ca="1" si="6"/>
        <v>3.2166985600230742E-2</v>
      </c>
      <c r="H52" s="19">
        <f t="shared" ca="1" si="6"/>
        <v>4.6892079931887404E-2</v>
      </c>
      <c r="I52" s="19">
        <f t="shared" ca="1" si="6"/>
        <v>6.1617174263544058E-2</v>
      </c>
      <c r="J52" s="18">
        <f t="array" aca="1" ref="J52" ca="1">INDEX(OFFSET(_summary!$A$6,0,MATCH(MID(CELL("filename",$A$1),FIND("]",CELL("filename",A51))+1,255),_summary!$B$6:$AI$6,0),140,1),MATCH(1,(A52=_summary!$B$6:$B$128)*(B52=_summary!$C$6:$C$128),0))</f>
        <v>9.3784159863774808E-2</v>
      </c>
    </row>
    <row r="53" spans="1:10" x14ac:dyDescent="0.3">
      <c r="A53" s="2" t="s">
        <v>11</v>
      </c>
      <c r="B53">
        <v>2</v>
      </c>
      <c r="C53" s="23">
        <v>0</v>
      </c>
      <c r="D53" s="23">
        <v>0</v>
      </c>
      <c r="E53" s="19">
        <f t="shared" ca="1" si="6"/>
        <v>1.0464284142400426E-2</v>
      </c>
      <c r="F53" s="19">
        <f t="shared" ca="1" si="6"/>
        <v>1.7992959992555933E-2</v>
      </c>
      <c r="G53" s="19">
        <f t="shared" ca="1" si="6"/>
        <v>2.8816083553960536E-2</v>
      </c>
      <c r="H53" s="19">
        <f t="shared" ca="1" si="6"/>
        <v>4.2007234066923901E-2</v>
      </c>
      <c r="I53" s="19">
        <f t="shared" ca="1" si="6"/>
        <v>5.5198384579887266E-2</v>
      </c>
      <c r="J53" s="18">
        <f t="array" aca="1" ref="J53" ca="1">INDEX(OFFSET(_summary!$A$6,0,MATCH(MID(CELL("filename",$A$1),FIND("]",CELL("filename",A52))+1,255),_summary!$B$6:$AI$6,0),140,1),MATCH(1,(A53=_summary!$B$6:$B$128)*(B53=_summary!$C$6:$C$128),0))</f>
        <v>8.4014468133847803E-2</v>
      </c>
    </row>
    <row r="54" spans="1:10" x14ac:dyDescent="0.3">
      <c r="A54" s="2" t="s">
        <v>16</v>
      </c>
      <c r="B54">
        <v>2</v>
      </c>
      <c r="C54" s="23">
        <v>0</v>
      </c>
      <c r="D54" s="23">
        <v>0</v>
      </c>
      <c r="E54" s="19">
        <f t="shared" ca="1" si="6"/>
        <v>1.058389774908336E-2</v>
      </c>
      <c r="F54" s="19">
        <f t="shared" ca="1" si="6"/>
        <v>1.8198631284573972E-2</v>
      </c>
      <c r="G54" s="19">
        <f t="shared" ca="1" si="6"/>
        <v>2.9145470221740313E-2</v>
      </c>
      <c r="H54" s="19">
        <f t="shared" ca="1" si="6"/>
        <v>4.2487404206146287E-2</v>
      </c>
      <c r="I54" s="19">
        <f t="shared" ca="1" si="6"/>
        <v>5.5829338190552261E-2</v>
      </c>
      <c r="J54" s="18">
        <f t="array" aca="1" ref="J54" ca="1">INDEX(OFFSET(_summary!$A$6,0,MATCH(MID(CELL("filename",$A$1),FIND("]",CELL("filename",A53))+1,255),_summary!$B$6:$AI$6,0),140,1),MATCH(1,(A54=_summary!$B$6:$B$128)*(B54=_summary!$C$6:$C$128),0))</f>
        <v>8.4974808412292574E-2</v>
      </c>
    </row>
    <row r="55" spans="1:10" x14ac:dyDescent="0.3">
      <c r="A55" s="2" t="s">
        <v>6</v>
      </c>
      <c r="B55">
        <v>2</v>
      </c>
      <c r="C55" s="23">
        <v>0</v>
      </c>
      <c r="D55" s="23">
        <v>0</v>
      </c>
      <c r="E55" s="19">
        <f t="shared" ca="1" si="6"/>
        <v>1.0630908018507213E-2</v>
      </c>
      <c r="F55" s="19">
        <f t="shared" ca="1" si="6"/>
        <v>1.8279463751035323E-2</v>
      </c>
      <c r="G55" s="19">
        <f t="shared" ca="1" si="6"/>
        <v>2.9274925025640653E-2</v>
      </c>
      <c r="H55" s="19">
        <f t="shared" ca="1" si="6"/>
        <v>4.2676119589288006E-2</v>
      </c>
      <c r="I55" s="19">
        <f t="shared" ca="1" si="6"/>
        <v>5.6077314152935355E-2</v>
      </c>
      <c r="J55" s="18">
        <f t="array" aca="1" ref="J55" ca="1">INDEX(OFFSET(_summary!$A$6,0,MATCH(MID(CELL("filename",$A$1),FIND("]",CELL("filename",A54))+1,255),_summary!$B$6:$AI$6,0),140,1),MATCH(1,(A55=_summary!$B$6:$B$128)*(B55=_summary!$C$6:$C$128),0))</f>
        <v>8.5352239178576012E-2</v>
      </c>
    </row>
    <row r="56" spans="1:10" x14ac:dyDescent="0.3">
      <c r="A56" s="2" t="s">
        <v>26</v>
      </c>
      <c r="B56">
        <v>2</v>
      </c>
      <c r="C56" s="23">
        <v>0</v>
      </c>
      <c r="D56" s="23">
        <v>0</v>
      </c>
      <c r="E56" s="19">
        <f t="shared" ca="1" si="6"/>
        <v>1.1428504765593109E-2</v>
      </c>
      <c r="F56" s="19">
        <f t="shared" ca="1" si="6"/>
        <v>1.9650902653612488E-2</v>
      </c>
      <c r="G56" s="19">
        <f t="shared" ca="1" si="6"/>
        <v>3.1471311724781077E-2</v>
      </c>
      <c r="H56" s="19">
        <f t="shared" ca="1" si="6"/>
        <v>4.5877947138111483E-2</v>
      </c>
      <c r="I56" s="19">
        <f t="shared" ca="1" si="6"/>
        <v>6.0284582551441888E-2</v>
      </c>
      <c r="J56" s="18">
        <f t="array" aca="1" ref="J56" ca="1">INDEX(OFFSET(_summary!$A$6,0,MATCH(MID(CELL("filename",$A$1),FIND("]",CELL("filename",A55))+1,255),_summary!$B$6:$AI$6,0),140,1),MATCH(1,(A56=_summary!$B$6:$B$128)*(B56=_summary!$C$6:$C$128),0))</f>
        <v>9.1755894276222966E-2</v>
      </c>
    </row>
    <row r="57" spans="1:10" x14ac:dyDescent="0.3">
      <c r="A57" s="2" t="s">
        <v>17</v>
      </c>
      <c r="B57">
        <v>2</v>
      </c>
      <c r="C57" s="23">
        <v>0</v>
      </c>
      <c r="D57" s="23">
        <v>0</v>
      </c>
      <c r="E57" s="19">
        <f t="shared" ca="1" si="6"/>
        <v>1.0612898355793089E-2</v>
      </c>
      <c r="F57" s="19">
        <f t="shared" ca="1" si="6"/>
        <v>1.8248496784132959E-2</v>
      </c>
      <c r="G57" s="19">
        <f t="shared" ca="1" si="6"/>
        <v>2.9225330811790327E-2</v>
      </c>
      <c r="H57" s="19">
        <f t="shared" ca="1" si="6"/>
        <v>4.2603822611606265E-2</v>
      </c>
      <c r="I57" s="19">
        <f t="shared" ca="1" si="6"/>
        <v>5.59823144114222E-2</v>
      </c>
      <c r="J57" s="18">
        <f t="array" aca="1" ref="J57" ca="1">INDEX(OFFSET(_summary!$A$6,0,MATCH(MID(CELL("filename",$A$1),FIND("]",CELL("filename",A56))+1,255),_summary!$B$6:$AI$6,0),140,1),MATCH(1,(A57=_summary!$B$6:$B$128)*(B57=_summary!$C$6:$C$128),0))</f>
        <v>8.520764522321253E-2</v>
      </c>
    </row>
    <row r="58" spans="1:10" x14ac:dyDescent="0.3">
      <c r="A58" s="2" t="s">
        <v>2</v>
      </c>
      <c r="B58">
        <v>2</v>
      </c>
      <c r="C58" s="23">
        <v>0</v>
      </c>
      <c r="D58" s="23">
        <v>0</v>
      </c>
      <c r="E58" s="19">
        <f t="shared" ca="1" si="6"/>
        <v>1.1143136091913244E-2</v>
      </c>
      <c r="F58" s="19">
        <f t="shared" ca="1" si="6"/>
        <v>1.9160221489112624E-2</v>
      </c>
      <c r="G58" s="19">
        <f t="shared" ca="1" si="6"/>
        <v>3.0685476073480086E-2</v>
      </c>
      <c r="H58" s="19">
        <f t="shared" ca="1" si="6"/>
        <v>4.4732379174980103E-2</v>
      </c>
      <c r="I58" s="19">
        <f t="shared" ca="1" si="6"/>
        <v>5.8779282276480119E-2</v>
      </c>
      <c r="J58" s="18">
        <f t="array" aca="1" ref="J58" ca="1">INDEX(OFFSET(_summary!$A$6,0,MATCH(MID(CELL("filename",$A$1),FIND("]",CELL("filename",A57))+1,255),_summary!$B$6:$AI$6,0),140,1),MATCH(1,(A58=_summary!$B$6:$B$128)*(B58=_summary!$C$6:$C$128),0))</f>
        <v>8.9464758349960205E-2</v>
      </c>
    </row>
    <row r="59" spans="1:10" x14ac:dyDescent="0.3">
      <c r="A59" s="2" t="s">
        <v>29</v>
      </c>
      <c r="B59">
        <v>2</v>
      </c>
      <c r="C59" s="23">
        <v>0</v>
      </c>
      <c r="D59" s="23">
        <v>0</v>
      </c>
      <c r="E59" s="19">
        <f t="shared" ca="1" si="6"/>
        <v>1.0427634293798716E-2</v>
      </c>
      <c r="F59" s="19">
        <f t="shared" ca="1" si="6"/>
        <v>1.7929941896845804E-2</v>
      </c>
      <c r="G59" s="19">
        <f t="shared" ca="1" si="6"/>
        <v>2.8715158819389578E-2</v>
      </c>
      <c r="H59" s="19">
        <f t="shared" ca="1" si="6"/>
        <v>4.1860108974774393E-2</v>
      </c>
      <c r="I59" s="19">
        <f t="shared" ca="1" si="6"/>
        <v>5.5005059130159205E-2</v>
      </c>
      <c r="J59" s="18">
        <f t="array" aca="1" ref="J59" ca="1">INDEX(OFFSET(_summary!$A$6,0,MATCH(MID(CELL("filename",$A$1),FIND("]",CELL("filename",A58))+1,255),_summary!$B$6:$AI$6,0),140,1),MATCH(1,(A59=_summary!$B$6:$B$128)*(B59=_summary!$C$6:$C$128),0))</f>
        <v>8.3720217949548786E-2</v>
      </c>
    </row>
    <row r="60" spans="1:10" x14ac:dyDescent="0.3">
      <c r="A60" s="2" t="s">
        <v>15</v>
      </c>
      <c r="B60">
        <v>3</v>
      </c>
      <c r="C60" s="23">
        <v>0</v>
      </c>
      <c r="D60" s="23">
        <v>0</v>
      </c>
      <c r="E60" s="19">
        <f t="shared" ca="1" si="6"/>
        <v>5.1231093161431757E-3</v>
      </c>
      <c r="F60" s="19">
        <f t="shared" ca="1" si="6"/>
        <v>8.809002097845308E-3</v>
      </c>
      <c r="G60" s="19">
        <f t="shared" ca="1" si="6"/>
        <v>1.4107792191142726E-2</v>
      </c>
      <c r="H60" s="19">
        <f t="shared" ca="1" si="6"/>
        <v>2.0565922070260017E-2</v>
      </c>
      <c r="I60" s="19">
        <f t="shared" ca="1" si="6"/>
        <v>2.7024051949377306E-2</v>
      </c>
      <c r="J60" s="18">
        <f t="array" aca="1" ref="J60" ca="1">INDEX(OFFSET(_summary!$A$6,0,MATCH(MID(CELL("filename",$A$1),FIND("]",CELL("filename",A59))+1,255),_summary!$B$6:$AI$6,0),140,1),MATCH(1,(A60=_summary!$B$6:$B$128)*(B60=_summary!$C$6:$C$128),0))</f>
        <v>4.1131844140520034E-2</v>
      </c>
    </row>
    <row r="61" spans="1:10" x14ac:dyDescent="0.3">
      <c r="A61" s="2" t="s">
        <v>9</v>
      </c>
      <c r="B61">
        <v>3</v>
      </c>
      <c r="C61" s="23">
        <v>0</v>
      </c>
      <c r="D61" s="23">
        <v>0</v>
      </c>
      <c r="E61" s="19">
        <f t="shared" ca="1" si="6"/>
        <v>5.5166614124423771E-3</v>
      </c>
      <c r="F61" s="19">
        <f t="shared" ca="1" si="6"/>
        <v>9.4857007642171198E-3</v>
      </c>
      <c r="G61" s="19">
        <f t="shared" ca="1" si="6"/>
        <v>1.5191538574122027E-2</v>
      </c>
      <c r="H61" s="19">
        <f t="shared" ca="1" si="6"/>
        <v>2.2145775484196158E-2</v>
      </c>
      <c r="I61" s="19">
        <f t="shared" ca="1" si="6"/>
        <v>2.9100012394270288E-2</v>
      </c>
      <c r="J61" s="18">
        <f t="array" aca="1" ref="J61" ca="1">INDEX(OFFSET(_summary!$A$6,0,MATCH(MID(CELL("filename",$A$1),FIND("]",CELL("filename",A60))+1,255),_summary!$B$6:$AI$6,0),140,1),MATCH(1,(A61=_summary!$B$6:$B$128)*(B61=_summary!$C$6:$C$128),0))</f>
        <v>4.4291550968392317E-2</v>
      </c>
    </row>
    <row r="62" spans="1:10" x14ac:dyDescent="0.3">
      <c r="A62" s="2" t="s">
        <v>19</v>
      </c>
      <c r="B62">
        <v>3</v>
      </c>
      <c r="C62" s="23">
        <v>0</v>
      </c>
      <c r="D62" s="23">
        <v>0</v>
      </c>
      <c r="E62" s="19">
        <f t="shared" ref="E62:I71" ca="1" si="7">$J62/(1+EXP(-logisticgrowthrate*(E$1-x_for_sigmoid_midpoint)))</f>
        <v>5.4285779373886688E-3</v>
      </c>
      <c r="F62" s="19">
        <f t="shared" ca="1" si="7"/>
        <v>9.3342443988242048E-3</v>
      </c>
      <c r="G62" s="19">
        <f t="shared" ca="1" si="7"/>
        <v>1.4948978190408227E-2</v>
      </c>
      <c r="H62" s="19">
        <f t="shared" ca="1" si="7"/>
        <v>2.1792178133086728E-2</v>
      </c>
      <c r="I62" s="19">
        <f t="shared" ca="1" si="7"/>
        <v>2.8635378075765227E-2</v>
      </c>
      <c r="J62" s="18">
        <f t="array" aca="1" ref="J62" ca="1">INDEX(OFFSET(_summary!$A$6,0,MATCH(MID(CELL("filename",$A$1),FIND("]",CELL("filename",A61))+1,255),_summary!$B$6:$AI$6,0),140,1),MATCH(1,(A62=_summary!$B$6:$B$128)*(B62=_summary!$C$6:$C$128),0))</f>
        <v>4.3584356266173456E-2</v>
      </c>
    </row>
    <row r="63" spans="1:10" x14ac:dyDescent="0.3">
      <c r="A63" s="2" t="s">
        <v>22</v>
      </c>
      <c r="B63">
        <v>3</v>
      </c>
      <c r="C63" s="23">
        <v>0</v>
      </c>
      <c r="D63" s="23">
        <v>0</v>
      </c>
      <c r="E63" s="19">
        <f t="shared" ca="1" si="7"/>
        <v>5.516084466846048E-3</v>
      </c>
      <c r="F63" s="19">
        <f t="shared" ca="1" si="7"/>
        <v>9.4847087270274397E-3</v>
      </c>
      <c r="G63" s="19">
        <f t="shared" ca="1" si="7"/>
        <v>1.5189949806817577E-2</v>
      </c>
      <c r="H63" s="19">
        <f t="shared" ca="1" si="7"/>
        <v>2.2143459426224196E-2</v>
      </c>
      <c r="I63" s="19">
        <f t="shared" ca="1" si="7"/>
        <v>2.9096969045630812E-2</v>
      </c>
      <c r="J63" s="18">
        <f t="array" aca="1" ref="J63" ca="1">INDEX(OFFSET(_summary!$A$6,0,MATCH(MID(CELL("filename",$A$1),FIND("]",CELL("filename",A62))+1,255),_summary!$B$6:$AI$6,0),140,1),MATCH(1,(A63=_summary!$B$6:$B$128)*(B63=_summary!$C$6:$C$128),0))</f>
        <v>4.4286918852448391E-2</v>
      </c>
    </row>
    <row r="64" spans="1:10" x14ac:dyDescent="0.3">
      <c r="A64" s="2" t="s">
        <v>13</v>
      </c>
      <c r="B64">
        <v>3</v>
      </c>
      <c r="C64" s="23">
        <v>0</v>
      </c>
      <c r="D64" s="23">
        <v>0</v>
      </c>
      <c r="E64" s="19">
        <f t="shared" ca="1" si="7"/>
        <v>5.9250208746743785E-3</v>
      </c>
      <c r="F64" s="19">
        <f t="shared" ca="1" si="7"/>
        <v>1.0187860163420567E-2</v>
      </c>
      <c r="G64" s="19">
        <f t="shared" ca="1" si="7"/>
        <v>1.631606082749314E-2</v>
      </c>
      <c r="H64" s="19">
        <f t="shared" ca="1" si="7"/>
        <v>2.3785070755615253E-2</v>
      </c>
      <c r="I64" s="19">
        <f t="shared" ca="1" si="7"/>
        <v>3.1254080683737362E-2</v>
      </c>
      <c r="J64" s="18">
        <f t="array" aca="1" ref="J64" ca="1">INDEX(OFFSET(_summary!$A$6,0,MATCH(MID(CELL("filename",$A$1),FIND("]",CELL("filename",A63))+1,255),_summary!$B$6:$AI$6,0),140,1),MATCH(1,(A64=_summary!$B$6:$B$128)*(B64=_summary!$C$6:$C$128),0))</f>
        <v>4.7570141511230506E-2</v>
      </c>
    </row>
    <row r="65" spans="1:10" x14ac:dyDescent="0.3">
      <c r="A65" s="2" t="s">
        <v>21</v>
      </c>
      <c r="B65">
        <v>3</v>
      </c>
      <c r="C65" s="23">
        <v>0</v>
      </c>
      <c r="D65" s="23">
        <v>0</v>
      </c>
      <c r="E65" s="19">
        <f t="shared" ca="1" si="7"/>
        <v>5.4245504531294404E-3</v>
      </c>
      <c r="F65" s="19">
        <f t="shared" ca="1" si="7"/>
        <v>9.3273192845821987E-3</v>
      </c>
      <c r="G65" s="19">
        <f t="shared" ca="1" si="7"/>
        <v>1.4937887482114488E-2</v>
      </c>
      <c r="H65" s="19">
        <f t="shared" ca="1" si="7"/>
        <v>2.1776010426660188E-2</v>
      </c>
      <c r="I65" s="19">
        <f t="shared" ca="1" si="7"/>
        <v>2.8614133371205889E-2</v>
      </c>
      <c r="J65" s="18">
        <f t="array" aca="1" ref="J65" ca="1">INDEX(OFFSET(_summary!$A$6,0,MATCH(MID(CELL("filename",$A$1),FIND("]",CELL("filename",A64))+1,255),_summary!$B$6:$AI$6,0),140,1),MATCH(1,(A65=_summary!$B$6:$B$128)*(B65=_summary!$C$6:$C$128),0))</f>
        <v>4.3552020853320376E-2</v>
      </c>
    </row>
    <row r="66" spans="1:10" x14ac:dyDescent="0.3">
      <c r="A66" s="2" t="s">
        <v>7</v>
      </c>
      <c r="B66">
        <v>3</v>
      </c>
      <c r="C66" s="23">
        <v>0</v>
      </c>
      <c r="D66" s="23">
        <v>0</v>
      </c>
      <c r="E66" s="19">
        <f t="shared" ca="1" si="7"/>
        <v>5.5360661905567866E-3</v>
      </c>
      <c r="F66" s="19">
        <f t="shared" ca="1" si="7"/>
        <v>9.5190665818426431E-3</v>
      </c>
      <c r="G66" s="19">
        <f t="shared" ca="1" si="7"/>
        <v>1.5244974595151423E-2</v>
      </c>
      <c r="H66" s="19">
        <f t="shared" ca="1" si="7"/>
        <v>2.2223672934721782E-2</v>
      </c>
      <c r="I66" s="19">
        <f t="shared" ca="1" si="7"/>
        <v>2.9202371274292142E-2</v>
      </c>
      <c r="J66" s="18">
        <f t="array" aca="1" ref="J66" ca="1">INDEX(OFFSET(_summary!$A$6,0,MATCH(MID(CELL("filename",$A$1),FIND("]",CELL("filename",A65))+1,255),_summary!$B$6:$AI$6,0),140,1),MATCH(1,(A66=_summary!$B$6:$B$128)*(B66=_summary!$C$6:$C$128),0))</f>
        <v>4.4447345869443565E-2</v>
      </c>
    </row>
    <row r="67" spans="1:10" x14ac:dyDescent="0.3">
      <c r="A67" s="2" t="s">
        <v>25</v>
      </c>
      <c r="B67">
        <v>3</v>
      </c>
      <c r="C67" s="23">
        <v>0</v>
      </c>
      <c r="D67" s="23">
        <v>0</v>
      </c>
      <c r="E67" s="19">
        <f t="shared" ca="1" si="7"/>
        <v>5.8089050654161808E-3</v>
      </c>
      <c r="F67" s="19">
        <f t="shared" ca="1" si="7"/>
        <v>9.988203208195082E-3</v>
      </c>
      <c r="G67" s="19">
        <f t="shared" ca="1" si="7"/>
        <v>1.5996306239793992E-2</v>
      </c>
      <c r="H67" s="19">
        <f t="shared" ca="1" si="7"/>
        <v>2.331894197776457E-2</v>
      </c>
      <c r="I67" s="19">
        <f t="shared" ca="1" si="7"/>
        <v>3.0641577715735144E-2</v>
      </c>
      <c r="J67" s="18">
        <f t="array" aca="1" ref="J67" ca="1">INDEX(OFFSET(_summary!$A$6,0,MATCH(MID(CELL("filename",$A$1),FIND("]",CELL("filename",A66))+1,255),_summary!$B$6:$AI$6,0),140,1),MATCH(1,(A67=_summary!$B$6:$B$128)*(B67=_summary!$C$6:$C$128),0))</f>
        <v>4.663788395552914E-2</v>
      </c>
    </row>
    <row r="68" spans="1:10" x14ac:dyDescent="0.3">
      <c r="A68" s="2" t="s">
        <v>28</v>
      </c>
      <c r="B68">
        <v>3</v>
      </c>
      <c r="C68" s="23">
        <v>0</v>
      </c>
      <c r="D68" s="23">
        <v>0</v>
      </c>
      <c r="E68" s="19">
        <f t="shared" ca="1" si="7"/>
        <v>5.5086574378905824E-3</v>
      </c>
      <c r="F68" s="19">
        <f t="shared" ca="1" si="7"/>
        <v>9.4719382180236018E-3</v>
      </c>
      <c r="G68" s="19">
        <f t="shared" ca="1" si="7"/>
        <v>1.5169497582467974E-2</v>
      </c>
      <c r="H68" s="19">
        <f t="shared" ca="1" si="7"/>
        <v>2.2113644778656485E-2</v>
      </c>
      <c r="I68" s="19">
        <f t="shared" ca="1" si="7"/>
        <v>2.9057791974844996E-2</v>
      </c>
      <c r="J68" s="18">
        <f t="array" aca="1" ref="J68" ca="1">INDEX(OFFSET(_summary!$A$6,0,MATCH(MID(CELL("filename",$A$1),FIND("]",CELL("filename",A67))+1,255),_summary!$B$6:$AI$6,0),140,1),MATCH(1,(A68=_summary!$B$6:$B$128)*(B68=_summary!$C$6:$C$128),0))</f>
        <v>4.422728955731297E-2</v>
      </c>
    </row>
    <row r="69" spans="1:10" x14ac:dyDescent="0.3">
      <c r="A69" s="2" t="s">
        <v>8</v>
      </c>
      <c r="B69">
        <v>3</v>
      </c>
      <c r="C69" s="23">
        <v>0</v>
      </c>
      <c r="D69" s="23">
        <v>0</v>
      </c>
      <c r="E69" s="19">
        <f t="shared" ca="1" si="7"/>
        <v>5.6000819205642904E-3</v>
      </c>
      <c r="F69" s="19">
        <f t="shared" ca="1" si="7"/>
        <v>9.6291393257823977E-3</v>
      </c>
      <c r="G69" s="19">
        <f t="shared" ca="1" si="7"/>
        <v>1.5421258285422169E-2</v>
      </c>
      <c r="H69" s="19">
        <f t="shared" ca="1" si="7"/>
        <v>2.2480654082958584E-2</v>
      </c>
      <c r="I69" s="19">
        <f t="shared" ca="1" si="7"/>
        <v>2.9540049880494999E-2</v>
      </c>
      <c r="J69" s="18">
        <f t="array" aca="1" ref="J69" ca="1">INDEX(OFFSET(_summary!$A$6,0,MATCH(MID(CELL("filename",$A$1),FIND("]",CELL("filename",A68))+1,255),_summary!$B$6:$AI$6,0),140,1),MATCH(1,(A69=_summary!$B$6:$B$128)*(B69=_summary!$C$6:$C$128),0))</f>
        <v>4.4961308165917167E-2</v>
      </c>
    </row>
    <row r="70" spans="1:10" x14ac:dyDescent="0.3">
      <c r="A70" s="2" t="s">
        <v>1</v>
      </c>
      <c r="B70">
        <v>3</v>
      </c>
      <c r="C70" s="23">
        <v>0</v>
      </c>
      <c r="D70" s="23">
        <v>0</v>
      </c>
      <c r="E70" s="19">
        <f t="shared" ca="1" si="7"/>
        <v>5.4956131654000919E-3</v>
      </c>
      <c r="F70" s="19">
        <f t="shared" ca="1" si="7"/>
        <v>9.4495090609155313E-3</v>
      </c>
      <c r="G70" s="19">
        <f t="shared" ca="1" si="7"/>
        <v>1.5133576840936925E-2</v>
      </c>
      <c r="H70" s="19">
        <f t="shared" ca="1" si="7"/>
        <v>2.2061280584385373E-2</v>
      </c>
      <c r="I70" s="19">
        <f t="shared" ca="1" si="7"/>
        <v>2.8988984327833818E-2</v>
      </c>
      <c r="J70" s="18">
        <f t="array" aca="1" ref="J70" ca="1">INDEX(OFFSET(_summary!$A$6,0,MATCH(MID(CELL("filename",$A$1),FIND("]",CELL("filename",A69))+1,255),_summary!$B$6:$AI$6,0),140,1),MATCH(1,(A70=_summary!$B$6:$B$128)*(B70=_summary!$C$6:$C$128),0))</f>
        <v>4.4122561168770745E-2</v>
      </c>
    </row>
    <row r="71" spans="1:10" x14ac:dyDescent="0.3">
      <c r="A71" s="2" t="s">
        <v>18</v>
      </c>
      <c r="B71">
        <v>3</v>
      </c>
      <c r="C71" s="23">
        <v>0</v>
      </c>
      <c r="D71" s="23">
        <v>0</v>
      </c>
      <c r="E71" s="19">
        <f t="shared" ca="1" si="7"/>
        <v>5.9612245390883254E-3</v>
      </c>
      <c r="F71" s="19">
        <f t="shared" ca="1" si="7"/>
        <v>1.0250111061477187E-2</v>
      </c>
      <c r="G71" s="19">
        <f t="shared" ca="1" si="7"/>
        <v>1.6415756879751955E-2</v>
      </c>
      <c r="H71" s="19">
        <f t="shared" ca="1" si="7"/>
        <v>2.3930404711041294E-2</v>
      </c>
      <c r="I71" s="19">
        <f t="shared" ca="1" si="7"/>
        <v>3.1445052542330633E-2</v>
      </c>
      <c r="J71" s="18">
        <f t="array" aca="1" ref="J71" ca="1">INDEX(OFFSET(_summary!$A$6,0,MATCH(MID(CELL("filename",$A$1),FIND("]",CELL("filename",A70))+1,255),_summary!$B$6:$AI$6,0),140,1),MATCH(1,(A71=_summary!$B$6:$B$128)*(B71=_summary!$C$6:$C$128),0))</f>
        <v>4.7860809422082588E-2</v>
      </c>
    </row>
    <row r="72" spans="1:10" x14ac:dyDescent="0.3">
      <c r="A72" s="2" t="s">
        <v>14</v>
      </c>
      <c r="B72">
        <v>3</v>
      </c>
      <c r="C72" s="23">
        <v>0</v>
      </c>
      <c r="D72" s="23">
        <v>0</v>
      </c>
      <c r="E72" s="19">
        <f t="shared" ref="E72:I81" ca="1" si="8">$J72/(1+EXP(-logisticgrowthrate*(E$1-x_for_sigmoid_midpoint)))</f>
        <v>5.3070883776242875E-3</v>
      </c>
      <c r="F72" s="19">
        <f t="shared" ca="1" si="8"/>
        <v>9.1253474729947135E-3</v>
      </c>
      <c r="G72" s="19">
        <f t="shared" ca="1" si="8"/>
        <v>1.4614425605877468E-2</v>
      </c>
      <c r="H72" s="19">
        <f t="shared" ca="1" si="8"/>
        <v>2.1304477273260954E-2</v>
      </c>
      <c r="I72" s="19">
        <f t="shared" ca="1" si="8"/>
        <v>2.7994528940644439E-2</v>
      </c>
      <c r="J72" s="18">
        <f t="array" aca="1" ref="J72" ca="1">INDEX(OFFSET(_summary!$A$6,0,MATCH(MID(CELL("filename",$A$1),FIND("]",CELL("filename",A71))+1,255),_summary!$B$6:$AI$6,0),140,1),MATCH(1,(A72=_summary!$B$6:$B$128)*(B72=_summary!$C$6:$C$128),0))</f>
        <v>4.2608954546521909E-2</v>
      </c>
    </row>
    <row r="73" spans="1:10" x14ac:dyDescent="0.3">
      <c r="A73" s="2" t="s">
        <v>3</v>
      </c>
      <c r="B73">
        <v>3</v>
      </c>
      <c r="C73" s="23">
        <v>0</v>
      </c>
      <c r="D73" s="23">
        <v>0</v>
      </c>
      <c r="E73" s="19">
        <f t="shared" ca="1" si="8"/>
        <v>5.07786550741492E-3</v>
      </c>
      <c r="F73" s="19">
        <f t="shared" ca="1" si="8"/>
        <v>8.731206996978368E-3</v>
      </c>
      <c r="G73" s="19">
        <f t="shared" ca="1" si="8"/>
        <v>1.3983201788696548E-2</v>
      </c>
      <c r="H73" s="19">
        <f t="shared" ca="1" si="8"/>
        <v>2.0384297867642464E-2</v>
      </c>
      <c r="I73" s="19">
        <f t="shared" ca="1" si="8"/>
        <v>2.6785393946588382E-2</v>
      </c>
      <c r="J73" s="18">
        <f t="array" aca="1" ref="J73" ca="1">INDEX(OFFSET(_summary!$A$6,0,MATCH(MID(CELL("filename",$A$1),FIND("]",CELL("filename",A72))+1,255),_summary!$B$6:$AI$6,0),140,1),MATCH(1,(A73=_summary!$B$6:$B$128)*(B73=_summary!$C$6:$C$128),0))</f>
        <v>4.0768595735284928E-2</v>
      </c>
    </row>
    <row r="74" spans="1:10" x14ac:dyDescent="0.3">
      <c r="A74" s="2" t="s">
        <v>27</v>
      </c>
      <c r="B74">
        <v>3</v>
      </c>
      <c r="C74" s="23">
        <v>0</v>
      </c>
      <c r="D74" s="23">
        <v>0</v>
      </c>
      <c r="E74" s="19">
        <f t="shared" ca="1" si="8"/>
        <v>5.5830484347141199E-3</v>
      </c>
      <c r="F74" s="19">
        <f t="shared" ca="1" si="8"/>
        <v>9.5998508598667941E-3</v>
      </c>
      <c r="G74" s="19">
        <f t="shared" ca="1" si="8"/>
        <v>1.537435222431046E-2</v>
      </c>
      <c r="H74" s="19">
        <f t="shared" ca="1" si="8"/>
        <v>2.2412275814808879E-2</v>
      </c>
      <c r="I74" s="19">
        <f t="shared" ca="1" si="8"/>
        <v>2.9450199405307298E-2</v>
      </c>
      <c r="J74" s="18">
        <f t="array" aca="1" ref="J74" ca="1">INDEX(OFFSET(_summary!$A$6,0,MATCH(MID(CELL("filename",$A$1),FIND("]",CELL("filename",A73))+1,255),_summary!$B$6:$AI$6,0),140,1),MATCH(1,(A74=_summary!$B$6:$B$128)*(B74=_summary!$C$6:$C$128),0))</f>
        <v>4.4824551629617758E-2</v>
      </c>
    </row>
    <row r="75" spans="1:10" x14ac:dyDescent="0.3">
      <c r="A75" s="2" t="s">
        <v>23</v>
      </c>
      <c r="B75">
        <v>3</v>
      </c>
      <c r="C75" s="23">
        <v>0</v>
      </c>
      <c r="D75" s="23">
        <v>0</v>
      </c>
      <c r="E75" s="19">
        <f t="shared" ca="1" si="8"/>
        <v>5.4823932071848928E-3</v>
      </c>
      <c r="F75" s="19">
        <f t="shared" ca="1" si="8"/>
        <v>9.4267778185264297E-3</v>
      </c>
      <c r="G75" s="19">
        <f t="shared" ca="1" si="8"/>
        <v>1.5097172303815702E-2</v>
      </c>
      <c r="H75" s="19">
        <f t="shared" ca="1" si="8"/>
        <v>2.2008211127216234E-2</v>
      </c>
      <c r="I75" s="19">
        <f t="shared" ca="1" si="8"/>
        <v>2.8919249950616763E-2</v>
      </c>
      <c r="J75" s="18">
        <f t="array" aca="1" ref="J75" ca="1">INDEX(OFFSET(_summary!$A$6,0,MATCH(MID(CELL("filename",$A$1),FIND("]",CELL("filename",A74))+1,255),_summary!$B$6:$AI$6,0),140,1),MATCH(1,(A75=_summary!$B$6:$B$128)*(B75=_summary!$C$6:$C$128),0))</f>
        <v>4.4016422254432468E-2</v>
      </c>
    </row>
    <row r="76" spans="1:10" x14ac:dyDescent="0.3">
      <c r="A76" s="2" t="s">
        <v>20</v>
      </c>
      <c r="B76">
        <v>3</v>
      </c>
      <c r="C76" s="23">
        <v>0</v>
      </c>
      <c r="D76" s="23">
        <v>0</v>
      </c>
      <c r="E76" s="19">
        <f t="shared" ca="1" si="8"/>
        <v>5.5411799845917712E-3</v>
      </c>
      <c r="F76" s="19">
        <f t="shared" ca="1" si="8"/>
        <v>9.5278595666497753E-3</v>
      </c>
      <c r="G76" s="19">
        <f t="shared" ca="1" si="8"/>
        <v>1.5259056735332687E-2</v>
      </c>
      <c r="H76" s="19">
        <f t="shared" ca="1" si="8"/>
        <v>2.2244201462050969E-2</v>
      </c>
      <c r="I76" s="19">
        <f t="shared" ca="1" si="8"/>
        <v>2.922934618876925E-2</v>
      </c>
      <c r="J76" s="18">
        <f t="array" aca="1" ref="J76" ca="1">INDEX(OFFSET(_summary!$A$6,0,MATCH(MID(CELL("filename",$A$1),FIND("]",CELL("filename",A75))+1,255),_summary!$B$6:$AI$6,0),140,1),MATCH(1,(A76=_summary!$B$6:$B$128)*(B76=_summary!$C$6:$C$128),0))</f>
        <v>4.4488402924101937E-2</v>
      </c>
    </row>
    <row r="77" spans="1:10" x14ac:dyDescent="0.3">
      <c r="A77" s="2" t="s">
        <v>5</v>
      </c>
      <c r="B77">
        <v>3</v>
      </c>
      <c r="C77" s="23">
        <v>0</v>
      </c>
      <c r="D77" s="23">
        <v>0</v>
      </c>
      <c r="E77" s="19">
        <f t="shared" ca="1" si="8"/>
        <v>5.5180259376314744E-3</v>
      </c>
      <c r="F77" s="19">
        <f t="shared" ca="1" si="8"/>
        <v>9.4880470161730259E-3</v>
      </c>
      <c r="G77" s="19">
        <f t="shared" ca="1" si="8"/>
        <v>1.5195296143328428E-2</v>
      </c>
      <c r="H77" s="19">
        <f t="shared" ca="1" si="8"/>
        <v>2.2151253157415712E-2</v>
      </c>
      <c r="I77" s="19">
        <f t="shared" ca="1" si="8"/>
        <v>2.9107210171502994E-2</v>
      </c>
      <c r="J77" s="18">
        <f t="array" aca="1" ref="J77" ca="1">INDEX(OFFSET(_summary!$A$6,0,MATCH(MID(CELL("filename",$A$1),FIND("]",CELL("filename",A76))+1,255),_summary!$B$6:$AI$6,0),140,1),MATCH(1,(A77=_summary!$B$6:$B$128)*(B77=_summary!$C$6:$C$128),0))</f>
        <v>4.4302506314831423E-2</v>
      </c>
    </row>
    <row r="78" spans="1:10" x14ac:dyDescent="0.3">
      <c r="A78" s="2" t="s">
        <v>24</v>
      </c>
      <c r="B78">
        <v>3</v>
      </c>
      <c r="C78" s="23">
        <v>0</v>
      </c>
      <c r="D78" s="23">
        <v>0</v>
      </c>
      <c r="E78" s="19">
        <f t="shared" ca="1" si="8"/>
        <v>5.8281560713669004E-3</v>
      </c>
      <c r="F78" s="19">
        <f t="shared" ca="1" si="8"/>
        <v>1.0021304620119116E-2</v>
      </c>
      <c r="G78" s="19">
        <f t="shared" ca="1" si="8"/>
        <v>1.6049318809829811E-2</v>
      </c>
      <c r="H78" s="19">
        <f t="shared" ca="1" si="8"/>
        <v>2.3396222133959765E-2</v>
      </c>
      <c r="I78" s="19">
        <f t="shared" ca="1" si="8"/>
        <v>3.0743125458089715E-2</v>
      </c>
      <c r="J78" s="18">
        <f t="array" aca="1" ref="J78" ca="1">INDEX(OFFSET(_summary!$A$6,0,MATCH(MID(CELL("filename",$A$1),FIND("]",CELL("filename",A77))+1,255),_summary!$B$6:$AI$6,0),140,1),MATCH(1,(A78=_summary!$B$6:$B$128)*(B78=_summary!$C$6:$C$128),0))</f>
        <v>4.6792444267919529E-2</v>
      </c>
    </row>
    <row r="79" spans="1:10" x14ac:dyDescent="0.3">
      <c r="A79" s="2" t="s">
        <v>4</v>
      </c>
      <c r="B79">
        <v>3</v>
      </c>
      <c r="C79" s="23">
        <v>0</v>
      </c>
      <c r="D79" s="23">
        <v>0</v>
      </c>
      <c r="E79" s="19">
        <f t="shared" ca="1" si="8"/>
        <v>5.6013288845280906E-3</v>
      </c>
      <c r="F79" s="19">
        <f t="shared" ca="1" si="8"/>
        <v>9.6312834354422179E-3</v>
      </c>
      <c r="G79" s="19">
        <f t="shared" ca="1" si="8"/>
        <v>1.5424692119718015E-2</v>
      </c>
      <c r="H79" s="19">
        <f t="shared" ca="1" si="8"/>
        <v>2.2485659825003387E-2</v>
      </c>
      <c r="I79" s="19">
        <f t="shared" ca="1" si="8"/>
        <v>2.9546627530288756E-2</v>
      </c>
      <c r="J79" s="18">
        <f t="array" aca="1" ref="J79" ca="1">INDEX(OFFSET(_summary!$A$6,0,MATCH(MID(CELL("filename",$A$1),FIND("]",CELL("filename",A78))+1,255),_summary!$B$6:$AI$6,0),140,1),MATCH(1,(A79=_summary!$B$6:$B$128)*(B79=_summary!$C$6:$C$128),0))</f>
        <v>4.4971319650006773E-2</v>
      </c>
    </row>
    <row r="80" spans="1:10" x14ac:dyDescent="0.3">
      <c r="A80" s="2" t="s">
        <v>10</v>
      </c>
      <c r="B80">
        <v>3</v>
      </c>
      <c r="C80" s="23">
        <v>0</v>
      </c>
      <c r="D80" s="23">
        <v>0</v>
      </c>
      <c r="E80" s="19">
        <f t="shared" ca="1" si="8"/>
        <v>5.3381225444852414E-3</v>
      </c>
      <c r="F80" s="19">
        <f t="shared" ca="1" si="8"/>
        <v>9.1787096060496516E-3</v>
      </c>
      <c r="G80" s="19">
        <f t="shared" ca="1" si="8"/>
        <v>1.4699886124067075E-2</v>
      </c>
      <c r="H80" s="19">
        <f t="shared" ca="1" si="8"/>
        <v>2.1429059088286195E-2</v>
      </c>
      <c r="I80" s="19">
        <f t="shared" ca="1" si="8"/>
        <v>2.8158232052505314E-2</v>
      </c>
      <c r="J80" s="18">
        <f t="array" aca="1" ref="J80" ca="1">INDEX(OFFSET(_summary!$A$6,0,MATCH(MID(CELL("filename",$A$1),FIND("]",CELL("filename",A79))+1,255),_summary!$B$6:$AI$6,0),140,1),MATCH(1,(A80=_summary!$B$6:$B$128)*(B80=_summary!$C$6:$C$128),0))</f>
        <v>4.2858118176572389E-2</v>
      </c>
    </row>
    <row r="81" spans="1:10" x14ac:dyDescent="0.3">
      <c r="A81" s="2" t="s">
        <v>12</v>
      </c>
      <c r="B81">
        <v>3</v>
      </c>
      <c r="C81" s="23">
        <v>0</v>
      </c>
      <c r="D81" s="23">
        <v>0</v>
      </c>
      <c r="E81" s="19">
        <f t="shared" ca="1" si="8"/>
        <v>6.5580227396754859E-3</v>
      </c>
      <c r="F81" s="19">
        <f t="shared" ca="1" si="8"/>
        <v>1.1276284089719413E-2</v>
      </c>
      <c r="G81" s="19">
        <f t="shared" ca="1" si="8"/>
        <v>1.8059193409088015E-2</v>
      </c>
      <c r="H81" s="19">
        <f t="shared" ca="1" si="8"/>
        <v>2.632615786162738E-2</v>
      </c>
      <c r="I81" s="19">
        <f t="shared" ca="1" si="8"/>
        <v>3.4593122314166745E-2</v>
      </c>
      <c r="J81" s="18">
        <f t="array" aca="1" ref="J81" ca="1">INDEX(OFFSET(_summary!$A$6,0,MATCH(MID(CELL("filename",$A$1),FIND("]",CELL("filename",A80))+1,255),_summary!$B$6:$AI$6,0),140,1),MATCH(1,(A81=_summary!$B$6:$B$128)*(B81=_summary!$C$6:$C$128),0))</f>
        <v>5.265231572325476E-2</v>
      </c>
    </row>
    <row r="82" spans="1:10" x14ac:dyDescent="0.3">
      <c r="A82" s="2" t="s">
        <v>11</v>
      </c>
      <c r="B82">
        <v>3</v>
      </c>
      <c r="C82" s="23">
        <v>0</v>
      </c>
      <c r="D82" s="23">
        <v>0</v>
      </c>
      <c r="E82" s="19">
        <f t="shared" ref="E82:I91" ca="1" si="9">$J82/(1+EXP(-logisticgrowthrate*(E$1-x_for_sigmoid_midpoint)))</f>
        <v>5.3411748262572481E-3</v>
      </c>
      <c r="F82" s="19">
        <f t="shared" ca="1" si="9"/>
        <v>9.1839578947106211E-3</v>
      </c>
      <c r="G82" s="19">
        <f t="shared" ca="1" si="9"/>
        <v>1.4708291362817805E-2</v>
      </c>
      <c r="H82" s="19">
        <f t="shared" ca="1" si="9"/>
        <v>2.1441311996663878E-2</v>
      </c>
      <c r="I82" s="19">
        <f t="shared" ca="1" si="9"/>
        <v>2.817433263050995E-2</v>
      </c>
      <c r="J82" s="18">
        <f t="array" aca="1" ref="J82" ca="1">INDEX(OFFSET(_summary!$A$6,0,MATCH(MID(CELL("filename",$A$1),FIND("]",CELL("filename",A81))+1,255),_summary!$B$6:$AI$6,0),140,1),MATCH(1,(A82=_summary!$B$6:$B$128)*(B82=_summary!$C$6:$C$128),0))</f>
        <v>4.2882623993327755E-2</v>
      </c>
    </row>
    <row r="83" spans="1:10" x14ac:dyDescent="0.3">
      <c r="A83" s="2" t="s">
        <v>16</v>
      </c>
      <c r="B83">
        <v>3</v>
      </c>
      <c r="C83" s="23">
        <v>0</v>
      </c>
      <c r="D83" s="23">
        <v>0</v>
      </c>
      <c r="E83" s="19">
        <f t="shared" ca="1" si="9"/>
        <v>5.4607884329401831E-3</v>
      </c>
      <c r="F83" s="19">
        <f t="shared" ca="1" si="9"/>
        <v>9.3896291867286603E-3</v>
      </c>
      <c r="G83" s="19">
        <f t="shared" ca="1" si="9"/>
        <v>1.5037678030597581E-2</v>
      </c>
      <c r="H83" s="19">
        <f t="shared" ca="1" si="9"/>
        <v>2.1921482135886263E-2</v>
      </c>
      <c r="I83" s="19">
        <f t="shared" ca="1" si="9"/>
        <v>2.8805286241174944E-2</v>
      </c>
      <c r="J83" s="18">
        <f t="array" aca="1" ref="J83" ca="1">INDEX(OFFSET(_summary!$A$6,0,MATCH(MID(CELL("filename",$A$1),FIND("]",CELL("filename",A82))+1,255),_summary!$B$6:$AI$6,0),140,1),MATCH(1,(A83=_summary!$B$6:$B$128)*(B83=_summary!$C$6:$C$128),0))</f>
        <v>4.3842964271772526E-2</v>
      </c>
    </row>
    <row r="84" spans="1:10" x14ac:dyDescent="0.3">
      <c r="A84" s="2" t="s">
        <v>6</v>
      </c>
      <c r="B84">
        <v>3</v>
      </c>
      <c r="C84" s="23">
        <v>0</v>
      </c>
      <c r="D84" s="23">
        <v>0</v>
      </c>
      <c r="E84" s="19">
        <f t="shared" ca="1" si="9"/>
        <v>5.5077987023640345E-3</v>
      </c>
      <c r="F84" s="19">
        <f t="shared" ca="1" si="9"/>
        <v>9.470461653190012E-3</v>
      </c>
      <c r="G84" s="19">
        <f t="shared" ca="1" si="9"/>
        <v>1.5167132834497924E-2</v>
      </c>
      <c r="H84" s="19">
        <f t="shared" ca="1" si="9"/>
        <v>2.2110197519027982E-2</v>
      </c>
      <c r="I84" s="19">
        <f t="shared" ca="1" si="9"/>
        <v>2.9053262203558038E-2</v>
      </c>
      <c r="J84" s="18">
        <f t="array" aca="1" ref="J84" ca="1">INDEX(OFFSET(_summary!$A$6,0,MATCH(MID(CELL("filename",$A$1),FIND("]",CELL("filename",A83))+1,255),_summary!$B$6:$AI$6,0),140,1),MATCH(1,(A84=_summary!$B$6:$B$128)*(B84=_summary!$C$6:$C$128),0))</f>
        <v>4.4220395038055964E-2</v>
      </c>
    </row>
    <row r="85" spans="1:10" x14ac:dyDescent="0.3">
      <c r="A85" s="2" t="s">
        <v>26</v>
      </c>
      <c r="B85">
        <v>3</v>
      </c>
      <c r="C85" s="23">
        <v>0</v>
      </c>
      <c r="D85" s="23">
        <v>0</v>
      </c>
      <c r="E85" s="19">
        <f t="shared" ca="1" si="9"/>
        <v>6.3053954494499305E-3</v>
      </c>
      <c r="F85" s="19">
        <f t="shared" ca="1" si="9"/>
        <v>1.0841900555767179E-2</v>
      </c>
      <c r="G85" s="19">
        <f t="shared" ca="1" si="9"/>
        <v>1.7363519533638343E-2</v>
      </c>
      <c r="H85" s="19">
        <f t="shared" ca="1" si="9"/>
        <v>2.5312025067851459E-2</v>
      </c>
      <c r="I85" s="19">
        <f t="shared" ca="1" si="9"/>
        <v>3.3260530602064575E-2</v>
      </c>
      <c r="J85" s="18">
        <f t="array" aca="1" ref="J85" ca="1">INDEX(OFFSET(_summary!$A$6,0,MATCH(MID(CELL("filename",$A$1),FIND("]",CELL("filename",A84))+1,255),_summary!$B$6:$AI$6,0),140,1),MATCH(1,(A85=_summary!$B$6:$B$128)*(B85=_summary!$C$6:$C$128),0))</f>
        <v>5.0624050135702918E-2</v>
      </c>
    </row>
    <row r="86" spans="1:10" x14ac:dyDescent="0.3">
      <c r="A86" s="2" t="s">
        <v>17</v>
      </c>
      <c r="B86">
        <v>3</v>
      </c>
      <c r="C86" s="23">
        <v>0</v>
      </c>
      <c r="D86" s="23">
        <v>0</v>
      </c>
      <c r="E86" s="19">
        <f t="shared" ca="1" si="9"/>
        <v>5.489789039649912E-3</v>
      </c>
      <c r="F86" s="19">
        <f t="shared" ca="1" si="9"/>
        <v>9.4394946862876479E-3</v>
      </c>
      <c r="G86" s="19">
        <f t="shared" ca="1" si="9"/>
        <v>1.5117538620647596E-2</v>
      </c>
      <c r="H86" s="19">
        <f t="shared" ca="1" si="9"/>
        <v>2.2037900541346241E-2</v>
      </c>
      <c r="I86" s="19">
        <f t="shared" ca="1" si="9"/>
        <v>2.8958262462044887E-2</v>
      </c>
      <c r="J86" s="18">
        <f t="array" aca="1" ref="J86" ca="1">INDEX(OFFSET(_summary!$A$6,0,MATCH(MID(CELL("filename",$A$1),FIND("]",CELL("filename",A85))+1,255),_summary!$B$6:$AI$6,0),140,1),MATCH(1,(A86=_summary!$B$6:$B$128)*(B86=_summary!$C$6:$C$128),0))</f>
        <v>4.4075801082692483E-2</v>
      </c>
    </row>
    <row r="87" spans="1:10" x14ac:dyDescent="0.3">
      <c r="A87" s="2" t="s">
        <v>2</v>
      </c>
      <c r="B87">
        <v>3</v>
      </c>
      <c r="C87" s="23">
        <v>0</v>
      </c>
      <c r="D87" s="23">
        <v>0</v>
      </c>
      <c r="E87" s="19">
        <f t="shared" ca="1" si="9"/>
        <v>6.0200267757700675E-3</v>
      </c>
      <c r="F87" s="19">
        <f t="shared" ca="1" si="9"/>
        <v>1.035121939126731E-2</v>
      </c>
      <c r="G87" s="19">
        <f t="shared" ca="1" si="9"/>
        <v>1.6577683882337355E-2</v>
      </c>
      <c r="H87" s="19">
        <f t="shared" ca="1" si="9"/>
        <v>2.4166457104720079E-2</v>
      </c>
      <c r="I87" s="19">
        <f t="shared" ca="1" si="9"/>
        <v>3.1755230327102799E-2</v>
      </c>
      <c r="J87" s="18">
        <f t="array" aca="1" ref="J87" ca="1">INDEX(OFFSET(_summary!$A$6,0,MATCH(MID(CELL("filename",$A$1),FIND("]",CELL("filename",A86))+1,255),_summary!$B$6:$AI$6,0),140,1),MATCH(1,(A87=_summary!$B$6:$B$128)*(B87=_summary!$C$6:$C$128),0))</f>
        <v>4.8332914209440157E-2</v>
      </c>
    </row>
    <row r="88" spans="1:10" x14ac:dyDescent="0.3">
      <c r="A88" s="2" t="s">
        <v>29</v>
      </c>
      <c r="B88">
        <v>3</v>
      </c>
      <c r="C88" s="23">
        <v>0</v>
      </c>
      <c r="D88" s="23">
        <v>0</v>
      </c>
      <c r="E88" s="19">
        <f t="shared" ca="1" si="9"/>
        <v>5.3045249776555396E-3</v>
      </c>
      <c r="F88" s="19">
        <f t="shared" ca="1" si="9"/>
        <v>9.1209397990004923E-3</v>
      </c>
      <c r="G88" s="19">
        <f t="shared" ca="1" si="9"/>
        <v>1.4607366628246849E-2</v>
      </c>
      <c r="H88" s="19">
        <f t="shared" ca="1" si="9"/>
        <v>2.1294186904514369E-2</v>
      </c>
      <c r="I88" s="19">
        <f t="shared" ca="1" si="9"/>
        <v>2.7981007180781888E-2</v>
      </c>
      <c r="J88" s="18">
        <f t="array" aca="1" ref="J88" ca="1">INDEX(OFFSET(_summary!$A$6,0,MATCH(MID(CELL("filename",$A$1),FIND("]",CELL("filename",A87))+1,255),_summary!$B$6:$AI$6,0),140,1),MATCH(1,(A88=_summary!$B$6:$B$128)*(B88=_summary!$C$6:$C$128),0))</f>
        <v>4.2588373809028739E-2</v>
      </c>
    </row>
    <row r="89" spans="1:10" x14ac:dyDescent="0.3">
      <c r="A89" s="2" t="s">
        <v>15</v>
      </c>
      <c r="B89">
        <v>4</v>
      </c>
      <c r="C89" s="23">
        <v>0</v>
      </c>
      <c r="D89" s="23">
        <v>0</v>
      </c>
      <c r="E89" s="19">
        <f t="shared" ca="1" si="9"/>
        <v>0</v>
      </c>
      <c r="F89" s="19">
        <f t="shared" ca="1" si="9"/>
        <v>0</v>
      </c>
      <c r="G89" s="19">
        <f t="shared" ca="1" si="9"/>
        <v>0</v>
      </c>
      <c r="H89" s="19">
        <f t="shared" ca="1" si="9"/>
        <v>0</v>
      </c>
      <c r="I89" s="19">
        <f t="shared" ca="1" si="9"/>
        <v>0</v>
      </c>
      <c r="J89" s="18">
        <f t="array" aca="1" ref="J89" ca="1">INDEX(OFFSET(_summary!$A$6,0,MATCH(MID(CELL("filename",$A$1),FIND("]",CELL("filename",A88))+1,255),_summary!$B$6:$AI$6,0),140,1),MATCH(1,(A89=_summary!$B$6:$B$128)*(B89=_summary!$C$6:$C$128),0))</f>
        <v>0</v>
      </c>
    </row>
    <row r="90" spans="1:10" x14ac:dyDescent="0.3">
      <c r="A90" s="2" t="s">
        <v>9</v>
      </c>
      <c r="B90">
        <v>4</v>
      </c>
      <c r="C90" s="23">
        <v>0</v>
      </c>
      <c r="D90" s="23">
        <v>0</v>
      </c>
      <c r="E90" s="19">
        <f t="shared" ca="1" si="9"/>
        <v>0</v>
      </c>
      <c r="F90" s="19">
        <f t="shared" ca="1" si="9"/>
        <v>0</v>
      </c>
      <c r="G90" s="19">
        <f t="shared" ca="1" si="9"/>
        <v>0</v>
      </c>
      <c r="H90" s="19">
        <f t="shared" ca="1" si="9"/>
        <v>0</v>
      </c>
      <c r="I90" s="19">
        <f t="shared" ca="1" si="9"/>
        <v>0</v>
      </c>
      <c r="J90" s="18">
        <f t="array" aca="1" ref="J90" ca="1">INDEX(OFFSET(_summary!$A$6,0,MATCH(MID(CELL("filename",$A$1),FIND("]",CELL("filename",A89))+1,255),_summary!$B$6:$AI$6,0),140,1),MATCH(1,(A90=_summary!$B$6:$B$128)*(B90=_summary!$C$6:$C$128),0))</f>
        <v>0</v>
      </c>
    </row>
    <row r="91" spans="1:10" x14ac:dyDescent="0.3">
      <c r="A91" s="2" t="s">
        <v>19</v>
      </c>
      <c r="B91">
        <v>4</v>
      </c>
      <c r="C91" s="23">
        <v>0</v>
      </c>
      <c r="D91" s="23">
        <v>0</v>
      </c>
      <c r="E91" s="19">
        <f t="shared" ca="1" si="9"/>
        <v>0</v>
      </c>
      <c r="F91" s="19">
        <f t="shared" ca="1" si="9"/>
        <v>0</v>
      </c>
      <c r="G91" s="19">
        <f t="shared" ca="1" si="9"/>
        <v>0</v>
      </c>
      <c r="H91" s="19">
        <f t="shared" ca="1" si="9"/>
        <v>0</v>
      </c>
      <c r="I91" s="19">
        <f t="shared" ca="1" si="9"/>
        <v>0</v>
      </c>
      <c r="J91" s="18">
        <f t="array" aca="1" ref="J91" ca="1">INDEX(OFFSET(_summary!$A$6,0,MATCH(MID(CELL("filename",$A$1),FIND("]",CELL("filename",A90))+1,255),_summary!$B$6:$AI$6,0),140,1),MATCH(1,(A91=_summary!$B$6:$B$128)*(B91=_summary!$C$6:$C$128),0))</f>
        <v>0</v>
      </c>
    </row>
    <row r="92" spans="1:10" x14ac:dyDescent="0.3">
      <c r="A92" s="2" t="s">
        <v>22</v>
      </c>
      <c r="B92">
        <v>4</v>
      </c>
      <c r="C92" s="23">
        <v>0</v>
      </c>
      <c r="D92" s="23">
        <v>0</v>
      </c>
      <c r="E92" s="19">
        <f t="shared" ref="E92:I101" ca="1" si="10">$J92/(1+EXP(-logisticgrowthrate*(E$1-x_for_sigmoid_midpoint)))</f>
        <v>0</v>
      </c>
      <c r="F92" s="19">
        <f t="shared" ca="1" si="10"/>
        <v>0</v>
      </c>
      <c r="G92" s="19">
        <f t="shared" ca="1" si="10"/>
        <v>0</v>
      </c>
      <c r="H92" s="19">
        <f t="shared" ca="1" si="10"/>
        <v>0</v>
      </c>
      <c r="I92" s="19">
        <f t="shared" ca="1" si="10"/>
        <v>0</v>
      </c>
      <c r="J92" s="18">
        <f t="array" aca="1" ref="J92" ca="1">INDEX(OFFSET(_summary!$A$6,0,MATCH(MID(CELL("filename",$A$1),FIND("]",CELL("filename",A91))+1,255),_summary!$B$6:$AI$6,0),140,1),MATCH(1,(A92=_summary!$B$6:$B$128)*(B92=_summary!$C$6:$C$128),0))</f>
        <v>0</v>
      </c>
    </row>
    <row r="93" spans="1:10" x14ac:dyDescent="0.3">
      <c r="A93" s="2" t="s">
        <v>13</v>
      </c>
      <c r="B93">
        <v>4</v>
      </c>
      <c r="C93" s="23">
        <v>0</v>
      </c>
      <c r="D93" s="23">
        <v>0</v>
      </c>
      <c r="E93" s="19">
        <f t="shared" ca="1" si="10"/>
        <v>0</v>
      </c>
      <c r="F93" s="19">
        <f t="shared" ca="1" si="10"/>
        <v>0</v>
      </c>
      <c r="G93" s="19">
        <f t="shared" ca="1" si="10"/>
        <v>0</v>
      </c>
      <c r="H93" s="19">
        <f t="shared" ca="1" si="10"/>
        <v>0</v>
      </c>
      <c r="I93" s="19">
        <f t="shared" ca="1" si="10"/>
        <v>0</v>
      </c>
      <c r="J93" s="18">
        <f t="array" aca="1" ref="J93" ca="1">INDEX(OFFSET(_summary!$A$6,0,MATCH(MID(CELL("filename",$A$1),FIND("]",CELL("filename",A92))+1,255),_summary!$B$6:$AI$6,0),140,1),MATCH(1,(A93=_summary!$B$6:$B$128)*(B93=_summary!$C$6:$C$128),0))</f>
        <v>0</v>
      </c>
    </row>
    <row r="94" spans="1:10" x14ac:dyDescent="0.3">
      <c r="A94" s="2" t="s">
        <v>21</v>
      </c>
      <c r="B94">
        <v>4</v>
      </c>
      <c r="C94" s="23">
        <v>0</v>
      </c>
      <c r="D94" s="23">
        <v>0</v>
      </c>
      <c r="E94" s="19">
        <f t="shared" ca="1" si="10"/>
        <v>0</v>
      </c>
      <c r="F94" s="19">
        <f t="shared" ca="1" si="10"/>
        <v>0</v>
      </c>
      <c r="G94" s="19">
        <f t="shared" ca="1" si="10"/>
        <v>0</v>
      </c>
      <c r="H94" s="19">
        <f t="shared" ca="1" si="10"/>
        <v>0</v>
      </c>
      <c r="I94" s="19">
        <f t="shared" ca="1" si="10"/>
        <v>0</v>
      </c>
      <c r="J94" s="18">
        <f t="array" aca="1" ref="J94" ca="1">INDEX(OFFSET(_summary!$A$6,0,MATCH(MID(CELL("filename",$A$1),FIND("]",CELL("filename",A93))+1,255),_summary!$B$6:$AI$6,0),140,1),MATCH(1,(A94=_summary!$B$6:$B$128)*(B94=_summary!$C$6:$C$128),0))</f>
        <v>0</v>
      </c>
    </row>
    <row r="95" spans="1:10" x14ac:dyDescent="0.3">
      <c r="A95" s="2" t="s">
        <v>7</v>
      </c>
      <c r="B95">
        <v>4</v>
      </c>
      <c r="C95" s="23">
        <v>0</v>
      </c>
      <c r="D95" s="23">
        <v>0</v>
      </c>
      <c r="E95" s="19">
        <f t="shared" ca="1" si="10"/>
        <v>0</v>
      </c>
      <c r="F95" s="19">
        <f t="shared" ca="1" si="10"/>
        <v>0</v>
      </c>
      <c r="G95" s="19">
        <f t="shared" ca="1" si="10"/>
        <v>0</v>
      </c>
      <c r="H95" s="19">
        <f t="shared" ca="1" si="10"/>
        <v>0</v>
      </c>
      <c r="I95" s="19">
        <f t="shared" ca="1" si="10"/>
        <v>0</v>
      </c>
      <c r="J95" s="18">
        <f t="array" aca="1" ref="J95" ca="1">INDEX(OFFSET(_summary!$A$6,0,MATCH(MID(CELL("filename",$A$1),FIND("]",CELL("filename",A94))+1,255),_summary!$B$6:$AI$6,0),140,1),MATCH(1,(A95=_summary!$B$6:$B$128)*(B95=_summary!$C$6:$C$128),0))</f>
        <v>0</v>
      </c>
    </row>
    <row r="96" spans="1:10" x14ac:dyDescent="0.3">
      <c r="A96" s="2" t="s">
        <v>25</v>
      </c>
      <c r="B96">
        <v>4</v>
      </c>
      <c r="C96" s="23">
        <v>0</v>
      </c>
      <c r="D96" s="23">
        <v>0</v>
      </c>
      <c r="E96" s="19">
        <f t="shared" ca="1" si="10"/>
        <v>0</v>
      </c>
      <c r="F96" s="19">
        <f t="shared" ca="1" si="10"/>
        <v>0</v>
      </c>
      <c r="G96" s="19">
        <f t="shared" ca="1" si="10"/>
        <v>0</v>
      </c>
      <c r="H96" s="19">
        <f t="shared" ca="1" si="10"/>
        <v>0</v>
      </c>
      <c r="I96" s="19">
        <f t="shared" ca="1" si="10"/>
        <v>0</v>
      </c>
      <c r="J96" s="18">
        <f t="array" aca="1" ref="J96" ca="1">INDEX(OFFSET(_summary!$A$6,0,MATCH(MID(CELL("filename",$A$1),FIND("]",CELL("filename",A95))+1,255),_summary!$B$6:$AI$6,0),140,1),MATCH(1,(A96=_summary!$B$6:$B$128)*(B96=_summary!$C$6:$C$128),0))</f>
        <v>0</v>
      </c>
    </row>
    <row r="97" spans="1:10" x14ac:dyDescent="0.3">
      <c r="A97" s="2" t="s">
        <v>28</v>
      </c>
      <c r="B97">
        <v>4</v>
      </c>
      <c r="C97" s="23">
        <v>0</v>
      </c>
      <c r="D97" s="23">
        <v>0</v>
      </c>
      <c r="E97" s="19">
        <f t="shared" ca="1" si="10"/>
        <v>0</v>
      </c>
      <c r="F97" s="19">
        <f t="shared" ca="1" si="10"/>
        <v>0</v>
      </c>
      <c r="G97" s="19">
        <f t="shared" ca="1" si="10"/>
        <v>0</v>
      </c>
      <c r="H97" s="19">
        <f t="shared" ca="1" si="10"/>
        <v>0</v>
      </c>
      <c r="I97" s="19">
        <f t="shared" ca="1" si="10"/>
        <v>0</v>
      </c>
      <c r="J97" s="18">
        <f t="array" aca="1" ref="J97" ca="1">INDEX(OFFSET(_summary!$A$6,0,MATCH(MID(CELL("filename",$A$1),FIND("]",CELL("filename",A96))+1,255),_summary!$B$6:$AI$6,0),140,1),MATCH(1,(A97=_summary!$B$6:$B$128)*(B97=_summary!$C$6:$C$128),0))</f>
        <v>0</v>
      </c>
    </row>
    <row r="98" spans="1:10" x14ac:dyDescent="0.3">
      <c r="A98" s="2" t="s">
        <v>8</v>
      </c>
      <c r="B98">
        <v>4</v>
      </c>
      <c r="C98" s="23">
        <v>0</v>
      </c>
      <c r="D98" s="23">
        <v>0</v>
      </c>
      <c r="E98" s="19">
        <f t="shared" ca="1" si="10"/>
        <v>0</v>
      </c>
      <c r="F98" s="19">
        <f t="shared" ca="1" si="10"/>
        <v>0</v>
      </c>
      <c r="G98" s="19">
        <f t="shared" ca="1" si="10"/>
        <v>0</v>
      </c>
      <c r="H98" s="19">
        <f t="shared" ca="1" si="10"/>
        <v>0</v>
      </c>
      <c r="I98" s="19">
        <f t="shared" ca="1" si="10"/>
        <v>0</v>
      </c>
      <c r="J98" s="18">
        <f t="array" aca="1" ref="J98" ca="1">INDEX(OFFSET(_summary!$A$6,0,MATCH(MID(CELL("filename",$A$1),FIND("]",CELL("filename",A97))+1,255),_summary!$B$6:$AI$6,0),140,1),MATCH(1,(A98=_summary!$B$6:$B$128)*(B98=_summary!$C$6:$C$128),0))</f>
        <v>0</v>
      </c>
    </row>
    <row r="99" spans="1:10" x14ac:dyDescent="0.3">
      <c r="A99" s="2" t="s">
        <v>1</v>
      </c>
      <c r="B99">
        <v>4</v>
      </c>
      <c r="C99" s="23">
        <v>0</v>
      </c>
      <c r="D99" s="23">
        <v>0</v>
      </c>
      <c r="E99" s="19">
        <f t="shared" ca="1" si="10"/>
        <v>0</v>
      </c>
      <c r="F99" s="19">
        <f t="shared" ca="1" si="10"/>
        <v>0</v>
      </c>
      <c r="G99" s="19">
        <f t="shared" ca="1" si="10"/>
        <v>0</v>
      </c>
      <c r="H99" s="19">
        <f t="shared" ca="1" si="10"/>
        <v>0</v>
      </c>
      <c r="I99" s="19">
        <f t="shared" ca="1" si="10"/>
        <v>0</v>
      </c>
      <c r="J99" s="18">
        <f t="array" aca="1" ref="J99" ca="1">INDEX(OFFSET(_summary!$A$6,0,MATCH(MID(CELL("filename",$A$1),FIND("]",CELL("filename",A98))+1,255),_summary!$B$6:$AI$6,0),140,1),MATCH(1,(A99=_summary!$B$6:$B$128)*(B99=_summary!$C$6:$C$128),0))</f>
        <v>0</v>
      </c>
    </row>
    <row r="100" spans="1:10" x14ac:dyDescent="0.3">
      <c r="A100" s="2" t="s">
        <v>18</v>
      </c>
      <c r="B100">
        <v>4</v>
      </c>
      <c r="C100" s="23">
        <v>0</v>
      </c>
      <c r="D100" s="23">
        <v>0</v>
      </c>
      <c r="E100" s="19">
        <f t="shared" ca="1" si="10"/>
        <v>0</v>
      </c>
      <c r="F100" s="19">
        <f t="shared" ca="1" si="10"/>
        <v>0</v>
      </c>
      <c r="G100" s="19">
        <f t="shared" ca="1" si="10"/>
        <v>0</v>
      </c>
      <c r="H100" s="19">
        <f t="shared" ca="1" si="10"/>
        <v>0</v>
      </c>
      <c r="I100" s="19">
        <f t="shared" ca="1" si="10"/>
        <v>0</v>
      </c>
      <c r="J100" s="18">
        <f t="array" aca="1" ref="J100" ca="1">INDEX(OFFSET(_summary!$A$6,0,MATCH(MID(CELL("filename",$A$1),FIND("]",CELL("filename",A99))+1,255),_summary!$B$6:$AI$6,0),140,1),MATCH(1,(A100=_summary!$B$6:$B$128)*(B100=_summary!$C$6:$C$128),0))</f>
        <v>0</v>
      </c>
    </row>
    <row r="101" spans="1:10" x14ac:dyDescent="0.3">
      <c r="A101" s="2" t="s">
        <v>14</v>
      </c>
      <c r="B101">
        <v>4</v>
      </c>
      <c r="C101" s="23">
        <v>0</v>
      </c>
      <c r="D101" s="23">
        <v>0</v>
      </c>
      <c r="E101" s="19">
        <f t="shared" ca="1" si="10"/>
        <v>0</v>
      </c>
      <c r="F101" s="19">
        <f t="shared" ca="1" si="10"/>
        <v>0</v>
      </c>
      <c r="G101" s="19">
        <f t="shared" ca="1" si="10"/>
        <v>0</v>
      </c>
      <c r="H101" s="19">
        <f t="shared" ca="1" si="10"/>
        <v>0</v>
      </c>
      <c r="I101" s="19">
        <f t="shared" ca="1" si="10"/>
        <v>0</v>
      </c>
      <c r="J101" s="18">
        <f t="array" aca="1" ref="J101" ca="1">INDEX(OFFSET(_summary!$A$6,0,MATCH(MID(CELL("filename",$A$1),FIND("]",CELL("filename",A100))+1,255),_summary!$B$6:$AI$6,0),140,1),MATCH(1,(A101=_summary!$B$6:$B$128)*(B101=_summary!$C$6:$C$128),0))</f>
        <v>0</v>
      </c>
    </row>
    <row r="102" spans="1:10" x14ac:dyDescent="0.3">
      <c r="A102" s="2" t="s">
        <v>3</v>
      </c>
      <c r="B102">
        <v>4</v>
      </c>
      <c r="C102" s="23">
        <v>0</v>
      </c>
      <c r="D102" s="23">
        <v>0</v>
      </c>
      <c r="E102" s="19">
        <f t="shared" ref="E102:I111" ca="1" si="11">$J102/(1+EXP(-logisticgrowthrate*(E$1-x_for_sigmoid_midpoint)))</f>
        <v>0</v>
      </c>
      <c r="F102" s="19">
        <f t="shared" ca="1" si="11"/>
        <v>0</v>
      </c>
      <c r="G102" s="19">
        <f t="shared" ca="1" si="11"/>
        <v>0</v>
      </c>
      <c r="H102" s="19">
        <f t="shared" ca="1" si="11"/>
        <v>0</v>
      </c>
      <c r="I102" s="19">
        <f t="shared" ca="1" si="11"/>
        <v>0</v>
      </c>
      <c r="J102" s="18">
        <f t="array" aca="1" ref="J102" ca="1">INDEX(OFFSET(_summary!$A$6,0,MATCH(MID(CELL("filename",$A$1),FIND("]",CELL("filename",A101))+1,255),_summary!$B$6:$AI$6,0),140,1),MATCH(1,(A102=_summary!$B$6:$B$128)*(B102=_summary!$C$6:$C$128),0))</f>
        <v>0</v>
      </c>
    </row>
    <row r="103" spans="1:10" x14ac:dyDescent="0.3">
      <c r="A103" s="2" t="s">
        <v>27</v>
      </c>
      <c r="B103">
        <v>4</v>
      </c>
      <c r="C103" s="23">
        <v>0</v>
      </c>
      <c r="D103" s="23">
        <v>0</v>
      </c>
      <c r="E103" s="19">
        <f t="shared" ca="1" si="11"/>
        <v>0</v>
      </c>
      <c r="F103" s="19">
        <f t="shared" ca="1" si="11"/>
        <v>0</v>
      </c>
      <c r="G103" s="19">
        <f t="shared" ca="1" si="11"/>
        <v>0</v>
      </c>
      <c r="H103" s="19">
        <f t="shared" ca="1" si="11"/>
        <v>0</v>
      </c>
      <c r="I103" s="19">
        <f t="shared" ca="1" si="11"/>
        <v>0</v>
      </c>
      <c r="J103" s="18">
        <f t="array" aca="1" ref="J103" ca="1">INDEX(OFFSET(_summary!$A$6,0,MATCH(MID(CELL("filename",$A$1),FIND("]",CELL("filename",A102))+1,255),_summary!$B$6:$AI$6,0),140,1),MATCH(1,(A103=_summary!$B$6:$B$128)*(B103=_summary!$C$6:$C$128),0))</f>
        <v>0</v>
      </c>
    </row>
    <row r="104" spans="1:10" x14ac:dyDescent="0.3">
      <c r="A104" s="2" t="s">
        <v>23</v>
      </c>
      <c r="B104">
        <v>4</v>
      </c>
      <c r="C104" s="23">
        <v>0</v>
      </c>
      <c r="D104" s="23">
        <v>0</v>
      </c>
      <c r="E104" s="19">
        <f t="shared" ca="1" si="11"/>
        <v>0</v>
      </c>
      <c r="F104" s="19">
        <f t="shared" ca="1" si="11"/>
        <v>0</v>
      </c>
      <c r="G104" s="19">
        <f t="shared" ca="1" si="11"/>
        <v>0</v>
      </c>
      <c r="H104" s="19">
        <f t="shared" ca="1" si="11"/>
        <v>0</v>
      </c>
      <c r="I104" s="19">
        <f t="shared" ca="1" si="11"/>
        <v>0</v>
      </c>
      <c r="J104" s="18">
        <f t="array" aca="1" ref="J104" ca="1">INDEX(OFFSET(_summary!$A$6,0,MATCH(MID(CELL("filename",$A$1),FIND("]",CELL("filename",A103))+1,255),_summary!$B$6:$AI$6,0),140,1),MATCH(1,(A104=_summary!$B$6:$B$128)*(B104=_summary!$C$6:$C$128),0))</f>
        <v>0</v>
      </c>
    </row>
    <row r="105" spans="1:10" x14ac:dyDescent="0.3">
      <c r="A105" s="2" t="s">
        <v>20</v>
      </c>
      <c r="B105">
        <v>4</v>
      </c>
      <c r="C105" s="23">
        <v>0</v>
      </c>
      <c r="D105" s="23">
        <v>0</v>
      </c>
      <c r="E105" s="19">
        <f t="shared" ca="1" si="11"/>
        <v>0</v>
      </c>
      <c r="F105" s="19">
        <f t="shared" ca="1" si="11"/>
        <v>0</v>
      </c>
      <c r="G105" s="19">
        <f t="shared" ca="1" si="11"/>
        <v>0</v>
      </c>
      <c r="H105" s="19">
        <f t="shared" ca="1" si="11"/>
        <v>0</v>
      </c>
      <c r="I105" s="19">
        <f t="shared" ca="1" si="11"/>
        <v>0</v>
      </c>
      <c r="J105" s="18">
        <f t="array" aca="1" ref="J105" ca="1">INDEX(OFFSET(_summary!$A$6,0,MATCH(MID(CELL("filename",$A$1),FIND("]",CELL("filename",A104))+1,255),_summary!$B$6:$AI$6,0),140,1),MATCH(1,(A105=_summary!$B$6:$B$128)*(B105=_summary!$C$6:$C$128),0))</f>
        <v>0</v>
      </c>
    </row>
    <row r="106" spans="1:10" x14ac:dyDescent="0.3">
      <c r="A106" s="2" t="s">
        <v>5</v>
      </c>
      <c r="B106">
        <v>4</v>
      </c>
      <c r="C106" s="23">
        <v>0</v>
      </c>
      <c r="D106" s="23">
        <v>0</v>
      </c>
      <c r="E106" s="19">
        <f t="shared" ca="1" si="11"/>
        <v>0</v>
      </c>
      <c r="F106" s="19">
        <f t="shared" ca="1" si="11"/>
        <v>0</v>
      </c>
      <c r="G106" s="19">
        <f t="shared" ca="1" si="11"/>
        <v>0</v>
      </c>
      <c r="H106" s="19">
        <f t="shared" ca="1" si="11"/>
        <v>0</v>
      </c>
      <c r="I106" s="19">
        <f t="shared" ca="1" si="11"/>
        <v>0</v>
      </c>
      <c r="J106" s="18">
        <f t="array" aca="1" ref="J106" ca="1">INDEX(OFFSET(_summary!$A$6,0,MATCH(MID(CELL("filename",$A$1),FIND("]",CELL("filename",A105))+1,255),_summary!$B$6:$AI$6,0),140,1),MATCH(1,(A106=_summary!$B$6:$B$128)*(B106=_summary!$C$6:$C$128),0))</f>
        <v>0</v>
      </c>
    </row>
    <row r="107" spans="1:10" x14ac:dyDescent="0.3">
      <c r="A107" s="2" t="s">
        <v>24</v>
      </c>
      <c r="B107">
        <v>4</v>
      </c>
      <c r="C107" s="23">
        <v>0</v>
      </c>
      <c r="D107" s="23">
        <v>0</v>
      </c>
      <c r="E107" s="19">
        <f t="shared" ca="1" si="11"/>
        <v>0</v>
      </c>
      <c r="F107" s="19">
        <f t="shared" ca="1" si="11"/>
        <v>0</v>
      </c>
      <c r="G107" s="19">
        <f t="shared" ca="1" si="11"/>
        <v>0</v>
      </c>
      <c r="H107" s="19">
        <f t="shared" ca="1" si="11"/>
        <v>0</v>
      </c>
      <c r="I107" s="19">
        <f t="shared" ca="1" si="11"/>
        <v>0</v>
      </c>
      <c r="J107" s="18">
        <f t="array" aca="1" ref="J107" ca="1">INDEX(OFFSET(_summary!$A$6,0,MATCH(MID(CELL("filename",$A$1),FIND("]",CELL("filename",A106))+1,255),_summary!$B$6:$AI$6,0),140,1),MATCH(1,(A107=_summary!$B$6:$B$128)*(B107=_summary!$C$6:$C$128),0))</f>
        <v>0</v>
      </c>
    </row>
    <row r="108" spans="1:10" x14ac:dyDescent="0.3">
      <c r="A108" s="2" t="s">
        <v>4</v>
      </c>
      <c r="B108">
        <v>4</v>
      </c>
      <c r="C108" s="23">
        <v>0</v>
      </c>
      <c r="D108" s="23">
        <v>0</v>
      </c>
      <c r="E108" s="19">
        <f t="shared" ca="1" si="11"/>
        <v>0</v>
      </c>
      <c r="F108" s="19">
        <f t="shared" ca="1" si="11"/>
        <v>0</v>
      </c>
      <c r="G108" s="19">
        <f t="shared" ca="1" si="11"/>
        <v>0</v>
      </c>
      <c r="H108" s="19">
        <f t="shared" ca="1" si="11"/>
        <v>0</v>
      </c>
      <c r="I108" s="19">
        <f t="shared" ca="1" si="11"/>
        <v>0</v>
      </c>
      <c r="J108" s="18">
        <f t="array" aca="1" ref="J108" ca="1">INDEX(OFFSET(_summary!$A$6,0,MATCH(MID(CELL("filename",$A$1),FIND("]",CELL("filename",A107))+1,255),_summary!$B$6:$AI$6,0),140,1),MATCH(1,(A108=_summary!$B$6:$B$128)*(B108=_summary!$C$6:$C$128),0))</f>
        <v>0</v>
      </c>
    </row>
    <row r="109" spans="1:10" x14ac:dyDescent="0.3">
      <c r="A109" s="2" t="s">
        <v>10</v>
      </c>
      <c r="B109">
        <v>4</v>
      </c>
      <c r="C109" s="23">
        <v>0</v>
      </c>
      <c r="D109" s="23">
        <v>0</v>
      </c>
      <c r="E109" s="19">
        <f t="shared" ca="1" si="11"/>
        <v>0</v>
      </c>
      <c r="F109" s="19">
        <f t="shared" ca="1" si="11"/>
        <v>0</v>
      </c>
      <c r="G109" s="19">
        <f t="shared" ca="1" si="11"/>
        <v>0</v>
      </c>
      <c r="H109" s="19">
        <f t="shared" ca="1" si="11"/>
        <v>0</v>
      </c>
      <c r="I109" s="19">
        <f t="shared" ca="1" si="11"/>
        <v>0</v>
      </c>
      <c r="J109" s="18">
        <f t="array" aca="1" ref="J109" ca="1">INDEX(OFFSET(_summary!$A$6,0,MATCH(MID(CELL("filename",$A$1),FIND("]",CELL("filename",A108))+1,255),_summary!$B$6:$AI$6,0),140,1),MATCH(1,(A109=_summary!$B$6:$B$128)*(B109=_summary!$C$6:$C$128),0))</f>
        <v>0</v>
      </c>
    </row>
    <row r="110" spans="1:10" x14ac:dyDescent="0.3">
      <c r="A110" s="2" t="s">
        <v>12</v>
      </c>
      <c r="B110">
        <v>4</v>
      </c>
      <c r="C110" s="23">
        <v>0</v>
      </c>
      <c r="D110" s="23">
        <v>0</v>
      </c>
      <c r="E110" s="19">
        <f t="shared" ca="1" si="11"/>
        <v>0</v>
      </c>
      <c r="F110" s="19">
        <f t="shared" ca="1" si="11"/>
        <v>0</v>
      </c>
      <c r="G110" s="19">
        <f t="shared" ca="1" si="11"/>
        <v>0</v>
      </c>
      <c r="H110" s="19">
        <f t="shared" ca="1" si="11"/>
        <v>0</v>
      </c>
      <c r="I110" s="19">
        <f t="shared" ca="1" si="11"/>
        <v>0</v>
      </c>
      <c r="J110" s="18">
        <f t="array" aca="1" ref="J110" ca="1">INDEX(OFFSET(_summary!$A$6,0,MATCH(MID(CELL("filename",$A$1),FIND("]",CELL("filename",A109))+1,255),_summary!$B$6:$AI$6,0),140,1),MATCH(1,(A110=_summary!$B$6:$B$128)*(B110=_summary!$C$6:$C$128),0))</f>
        <v>0</v>
      </c>
    </row>
    <row r="111" spans="1:10" x14ac:dyDescent="0.3">
      <c r="A111" s="2" t="s">
        <v>11</v>
      </c>
      <c r="B111">
        <v>4</v>
      </c>
      <c r="C111" s="23">
        <v>0</v>
      </c>
      <c r="D111" s="23">
        <v>0</v>
      </c>
      <c r="E111" s="19">
        <f t="shared" ca="1" si="11"/>
        <v>0</v>
      </c>
      <c r="F111" s="19">
        <f t="shared" ca="1" si="11"/>
        <v>0</v>
      </c>
      <c r="G111" s="19">
        <f t="shared" ca="1" si="11"/>
        <v>0</v>
      </c>
      <c r="H111" s="19">
        <f t="shared" ca="1" si="11"/>
        <v>0</v>
      </c>
      <c r="I111" s="19">
        <f t="shared" ca="1" si="11"/>
        <v>0</v>
      </c>
      <c r="J111" s="18">
        <f t="array" aca="1" ref="J111" ca="1">INDEX(OFFSET(_summary!$A$6,0,MATCH(MID(CELL("filename",$A$1),FIND("]",CELL("filename",A110))+1,255),_summary!$B$6:$AI$6,0),140,1),MATCH(1,(A111=_summary!$B$6:$B$128)*(B111=_summary!$C$6:$C$128),0))</f>
        <v>0</v>
      </c>
    </row>
    <row r="112" spans="1:10" x14ac:dyDescent="0.3">
      <c r="A112" s="2" t="s">
        <v>16</v>
      </c>
      <c r="B112">
        <v>4</v>
      </c>
      <c r="C112" s="23">
        <v>0</v>
      </c>
      <c r="D112" s="23">
        <v>0</v>
      </c>
      <c r="E112" s="19">
        <f t="shared" ref="E112:I117" ca="1" si="12">$J112/(1+EXP(-logisticgrowthrate*(E$1-x_for_sigmoid_midpoint)))</f>
        <v>0</v>
      </c>
      <c r="F112" s="19">
        <f t="shared" ca="1" si="12"/>
        <v>0</v>
      </c>
      <c r="G112" s="19">
        <f t="shared" ca="1" si="12"/>
        <v>0</v>
      </c>
      <c r="H112" s="19">
        <f t="shared" ca="1" si="12"/>
        <v>0</v>
      </c>
      <c r="I112" s="19">
        <f t="shared" ca="1" si="12"/>
        <v>0</v>
      </c>
      <c r="J112" s="18">
        <f t="array" aca="1" ref="J112" ca="1">INDEX(OFFSET(_summary!$A$6,0,MATCH(MID(CELL("filename",$A$1),FIND("]",CELL("filename",A111))+1,255),_summary!$B$6:$AI$6,0),140,1),MATCH(1,(A112=_summary!$B$6:$B$128)*(B112=_summary!$C$6:$C$128),0))</f>
        <v>0</v>
      </c>
    </row>
    <row r="113" spans="1:10" x14ac:dyDescent="0.3">
      <c r="A113" s="2" t="s">
        <v>6</v>
      </c>
      <c r="B113">
        <v>4</v>
      </c>
      <c r="C113" s="23">
        <v>0</v>
      </c>
      <c r="D113" s="23">
        <v>0</v>
      </c>
      <c r="E113" s="19">
        <f t="shared" ca="1" si="12"/>
        <v>0</v>
      </c>
      <c r="F113" s="19">
        <f t="shared" ca="1" si="12"/>
        <v>0</v>
      </c>
      <c r="G113" s="19">
        <f t="shared" ca="1" si="12"/>
        <v>0</v>
      </c>
      <c r="H113" s="19">
        <f t="shared" ca="1" si="12"/>
        <v>0</v>
      </c>
      <c r="I113" s="19">
        <f t="shared" ca="1" si="12"/>
        <v>0</v>
      </c>
      <c r="J113" s="18">
        <f t="array" aca="1" ref="J113" ca="1">INDEX(OFFSET(_summary!$A$6,0,MATCH(MID(CELL("filename",$A$1),FIND("]",CELL("filename",A112))+1,255),_summary!$B$6:$AI$6,0),140,1),MATCH(1,(A113=_summary!$B$6:$B$128)*(B113=_summary!$C$6:$C$128),0))</f>
        <v>0</v>
      </c>
    </row>
    <row r="114" spans="1:10" x14ac:dyDescent="0.3">
      <c r="A114" s="2" t="s">
        <v>26</v>
      </c>
      <c r="B114">
        <v>4</v>
      </c>
      <c r="C114" s="23">
        <v>0</v>
      </c>
      <c r="D114" s="23">
        <v>0</v>
      </c>
      <c r="E114" s="19">
        <f t="shared" ca="1" si="12"/>
        <v>0</v>
      </c>
      <c r="F114" s="19">
        <f t="shared" ca="1" si="12"/>
        <v>0</v>
      </c>
      <c r="G114" s="19">
        <f t="shared" ca="1" si="12"/>
        <v>0</v>
      </c>
      <c r="H114" s="19">
        <f t="shared" ca="1" si="12"/>
        <v>0</v>
      </c>
      <c r="I114" s="19">
        <f t="shared" ca="1" si="12"/>
        <v>0</v>
      </c>
      <c r="J114" s="18">
        <f t="array" aca="1" ref="J114" ca="1">INDEX(OFFSET(_summary!$A$6,0,MATCH(MID(CELL("filename",$A$1),FIND("]",CELL("filename",A113))+1,255),_summary!$B$6:$AI$6,0),140,1),MATCH(1,(A114=_summary!$B$6:$B$128)*(B114=_summary!$C$6:$C$128),0))</f>
        <v>0</v>
      </c>
    </row>
    <row r="115" spans="1:10" x14ac:dyDescent="0.3">
      <c r="A115" s="2" t="s">
        <v>17</v>
      </c>
      <c r="B115">
        <v>4</v>
      </c>
      <c r="C115" s="23">
        <v>0</v>
      </c>
      <c r="D115" s="23">
        <v>0</v>
      </c>
      <c r="E115" s="19">
        <f t="shared" ca="1" si="12"/>
        <v>0</v>
      </c>
      <c r="F115" s="19">
        <f t="shared" ca="1" si="12"/>
        <v>0</v>
      </c>
      <c r="G115" s="19">
        <f t="shared" ca="1" si="12"/>
        <v>0</v>
      </c>
      <c r="H115" s="19">
        <f t="shared" ca="1" si="12"/>
        <v>0</v>
      </c>
      <c r="I115" s="19">
        <f t="shared" ca="1" si="12"/>
        <v>0</v>
      </c>
      <c r="J115" s="18">
        <f t="array" aca="1" ref="J115" ca="1">INDEX(OFFSET(_summary!$A$6,0,MATCH(MID(CELL("filename",$A$1),FIND("]",CELL("filename",A114))+1,255),_summary!$B$6:$AI$6,0),140,1),MATCH(1,(A115=_summary!$B$6:$B$128)*(B115=_summary!$C$6:$C$128),0))</f>
        <v>0</v>
      </c>
    </row>
    <row r="116" spans="1:10" x14ac:dyDescent="0.3">
      <c r="A116" s="2" t="s">
        <v>2</v>
      </c>
      <c r="B116">
        <v>4</v>
      </c>
      <c r="C116" s="23">
        <v>0</v>
      </c>
      <c r="D116" s="23">
        <v>0</v>
      </c>
      <c r="E116" s="19">
        <f t="shared" ca="1" si="12"/>
        <v>0</v>
      </c>
      <c r="F116" s="19">
        <f t="shared" ca="1" si="12"/>
        <v>0</v>
      </c>
      <c r="G116" s="19">
        <f t="shared" ca="1" si="12"/>
        <v>0</v>
      </c>
      <c r="H116" s="19">
        <f t="shared" ca="1" si="12"/>
        <v>0</v>
      </c>
      <c r="I116" s="19">
        <f t="shared" ca="1" si="12"/>
        <v>0</v>
      </c>
      <c r="J116" s="18">
        <f t="array" aca="1" ref="J116" ca="1">INDEX(OFFSET(_summary!$A$6,0,MATCH(MID(CELL("filename",$A$1),FIND("]",CELL("filename",A115))+1,255),_summary!$B$6:$AI$6,0),140,1),MATCH(1,(A116=_summary!$B$6:$B$128)*(B116=_summary!$C$6:$C$128),0))</f>
        <v>0</v>
      </c>
    </row>
    <row r="117" spans="1:10" x14ac:dyDescent="0.3">
      <c r="A117" s="2" t="s">
        <v>29</v>
      </c>
      <c r="B117">
        <v>4</v>
      </c>
      <c r="C117" s="23">
        <v>0</v>
      </c>
      <c r="D117" s="23">
        <v>0</v>
      </c>
      <c r="E117" s="19">
        <f t="shared" ca="1" si="12"/>
        <v>0</v>
      </c>
      <c r="F117" s="19">
        <f t="shared" ca="1" si="12"/>
        <v>0</v>
      </c>
      <c r="G117" s="19">
        <f t="shared" ca="1" si="12"/>
        <v>0</v>
      </c>
      <c r="H117" s="19">
        <f t="shared" ca="1" si="12"/>
        <v>0</v>
      </c>
      <c r="I117" s="19">
        <f t="shared" ca="1" si="12"/>
        <v>0</v>
      </c>
      <c r="J117" s="18">
        <f t="array" aca="1" ref="J117" ca="1">INDEX(OFFSET(_summary!$A$6,0,MATCH(MID(CELL("filename",$A$1),FIND("]",CELL("filename",A116))+1,255),_summary!$B$6:$AI$6,0),140,1),MATCH(1,(A117=_summary!$B$6:$B$128)*(B117=_summary!$C$6:$C$128),0))</f>
        <v>0</v>
      </c>
    </row>
    <row r="118" spans="1:10" x14ac:dyDescent="0.3">
      <c r="A118" s="2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AFAC0-FA1C-4CA6-8F2E-7DCBC01A507E}">
  <sheetPr codeName="Sheet2"/>
  <dimension ref="A1:M118"/>
  <sheetViews>
    <sheetView workbookViewId="0">
      <selection activeCell="N32" sqref="N32"/>
    </sheetView>
  </sheetViews>
  <sheetFormatPr defaultRowHeight="14.4" x14ac:dyDescent="0.3"/>
  <cols>
    <col min="1" max="1" width="15" bestFit="1" customWidth="1"/>
    <col min="2" max="2" width="5.5546875" bestFit="1" customWidth="1"/>
    <col min="3" max="8" width="5" bestFit="1" customWidth="1"/>
    <col min="9" max="10" width="6" bestFit="1" customWidth="1"/>
  </cols>
  <sheetData>
    <row r="1" spans="1:13" x14ac:dyDescent="0.3">
      <c r="A1" t="s">
        <v>0</v>
      </c>
      <c r="B1" s="8" t="s">
        <v>33</v>
      </c>
      <c r="C1" s="1">
        <v>2015</v>
      </c>
      <c r="D1" s="1">
        <f t="shared" ref="D1:J1" si="0">C1+5</f>
        <v>2020</v>
      </c>
      <c r="E1" s="1">
        <f t="shared" si="0"/>
        <v>2025</v>
      </c>
      <c r="F1" s="1">
        <f t="shared" si="0"/>
        <v>2030</v>
      </c>
      <c r="G1" s="1">
        <f t="shared" si="0"/>
        <v>2035</v>
      </c>
      <c r="H1" s="1">
        <f t="shared" si="0"/>
        <v>2040</v>
      </c>
      <c r="I1" s="1">
        <f t="shared" si="0"/>
        <v>2045</v>
      </c>
      <c r="J1" s="1">
        <f t="shared" si="0"/>
        <v>2050</v>
      </c>
      <c r="K1" s="1"/>
      <c r="L1" s="1"/>
      <c r="M1" s="1"/>
    </row>
    <row r="2" spans="1:13" x14ac:dyDescent="0.3">
      <c r="A2" s="2" t="s">
        <v>15</v>
      </c>
      <c r="B2">
        <v>1</v>
      </c>
      <c r="C2" s="23">
        <v>0</v>
      </c>
      <c r="D2" s="23">
        <v>0</v>
      </c>
      <c r="E2" s="19">
        <f ca="1">($J2-$D2)/6+D2</f>
        <v>2.1019781601040791E-2</v>
      </c>
      <c r="F2" s="19">
        <f t="shared" ref="F2:I2" ca="1" si="1">($J2-$D2)/6+E2</f>
        <v>4.2039563202081583E-2</v>
      </c>
      <c r="G2" s="19">
        <f t="shared" ca="1" si="1"/>
        <v>6.3059344803122377E-2</v>
      </c>
      <c r="H2" s="19">
        <f t="shared" ca="1" si="1"/>
        <v>8.4079126404163165E-2</v>
      </c>
      <c r="I2" s="19">
        <f t="shared" ca="1" si="1"/>
        <v>0.10509890800520395</v>
      </c>
      <c r="J2" s="18">
        <f t="array" aca="1" ref="J2" ca="1">INDEX(OFFSET(_summary!$A$6,0,MATCH(MID(CELL("filename",A1),FIND("]",CELL("filename",A1))+1,255),_summary!$B$6:$AI$6,0),140,1),MATCH(1,(A2=_summary!$B$6:$B$128)*(B2=_summary!$C$6:$C$128),0))</f>
        <v>0.12611868960624475</v>
      </c>
      <c r="K2" s="3"/>
    </row>
    <row r="3" spans="1:13" x14ac:dyDescent="0.3">
      <c r="A3" s="2" t="s">
        <v>9</v>
      </c>
      <c r="B3">
        <v>1</v>
      </c>
      <c r="C3" s="23">
        <v>0</v>
      </c>
      <c r="D3" s="23">
        <v>0</v>
      </c>
      <c r="E3" s="19">
        <f t="shared" ref="E3:I18" ca="1" si="2">($J3-$D3)/6+D3</f>
        <v>2.1104777154753649E-2</v>
      </c>
      <c r="F3" s="19">
        <f t="shared" ca="1" si="2"/>
        <v>4.2209554309507298E-2</v>
      </c>
      <c r="G3" s="19">
        <f t="shared" ca="1" si="2"/>
        <v>6.3314331464260951E-2</v>
      </c>
      <c r="H3" s="19">
        <f t="shared" ca="1" si="2"/>
        <v>8.4419108619014596E-2</v>
      </c>
      <c r="I3" s="19">
        <f t="shared" ca="1" si="2"/>
        <v>0.10552388577376824</v>
      </c>
      <c r="J3" s="18">
        <f t="array" aca="1" ref="J3" ca="1">INDEX(OFFSET(_summary!$A$6,0,MATCH(MID(CELL("filename",A2),FIND("]",CELL("filename",A2))+1,255),_summary!$B$6:$AI$6,0),140,1),MATCH(1,(A3=_summary!$B$6:$B$128)*(B3=_summary!$C$6:$C$128),0))</f>
        <v>0.1266286629285219</v>
      </c>
      <c r="K3" s="3"/>
    </row>
    <row r="4" spans="1:13" x14ac:dyDescent="0.3">
      <c r="A4" s="2" t="s">
        <v>19</v>
      </c>
      <c r="B4">
        <v>1</v>
      </c>
      <c r="C4" s="23">
        <v>0</v>
      </c>
      <c r="D4" s="23">
        <v>0</v>
      </c>
      <c r="E4" s="19">
        <f t="shared" ca="1" si="2"/>
        <v>2.0803931661789399E-2</v>
      </c>
      <c r="F4" s="19">
        <f t="shared" ca="1" si="2"/>
        <v>4.1607863323578798E-2</v>
      </c>
      <c r="G4" s="19">
        <f t="shared" ca="1" si="2"/>
        <v>6.2411794985368196E-2</v>
      </c>
      <c r="H4" s="19">
        <f t="shared" ca="1" si="2"/>
        <v>8.3215726647157595E-2</v>
      </c>
      <c r="I4" s="19">
        <f t="shared" ca="1" si="2"/>
        <v>0.10401965830894699</v>
      </c>
      <c r="J4" s="18">
        <f t="array" aca="1" ref="J4" ca="1">INDEX(OFFSET(_summary!$A$6,0,MATCH(MID(CELL("filename",A3),FIND("]",CELL("filename",A3))+1,255),_summary!$B$6:$AI$6,0),140,1),MATCH(1,(A4=_summary!$B$6:$B$128)*(B4=_summary!$C$6:$C$128),0))</f>
        <v>0.12482358997073639</v>
      </c>
      <c r="K4" s="3"/>
    </row>
    <row r="5" spans="1:13" x14ac:dyDescent="0.3">
      <c r="A5" s="2" t="s">
        <v>22</v>
      </c>
      <c r="B5">
        <v>1</v>
      </c>
      <c r="C5" s="23">
        <v>0</v>
      </c>
      <c r="D5" s="23">
        <v>0</v>
      </c>
      <c r="E5" s="19">
        <f t="shared" ca="1" si="2"/>
        <v>2.1538273194325105E-2</v>
      </c>
      <c r="F5" s="19">
        <f t="shared" ca="1" si="2"/>
        <v>4.307654638865021E-2</v>
      </c>
      <c r="G5" s="19">
        <f t="shared" ca="1" si="2"/>
        <v>6.4614819582975311E-2</v>
      </c>
      <c r="H5" s="19">
        <f t="shared" ca="1" si="2"/>
        <v>8.6153092777300419E-2</v>
      </c>
      <c r="I5" s="19">
        <f t="shared" ca="1" si="2"/>
        <v>0.10769136597162553</v>
      </c>
      <c r="J5" s="18">
        <f t="array" aca="1" ref="J5" ca="1">INDEX(OFFSET(_summary!$A$6,0,MATCH(MID(CELL("filename",A4),FIND("]",CELL("filename",A4))+1,255),_summary!$B$6:$AI$6,0),140,1),MATCH(1,(A5=_summary!$B$6:$B$128)*(B5=_summary!$C$6:$C$128),0))</f>
        <v>0.12922963916595062</v>
      </c>
      <c r="K5" s="3"/>
    </row>
    <row r="6" spans="1:13" x14ac:dyDescent="0.3">
      <c r="A6" s="2" t="s">
        <v>13</v>
      </c>
      <c r="B6">
        <v>1</v>
      </c>
      <c r="C6" s="23">
        <v>0</v>
      </c>
      <c r="D6" s="23">
        <v>0</v>
      </c>
      <c r="E6" s="19">
        <f t="shared" ca="1" si="2"/>
        <v>2.1356888046109218E-2</v>
      </c>
      <c r="F6" s="19">
        <f t="shared" ca="1" si="2"/>
        <v>4.2713776092218436E-2</v>
      </c>
      <c r="G6" s="19">
        <f t="shared" ca="1" si="2"/>
        <v>6.4070664138327654E-2</v>
      </c>
      <c r="H6" s="19">
        <f t="shared" ca="1" si="2"/>
        <v>8.5427552184436872E-2</v>
      </c>
      <c r="I6" s="19">
        <f t="shared" ca="1" si="2"/>
        <v>0.10678444023054609</v>
      </c>
      <c r="J6" s="18">
        <f t="array" aca="1" ref="J6" ca="1">INDEX(OFFSET(_summary!$A$6,0,MATCH(MID(CELL("filename",A5),FIND("]",CELL("filename",A5))+1,255),_summary!$B$6:$AI$6,0),140,1),MATCH(1,(A6=_summary!$B$6:$B$128)*(B6=_summary!$C$6:$C$128),0))</f>
        <v>0.12814132827665531</v>
      </c>
      <c r="K6" s="3"/>
    </row>
    <row r="7" spans="1:13" x14ac:dyDescent="0.3">
      <c r="A7" s="2" t="s">
        <v>21</v>
      </c>
      <c r="B7">
        <v>1</v>
      </c>
      <c r="C7" s="23">
        <v>0</v>
      </c>
      <c r="D7" s="23">
        <v>0</v>
      </c>
      <c r="E7" s="19">
        <f t="shared" ca="1" si="2"/>
        <v>2.107035682294162E-2</v>
      </c>
      <c r="F7" s="19">
        <f t="shared" ca="1" si="2"/>
        <v>4.2140713645883239E-2</v>
      </c>
      <c r="G7" s="19">
        <f t="shared" ca="1" si="2"/>
        <v>6.3211070468824862E-2</v>
      </c>
      <c r="H7" s="19">
        <f t="shared" ca="1" si="2"/>
        <v>8.4281427291766478E-2</v>
      </c>
      <c r="I7" s="19">
        <f t="shared" ca="1" si="2"/>
        <v>0.10535178411470809</v>
      </c>
      <c r="J7" s="18">
        <f t="array" aca="1" ref="J7" ca="1">INDEX(OFFSET(_summary!$A$6,0,MATCH(MID(CELL("filename",A6),FIND("]",CELL("filename",A6))+1,255),_summary!$B$6:$AI$6,0),140,1),MATCH(1,(A7=_summary!$B$6:$B$128)*(B7=_summary!$C$6:$C$128),0))</f>
        <v>0.12642214093764972</v>
      </c>
      <c r="K7" s="3"/>
    </row>
    <row r="8" spans="1:13" x14ac:dyDescent="0.3">
      <c r="A8" s="2" t="s">
        <v>7</v>
      </c>
      <c r="B8">
        <v>1</v>
      </c>
      <c r="C8" s="23">
        <v>0</v>
      </c>
      <c r="D8" s="23">
        <v>0</v>
      </c>
      <c r="E8" s="19">
        <f t="shared" ca="1" si="2"/>
        <v>2.1432606231929108E-2</v>
      </c>
      <c r="F8" s="19">
        <f t="shared" ca="1" si="2"/>
        <v>4.2865212463858215E-2</v>
      </c>
      <c r="G8" s="19">
        <f t="shared" ca="1" si="2"/>
        <v>6.4297818695787323E-2</v>
      </c>
      <c r="H8" s="19">
        <f t="shared" ca="1" si="2"/>
        <v>8.5730424927716431E-2</v>
      </c>
      <c r="I8" s="19">
        <f t="shared" ca="1" si="2"/>
        <v>0.10716303115964554</v>
      </c>
      <c r="J8" s="18">
        <f t="array" aca="1" ref="J8" ca="1">INDEX(OFFSET(_summary!$A$6,0,MATCH(MID(CELL("filename",A7),FIND("]",CELL("filename",A7))+1,255),_summary!$B$6:$AI$6,0),140,1),MATCH(1,(A8=_summary!$B$6:$B$128)*(B8=_summary!$C$6:$C$128),0))</f>
        <v>0.12859563739157465</v>
      </c>
      <c r="K8" s="3"/>
    </row>
    <row r="9" spans="1:13" x14ac:dyDescent="0.3">
      <c r="A9" s="2" t="s">
        <v>25</v>
      </c>
      <c r="B9">
        <v>1</v>
      </c>
      <c r="C9" s="23">
        <v>0</v>
      </c>
      <c r="D9" s="23">
        <v>0</v>
      </c>
      <c r="E9" s="19">
        <f t="shared" ca="1" si="2"/>
        <v>2.1775299122638179E-2</v>
      </c>
      <c r="F9" s="19">
        <f t="shared" ca="1" si="2"/>
        <v>4.3550598245276358E-2</v>
      </c>
      <c r="G9" s="19">
        <f t="shared" ca="1" si="2"/>
        <v>6.532589736791454E-2</v>
      </c>
      <c r="H9" s="19">
        <f t="shared" ca="1" si="2"/>
        <v>8.7101196490552715E-2</v>
      </c>
      <c r="I9" s="19">
        <f t="shared" ca="1" si="2"/>
        <v>0.10887649561319089</v>
      </c>
      <c r="J9" s="18">
        <f t="array" aca="1" ref="J9" ca="1">INDEX(OFFSET(_summary!$A$6,0,MATCH(MID(CELL("filename",A8),FIND("]",CELL("filename",A8))+1,255),_summary!$B$6:$AI$6,0),140,1),MATCH(1,(A9=_summary!$B$6:$B$128)*(B9=_summary!$C$6:$C$128),0))</f>
        <v>0.13065179473582908</v>
      </c>
      <c r="K9" s="3"/>
    </row>
    <row r="10" spans="1:13" x14ac:dyDescent="0.3">
      <c r="A10" s="2" t="s">
        <v>28</v>
      </c>
      <c r="B10">
        <v>1</v>
      </c>
      <c r="C10" s="23">
        <v>0</v>
      </c>
      <c r="D10" s="23">
        <v>0</v>
      </c>
      <c r="E10" s="19">
        <f t="shared" ca="1" si="2"/>
        <v>2.1244301914150891E-2</v>
      </c>
      <c r="F10" s="19">
        <f t="shared" ca="1" si="2"/>
        <v>4.2488603828301781E-2</v>
      </c>
      <c r="G10" s="19">
        <f t="shared" ca="1" si="2"/>
        <v>6.3732905742452675E-2</v>
      </c>
      <c r="H10" s="19">
        <f t="shared" ca="1" si="2"/>
        <v>8.4977207656603562E-2</v>
      </c>
      <c r="I10" s="19">
        <f t="shared" ca="1" si="2"/>
        <v>0.10622150957075445</v>
      </c>
      <c r="J10" s="18">
        <f t="array" aca="1" ref="J10" ca="1">INDEX(OFFSET(_summary!$A$6,0,MATCH(MID(CELL("filename",A9),FIND("]",CELL("filename",A9))+1,255),_summary!$B$6:$AI$6,0),140,1),MATCH(1,(A10=_summary!$B$6:$B$128)*(B10=_summary!$C$6:$C$128),0))</f>
        <v>0.12746581148490535</v>
      </c>
      <c r="K10" s="3"/>
    </row>
    <row r="11" spans="1:13" x14ac:dyDescent="0.3">
      <c r="A11" s="2" t="s">
        <v>8</v>
      </c>
      <c r="B11">
        <v>1</v>
      </c>
      <c r="C11" s="23">
        <v>0</v>
      </c>
      <c r="D11" s="23">
        <v>0</v>
      </c>
      <c r="E11" s="19">
        <f t="shared" ca="1" si="2"/>
        <v>2.1392920898226659E-2</v>
      </c>
      <c r="F11" s="19">
        <f t="shared" ca="1" si="2"/>
        <v>4.2785841796453318E-2</v>
      </c>
      <c r="G11" s="19">
        <f t="shared" ca="1" si="2"/>
        <v>6.4178762694679981E-2</v>
      </c>
      <c r="H11" s="19">
        <f t="shared" ca="1" si="2"/>
        <v>8.5571683592906636E-2</v>
      </c>
      <c r="I11" s="19">
        <f t="shared" ca="1" si="2"/>
        <v>0.10696460449113329</v>
      </c>
      <c r="J11" s="18">
        <f t="array" aca="1" ref="J11" ca="1">INDEX(OFFSET(_summary!$A$6,0,MATCH(MID(CELL("filename",A10),FIND("]",CELL("filename",A10))+1,255),_summary!$B$6:$AI$6,0),140,1),MATCH(1,(A11=_summary!$B$6:$B$128)*(B11=_summary!$C$6:$C$128),0))</f>
        <v>0.12835752538935996</v>
      </c>
      <c r="K11" s="3"/>
    </row>
    <row r="12" spans="1:13" x14ac:dyDescent="0.3">
      <c r="A12" s="2" t="s">
        <v>1</v>
      </c>
      <c r="B12">
        <v>1</v>
      </c>
      <c r="C12" s="23">
        <v>0</v>
      </c>
      <c r="D12" s="23">
        <v>0</v>
      </c>
      <c r="E12" s="19">
        <f t="shared" ca="1" si="2"/>
        <v>2.1338321397730359E-2</v>
      </c>
      <c r="F12" s="19">
        <f t="shared" ca="1" si="2"/>
        <v>4.2676642795460719E-2</v>
      </c>
      <c r="G12" s="19">
        <f t="shared" ca="1" si="2"/>
        <v>6.4014964193191082E-2</v>
      </c>
      <c r="H12" s="19">
        <f t="shared" ca="1" si="2"/>
        <v>8.5353285590921438E-2</v>
      </c>
      <c r="I12" s="19">
        <f t="shared" ca="1" si="2"/>
        <v>0.10669160698865179</v>
      </c>
      <c r="J12" s="18">
        <f t="array" aca="1" ref="J12" ca="1">INDEX(OFFSET(_summary!$A$6,0,MATCH(MID(CELL("filename",A11),FIND("]",CELL("filename",A11))+1,255),_summary!$B$6:$AI$6,0),140,1),MATCH(1,(A12=_summary!$B$6:$B$128)*(B12=_summary!$C$6:$C$128),0))</f>
        <v>0.12802992838638216</v>
      </c>
      <c r="K12" s="3"/>
    </row>
    <row r="13" spans="1:13" x14ac:dyDescent="0.3">
      <c r="A13" s="2" t="s">
        <v>18</v>
      </c>
      <c r="B13">
        <v>1</v>
      </c>
      <c r="C13" s="23">
        <v>0</v>
      </c>
      <c r="D13" s="23">
        <v>0</v>
      </c>
      <c r="E13" s="19">
        <f t="shared" ca="1" si="2"/>
        <v>2.1294780666487666E-2</v>
      </c>
      <c r="F13" s="19">
        <f t="shared" ca="1" si="2"/>
        <v>4.2589561332975333E-2</v>
      </c>
      <c r="G13" s="19">
        <f t="shared" ca="1" si="2"/>
        <v>6.3884341999462996E-2</v>
      </c>
      <c r="H13" s="19">
        <f t="shared" ca="1" si="2"/>
        <v>8.5179122665950666E-2</v>
      </c>
      <c r="I13" s="19">
        <f t="shared" ca="1" si="2"/>
        <v>0.10647390333243834</v>
      </c>
      <c r="J13" s="18">
        <f t="array" aca="1" ref="J13" ca="1">INDEX(OFFSET(_summary!$A$6,0,MATCH(MID(CELL("filename",A12),FIND("]",CELL("filename",A12))+1,255),_summary!$B$6:$AI$6,0),140,1),MATCH(1,(A13=_summary!$B$6:$B$128)*(B13=_summary!$C$6:$C$128),0))</f>
        <v>0.12776868399892599</v>
      </c>
      <c r="K13" s="3"/>
    </row>
    <row r="14" spans="1:13" x14ac:dyDescent="0.3">
      <c r="A14" s="2" t="s">
        <v>14</v>
      </c>
      <c r="B14">
        <v>1</v>
      </c>
      <c r="C14" s="23">
        <v>0</v>
      </c>
      <c r="D14" s="23">
        <v>0</v>
      </c>
      <c r="E14" s="19">
        <f t="shared" ca="1" si="2"/>
        <v>2.0883097097682185E-2</v>
      </c>
      <c r="F14" s="19">
        <f t="shared" ca="1" si="2"/>
        <v>4.176619419536437E-2</v>
      </c>
      <c r="G14" s="19">
        <f t="shared" ca="1" si="2"/>
        <v>6.2649291293046555E-2</v>
      </c>
      <c r="H14" s="19">
        <f t="shared" ca="1" si="2"/>
        <v>8.353238839072874E-2</v>
      </c>
      <c r="I14" s="19">
        <f t="shared" ca="1" si="2"/>
        <v>0.10441548548841093</v>
      </c>
      <c r="J14" s="18">
        <f t="array" aca="1" ref="J14" ca="1">INDEX(OFFSET(_summary!$A$6,0,MATCH(MID(CELL("filename",A13),FIND("]",CELL("filename",A13))+1,255),_summary!$B$6:$AI$6,0),140,1),MATCH(1,(A14=_summary!$B$6:$B$128)*(B14=_summary!$C$6:$C$128),0))</f>
        <v>0.12529858258609311</v>
      </c>
      <c r="K14" s="3"/>
    </row>
    <row r="15" spans="1:13" x14ac:dyDescent="0.3">
      <c r="A15" s="2" t="s">
        <v>3</v>
      </c>
      <c r="B15">
        <v>1</v>
      </c>
      <c r="C15" s="23">
        <v>0</v>
      </c>
      <c r="D15" s="23">
        <v>0</v>
      </c>
      <c r="E15" s="19">
        <f t="shared" ca="1" si="2"/>
        <v>2.0561322066754678E-2</v>
      </c>
      <c r="F15" s="19">
        <f t="shared" ca="1" si="2"/>
        <v>4.1122644133509356E-2</v>
      </c>
      <c r="G15" s="19">
        <f t="shared" ca="1" si="2"/>
        <v>6.1683966200264034E-2</v>
      </c>
      <c r="H15" s="19">
        <f t="shared" ca="1" si="2"/>
        <v>8.2245288267018712E-2</v>
      </c>
      <c r="I15" s="19">
        <f t="shared" ca="1" si="2"/>
        <v>0.10280661033377339</v>
      </c>
      <c r="J15" s="18">
        <f t="array" aca="1" ref="J15" ca="1">INDEX(OFFSET(_summary!$A$6,0,MATCH(MID(CELL("filename",A14),FIND("]",CELL("filename",A14))+1,255),_summary!$B$6:$AI$6,0),140,1),MATCH(1,(A15=_summary!$B$6:$B$128)*(B15=_summary!$C$6:$C$128),0))</f>
        <v>0.12336793240052807</v>
      </c>
      <c r="K15" s="3"/>
    </row>
    <row r="16" spans="1:13" x14ac:dyDescent="0.3">
      <c r="A16" s="2" t="s">
        <v>27</v>
      </c>
      <c r="B16">
        <v>1</v>
      </c>
      <c r="C16" s="23">
        <v>0</v>
      </c>
      <c r="D16" s="23">
        <v>0</v>
      </c>
      <c r="E16" s="19">
        <f t="shared" ca="1" si="2"/>
        <v>2.1145060585081921E-2</v>
      </c>
      <c r="F16" s="19">
        <f t="shared" ca="1" si="2"/>
        <v>4.2290121170163841E-2</v>
      </c>
      <c r="G16" s="19">
        <f t="shared" ca="1" si="2"/>
        <v>6.3435181755245762E-2</v>
      </c>
      <c r="H16" s="19">
        <f t="shared" ca="1" si="2"/>
        <v>8.4580242340327683E-2</v>
      </c>
      <c r="I16" s="19">
        <f t="shared" ca="1" si="2"/>
        <v>0.1057253029254096</v>
      </c>
      <c r="J16" s="18">
        <f t="array" aca="1" ref="J16" ca="1">INDEX(OFFSET(_summary!$A$6,0,MATCH(MID(CELL("filename",A15),FIND("]",CELL("filename",A15))+1,255),_summary!$B$6:$AI$6,0),140,1),MATCH(1,(A16=_summary!$B$6:$B$128)*(B16=_summary!$C$6:$C$128),0))</f>
        <v>0.12687036351049152</v>
      </c>
      <c r="K16" s="3"/>
    </row>
    <row r="17" spans="1:11" x14ac:dyDescent="0.3">
      <c r="A17" s="2" t="s">
        <v>23</v>
      </c>
      <c r="B17">
        <v>1</v>
      </c>
      <c r="C17" s="23">
        <v>0</v>
      </c>
      <c r="D17" s="23">
        <v>0</v>
      </c>
      <c r="E17" s="19">
        <f t="shared" ca="1" si="2"/>
        <v>2.0953721990234042E-2</v>
      </c>
      <c r="F17" s="19">
        <f t="shared" ca="1" si="2"/>
        <v>4.1907443980468084E-2</v>
      </c>
      <c r="G17" s="19">
        <f t="shared" ca="1" si="2"/>
        <v>6.2861165970702126E-2</v>
      </c>
      <c r="H17" s="19">
        <f t="shared" ca="1" si="2"/>
        <v>8.3814887960936169E-2</v>
      </c>
      <c r="I17" s="19">
        <f t="shared" ca="1" si="2"/>
        <v>0.10476860995117021</v>
      </c>
      <c r="J17" s="18">
        <f t="array" aca="1" ref="J17" ca="1">INDEX(OFFSET(_summary!$A$6,0,MATCH(MID(CELL("filename",A16),FIND("]",CELL("filename",A16))+1,255),_summary!$B$6:$AI$6,0),140,1),MATCH(1,(A17=_summary!$B$6:$B$128)*(B17=_summary!$C$6:$C$128),0))</f>
        <v>0.12572233194140425</v>
      </c>
      <c r="K17" s="3"/>
    </row>
    <row r="18" spans="1:11" x14ac:dyDescent="0.3">
      <c r="A18" s="2" t="s">
        <v>20</v>
      </c>
      <c r="B18">
        <v>1</v>
      </c>
      <c r="C18" s="23">
        <v>0</v>
      </c>
      <c r="D18" s="23">
        <v>0</v>
      </c>
      <c r="E18" s="19">
        <f t="shared" ca="1" si="2"/>
        <v>2.1281275216232815E-2</v>
      </c>
      <c r="F18" s="19">
        <f t="shared" ca="1" si="2"/>
        <v>4.256255043246563E-2</v>
      </c>
      <c r="G18" s="19">
        <f t="shared" ca="1" si="2"/>
        <v>6.3843825648698449E-2</v>
      </c>
      <c r="H18" s="19">
        <f t="shared" ca="1" si="2"/>
        <v>8.5125100864931261E-2</v>
      </c>
      <c r="I18" s="19">
        <f t="shared" ca="1" si="2"/>
        <v>0.10640637608116407</v>
      </c>
      <c r="J18" s="18">
        <f t="array" aca="1" ref="J18" ca="1">INDEX(OFFSET(_summary!$A$6,0,MATCH(MID(CELL("filename",A17),FIND("]",CELL("filename",A17))+1,255),_summary!$B$6:$AI$6,0),140,1),MATCH(1,(A18=_summary!$B$6:$B$128)*(B18=_summary!$C$6:$C$128),0))</f>
        <v>0.1276876512973969</v>
      </c>
      <c r="K18" s="3"/>
    </row>
    <row r="19" spans="1:11" x14ac:dyDescent="0.3">
      <c r="A19" s="2" t="s">
        <v>5</v>
      </c>
      <c r="B19">
        <v>1</v>
      </c>
      <c r="C19" s="23">
        <v>0</v>
      </c>
      <c r="D19" s="23">
        <v>0</v>
      </c>
      <c r="E19" s="19">
        <f t="shared" ref="E19:I34" ca="1" si="3">($J19-$D19)/6+D19</f>
        <v>2.1115634490686003E-2</v>
      </c>
      <c r="F19" s="19">
        <f t="shared" ca="1" si="3"/>
        <v>4.2231268981372007E-2</v>
      </c>
      <c r="G19" s="19">
        <f t="shared" ca="1" si="3"/>
        <v>6.3346903472058014E-2</v>
      </c>
      <c r="H19" s="19">
        <f t="shared" ca="1" si="3"/>
        <v>8.4462537962744014E-2</v>
      </c>
      <c r="I19" s="19">
        <f t="shared" ca="1" si="3"/>
        <v>0.10557817245343001</v>
      </c>
      <c r="J19" s="18">
        <f t="array" aca="1" ref="J19" ca="1">INDEX(OFFSET(_summary!$A$6,0,MATCH(MID(CELL("filename",A18),FIND("]",CELL("filename",A18))+1,255),_summary!$B$6:$AI$6,0),140,1),MATCH(1,(A19=_summary!$B$6:$B$128)*(B19=_summary!$C$6:$C$128),0))</f>
        <v>0.12669380694411603</v>
      </c>
      <c r="K19" s="3"/>
    </row>
    <row r="20" spans="1:11" x14ac:dyDescent="0.3">
      <c r="A20" s="2" t="s">
        <v>24</v>
      </c>
      <c r="B20">
        <v>1</v>
      </c>
      <c r="C20" s="23">
        <v>0</v>
      </c>
      <c r="D20" s="23">
        <v>0</v>
      </c>
      <c r="E20" s="19">
        <f t="shared" ca="1" si="3"/>
        <v>2.1567796833006705E-2</v>
      </c>
      <c r="F20" s="19">
        <f t="shared" ca="1" si="3"/>
        <v>4.3135593666013411E-2</v>
      </c>
      <c r="G20" s="19">
        <f t="shared" ca="1" si="3"/>
        <v>6.4703390499020116E-2</v>
      </c>
      <c r="H20" s="19">
        <f t="shared" ca="1" si="3"/>
        <v>8.6271187332026822E-2</v>
      </c>
      <c r="I20" s="19">
        <f t="shared" ca="1" si="3"/>
        <v>0.10783898416503353</v>
      </c>
      <c r="J20" s="18">
        <f t="array" aca="1" ref="J20" ca="1">INDEX(OFFSET(_summary!$A$6,0,MATCH(MID(CELL("filename",A19),FIND("]",CELL("filename",A19))+1,255),_summary!$B$6:$AI$6,0),140,1),MATCH(1,(A20=_summary!$B$6:$B$128)*(B20=_summary!$C$6:$C$128),0))</f>
        <v>0.12940678099804023</v>
      </c>
      <c r="K20" s="3"/>
    </row>
    <row r="21" spans="1:11" x14ac:dyDescent="0.3">
      <c r="A21" s="2" t="s">
        <v>4</v>
      </c>
      <c r="B21">
        <v>1</v>
      </c>
      <c r="C21" s="23">
        <v>0</v>
      </c>
      <c r="D21" s="23">
        <v>0</v>
      </c>
      <c r="E21" s="19">
        <f t="shared" ca="1" si="3"/>
        <v>2.1172324542911819E-2</v>
      </c>
      <c r="F21" s="19">
        <f t="shared" ca="1" si="3"/>
        <v>4.2344649085823638E-2</v>
      </c>
      <c r="G21" s="19">
        <f t="shared" ca="1" si="3"/>
        <v>6.3516973628735457E-2</v>
      </c>
      <c r="H21" s="19">
        <f t="shared" ca="1" si="3"/>
        <v>8.4689298171647276E-2</v>
      </c>
      <c r="I21" s="19">
        <f t="shared" ca="1" si="3"/>
        <v>0.10586162271455909</v>
      </c>
      <c r="J21" s="18">
        <f t="array" aca="1" ref="J21" ca="1">INDEX(OFFSET(_summary!$A$6,0,MATCH(MID(CELL("filename",A20),FIND("]",CELL("filename",A20))+1,255),_summary!$B$6:$AI$6,0),140,1),MATCH(1,(A21=_summary!$B$6:$B$128)*(B21=_summary!$C$6:$C$128),0))</f>
        <v>0.12703394725747091</v>
      </c>
      <c r="K21" s="3"/>
    </row>
    <row r="22" spans="1:11" x14ac:dyDescent="0.3">
      <c r="A22" s="2" t="s">
        <v>10</v>
      </c>
      <c r="B22">
        <v>1</v>
      </c>
      <c r="C22" s="23">
        <v>0</v>
      </c>
      <c r="D22" s="23">
        <v>0</v>
      </c>
      <c r="E22" s="19">
        <f t="shared" ca="1" si="3"/>
        <v>2.1140740064751459E-2</v>
      </c>
      <c r="F22" s="19">
        <f t="shared" ca="1" si="3"/>
        <v>4.2281480129502919E-2</v>
      </c>
      <c r="G22" s="19">
        <f t="shared" ca="1" si="3"/>
        <v>6.3422220194254378E-2</v>
      </c>
      <c r="H22" s="19">
        <f t="shared" ca="1" si="3"/>
        <v>8.4562960259005837E-2</v>
      </c>
      <c r="I22" s="19">
        <f t="shared" ca="1" si="3"/>
        <v>0.1057037003237573</v>
      </c>
      <c r="J22" s="18">
        <f t="array" aca="1" ref="J22" ca="1">INDEX(OFFSET(_summary!$A$6,0,MATCH(MID(CELL("filename",A21),FIND("]",CELL("filename",A21))+1,255),_summary!$B$6:$AI$6,0),140,1),MATCH(1,(A22=_summary!$B$6:$B$128)*(B22=_summary!$C$6:$C$128),0))</f>
        <v>0.12684444038850876</v>
      </c>
      <c r="K22" s="3"/>
    </row>
    <row r="23" spans="1:11" x14ac:dyDescent="0.3">
      <c r="A23" s="2" t="s">
        <v>12</v>
      </c>
      <c r="B23">
        <v>1</v>
      </c>
      <c r="C23" s="23">
        <v>0</v>
      </c>
      <c r="D23" s="23">
        <v>0</v>
      </c>
      <c r="E23" s="19">
        <f t="shared" ca="1" si="3"/>
        <v>2.2114795354426467E-2</v>
      </c>
      <c r="F23" s="19">
        <f t="shared" ca="1" si="3"/>
        <v>4.4229590708852934E-2</v>
      </c>
      <c r="G23" s="19">
        <f t="shared" ca="1" si="3"/>
        <v>6.6344386063279401E-2</v>
      </c>
      <c r="H23" s="19">
        <f t="shared" ca="1" si="3"/>
        <v>8.8459181417705868E-2</v>
      </c>
      <c r="I23" s="19">
        <f t="shared" ca="1" si="3"/>
        <v>0.11057397677213233</v>
      </c>
      <c r="J23" s="18">
        <f t="array" aca="1" ref="J23" ca="1">INDEX(OFFSET(_summary!$A$6,0,MATCH(MID(CELL("filename",A22),FIND("]",CELL("filename",A22))+1,255),_summary!$B$6:$AI$6,0),140,1),MATCH(1,(A23=_summary!$B$6:$B$128)*(B23=_summary!$C$6:$C$128),0))</f>
        <v>0.1326887721265588</v>
      </c>
      <c r="K23" s="3"/>
    </row>
    <row r="24" spans="1:11" x14ac:dyDescent="0.3">
      <c r="A24" s="2" t="s">
        <v>11</v>
      </c>
      <c r="B24">
        <v>1</v>
      </c>
      <c r="C24" s="23">
        <v>0</v>
      </c>
      <c r="D24" s="23">
        <v>0</v>
      </c>
      <c r="E24" s="19">
        <f t="shared" ca="1" si="3"/>
        <v>2.0860090986535764E-2</v>
      </c>
      <c r="F24" s="19">
        <f t="shared" ca="1" si="3"/>
        <v>4.1720181973071528E-2</v>
      </c>
      <c r="G24" s="19">
        <f t="shared" ca="1" si="3"/>
        <v>6.2580272959607289E-2</v>
      </c>
      <c r="H24" s="19">
        <f t="shared" ca="1" si="3"/>
        <v>8.3440363946143056E-2</v>
      </c>
      <c r="I24" s="19">
        <f t="shared" ca="1" si="3"/>
        <v>0.10430045493267882</v>
      </c>
      <c r="J24" s="18">
        <f t="array" aca="1" ref="J24" ca="1">INDEX(OFFSET(_summary!$A$6,0,MATCH(MID(CELL("filename",A23),FIND("]",CELL("filename",A23))+1,255),_summary!$B$6:$AI$6,0),140,1),MATCH(1,(A24=_summary!$B$6:$B$128)*(B24=_summary!$C$6:$C$128),0))</f>
        <v>0.12516054591921458</v>
      </c>
      <c r="K24" s="3"/>
    </row>
    <row r="25" spans="1:11" x14ac:dyDescent="0.3">
      <c r="A25" s="2" t="s">
        <v>16</v>
      </c>
      <c r="B25">
        <v>1</v>
      </c>
      <c r="C25" s="23">
        <v>0</v>
      </c>
      <c r="D25" s="23">
        <v>0</v>
      </c>
      <c r="E25" s="19">
        <f t="shared" ca="1" si="3"/>
        <v>2.0844861896345573E-2</v>
      </c>
      <c r="F25" s="19">
        <f t="shared" ca="1" si="3"/>
        <v>4.1689723792691147E-2</v>
      </c>
      <c r="G25" s="19">
        <f t="shared" ca="1" si="3"/>
        <v>6.253458568903672E-2</v>
      </c>
      <c r="H25" s="19">
        <f t="shared" ca="1" si="3"/>
        <v>8.3379447585382294E-2</v>
      </c>
      <c r="I25" s="19">
        <f t="shared" ca="1" si="3"/>
        <v>0.10422430948172787</v>
      </c>
      <c r="J25" s="18">
        <f t="array" aca="1" ref="J25" ca="1">INDEX(OFFSET(_summary!$A$6,0,MATCH(MID(CELL("filename",A24),FIND("]",CELL("filename",A24))+1,255),_summary!$B$6:$AI$6,0),140,1),MATCH(1,(A25=_summary!$B$6:$B$128)*(B25=_summary!$C$6:$C$128),0))</f>
        <v>0.12506917137807344</v>
      </c>
      <c r="K25" s="3"/>
    </row>
    <row r="26" spans="1:11" x14ac:dyDescent="0.3">
      <c r="A26" s="2" t="s">
        <v>6</v>
      </c>
      <c r="B26">
        <v>1</v>
      </c>
      <c r="C26" s="23">
        <v>0</v>
      </c>
      <c r="D26" s="23">
        <v>0</v>
      </c>
      <c r="E26" s="19">
        <f t="shared" ca="1" si="3"/>
        <v>2.1396733542971186E-2</v>
      </c>
      <c r="F26" s="19">
        <f t="shared" ca="1" si="3"/>
        <v>4.2793467085942373E-2</v>
      </c>
      <c r="G26" s="19">
        <f t="shared" ca="1" si="3"/>
        <v>6.4190200628913563E-2</v>
      </c>
      <c r="H26" s="19">
        <f t="shared" ca="1" si="3"/>
        <v>8.5586934171884746E-2</v>
      </c>
      <c r="I26" s="19">
        <f t="shared" ca="1" si="3"/>
        <v>0.10698366771485593</v>
      </c>
      <c r="J26" s="18">
        <f t="array" aca="1" ref="J26" ca="1">INDEX(OFFSET(_summary!$A$6,0,MATCH(MID(CELL("filename",A25),FIND("]",CELL("filename",A25))+1,255),_summary!$B$6:$AI$6,0),140,1),MATCH(1,(A26=_summary!$B$6:$B$128)*(B26=_summary!$C$6:$C$128),0))</f>
        <v>0.12838040125782713</v>
      </c>
      <c r="K26" s="3"/>
    </row>
    <row r="27" spans="1:11" x14ac:dyDescent="0.3">
      <c r="A27" s="2" t="s">
        <v>26</v>
      </c>
      <c r="B27">
        <v>1</v>
      </c>
      <c r="C27" s="23">
        <v>0</v>
      </c>
      <c r="D27" s="23">
        <v>0</v>
      </c>
      <c r="E27" s="19">
        <f t="shared" ca="1" si="3"/>
        <v>2.1590353850520352E-2</v>
      </c>
      <c r="F27" s="19">
        <f t="shared" ca="1" si="3"/>
        <v>4.3180707701040703E-2</v>
      </c>
      <c r="G27" s="19">
        <f t="shared" ca="1" si="3"/>
        <v>6.4771061551561052E-2</v>
      </c>
      <c r="H27" s="19">
        <f t="shared" ca="1" si="3"/>
        <v>8.6361415402081407E-2</v>
      </c>
      <c r="I27" s="19">
        <f t="shared" ca="1" si="3"/>
        <v>0.10795176925260176</v>
      </c>
      <c r="J27" s="18">
        <f t="array" aca="1" ref="J27" ca="1">INDEX(OFFSET(_summary!$A$6,0,MATCH(MID(CELL("filename",A26),FIND("]",CELL("filename",A26))+1,255),_summary!$B$6:$AI$6,0),140,1),MATCH(1,(A27=_summary!$B$6:$B$128)*(B27=_summary!$C$6:$C$128),0))</f>
        <v>0.1295421231031221</v>
      </c>
      <c r="K27" s="3"/>
    </row>
    <row r="28" spans="1:11" x14ac:dyDescent="0.3">
      <c r="A28" s="2" t="s">
        <v>17</v>
      </c>
      <c r="B28">
        <v>1</v>
      </c>
      <c r="C28" s="23">
        <v>0</v>
      </c>
      <c r="D28" s="23">
        <v>0</v>
      </c>
      <c r="E28" s="19">
        <f t="shared" ca="1" si="3"/>
        <v>2.1356030612999788E-2</v>
      </c>
      <c r="F28" s="19">
        <f t="shared" ca="1" si="3"/>
        <v>4.2712061225999576E-2</v>
      </c>
      <c r="G28" s="19">
        <f t="shared" ca="1" si="3"/>
        <v>6.4068091838999364E-2</v>
      </c>
      <c r="H28" s="19">
        <f t="shared" ca="1" si="3"/>
        <v>8.5424122451999152E-2</v>
      </c>
      <c r="I28" s="19">
        <f t="shared" ca="1" si="3"/>
        <v>0.10678015306499894</v>
      </c>
      <c r="J28" s="18">
        <f t="array" aca="1" ref="J28" ca="1">INDEX(OFFSET(_summary!$A$6,0,MATCH(MID(CELL("filename",A27),FIND("]",CELL("filename",A27))+1,255),_summary!$B$6:$AI$6,0),140,1),MATCH(1,(A28=_summary!$B$6:$B$128)*(B28=_summary!$C$6:$C$128),0))</f>
        <v>0.12813618367799873</v>
      </c>
      <c r="K28" s="3"/>
    </row>
    <row r="29" spans="1:11" x14ac:dyDescent="0.3">
      <c r="A29" s="2" t="s">
        <v>2</v>
      </c>
      <c r="B29">
        <v>1</v>
      </c>
      <c r="C29" s="23">
        <v>0</v>
      </c>
      <c r="D29" s="23">
        <v>0</v>
      </c>
      <c r="E29" s="19">
        <f t="shared" ca="1" si="3"/>
        <v>2.1312867473654361E-2</v>
      </c>
      <c r="F29" s="19">
        <f t="shared" ca="1" si="3"/>
        <v>4.2625734947308723E-2</v>
      </c>
      <c r="G29" s="19">
        <f t="shared" ca="1" si="3"/>
        <v>6.3938602420963081E-2</v>
      </c>
      <c r="H29" s="19">
        <f t="shared" ca="1" si="3"/>
        <v>8.5251469894617446E-2</v>
      </c>
      <c r="I29" s="19">
        <f t="shared" ca="1" si="3"/>
        <v>0.10656433736827181</v>
      </c>
      <c r="J29" s="18">
        <f t="array" aca="1" ref="J29" ca="1">INDEX(OFFSET(_summary!$A$6,0,MATCH(MID(CELL("filename",A28),FIND("]",CELL("filename",A28))+1,255),_summary!$B$6:$AI$6,0),140,1),MATCH(1,(A29=_summary!$B$6:$B$128)*(B29=_summary!$C$6:$C$128),0))</f>
        <v>0.12787720484192616</v>
      </c>
      <c r="K29" s="3"/>
    </row>
    <row r="30" spans="1:11" x14ac:dyDescent="0.3">
      <c r="A30" s="2" t="s">
        <v>29</v>
      </c>
      <c r="B30">
        <v>1</v>
      </c>
      <c r="C30" s="23">
        <v>0</v>
      </c>
      <c r="D30" s="23">
        <v>0</v>
      </c>
      <c r="E30" s="19">
        <f t="shared" ca="1" si="3"/>
        <v>2.1104460525101992E-2</v>
      </c>
      <c r="F30" s="19">
        <f t="shared" ca="1" si="3"/>
        <v>4.2208921050203983E-2</v>
      </c>
      <c r="G30" s="19">
        <f t="shared" ca="1" si="3"/>
        <v>6.3313381575305971E-2</v>
      </c>
      <c r="H30" s="19">
        <f t="shared" ca="1" si="3"/>
        <v>8.4417842100407967E-2</v>
      </c>
      <c r="I30" s="19">
        <f t="shared" ca="1" si="3"/>
        <v>0.10552230262550996</v>
      </c>
      <c r="J30" s="18">
        <f t="array" aca="1" ref="J30" ca="1">INDEX(OFFSET(_summary!$A$6,0,MATCH(MID(CELL("filename",A29),FIND("]",CELL("filename",A29))+1,255),_summary!$B$6:$AI$6,0),140,1),MATCH(1,(A30=_summary!$B$6:$B$128)*(B30=_summary!$C$6:$C$128),0))</f>
        <v>0.12662676315061194</v>
      </c>
      <c r="K30" s="3"/>
    </row>
    <row r="31" spans="1:11" x14ac:dyDescent="0.3">
      <c r="A31" s="2" t="s">
        <v>15</v>
      </c>
      <c r="B31">
        <v>2</v>
      </c>
      <c r="C31" s="23">
        <v>0</v>
      </c>
      <c r="D31" s="23">
        <v>0</v>
      </c>
      <c r="E31" s="19">
        <f t="shared" ca="1" si="3"/>
        <v>1.4013187734027197E-2</v>
      </c>
      <c r="F31" s="19">
        <f t="shared" ca="1" si="3"/>
        <v>2.8026375468054393E-2</v>
      </c>
      <c r="G31" s="19">
        <f t="shared" ca="1" si="3"/>
        <v>4.203956320208159E-2</v>
      </c>
      <c r="H31" s="19">
        <f t="shared" ca="1" si="3"/>
        <v>5.6052750936108786E-2</v>
      </c>
      <c r="I31" s="19">
        <f t="shared" ca="1" si="3"/>
        <v>7.0065938670135983E-2</v>
      </c>
      <c r="J31" s="18">
        <f t="array" aca="1" ref="J31" ca="1">INDEX(OFFSET(_summary!$A$6,0,MATCH(MID(CELL("filename",A30),FIND("]",CELL("filename",A30))+1,255),_summary!$B$6:$AI$6,0),140,1),MATCH(1,(A31=_summary!$B$6:$B$128)*(B31=_summary!$C$6:$C$128),0))</f>
        <v>8.4079126404163179E-2</v>
      </c>
    </row>
    <row r="32" spans="1:11" x14ac:dyDescent="0.3">
      <c r="A32" s="2" t="s">
        <v>9</v>
      </c>
      <c r="B32">
        <v>2</v>
      </c>
      <c r="C32" s="23">
        <v>0</v>
      </c>
      <c r="D32" s="23">
        <v>0</v>
      </c>
      <c r="E32" s="19">
        <f t="shared" ca="1" si="3"/>
        <v>1.4098183287740054E-2</v>
      </c>
      <c r="F32" s="19">
        <f t="shared" ca="1" si="3"/>
        <v>2.8196366575480108E-2</v>
      </c>
      <c r="G32" s="19">
        <f t="shared" ca="1" si="3"/>
        <v>4.2294549863220163E-2</v>
      </c>
      <c r="H32" s="19">
        <f t="shared" ca="1" si="3"/>
        <v>5.6392733150960217E-2</v>
      </c>
      <c r="I32" s="19">
        <f t="shared" ca="1" si="3"/>
        <v>7.0490916438700271E-2</v>
      </c>
      <c r="J32" s="18">
        <f t="array" aca="1" ref="J32" ca="1">INDEX(OFFSET(_summary!$A$6,0,MATCH(MID(CELL("filename",A31),FIND("]",CELL("filename",A31))+1,255),_summary!$B$6:$AI$6,0),140,1),MATCH(1,(A32=_summary!$B$6:$B$128)*(B32=_summary!$C$6:$C$128),0))</f>
        <v>8.4589099726440325E-2</v>
      </c>
    </row>
    <row r="33" spans="1:10" x14ac:dyDescent="0.3">
      <c r="A33" s="2" t="s">
        <v>19</v>
      </c>
      <c r="B33">
        <v>2</v>
      </c>
      <c r="C33" s="23">
        <v>0</v>
      </c>
      <c r="D33" s="23">
        <v>0</v>
      </c>
      <c r="E33" s="19">
        <f t="shared" ca="1" si="3"/>
        <v>1.3797337794775802E-2</v>
      </c>
      <c r="F33" s="19">
        <f t="shared" ca="1" si="3"/>
        <v>2.7594675589551605E-2</v>
      </c>
      <c r="G33" s="19">
        <f t="shared" ca="1" si="3"/>
        <v>4.1392013384327409E-2</v>
      </c>
      <c r="H33" s="19">
        <f t="shared" ca="1" si="3"/>
        <v>5.5189351179103209E-2</v>
      </c>
      <c r="I33" s="19">
        <f t="shared" ca="1" si="3"/>
        <v>6.898668897387901E-2</v>
      </c>
      <c r="J33" s="18">
        <f t="array" aca="1" ref="J33" ca="1">INDEX(OFFSET(_summary!$A$6,0,MATCH(MID(CELL("filename",A32),FIND("]",CELL("filename",A32))+1,255),_summary!$B$6:$AI$6,0),140,1),MATCH(1,(A33=_summary!$B$6:$B$128)*(B33=_summary!$C$6:$C$128),0))</f>
        <v>8.2784026768654817E-2</v>
      </c>
    </row>
    <row r="34" spans="1:10" x14ac:dyDescent="0.3">
      <c r="A34" s="2" t="s">
        <v>22</v>
      </c>
      <c r="B34">
        <v>2</v>
      </c>
      <c r="C34" s="23">
        <v>0</v>
      </c>
      <c r="D34" s="23">
        <v>0</v>
      </c>
      <c r="E34" s="19">
        <f t="shared" ca="1" si="3"/>
        <v>1.4531679327311508E-2</v>
      </c>
      <c r="F34" s="19">
        <f t="shared" ca="1" si="3"/>
        <v>2.9063358654623016E-2</v>
      </c>
      <c r="G34" s="19">
        <f t="shared" ca="1" si="3"/>
        <v>4.3595037981934523E-2</v>
      </c>
      <c r="H34" s="19">
        <f t="shared" ca="1" si="3"/>
        <v>5.8126717309246033E-2</v>
      </c>
      <c r="I34" s="19">
        <f t="shared" ca="1" si="3"/>
        <v>7.2658396636557543E-2</v>
      </c>
      <c r="J34" s="18">
        <f t="array" aca="1" ref="J34" ca="1">INDEX(OFFSET(_summary!$A$6,0,MATCH(MID(CELL("filename",A33),FIND("]",CELL("filename",A33))+1,255),_summary!$B$6:$AI$6,0),140,1),MATCH(1,(A34=_summary!$B$6:$B$128)*(B34=_summary!$C$6:$C$128),0))</f>
        <v>8.7190075963869046E-2</v>
      </c>
    </row>
    <row r="35" spans="1:10" x14ac:dyDescent="0.3">
      <c r="A35" s="2" t="s">
        <v>13</v>
      </c>
      <c r="B35">
        <v>2</v>
      </c>
      <c r="C35" s="23">
        <v>0</v>
      </c>
      <c r="D35" s="23">
        <v>0</v>
      </c>
      <c r="E35" s="19">
        <f t="shared" ref="E35:I50" ca="1" si="4">($J35-$D35)/6+D35</f>
        <v>1.4350294179095622E-2</v>
      </c>
      <c r="F35" s="19">
        <f t="shared" ca="1" si="4"/>
        <v>2.8700588358191243E-2</v>
      </c>
      <c r="G35" s="19">
        <f t="shared" ca="1" si="4"/>
        <v>4.3050882537286866E-2</v>
      </c>
      <c r="H35" s="19">
        <f t="shared" ca="1" si="4"/>
        <v>5.7401176716382486E-2</v>
      </c>
      <c r="I35" s="19">
        <f t="shared" ca="1" si="4"/>
        <v>7.1751470895478106E-2</v>
      </c>
      <c r="J35" s="18">
        <f t="array" aca="1" ref="J35" ca="1">INDEX(OFFSET(_summary!$A$6,0,MATCH(MID(CELL("filename",A34),FIND("]",CELL("filename",A34))+1,255),_summary!$B$6:$AI$6,0),140,1),MATCH(1,(A35=_summary!$B$6:$B$128)*(B35=_summary!$C$6:$C$128),0))</f>
        <v>8.6101765074573733E-2</v>
      </c>
    </row>
    <row r="36" spans="1:10" x14ac:dyDescent="0.3">
      <c r="A36" s="2" t="s">
        <v>21</v>
      </c>
      <c r="B36">
        <v>2</v>
      </c>
      <c r="C36" s="23">
        <v>0</v>
      </c>
      <c r="D36" s="23">
        <v>0</v>
      </c>
      <c r="E36" s="19">
        <f t="shared" ca="1" si="4"/>
        <v>1.4063762955928025E-2</v>
      </c>
      <c r="F36" s="19">
        <f t="shared" ca="1" si="4"/>
        <v>2.8127525911856049E-2</v>
      </c>
      <c r="G36" s="19">
        <f t="shared" ca="1" si="4"/>
        <v>4.2191288867784074E-2</v>
      </c>
      <c r="H36" s="19">
        <f t="shared" ca="1" si="4"/>
        <v>5.6255051823712099E-2</v>
      </c>
      <c r="I36" s="19">
        <f t="shared" ca="1" si="4"/>
        <v>7.0318814779640124E-2</v>
      </c>
      <c r="J36" s="18">
        <f t="array" aca="1" ref="J36" ca="1">INDEX(OFFSET(_summary!$A$6,0,MATCH(MID(CELL("filename",A35),FIND("]",CELL("filename",A35))+1,255),_summary!$B$6:$AI$6,0),140,1),MATCH(1,(A36=_summary!$B$6:$B$128)*(B36=_summary!$C$6:$C$128),0))</f>
        <v>8.4382577735568148E-2</v>
      </c>
    </row>
    <row r="37" spans="1:10" x14ac:dyDescent="0.3">
      <c r="A37" s="2" t="s">
        <v>7</v>
      </c>
      <c r="B37">
        <v>2</v>
      </c>
      <c r="C37" s="23">
        <v>0</v>
      </c>
      <c r="D37" s="23">
        <v>0</v>
      </c>
      <c r="E37" s="19">
        <f t="shared" ca="1" si="4"/>
        <v>1.4426012364915511E-2</v>
      </c>
      <c r="F37" s="19">
        <f t="shared" ca="1" si="4"/>
        <v>2.8852024729831022E-2</v>
      </c>
      <c r="G37" s="19">
        <f t="shared" ca="1" si="4"/>
        <v>4.3278037094746535E-2</v>
      </c>
      <c r="H37" s="19">
        <f t="shared" ca="1" si="4"/>
        <v>5.7704049459662045E-2</v>
      </c>
      <c r="I37" s="19">
        <f t="shared" ca="1" si="4"/>
        <v>7.2130061824577554E-2</v>
      </c>
      <c r="J37" s="18">
        <f t="array" aca="1" ref="J37" ca="1">INDEX(OFFSET(_summary!$A$6,0,MATCH(MID(CELL("filename",A36),FIND("]",CELL("filename",A36))+1,255),_summary!$B$6:$AI$6,0),140,1),MATCH(1,(A37=_summary!$B$6:$B$128)*(B37=_summary!$C$6:$C$128),0))</f>
        <v>8.6556074189493071E-2</v>
      </c>
    </row>
    <row r="38" spans="1:10" x14ac:dyDescent="0.3">
      <c r="A38" s="2" t="s">
        <v>25</v>
      </c>
      <c r="B38">
        <v>2</v>
      </c>
      <c r="C38" s="23">
        <v>0</v>
      </c>
      <c r="D38" s="23">
        <v>0</v>
      </c>
      <c r="E38" s="19">
        <f t="shared" ca="1" si="4"/>
        <v>1.4768705255624584E-2</v>
      </c>
      <c r="F38" s="19">
        <f t="shared" ca="1" si="4"/>
        <v>2.9537410511249168E-2</v>
      </c>
      <c r="G38" s="19">
        <f t="shared" ca="1" si="4"/>
        <v>4.4306115766873752E-2</v>
      </c>
      <c r="H38" s="19">
        <f t="shared" ca="1" si="4"/>
        <v>5.9074821022498336E-2</v>
      </c>
      <c r="I38" s="19">
        <f t="shared" ca="1" si="4"/>
        <v>7.384352627812292E-2</v>
      </c>
      <c r="J38" s="18">
        <f t="array" aca="1" ref="J38" ca="1">INDEX(OFFSET(_summary!$A$6,0,MATCH(MID(CELL("filename",A37),FIND("]",CELL("filename",A37))+1,255),_summary!$B$6:$AI$6,0),140,1),MATCH(1,(A38=_summary!$B$6:$B$128)*(B38=_summary!$C$6:$C$128),0))</f>
        <v>8.8612231533747504E-2</v>
      </c>
    </row>
    <row r="39" spans="1:10" x14ac:dyDescent="0.3">
      <c r="A39" s="2" t="s">
        <v>28</v>
      </c>
      <c r="B39">
        <v>2</v>
      </c>
      <c r="C39" s="23">
        <v>0</v>
      </c>
      <c r="D39" s="23">
        <v>0</v>
      </c>
      <c r="E39" s="19">
        <f t="shared" ca="1" si="4"/>
        <v>1.4237708047137296E-2</v>
      </c>
      <c r="F39" s="19">
        <f t="shared" ca="1" si="4"/>
        <v>2.8475416094274592E-2</v>
      </c>
      <c r="G39" s="19">
        <f t="shared" ca="1" si="4"/>
        <v>4.2713124141411887E-2</v>
      </c>
      <c r="H39" s="19">
        <f t="shared" ca="1" si="4"/>
        <v>5.6950832188549183E-2</v>
      </c>
      <c r="I39" s="19">
        <f t="shared" ca="1" si="4"/>
        <v>7.1188540235686479E-2</v>
      </c>
      <c r="J39" s="18">
        <f t="array" aca="1" ref="J39" ca="1">INDEX(OFFSET(_summary!$A$6,0,MATCH(MID(CELL("filename",A38),FIND("]",CELL("filename",A38))+1,255),_summary!$B$6:$AI$6,0),140,1),MATCH(1,(A39=_summary!$B$6:$B$128)*(B39=_summary!$C$6:$C$128),0))</f>
        <v>8.5426248282823775E-2</v>
      </c>
    </row>
    <row r="40" spans="1:10" x14ac:dyDescent="0.3">
      <c r="A40" s="2" t="s">
        <v>8</v>
      </c>
      <c r="B40">
        <v>2</v>
      </c>
      <c r="C40" s="23">
        <v>0</v>
      </c>
      <c r="D40" s="23">
        <v>0</v>
      </c>
      <c r="E40" s="19">
        <f t="shared" ca="1" si="4"/>
        <v>1.4386327031213064E-2</v>
      </c>
      <c r="F40" s="19">
        <f t="shared" ca="1" si="4"/>
        <v>2.8772654062426128E-2</v>
      </c>
      <c r="G40" s="19">
        <f t="shared" ca="1" si="4"/>
        <v>4.3158981093639193E-2</v>
      </c>
      <c r="H40" s="19">
        <f t="shared" ca="1" si="4"/>
        <v>5.7545308124852257E-2</v>
      </c>
      <c r="I40" s="19">
        <f t="shared" ca="1" si="4"/>
        <v>7.1931635156065321E-2</v>
      </c>
      <c r="J40" s="18">
        <f t="array" aca="1" ref="J40" ca="1">INDEX(OFFSET(_summary!$A$6,0,MATCH(MID(CELL("filename",A39),FIND("]",CELL("filename",A39))+1,255),_summary!$B$6:$AI$6,0),140,1),MATCH(1,(A40=_summary!$B$6:$B$128)*(B40=_summary!$C$6:$C$128),0))</f>
        <v>8.6317962187278385E-2</v>
      </c>
    </row>
    <row r="41" spans="1:10" x14ac:dyDescent="0.3">
      <c r="A41" s="2" t="s">
        <v>1</v>
      </c>
      <c r="B41">
        <v>2</v>
      </c>
      <c r="C41" s="23">
        <v>0</v>
      </c>
      <c r="D41" s="23">
        <v>0</v>
      </c>
      <c r="E41" s="19">
        <f t="shared" ca="1" si="4"/>
        <v>1.4331727530716765E-2</v>
      </c>
      <c r="F41" s="19">
        <f t="shared" ca="1" si="4"/>
        <v>2.8663455061433529E-2</v>
      </c>
      <c r="G41" s="19">
        <f t="shared" ca="1" si="4"/>
        <v>4.2995182592150294E-2</v>
      </c>
      <c r="H41" s="19">
        <f t="shared" ca="1" si="4"/>
        <v>5.7326910122867059E-2</v>
      </c>
      <c r="I41" s="19">
        <f t="shared" ca="1" si="4"/>
        <v>7.1658637653583823E-2</v>
      </c>
      <c r="J41" s="18">
        <f t="array" aca="1" ref="J41" ca="1">INDEX(OFFSET(_summary!$A$6,0,MATCH(MID(CELL("filename",A40),FIND("]",CELL("filename",A40))+1,255),_summary!$B$6:$AI$6,0),140,1),MATCH(1,(A41=_summary!$B$6:$B$128)*(B41=_summary!$C$6:$C$128),0))</f>
        <v>8.5990365184300588E-2</v>
      </c>
    </row>
    <row r="42" spans="1:10" x14ac:dyDescent="0.3">
      <c r="A42" s="2" t="s">
        <v>18</v>
      </c>
      <c r="B42">
        <v>2</v>
      </c>
      <c r="C42" s="23">
        <v>0</v>
      </c>
      <c r="D42" s="23">
        <v>0</v>
      </c>
      <c r="E42" s="19">
        <f t="shared" ca="1" si="4"/>
        <v>1.428818679947407E-2</v>
      </c>
      <c r="F42" s="19">
        <f t="shared" ca="1" si="4"/>
        <v>2.857637359894814E-2</v>
      </c>
      <c r="G42" s="19">
        <f t="shared" ca="1" si="4"/>
        <v>4.2864560398422208E-2</v>
      </c>
      <c r="H42" s="19">
        <f t="shared" ca="1" si="4"/>
        <v>5.7152747197896279E-2</v>
      </c>
      <c r="I42" s="19">
        <f t="shared" ca="1" si="4"/>
        <v>7.1440933997370351E-2</v>
      </c>
      <c r="J42" s="18">
        <f t="array" aca="1" ref="J42" ca="1">INDEX(OFFSET(_summary!$A$6,0,MATCH(MID(CELL("filename",A41),FIND("]",CELL("filename",A41))+1,255),_summary!$B$6:$AI$6,0),140,1),MATCH(1,(A42=_summary!$B$6:$B$128)*(B42=_summary!$C$6:$C$128),0))</f>
        <v>8.5729120796844416E-2</v>
      </c>
    </row>
    <row r="43" spans="1:10" x14ac:dyDescent="0.3">
      <c r="A43" s="2" t="s">
        <v>14</v>
      </c>
      <c r="B43">
        <v>2</v>
      </c>
      <c r="C43" s="23">
        <v>0</v>
      </c>
      <c r="D43" s="23">
        <v>0</v>
      </c>
      <c r="E43" s="19">
        <f t="shared" ca="1" si="4"/>
        <v>1.3876503230668588E-2</v>
      </c>
      <c r="F43" s="19">
        <f t="shared" ca="1" si="4"/>
        <v>2.7753006461337177E-2</v>
      </c>
      <c r="G43" s="19">
        <f t="shared" ca="1" si="4"/>
        <v>4.1629509692005767E-2</v>
      </c>
      <c r="H43" s="19">
        <f t="shared" ca="1" si="4"/>
        <v>5.5506012922674354E-2</v>
      </c>
      <c r="I43" s="19">
        <f t="shared" ca="1" si="4"/>
        <v>6.9382516153342941E-2</v>
      </c>
      <c r="J43" s="18">
        <f t="array" aca="1" ref="J43" ca="1">INDEX(OFFSET(_summary!$A$6,0,MATCH(MID(CELL("filename",A42),FIND("]",CELL("filename",A42))+1,255),_summary!$B$6:$AI$6,0),140,1),MATCH(1,(A43=_summary!$B$6:$B$128)*(B43=_summary!$C$6:$C$128),0))</f>
        <v>8.3259019384011534E-2</v>
      </c>
    </row>
    <row r="44" spans="1:10" x14ac:dyDescent="0.3">
      <c r="A44" s="2" t="s">
        <v>3</v>
      </c>
      <c r="B44">
        <v>2</v>
      </c>
      <c r="C44" s="23">
        <v>0</v>
      </c>
      <c r="D44" s="23">
        <v>0</v>
      </c>
      <c r="E44" s="19">
        <f t="shared" ca="1" si="4"/>
        <v>1.3554728199741082E-2</v>
      </c>
      <c r="F44" s="19">
        <f t="shared" ca="1" si="4"/>
        <v>2.7109456399482163E-2</v>
      </c>
      <c r="G44" s="19">
        <f t="shared" ca="1" si="4"/>
        <v>4.0664184599223246E-2</v>
      </c>
      <c r="H44" s="19">
        <f t="shared" ca="1" si="4"/>
        <v>5.4218912798964326E-2</v>
      </c>
      <c r="I44" s="19">
        <f t="shared" ca="1" si="4"/>
        <v>6.7773640998705406E-2</v>
      </c>
      <c r="J44" s="18">
        <f t="array" aca="1" ref="J44" ca="1">INDEX(OFFSET(_summary!$A$6,0,MATCH(MID(CELL("filename",A43),FIND("]",CELL("filename",A43))+1,255),_summary!$B$6:$AI$6,0),140,1),MATCH(1,(A44=_summary!$B$6:$B$128)*(B44=_summary!$C$6:$C$128),0))</f>
        <v>8.1328369198446493E-2</v>
      </c>
    </row>
    <row r="45" spans="1:10" x14ac:dyDescent="0.3">
      <c r="A45" s="2" t="s">
        <v>27</v>
      </c>
      <c r="B45">
        <v>2</v>
      </c>
      <c r="C45" s="23">
        <v>0</v>
      </c>
      <c r="D45" s="23">
        <v>0</v>
      </c>
      <c r="E45" s="19">
        <f t="shared" ca="1" si="4"/>
        <v>1.4138466718068324E-2</v>
      </c>
      <c r="F45" s="19">
        <f t="shared" ca="1" si="4"/>
        <v>2.8276933436136648E-2</v>
      </c>
      <c r="G45" s="19">
        <f t="shared" ca="1" si="4"/>
        <v>4.2415400154204974E-2</v>
      </c>
      <c r="H45" s="19">
        <f t="shared" ca="1" si="4"/>
        <v>5.6553866872273297E-2</v>
      </c>
      <c r="I45" s="19">
        <f t="shared" ca="1" si="4"/>
        <v>7.0692333590341619E-2</v>
      </c>
      <c r="J45" s="18">
        <f t="array" aca="1" ref="J45" ca="1">INDEX(OFFSET(_summary!$A$6,0,MATCH(MID(CELL("filename",A44),FIND("]",CELL("filename",A44))+1,255),_summary!$B$6:$AI$6,0),140,1),MATCH(1,(A45=_summary!$B$6:$B$128)*(B45=_summary!$C$6:$C$128),0))</f>
        <v>8.4830800308409948E-2</v>
      </c>
    </row>
    <row r="46" spans="1:10" x14ac:dyDescent="0.3">
      <c r="A46" s="2" t="s">
        <v>23</v>
      </c>
      <c r="B46">
        <v>2</v>
      </c>
      <c r="C46" s="23">
        <v>0</v>
      </c>
      <c r="D46" s="23">
        <v>0</v>
      </c>
      <c r="E46" s="19">
        <f t="shared" ca="1" si="4"/>
        <v>1.3947128123220446E-2</v>
      </c>
      <c r="F46" s="19">
        <f t="shared" ca="1" si="4"/>
        <v>2.7894256246440891E-2</v>
      </c>
      <c r="G46" s="19">
        <f t="shared" ca="1" si="4"/>
        <v>4.1841384369661339E-2</v>
      </c>
      <c r="H46" s="19">
        <f t="shared" ca="1" si="4"/>
        <v>5.5788512492881782E-2</v>
      </c>
      <c r="I46" s="19">
        <f t="shared" ca="1" si="4"/>
        <v>6.9735640616102226E-2</v>
      </c>
      <c r="J46" s="18">
        <f t="array" aca="1" ref="J46" ca="1">INDEX(OFFSET(_summary!$A$6,0,MATCH(MID(CELL("filename",A45),FIND("]",CELL("filename",A45))+1,255),_summary!$B$6:$AI$6,0),140,1),MATCH(1,(A46=_summary!$B$6:$B$128)*(B46=_summary!$C$6:$C$128),0))</f>
        <v>8.3682768739322677E-2</v>
      </c>
    </row>
    <row r="47" spans="1:10" x14ac:dyDescent="0.3">
      <c r="A47" s="2" t="s">
        <v>20</v>
      </c>
      <c r="B47">
        <v>2</v>
      </c>
      <c r="C47" s="23">
        <v>0</v>
      </c>
      <c r="D47" s="23">
        <v>0</v>
      </c>
      <c r="E47" s="19">
        <f t="shared" ca="1" si="4"/>
        <v>1.427468134921922E-2</v>
      </c>
      <c r="F47" s="19">
        <f t="shared" ca="1" si="4"/>
        <v>2.8549362698438441E-2</v>
      </c>
      <c r="G47" s="19">
        <f t="shared" ca="1" si="4"/>
        <v>4.2824044047657661E-2</v>
      </c>
      <c r="H47" s="19">
        <f t="shared" ca="1" si="4"/>
        <v>5.7098725396876882E-2</v>
      </c>
      <c r="I47" s="19">
        <f t="shared" ca="1" si="4"/>
        <v>7.1373406746096102E-2</v>
      </c>
      <c r="J47" s="18">
        <f t="array" aca="1" ref="J47" ca="1">INDEX(OFFSET(_summary!$A$6,0,MATCH(MID(CELL("filename",A46),FIND("]",CELL("filename",A46))+1,255),_summary!$B$6:$AI$6,0),140,1),MATCH(1,(A47=_summary!$B$6:$B$128)*(B47=_summary!$C$6:$C$128),0))</f>
        <v>8.5648088095315322E-2</v>
      </c>
    </row>
    <row r="48" spans="1:10" x14ac:dyDescent="0.3">
      <c r="A48" s="2" t="s">
        <v>5</v>
      </c>
      <c r="B48">
        <v>2</v>
      </c>
      <c r="C48" s="23">
        <v>0</v>
      </c>
      <c r="D48" s="23">
        <v>0</v>
      </c>
      <c r="E48" s="19">
        <f t="shared" ca="1" si="4"/>
        <v>1.4109040623672409E-2</v>
      </c>
      <c r="F48" s="19">
        <f t="shared" ca="1" si="4"/>
        <v>2.8218081247344817E-2</v>
      </c>
      <c r="G48" s="19">
        <f t="shared" ca="1" si="4"/>
        <v>4.2327121871017226E-2</v>
      </c>
      <c r="H48" s="19">
        <f t="shared" ca="1" si="4"/>
        <v>5.6436162494689635E-2</v>
      </c>
      <c r="I48" s="19">
        <f t="shared" ca="1" si="4"/>
        <v>7.0545203118362043E-2</v>
      </c>
      <c r="J48" s="18">
        <f t="array" aca="1" ref="J48" ca="1">INDEX(OFFSET(_summary!$A$6,0,MATCH(MID(CELL("filename",A47),FIND("]",CELL("filename",A47))+1,255),_summary!$B$6:$AI$6,0),140,1),MATCH(1,(A48=_summary!$B$6:$B$128)*(B48=_summary!$C$6:$C$128),0))</f>
        <v>8.4654243742034452E-2</v>
      </c>
    </row>
    <row r="49" spans="1:10" x14ac:dyDescent="0.3">
      <c r="A49" s="2" t="s">
        <v>24</v>
      </c>
      <c r="B49">
        <v>2</v>
      </c>
      <c r="C49" s="23">
        <v>0</v>
      </c>
      <c r="D49" s="23">
        <v>0</v>
      </c>
      <c r="E49" s="19">
        <f t="shared" ca="1" si="4"/>
        <v>1.4561202965993109E-2</v>
      </c>
      <c r="F49" s="19">
        <f t="shared" ca="1" si="4"/>
        <v>2.9122405931986218E-2</v>
      </c>
      <c r="G49" s="19">
        <f t="shared" ca="1" si="4"/>
        <v>4.3683608897979329E-2</v>
      </c>
      <c r="H49" s="19">
        <f t="shared" ca="1" si="4"/>
        <v>5.8244811863972436E-2</v>
      </c>
      <c r="I49" s="19">
        <f t="shared" ca="1" si="4"/>
        <v>7.2806014829965543E-2</v>
      </c>
      <c r="J49" s="18">
        <f t="array" aca="1" ref="J49" ca="1">INDEX(OFFSET(_summary!$A$6,0,MATCH(MID(CELL("filename",A48),FIND("]",CELL("filename",A48))+1,255),_summary!$B$6:$AI$6,0),140,1),MATCH(1,(A49=_summary!$B$6:$B$128)*(B49=_summary!$C$6:$C$128),0))</f>
        <v>8.7367217795958657E-2</v>
      </c>
    </row>
    <row r="50" spans="1:10" x14ac:dyDescent="0.3">
      <c r="A50" s="2" t="s">
        <v>4</v>
      </c>
      <c r="B50">
        <v>2</v>
      </c>
      <c r="C50" s="23">
        <v>0</v>
      </c>
      <c r="D50" s="23">
        <v>0</v>
      </c>
      <c r="E50" s="19">
        <f t="shared" ca="1" si="4"/>
        <v>1.4165730675898222E-2</v>
      </c>
      <c r="F50" s="19">
        <f t="shared" ca="1" si="4"/>
        <v>2.8331461351796445E-2</v>
      </c>
      <c r="G50" s="19">
        <f t="shared" ca="1" si="4"/>
        <v>4.2497192027694669E-2</v>
      </c>
      <c r="H50" s="19">
        <f t="shared" ca="1" si="4"/>
        <v>5.666292270359289E-2</v>
      </c>
      <c r="I50" s="19">
        <f t="shared" ca="1" si="4"/>
        <v>7.0828653379491111E-2</v>
      </c>
      <c r="J50" s="18">
        <f t="array" aca="1" ref="J50" ca="1">INDEX(OFFSET(_summary!$A$6,0,MATCH(MID(CELL("filename",A49),FIND("]",CELL("filename",A49))+1,255),_summary!$B$6:$AI$6,0),140,1),MATCH(1,(A50=_summary!$B$6:$B$128)*(B50=_summary!$C$6:$C$128),0))</f>
        <v>8.4994384055389338E-2</v>
      </c>
    </row>
    <row r="51" spans="1:10" x14ac:dyDescent="0.3">
      <c r="A51" s="2" t="s">
        <v>10</v>
      </c>
      <c r="B51">
        <v>2</v>
      </c>
      <c r="C51" s="23">
        <v>0</v>
      </c>
      <c r="D51" s="23">
        <v>0</v>
      </c>
      <c r="E51" s="19">
        <f t="shared" ref="E51:I66" ca="1" si="5">($J51-$D51)/6+D51</f>
        <v>1.4134146197737863E-2</v>
      </c>
      <c r="F51" s="19">
        <f t="shared" ca="1" si="5"/>
        <v>2.8268292395475726E-2</v>
      </c>
      <c r="G51" s="19">
        <f t="shared" ca="1" si="5"/>
        <v>4.240243859321359E-2</v>
      </c>
      <c r="H51" s="19">
        <f t="shared" ca="1" si="5"/>
        <v>5.6536584790951451E-2</v>
      </c>
      <c r="I51" s="19">
        <f t="shared" ca="1" si="5"/>
        <v>7.0670730988689312E-2</v>
      </c>
      <c r="J51" s="18">
        <f t="array" aca="1" ref="J51" ca="1">INDEX(OFFSET(_summary!$A$6,0,MATCH(MID(CELL("filename",A50),FIND("]",CELL("filename",A50))+1,255),_summary!$B$6:$AI$6,0),140,1),MATCH(1,(A51=_summary!$B$6:$B$128)*(B51=_summary!$C$6:$C$128),0))</f>
        <v>8.480487718642718E-2</v>
      </c>
    </row>
    <row r="52" spans="1:10" x14ac:dyDescent="0.3">
      <c r="A52" s="2" t="s">
        <v>12</v>
      </c>
      <c r="B52">
        <v>2</v>
      </c>
      <c r="C52" s="23">
        <v>0</v>
      </c>
      <c r="D52" s="23">
        <v>0</v>
      </c>
      <c r="E52" s="19">
        <f t="shared" ca="1" si="5"/>
        <v>1.510820148741287E-2</v>
      </c>
      <c r="F52" s="19">
        <f t="shared" ca="1" si="5"/>
        <v>3.0216402974825741E-2</v>
      </c>
      <c r="G52" s="19">
        <f t="shared" ca="1" si="5"/>
        <v>4.5324604462238613E-2</v>
      </c>
      <c r="H52" s="19">
        <f t="shared" ca="1" si="5"/>
        <v>6.0432805949651482E-2</v>
      </c>
      <c r="I52" s="19">
        <f t="shared" ca="1" si="5"/>
        <v>7.554100743706435E-2</v>
      </c>
      <c r="J52" s="18">
        <f t="array" aca="1" ref="J52" ca="1">INDEX(OFFSET(_summary!$A$6,0,MATCH(MID(CELL("filename",A51),FIND("]",CELL("filename",A51))+1,255),_summary!$B$6:$AI$6,0),140,1),MATCH(1,(A52=_summary!$B$6:$B$128)*(B52=_summary!$C$6:$C$128),0))</f>
        <v>9.0649208924477226E-2</v>
      </c>
    </row>
    <row r="53" spans="1:10" x14ac:dyDescent="0.3">
      <c r="A53" s="2" t="s">
        <v>11</v>
      </c>
      <c r="B53">
        <v>2</v>
      </c>
      <c r="C53" s="23">
        <v>0</v>
      </c>
      <c r="D53" s="23">
        <v>0</v>
      </c>
      <c r="E53" s="19">
        <f t="shared" ca="1" si="5"/>
        <v>1.3853497119522168E-2</v>
      </c>
      <c r="F53" s="19">
        <f t="shared" ca="1" si="5"/>
        <v>2.7706994239044335E-2</v>
      </c>
      <c r="G53" s="19">
        <f t="shared" ca="1" si="5"/>
        <v>4.1560491358566501E-2</v>
      </c>
      <c r="H53" s="19">
        <f t="shared" ca="1" si="5"/>
        <v>5.541398847808867E-2</v>
      </c>
      <c r="I53" s="19">
        <f t="shared" ca="1" si="5"/>
        <v>6.9267485597610839E-2</v>
      </c>
      <c r="J53" s="18">
        <f t="array" aca="1" ref="J53" ca="1">INDEX(OFFSET(_summary!$A$6,0,MATCH(MID(CELL("filename",A52),FIND("]",CELL("filename",A52))+1,255),_summary!$B$6:$AI$6,0),140,1),MATCH(1,(A53=_summary!$B$6:$B$128)*(B53=_summary!$C$6:$C$128),0))</f>
        <v>8.3120982717133002E-2</v>
      </c>
    </row>
    <row r="54" spans="1:10" x14ac:dyDescent="0.3">
      <c r="A54" s="2" t="s">
        <v>16</v>
      </c>
      <c r="B54">
        <v>2</v>
      </c>
      <c r="C54" s="23">
        <v>0</v>
      </c>
      <c r="D54" s="23">
        <v>0</v>
      </c>
      <c r="E54" s="19">
        <f t="shared" ca="1" si="5"/>
        <v>1.3838268029331977E-2</v>
      </c>
      <c r="F54" s="19">
        <f t="shared" ca="1" si="5"/>
        <v>2.7676536058663954E-2</v>
      </c>
      <c r="G54" s="19">
        <f t="shared" ca="1" si="5"/>
        <v>4.1514804087995932E-2</v>
      </c>
      <c r="H54" s="19">
        <f t="shared" ca="1" si="5"/>
        <v>5.5353072117327907E-2</v>
      </c>
      <c r="I54" s="19">
        <f t="shared" ca="1" si="5"/>
        <v>6.9191340146659883E-2</v>
      </c>
      <c r="J54" s="18">
        <f t="array" aca="1" ref="J54" ca="1">INDEX(OFFSET(_summary!$A$6,0,MATCH(MID(CELL("filename",A53),FIND("]",CELL("filename",A53))+1,255),_summary!$B$6:$AI$6,0),140,1),MATCH(1,(A54=_summary!$B$6:$B$128)*(B54=_summary!$C$6:$C$128),0))</f>
        <v>8.3029608175991865E-2</v>
      </c>
    </row>
    <row r="55" spans="1:10" x14ac:dyDescent="0.3">
      <c r="A55" s="2" t="s">
        <v>6</v>
      </c>
      <c r="B55">
        <v>2</v>
      </c>
      <c r="C55" s="23">
        <v>0</v>
      </c>
      <c r="D55" s="23">
        <v>0</v>
      </c>
      <c r="E55" s="19">
        <f t="shared" ca="1" si="5"/>
        <v>1.4390139675957592E-2</v>
      </c>
      <c r="F55" s="19">
        <f t="shared" ca="1" si="5"/>
        <v>2.8780279351915183E-2</v>
      </c>
      <c r="G55" s="19">
        <f t="shared" ca="1" si="5"/>
        <v>4.3170419027872775E-2</v>
      </c>
      <c r="H55" s="19">
        <f t="shared" ca="1" si="5"/>
        <v>5.7560558703830367E-2</v>
      </c>
      <c r="I55" s="19">
        <f t="shared" ca="1" si="5"/>
        <v>7.1950698379787958E-2</v>
      </c>
      <c r="J55" s="18">
        <f t="array" aca="1" ref="J55" ca="1">INDEX(OFFSET(_summary!$A$6,0,MATCH(MID(CELL("filename",A54),FIND("]",CELL("filename",A54))+1,255),_summary!$B$6:$AI$6,0),140,1),MATCH(1,(A55=_summary!$B$6:$B$128)*(B55=_summary!$C$6:$C$128),0))</f>
        <v>8.634083805574555E-2</v>
      </c>
    </row>
    <row r="56" spans="1:10" x14ac:dyDescent="0.3">
      <c r="A56" s="2" t="s">
        <v>26</v>
      </c>
      <c r="B56">
        <v>2</v>
      </c>
      <c r="C56" s="23">
        <v>0</v>
      </c>
      <c r="D56" s="23">
        <v>0</v>
      </c>
      <c r="E56" s="19">
        <f t="shared" ca="1" si="5"/>
        <v>1.4583759983506755E-2</v>
      </c>
      <c r="F56" s="19">
        <f t="shared" ca="1" si="5"/>
        <v>2.916751996701351E-2</v>
      </c>
      <c r="G56" s="19">
        <f t="shared" ca="1" si="5"/>
        <v>4.3751279950520264E-2</v>
      </c>
      <c r="H56" s="19">
        <f t="shared" ca="1" si="5"/>
        <v>5.8335039934027021E-2</v>
      </c>
      <c r="I56" s="19">
        <f t="shared" ca="1" si="5"/>
        <v>7.2918799917533778E-2</v>
      </c>
      <c r="J56" s="18">
        <f t="array" aca="1" ref="J56" ca="1">INDEX(OFFSET(_summary!$A$6,0,MATCH(MID(CELL("filename",A55),FIND("]",CELL("filename",A55))+1,255),_summary!$B$6:$AI$6,0),140,1),MATCH(1,(A56=_summary!$B$6:$B$128)*(B56=_summary!$C$6:$C$128),0))</f>
        <v>8.7502559901040528E-2</v>
      </c>
    </row>
    <row r="57" spans="1:10" x14ac:dyDescent="0.3">
      <c r="A57" s="2" t="s">
        <v>17</v>
      </c>
      <c r="B57">
        <v>2</v>
      </c>
      <c r="C57" s="23">
        <v>0</v>
      </c>
      <c r="D57" s="23">
        <v>0</v>
      </c>
      <c r="E57" s="19">
        <f t="shared" ca="1" si="5"/>
        <v>1.4349436745986191E-2</v>
      </c>
      <c r="F57" s="19">
        <f t="shared" ca="1" si="5"/>
        <v>2.8698873491972383E-2</v>
      </c>
      <c r="G57" s="19">
        <f t="shared" ca="1" si="5"/>
        <v>4.3048310237958576E-2</v>
      </c>
      <c r="H57" s="19">
        <f t="shared" ca="1" si="5"/>
        <v>5.7397746983944765E-2</v>
      </c>
      <c r="I57" s="19">
        <f t="shared" ca="1" si="5"/>
        <v>7.1747183729930955E-2</v>
      </c>
      <c r="J57" s="18">
        <f t="array" aca="1" ref="J57" ca="1">INDEX(OFFSET(_summary!$A$6,0,MATCH(MID(CELL("filename",A56),FIND("]",CELL("filename",A56))+1,255),_summary!$B$6:$AI$6,0),140,1),MATCH(1,(A57=_summary!$B$6:$B$128)*(B57=_summary!$C$6:$C$128),0))</f>
        <v>8.6096620475917152E-2</v>
      </c>
    </row>
    <row r="58" spans="1:10" x14ac:dyDescent="0.3">
      <c r="A58" s="2" t="s">
        <v>2</v>
      </c>
      <c r="B58">
        <v>2</v>
      </c>
      <c r="C58" s="23">
        <v>0</v>
      </c>
      <c r="D58" s="23">
        <v>0</v>
      </c>
      <c r="E58" s="19">
        <f t="shared" ca="1" si="5"/>
        <v>1.4306273606640765E-2</v>
      </c>
      <c r="F58" s="19">
        <f t="shared" ca="1" si="5"/>
        <v>2.861254721328153E-2</v>
      </c>
      <c r="G58" s="19">
        <f t="shared" ca="1" si="5"/>
        <v>4.2918820819922293E-2</v>
      </c>
      <c r="H58" s="19">
        <f t="shared" ca="1" si="5"/>
        <v>5.722509442656306E-2</v>
      </c>
      <c r="I58" s="19">
        <f t="shared" ca="1" si="5"/>
        <v>7.1531368033203827E-2</v>
      </c>
      <c r="J58" s="18">
        <f t="array" aca="1" ref="J58" ca="1">INDEX(OFFSET(_summary!$A$6,0,MATCH(MID(CELL("filename",A57),FIND("]",CELL("filename",A57))+1,255),_summary!$B$6:$AI$6,0),140,1),MATCH(1,(A58=_summary!$B$6:$B$128)*(B58=_summary!$C$6:$C$128),0))</f>
        <v>8.5837641639844586E-2</v>
      </c>
    </row>
    <row r="59" spans="1:10" x14ac:dyDescent="0.3">
      <c r="A59" s="2" t="s">
        <v>29</v>
      </c>
      <c r="B59">
        <v>2</v>
      </c>
      <c r="C59" s="23">
        <v>0</v>
      </c>
      <c r="D59" s="23">
        <v>0</v>
      </c>
      <c r="E59" s="19">
        <f t="shared" ca="1" si="5"/>
        <v>1.4097866658088395E-2</v>
      </c>
      <c r="F59" s="19">
        <f t="shared" ca="1" si="5"/>
        <v>2.819573331617679E-2</v>
      </c>
      <c r="G59" s="19">
        <f t="shared" ca="1" si="5"/>
        <v>4.2293599974265184E-2</v>
      </c>
      <c r="H59" s="19">
        <f t="shared" ca="1" si="5"/>
        <v>5.639146663235358E-2</v>
      </c>
      <c r="I59" s="19">
        <f t="shared" ca="1" si="5"/>
        <v>7.0489333290441977E-2</v>
      </c>
      <c r="J59" s="18">
        <f t="array" aca="1" ref="J59" ca="1">INDEX(OFFSET(_summary!$A$6,0,MATCH(MID(CELL("filename",A58),FIND("]",CELL("filename",A58))+1,255),_summary!$B$6:$AI$6,0),140,1),MATCH(1,(A59=_summary!$B$6:$B$128)*(B59=_summary!$C$6:$C$128),0))</f>
        <v>8.4587199948530367E-2</v>
      </c>
    </row>
    <row r="60" spans="1:10" x14ac:dyDescent="0.3">
      <c r="A60" s="2" t="s">
        <v>15</v>
      </c>
      <c r="B60">
        <v>3</v>
      </c>
      <c r="C60" s="23">
        <v>0</v>
      </c>
      <c r="D60" s="23">
        <v>0</v>
      </c>
      <c r="E60" s="19">
        <f t="shared" ca="1" si="5"/>
        <v>7.0065938670135991E-3</v>
      </c>
      <c r="F60" s="19">
        <f t="shared" ca="1" si="5"/>
        <v>1.4013187734027198E-2</v>
      </c>
      <c r="G60" s="19">
        <f t="shared" ca="1" si="5"/>
        <v>2.1019781601040798E-2</v>
      </c>
      <c r="H60" s="19">
        <f t="shared" ca="1" si="5"/>
        <v>2.8026375468054397E-2</v>
      </c>
      <c r="I60" s="19">
        <f t="shared" ca="1" si="5"/>
        <v>3.5032969335067998E-2</v>
      </c>
      <c r="J60" s="18">
        <f t="array" aca="1" ref="J60" ca="1">INDEX(OFFSET(_summary!$A$6,0,MATCH(MID(CELL("filename",A59),FIND("]",CELL("filename",A59))+1,255),_summary!$B$6:$AI$6,0),140,1),MATCH(1,(A60=_summary!$B$6:$B$128)*(B60=_summary!$C$6:$C$128),0))</f>
        <v>4.2039563202081597E-2</v>
      </c>
    </row>
    <row r="61" spans="1:10" x14ac:dyDescent="0.3">
      <c r="A61" s="2" t="s">
        <v>9</v>
      </c>
      <c r="B61">
        <v>3</v>
      </c>
      <c r="C61" s="23">
        <v>0</v>
      </c>
      <c r="D61" s="23">
        <v>0</v>
      </c>
      <c r="E61" s="19">
        <f t="shared" ca="1" si="5"/>
        <v>7.0915894207264569E-3</v>
      </c>
      <c r="F61" s="19">
        <f t="shared" ca="1" si="5"/>
        <v>1.4183178841452914E-2</v>
      </c>
      <c r="G61" s="19">
        <f t="shared" ca="1" si="5"/>
        <v>2.1274768262179371E-2</v>
      </c>
      <c r="H61" s="19">
        <f t="shared" ca="1" si="5"/>
        <v>2.8366357682905827E-2</v>
      </c>
      <c r="I61" s="19">
        <f t="shared" ca="1" si="5"/>
        <v>3.5457947103632287E-2</v>
      </c>
      <c r="J61" s="18">
        <f t="array" aca="1" ref="J61" ca="1">INDEX(OFFSET(_summary!$A$6,0,MATCH(MID(CELL("filename",A60),FIND("]",CELL("filename",A60))+1,255),_summary!$B$6:$AI$6,0),140,1),MATCH(1,(A61=_summary!$B$6:$B$128)*(B61=_summary!$C$6:$C$128),0))</f>
        <v>4.2549536524358743E-2</v>
      </c>
    </row>
    <row r="62" spans="1:10" x14ac:dyDescent="0.3">
      <c r="A62" s="2" t="s">
        <v>19</v>
      </c>
      <c r="B62">
        <v>3</v>
      </c>
      <c r="C62" s="23">
        <v>0</v>
      </c>
      <c r="D62" s="23">
        <v>0</v>
      </c>
      <c r="E62" s="19">
        <f t="shared" ca="1" si="5"/>
        <v>6.7907439277622057E-3</v>
      </c>
      <c r="F62" s="19">
        <f t="shared" ca="1" si="5"/>
        <v>1.3581487855524411E-2</v>
      </c>
      <c r="G62" s="19">
        <f t="shared" ca="1" si="5"/>
        <v>2.0372231783286617E-2</v>
      </c>
      <c r="H62" s="19">
        <f t="shared" ca="1" si="5"/>
        <v>2.7162975711048823E-2</v>
      </c>
      <c r="I62" s="19">
        <f t="shared" ca="1" si="5"/>
        <v>3.3953719638811025E-2</v>
      </c>
      <c r="J62" s="18">
        <f t="array" aca="1" ref="J62" ca="1">INDEX(OFFSET(_summary!$A$6,0,MATCH(MID(CELL("filename",A61),FIND("]",CELL("filename",A61))+1,255),_summary!$B$6:$AI$6,0),140,1),MATCH(1,(A62=_summary!$B$6:$B$128)*(B62=_summary!$C$6:$C$128),0))</f>
        <v>4.0744463566573234E-2</v>
      </c>
    </row>
    <row r="63" spans="1:10" x14ac:dyDescent="0.3">
      <c r="A63" s="2" t="s">
        <v>22</v>
      </c>
      <c r="B63">
        <v>3</v>
      </c>
      <c r="C63" s="23">
        <v>0</v>
      </c>
      <c r="D63" s="23">
        <v>0</v>
      </c>
      <c r="E63" s="19">
        <f t="shared" ca="1" si="5"/>
        <v>7.5250854602979108E-3</v>
      </c>
      <c r="F63" s="19">
        <f t="shared" ca="1" si="5"/>
        <v>1.5050170920595822E-2</v>
      </c>
      <c r="G63" s="19">
        <f t="shared" ca="1" si="5"/>
        <v>2.2575256380893732E-2</v>
      </c>
      <c r="H63" s="19">
        <f t="shared" ca="1" si="5"/>
        <v>3.0100341841191643E-2</v>
      </c>
      <c r="I63" s="19">
        <f t="shared" ca="1" si="5"/>
        <v>3.7625427301489552E-2</v>
      </c>
      <c r="J63" s="18">
        <f t="array" aca="1" ref="J63" ca="1">INDEX(OFFSET(_summary!$A$6,0,MATCH(MID(CELL("filename",A62),FIND("]",CELL("filename",A62))+1,255),_summary!$B$6:$AI$6,0),140,1),MATCH(1,(A63=_summary!$B$6:$B$128)*(B63=_summary!$C$6:$C$128),0))</f>
        <v>4.5150512761787463E-2</v>
      </c>
    </row>
    <row r="64" spans="1:10" x14ac:dyDescent="0.3">
      <c r="A64" s="2" t="s">
        <v>13</v>
      </c>
      <c r="B64">
        <v>3</v>
      </c>
      <c r="C64" s="23">
        <v>0</v>
      </c>
      <c r="D64" s="23">
        <v>0</v>
      </c>
      <c r="E64" s="19">
        <f t="shared" ca="1" si="5"/>
        <v>7.343700312082025E-3</v>
      </c>
      <c r="F64" s="19">
        <f t="shared" ca="1" si="5"/>
        <v>1.468740062416405E-2</v>
      </c>
      <c r="G64" s="19">
        <f t="shared" ca="1" si="5"/>
        <v>2.2031100936246075E-2</v>
      </c>
      <c r="H64" s="19">
        <f t="shared" ca="1" si="5"/>
        <v>2.93748012483281E-2</v>
      </c>
      <c r="I64" s="19">
        <f t="shared" ca="1" si="5"/>
        <v>3.6718501560410122E-2</v>
      </c>
      <c r="J64" s="18">
        <f t="array" aca="1" ref="J64" ca="1">INDEX(OFFSET(_summary!$A$6,0,MATCH(MID(CELL("filename",A63),FIND("]",CELL("filename",A63))+1,255),_summary!$B$6:$AI$6,0),140,1),MATCH(1,(A64=_summary!$B$6:$B$128)*(B64=_summary!$C$6:$C$128),0))</f>
        <v>4.406220187249215E-2</v>
      </c>
    </row>
    <row r="65" spans="1:10" x14ac:dyDescent="0.3">
      <c r="A65" s="2" t="s">
        <v>21</v>
      </c>
      <c r="B65">
        <v>3</v>
      </c>
      <c r="C65" s="23">
        <v>0</v>
      </c>
      <c r="D65" s="23">
        <v>0</v>
      </c>
      <c r="E65" s="19">
        <f t="shared" ca="1" si="5"/>
        <v>7.0571690889144273E-3</v>
      </c>
      <c r="F65" s="19">
        <f t="shared" ca="1" si="5"/>
        <v>1.4114338177828855E-2</v>
      </c>
      <c r="G65" s="19">
        <f t="shared" ca="1" si="5"/>
        <v>2.1171507266743283E-2</v>
      </c>
      <c r="H65" s="19">
        <f t="shared" ca="1" si="5"/>
        <v>2.8228676355657709E-2</v>
      </c>
      <c r="I65" s="19">
        <f t="shared" ca="1" si="5"/>
        <v>3.5285845444572139E-2</v>
      </c>
      <c r="J65" s="18">
        <f t="array" aca="1" ref="J65" ca="1">INDEX(OFFSET(_summary!$A$6,0,MATCH(MID(CELL("filename",A64),FIND("]",CELL("filename",A64))+1,255),_summary!$B$6:$AI$6,0),140,1),MATCH(1,(A65=_summary!$B$6:$B$128)*(B65=_summary!$C$6:$C$128),0))</f>
        <v>4.2343014533486566E-2</v>
      </c>
    </row>
    <row r="66" spans="1:10" x14ac:dyDescent="0.3">
      <c r="A66" s="2" t="s">
        <v>7</v>
      </c>
      <c r="B66">
        <v>3</v>
      </c>
      <c r="C66" s="23">
        <v>0</v>
      </c>
      <c r="D66" s="23">
        <v>0</v>
      </c>
      <c r="E66" s="19">
        <f t="shared" ca="1" si="5"/>
        <v>7.4194184979019147E-3</v>
      </c>
      <c r="F66" s="19">
        <f t="shared" ca="1" si="5"/>
        <v>1.4838836995803829E-2</v>
      </c>
      <c r="G66" s="19">
        <f t="shared" ca="1" si="5"/>
        <v>2.2258255493705744E-2</v>
      </c>
      <c r="H66" s="19">
        <f t="shared" ca="1" si="5"/>
        <v>2.9677673991607659E-2</v>
      </c>
      <c r="I66" s="19">
        <f t="shared" ca="1" si="5"/>
        <v>3.709709248950957E-2</v>
      </c>
      <c r="J66" s="18">
        <f t="array" aca="1" ref="J66" ca="1">INDEX(OFFSET(_summary!$A$6,0,MATCH(MID(CELL("filename",A65),FIND("]",CELL("filename",A65))+1,255),_summary!$B$6:$AI$6,0),140,1),MATCH(1,(A66=_summary!$B$6:$B$128)*(B66=_summary!$C$6:$C$128),0))</f>
        <v>4.4516510987411488E-2</v>
      </c>
    </row>
    <row r="67" spans="1:10" x14ac:dyDescent="0.3">
      <c r="A67" s="2" t="s">
        <v>25</v>
      </c>
      <c r="B67">
        <v>3</v>
      </c>
      <c r="C67" s="23">
        <v>0</v>
      </c>
      <c r="D67" s="23">
        <v>0</v>
      </c>
      <c r="E67" s="19">
        <f t="shared" ref="E67:I82" ca="1" si="6">($J67-$D67)/6+D67</f>
        <v>7.7621113886109866E-3</v>
      </c>
      <c r="F67" s="19">
        <f t="shared" ca="1" si="6"/>
        <v>1.5524222777221973E-2</v>
      </c>
      <c r="G67" s="19">
        <f t="shared" ca="1" si="6"/>
        <v>2.3286334165832961E-2</v>
      </c>
      <c r="H67" s="19">
        <f t="shared" ca="1" si="6"/>
        <v>3.1048445554443947E-2</v>
      </c>
      <c r="I67" s="19">
        <f t="shared" ca="1" si="6"/>
        <v>3.8810556943054936E-2</v>
      </c>
      <c r="J67" s="18">
        <f t="array" aca="1" ref="J67" ca="1">INDEX(OFFSET(_summary!$A$6,0,MATCH(MID(CELL("filename",A66),FIND("]",CELL("filename",A66))+1,255),_summary!$B$6:$AI$6,0),140,1),MATCH(1,(A67=_summary!$B$6:$B$128)*(B67=_summary!$C$6:$C$128),0))</f>
        <v>4.6572668331665922E-2</v>
      </c>
    </row>
    <row r="68" spans="1:10" x14ac:dyDescent="0.3">
      <c r="A68" s="2" t="s">
        <v>28</v>
      </c>
      <c r="B68">
        <v>3</v>
      </c>
      <c r="C68" s="23">
        <v>0</v>
      </c>
      <c r="D68" s="23">
        <v>0</v>
      </c>
      <c r="E68" s="19">
        <f t="shared" ca="1" si="6"/>
        <v>7.2311141801236984E-3</v>
      </c>
      <c r="F68" s="19">
        <f t="shared" ca="1" si="6"/>
        <v>1.4462228360247397E-2</v>
      </c>
      <c r="G68" s="19">
        <f t="shared" ca="1" si="6"/>
        <v>2.1693342540371096E-2</v>
      </c>
      <c r="H68" s="19">
        <f t="shared" ca="1" si="6"/>
        <v>2.8924456720494793E-2</v>
      </c>
      <c r="I68" s="19">
        <f t="shared" ca="1" si="6"/>
        <v>3.6155570900618494E-2</v>
      </c>
      <c r="J68" s="18">
        <f t="array" aca="1" ref="J68" ca="1">INDEX(OFFSET(_summary!$A$6,0,MATCH(MID(CELL("filename",A67),FIND("]",CELL("filename",A67))+1,255),_summary!$B$6:$AI$6,0),140,1),MATCH(1,(A68=_summary!$B$6:$B$128)*(B68=_summary!$C$6:$C$128),0))</f>
        <v>4.3386685080742192E-2</v>
      </c>
    </row>
    <row r="69" spans="1:10" x14ac:dyDescent="0.3">
      <c r="A69" s="2" t="s">
        <v>8</v>
      </c>
      <c r="B69">
        <v>3</v>
      </c>
      <c r="C69" s="23">
        <v>0</v>
      </c>
      <c r="D69" s="23">
        <v>0</v>
      </c>
      <c r="E69" s="19">
        <f t="shared" ca="1" si="6"/>
        <v>7.3797331641994668E-3</v>
      </c>
      <c r="F69" s="19">
        <f t="shared" ca="1" si="6"/>
        <v>1.4759466328398934E-2</v>
      </c>
      <c r="G69" s="19">
        <f t="shared" ca="1" si="6"/>
        <v>2.2139199492598401E-2</v>
      </c>
      <c r="H69" s="19">
        <f t="shared" ca="1" si="6"/>
        <v>2.9518932656797867E-2</v>
      </c>
      <c r="I69" s="19">
        <f t="shared" ca="1" si="6"/>
        <v>3.6898665820997337E-2</v>
      </c>
      <c r="J69" s="18">
        <f t="array" aca="1" ref="J69" ca="1">INDEX(OFFSET(_summary!$A$6,0,MATCH(MID(CELL("filename",A68),FIND("]",CELL("filename",A68))+1,255),_summary!$B$6:$AI$6,0),140,1),MATCH(1,(A69=_summary!$B$6:$B$128)*(B69=_summary!$C$6:$C$128),0))</f>
        <v>4.4278398985196803E-2</v>
      </c>
    </row>
    <row r="70" spans="1:10" x14ac:dyDescent="0.3">
      <c r="A70" s="2" t="s">
        <v>1</v>
      </c>
      <c r="B70">
        <v>3</v>
      </c>
      <c r="C70" s="23">
        <v>0</v>
      </c>
      <c r="D70" s="23">
        <v>0</v>
      </c>
      <c r="E70" s="19">
        <f t="shared" ca="1" si="6"/>
        <v>7.3251336637031672E-3</v>
      </c>
      <c r="F70" s="19">
        <f t="shared" ca="1" si="6"/>
        <v>1.4650267327406334E-2</v>
      </c>
      <c r="G70" s="19">
        <f t="shared" ca="1" si="6"/>
        <v>2.1975400991109503E-2</v>
      </c>
      <c r="H70" s="19">
        <f t="shared" ca="1" si="6"/>
        <v>2.9300534654812669E-2</v>
      </c>
      <c r="I70" s="19">
        <f t="shared" ca="1" si="6"/>
        <v>3.6625668318515839E-2</v>
      </c>
      <c r="J70" s="18">
        <f t="array" aca="1" ref="J70" ca="1">INDEX(OFFSET(_summary!$A$6,0,MATCH(MID(CELL("filename",A69),FIND("]",CELL("filename",A69))+1,255),_summary!$B$6:$AI$6,0),140,1),MATCH(1,(A70=_summary!$B$6:$B$128)*(B70=_summary!$C$6:$C$128),0))</f>
        <v>4.3950801982219005E-2</v>
      </c>
    </row>
    <row r="71" spans="1:10" x14ac:dyDescent="0.3">
      <c r="A71" s="2" t="s">
        <v>18</v>
      </c>
      <c r="B71">
        <v>3</v>
      </c>
      <c r="C71" s="23">
        <v>0</v>
      </c>
      <c r="D71" s="23">
        <v>0</v>
      </c>
      <c r="E71" s="19">
        <f t="shared" ca="1" si="6"/>
        <v>7.2815929324604725E-3</v>
      </c>
      <c r="F71" s="19">
        <f t="shared" ca="1" si="6"/>
        <v>1.4563185864920945E-2</v>
      </c>
      <c r="G71" s="19">
        <f t="shared" ca="1" si="6"/>
        <v>2.1844778797381417E-2</v>
      </c>
      <c r="H71" s="19">
        <f t="shared" ca="1" si="6"/>
        <v>2.912637172984189E-2</v>
      </c>
      <c r="I71" s="19">
        <f t="shared" ca="1" si="6"/>
        <v>3.640796466230236E-2</v>
      </c>
      <c r="J71" s="18">
        <f t="array" aca="1" ref="J71" ca="1">INDEX(OFFSET(_summary!$A$6,0,MATCH(MID(CELL("filename",A70),FIND("]",CELL("filename",A70))+1,255),_summary!$B$6:$AI$6,0),140,1),MATCH(1,(A71=_summary!$B$6:$B$128)*(B71=_summary!$C$6:$C$128),0))</f>
        <v>4.3689557594762833E-2</v>
      </c>
    </row>
    <row r="72" spans="1:10" x14ac:dyDescent="0.3">
      <c r="A72" s="2" t="s">
        <v>14</v>
      </c>
      <c r="B72">
        <v>3</v>
      </c>
      <c r="C72" s="23">
        <v>0</v>
      </c>
      <c r="D72" s="23">
        <v>0</v>
      </c>
      <c r="E72" s="19">
        <f t="shared" ca="1" si="6"/>
        <v>6.869909363654992E-3</v>
      </c>
      <c r="F72" s="19">
        <f t="shared" ca="1" si="6"/>
        <v>1.3739818727309984E-2</v>
      </c>
      <c r="G72" s="19">
        <f t="shared" ca="1" si="6"/>
        <v>2.0609728090964976E-2</v>
      </c>
      <c r="H72" s="19">
        <f t="shared" ca="1" si="6"/>
        <v>2.7479637454619968E-2</v>
      </c>
      <c r="I72" s="19">
        <f t="shared" ca="1" si="6"/>
        <v>3.4349546818274956E-2</v>
      </c>
      <c r="J72" s="18">
        <f t="array" aca="1" ref="J72" ca="1">INDEX(OFFSET(_summary!$A$6,0,MATCH(MID(CELL("filename",A71),FIND("]",CELL("filename",A71))+1,255),_summary!$B$6:$AI$6,0),140,1),MATCH(1,(A72=_summary!$B$6:$B$128)*(B72=_summary!$C$6:$C$128),0))</f>
        <v>4.1219456181929952E-2</v>
      </c>
    </row>
    <row r="73" spans="1:10" x14ac:dyDescent="0.3">
      <c r="A73" s="2" t="s">
        <v>3</v>
      </c>
      <c r="B73">
        <v>3</v>
      </c>
      <c r="C73" s="23">
        <v>0</v>
      </c>
      <c r="D73" s="23">
        <v>0</v>
      </c>
      <c r="E73" s="19">
        <f t="shared" ca="1" si="6"/>
        <v>6.548134332727485E-3</v>
      </c>
      <c r="F73" s="19">
        <f t="shared" ca="1" si="6"/>
        <v>1.309626866545497E-2</v>
      </c>
      <c r="G73" s="19">
        <f t="shared" ca="1" si="6"/>
        <v>1.9644402998182455E-2</v>
      </c>
      <c r="H73" s="19">
        <f t="shared" ca="1" si="6"/>
        <v>2.619253733090994E-2</v>
      </c>
      <c r="I73" s="19">
        <f t="shared" ca="1" si="6"/>
        <v>3.2740671663637422E-2</v>
      </c>
      <c r="J73" s="18">
        <f t="array" aca="1" ref="J73" ca="1">INDEX(OFFSET(_summary!$A$6,0,MATCH(MID(CELL("filename",A72),FIND("]",CELL("filename",A72))+1,255),_summary!$B$6:$AI$6,0),140,1),MATCH(1,(A73=_summary!$B$6:$B$128)*(B73=_summary!$C$6:$C$128),0))</f>
        <v>3.928880599636491E-2</v>
      </c>
    </row>
    <row r="74" spans="1:10" x14ac:dyDescent="0.3">
      <c r="A74" s="2" t="s">
        <v>27</v>
      </c>
      <c r="B74">
        <v>3</v>
      </c>
      <c r="C74" s="23">
        <v>0</v>
      </c>
      <c r="D74" s="23">
        <v>0</v>
      </c>
      <c r="E74" s="19">
        <f t="shared" ca="1" si="6"/>
        <v>7.1318728510547276E-3</v>
      </c>
      <c r="F74" s="19">
        <f t="shared" ca="1" si="6"/>
        <v>1.4263745702109455E-2</v>
      </c>
      <c r="G74" s="19">
        <f t="shared" ca="1" si="6"/>
        <v>2.1395618553164183E-2</v>
      </c>
      <c r="H74" s="19">
        <f t="shared" ca="1" si="6"/>
        <v>2.852749140421891E-2</v>
      </c>
      <c r="I74" s="19">
        <f t="shared" ca="1" si="6"/>
        <v>3.5659364255273635E-2</v>
      </c>
      <c r="J74" s="18">
        <f t="array" aca="1" ref="J74" ca="1">INDEX(OFFSET(_summary!$A$6,0,MATCH(MID(CELL("filename",A73),FIND("]",CELL("filename",A73))+1,255),_summary!$B$6:$AI$6,0),140,1),MATCH(1,(A74=_summary!$B$6:$B$128)*(B74=_summary!$C$6:$C$128),0))</f>
        <v>4.2791237106328366E-2</v>
      </c>
    </row>
    <row r="75" spans="1:10" x14ac:dyDescent="0.3">
      <c r="A75" s="2" t="s">
        <v>23</v>
      </c>
      <c r="B75">
        <v>3</v>
      </c>
      <c r="C75" s="23">
        <v>0</v>
      </c>
      <c r="D75" s="23">
        <v>0</v>
      </c>
      <c r="E75" s="19">
        <f t="shared" ca="1" si="6"/>
        <v>6.9405342562068491E-3</v>
      </c>
      <c r="F75" s="19">
        <f t="shared" ca="1" si="6"/>
        <v>1.3881068512413698E-2</v>
      </c>
      <c r="G75" s="19">
        <f t="shared" ca="1" si="6"/>
        <v>2.0821602768620547E-2</v>
      </c>
      <c r="H75" s="19">
        <f t="shared" ca="1" si="6"/>
        <v>2.7762137024827396E-2</v>
      </c>
      <c r="I75" s="19">
        <f t="shared" ca="1" si="6"/>
        <v>3.4702671281034242E-2</v>
      </c>
      <c r="J75" s="18">
        <f t="array" aca="1" ref="J75" ca="1">INDEX(OFFSET(_summary!$A$6,0,MATCH(MID(CELL("filename",A74),FIND("]",CELL("filename",A74))+1,255),_summary!$B$6:$AI$6,0),140,1),MATCH(1,(A75=_summary!$B$6:$B$128)*(B75=_summary!$C$6:$C$128),0))</f>
        <v>4.1643205537241094E-2</v>
      </c>
    </row>
    <row r="76" spans="1:10" x14ac:dyDescent="0.3">
      <c r="A76" s="2" t="s">
        <v>20</v>
      </c>
      <c r="B76">
        <v>3</v>
      </c>
      <c r="C76" s="23">
        <v>0</v>
      </c>
      <c r="D76" s="23">
        <v>0</v>
      </c>
      <c r="E76" s="19">
        <f t="shared" ca="1" si="6"/>
        <v>7.268087482205623E-3</v>
      </c>
      <c r="F76" s="19">
        <f t="shared" ca="1" si="6"/>
        <v>1.4536174964411246E-2</v>
      </c>
      <c r="G76" s="19">
        <f t="shared" ca="1" si="6"/>
        <v>2.180426244661687E-2</v>
      </c>
      <c r="H76" s="19">
        <f t="shared" ca="1" si="6"/>
        <v>2.9072349928822492E-2</v>
      </c>
      <c r="I76" s="19">
        <f t="shared" ca="1" si="6"/>
        <v>3.6340437411028118E-2</v>
      </c>
      <c r="J76" s="18">
        <f t="array" aca="1" ref="J76" ca="1">INDEX(OFFSET(_summary!$A$6,0,MATCH(MID(CELL("filename",A75),FIND("]",CELL("filename",A75))+1,255),_summary!$B$6:$AI$6,0),140,1),MATCH(1,(A76=_summary!$B$6:$B$128)*(B76=_summary!$C$6:$C$128),0))</f>
        <v>4.360852489323374E-2</v>
      </c>
    </row>
    <row r="77" spans="1:10" x14ac:dyDescent="0.3">
      <c r="A77" s="2" t="s">
        <v>5</v>
      </c>
      <c r="B77">
        <v>3</v>
      </c>
      <c r="C77" s="23">
        <v>0</v>
      </c>
      <c r="D77" s="23">
        <v>0</v>
      </c>
      <c r="E77" s="19">
        <f t="shared" ca="1" si="6"/>
        <v>7.1024467566588112E-3</v>
      </c>
      <c r="F77" s="19">
        <f t="shared" ca="1" si="6"/>
        <v>1.4204893513317622E-2</v>
      </c>
      <c r="G77" s="19">
        <f t="shared" ca="1" si="6"/>
        <v>2.1307340269976435E-2</v>
      </c>
      <c r="H77" s="19">
        <f t="shared" ca="1" si="6"/>
        <v>2.8409787026635245E-2</v>
      </c>
      <c r="I77" s="19">
        <f t="shared" ca="1" si="6"/>
        <v>3.5512233783294059E-2</v>
      </c>
      <c r="J77" s="18">
        <f t="array" aca="1" ref="J77" ca="1">INDEX(OFFSET(_summary!$A$6,0,MATCH(MID(CELL("filename",A76),FIND("]",CELL("filename",A76))+1,255),_summary!$B$6:$AI$6,0),140,1),MATCH(1,(A77=_summary!$B$6:$B$128)*(B77=_summary!$C$6:$C$128),0))</f>
        <v>4.2614680539952869E-2</v>
      </c>
    </row>
    <row r="78" spans="1:10" x14ac:dyDescent="0.3">
      <c r="A78" s="2" t="s">
        <v>24</v>
      </c>
      <c r="B78">
        <v>3</v>
      </c>
      <c r="C78" s="23">
        <v>0</v>
      </c>
      <c r="D78" s="23">
        <v>0</v>
      </c>
      <c r="E78" s="19">
        <f t="shared" ca="1" si="6"/>
        <v>7.5546090989795124E-3</v>
      </c>
      <c r="F78" s="19">
        <f t="shared" ca="1" si="6"/>
        <v>1.5109218197959025E-2</v>
      </c>
      <c r="G78" s="19">
        <f t="shared" ca="1" si="6"/>
        <v>2.2663827296938537E-2</v>
      </c>
      <c r="H78" s="19">
        <f t="shared" ca="1" si="6"/>
        <v>3.021843639591805E-2</v>
      </c>
      <c r="I78" s="19">
        <f t="shared" ca="1" si="6"/>
        <v>3.7773045494897559E-2</v>
      </c>
      <c r="J78" s="18">
        <f t="array" aca="1" ref="J78" ca="1">INDEX(OFFSET(_summary!$A$6,0,MATCH(MID(CELL("filename",A77),FIND("]",CELL("filename",A77))+1,255),_summary!$B$6:$AI$6,0),140,1),MATCH(1,(A78=_summary!$B$6:$B$128)*(B78=_summary!$C$6:$C$128),0))</f>
        <v>4.5327654593877074E-2</v>
      </c>
    </row>
    <row r="79" spans="1:10" x14ac:dyDescent="0.3">
      <c r="A79" s="2" t="s">
        <v>4</v>
      </c>
      <c r="B79">
        <v>3</v>
      </c>
      <c r="C79" s="23">
        <v>0</v>
      </c>
      <c r="D79" s="23">
        <v>0</v>
      </c>
      <c r="E79" s="19">
        <f t="shared" ca="1" si="6"/>
        <v>7.1591368088846259E-3</v>
      </c>
      <c r="F79" s="19">
        <f t="shared" ca="1" si="6"/>
        <v>1.4318273617769252E-2</v>
      </c>
      <c r="G79" s="19">
        <f t="shared" ca="1" si="6"/>
        <v>2.1477410426653878E-2</v>
      </c>
      <c r="H79" s="19">
        <f t="shared" ca="1" si="6"/>
        <v>2.8636547235538504E-2</v>
      </c>
      <c r="I79" s="19">
        <f t="shared" ca="1" si="6"/>
        <v>3.5795684044423126E-2</v>
      </c>
      <c r="J79" s="18">
        <f t="array" aca="1" ref="J79" ca="1">INDEX(OFFSET(_summary!$A$6,0,MATCH(MID(CELL("filename",A78),FIND("]",CELL("filename",A78))+1,255),_summary!$B$6:$AI$6,0),140,1),MATCH(1,(A79=_summary!$B$6:$B$128)*(B79=_summary!$C$6:$C$128),0))</f>
        <v>4.2954820853307756E-2</v>
      </c>
    </row>
    <row r="80" spans="1:10" x14ac:dyDescent="0.3">
      <c r="A80" s="2" t="s">
        <v>10</v>
      </c>
      <c r="B80">
        <v>3</v>
      </c>
      <c r="C80" s="23">
        <v>0</v>
      </c>
      <c r="D80" s="23">
        <v>0</v>
      </c>
      <c r="E80" s="19">
        <f t="shared" ca="1" si="6"/>
        <v>7.1275523307242662E-3</v>
      </c>
      <c r="F80" s="19">
        <f t="shared" ca="1" si="6"/>
        <v>1.4255104661448532E-2</v>
      </c>
      <c r="G80" s="19">
        <f t="shared" ca="1" si="6"/>
        <v>2.1382656992172799E-2</v>
      </c>
      <c r="H80" s="19">
        <f t="shared" ca="1" si="6"/>
        <v>2.8510209322897065E-2</v>
      </c>
      <c r="I80" s="19">
        <f t="shared" ca="1" si="6"/>
        <v>3.5637761653621328E-2</v>
      </c>
      <c r="J80" s="18">
        <f t="array" aca="1" ref="J80" ca="1">INDEX(OFFSET(_summary!$A$6,0,MATCH(MID(CELL("filename",A79),FIND("]",CELL("filename",A79))+1,255),_summary!$B$6:$AI$6,0),140,1),MATCH(1,(A80=_summary!$B$6:$B$128)*(B80=_summary!$C$6:$C$128),0))</f>
        <v>4.2765313984345597E-2</v>
      </c>
    </row>
    <row r="81" spans="1:10" x14ac:dyDescent="0.3">
      <c r="A81" s="2" t="s">
        <v>12</v>
      </c>
      <c r="B81">
        <v>3</v>
      </c>
      <c r="C81" s="23">
        <v>0</v>
      </c>
      <c r="D81" s="23">
        <v>0</v>
      </c>
      <c r="E81" s="19">
        <f t="shared" ca="1" si="6"/>
        <v>8.1016076203992739E-3</v>
      </c>
      <c r="F81" s="19">
        <f t="shared" ca="1" si="6"/>
        <v>1.6203215240798548E-2</v>
      </c>
      <c r="G81" s="19">
        <f t="shared" ca="1" si="6"/>
        <v>2.4304822861197822E-2</v>
      </c>
      <c r="H81" s="19">
        <f t="shared" ca="1" si="6"/>
        <v>3.2406430481597095E-2</v>
      </c>
      <c r="I81" s="19">
        <f t="shared" ca="1" si="6"/>
        <v>4.0508038101996366E-2</v>
      </c>
      <c r="J81" s="18">
        <f t="array" aca="1" ref="J81" ca="1">INDEX(OFFSET(_summary!$A$6,0,MATCH(MID(CELL("filename",A80),FIND("]",CELL("filename",A80))+1,255),_summary!$B$6:$AI$6,0),140,1),MATCH(1,(A81=_summary!$B$6:$B$128)*(B81=_summary!$C$6:$C$128),0))</f>
        <v>4.8609645722395643E-2</v>
      </c>
    </row>
    <row r="82" spans="1:10" x14ac:dyDescent="0.3">
      <c r="A82" s="2" t="s">
        <v>11</v>
      </c>
      <c r="B82">
        <v>3</v>
      </c>
      <c r="C82" s="23">
        <v>0</v>
      </c>
      <c r="D82" s="23">
        <v>0</v>
      </c>
      <c r="E82" s="19">
        <f t="shared" ca="1" si="6"/>
        <v>6.8469032525085701E-3</v>
      </c>
      <c r="F82" s="19">
        <f t="shared" ca="1" si="6"/>
        <v>1.369380650501714E-2</v>
      </c>
      <c r="G82" s="19">
        <f t="shared" ca="1" si="6"/>
        <v>2.054070975752571E-2</v>
      </c>
      <c r="H82" s="19">
        <f t="shared" ca="1" si="6"/>
        <v>2.7387613010034281E-2</v>
      </c>
      <c r="I82" s="19">
        <f t="shared" ca="1" si="6"/>
        <v>3.4234516262542848E-2</v>
      </c>
      <c r="J82" s="18">
        <f t="array" aca="1" ref="J82" ca="1">INDEX(OFFSET(_summary!$A$6,0,MATCH(MID(CELL("filename",A81),FIND("]",CELL("filename",A81))+1,255),_summary!$B$6:$AI$6,0),140,1),MATCH(1,(A82=_summary!$B$6:$B$128)*(B82=_summary!$C$6:$C$128),0))</f>
        <v>4.1081419515051419E-2</v>
      </c>
    </row>
    <row r="83" spans="1:10" x14ac:dyDescent="0.3">
      <c r="A83" s="2" t="s">
        <v>16</v>
      </c>
      <c r="B83">
        <v>3</v>
      </c>
      <c r="C83" s="23">
        <v>0</v>
      </c>
      <c r="D83" s="23">
        <v>0</v>
      </c>
      <c r="E83" s="19">
        <f t="shared" ref="E83:I98" ca="1" si="7">($J83-$D83)/6+D83</f>
        <v>6.8316741623183803E-3</v>
      </c>
      <c r="F83" s="19">
        <f t="shared" ca="1" si="7"/>
        <v>1.3663348324636761E-2</v>
      </c>
      <c r="G83" s="19">
        <f t="shared" ca="1" si="7"/>
        <v>2.0495022486955141E-2</v>
      </c>
      <c r="H83" s="19">
        <f t="shared" ca="1" si="7"/>
        <v>2.7326696649273521E-2</v>
      </c>
      <c r="I83" s="19">
        <f t="shared" ca="1" si="7"/>
        <v>3.4158370811591898E-2</v>
      </c>
      <c r="J83" s="18">
        <f t="array" aca="1" ref="J83" ca="1">INDEX(OFFSET(_summary!$A$6,0,MATCH(MID(CELL("filename",A82),FIND("]",CELL("filename",A82))+1,255),_summary!$B$6:$AI$6,0),140,1),MATCH(1,(A83=_summary!$B$6:$B$128)*(B83=_summary!$C$6:$C$128),0))</f>
        <v>4.0990044973910282E-2</v>
      </c>
    </row>
    <row r="84" spans="1:10" x14ac:dyDescent="0.3">
      <c r="A84" s="2" t="s">
        <v>6</v>
      </c>
      <c r="B84">
        <v>3</v>
      </c>
      <c r="C84" s="23">
        <v>0</v>
      </c>
      <c r="D84" s="23">
        <v>0</v>
      </c>
      <c r="E84" s="19">
        <f t="shared" ca="1" si="7"/>
        <v>7.3835458089439943E-3</v>
      </c>
      <c r="F84" s="19">
        <f t="shared" ca="1" si="7"/>
        <v>1.4767091617887989E-2</v>
      </c>
      <c r="G84" s="19">
        <f t="shared" ca="1" si="7"/>
        <v>2.2150637426831984E-2</v>
      </c>
      <c r="H84" s="19">
        <f t="shared" ca="1" si="7"/>
        <v>2.9534183235775977E-2</v>
      </c>
      <c r="I84" s="19">
        <f t="shared" ca="1" si="7"/>
        <v>3.6917729044719974E-2</v>
      </c>
      <c r="J84" s="18">
        <f t="array" aca="1" ref="J84" ca="1">INDEX(OFFSET(_summary!$A$6,0,MATCH(MID(CELL("filename",A83),FIND("]",CELL("filename",A83))+1,255),_summary!$B$6:$AI$6,0),140,1),MATCH(1,(A84=_summary!$B$6:$B$128)*(B84=_summary!$C$6:$C$128),0))</f>
        <v>4.4301274853663968E-2</v>
      </c>
    </row>
    <row r="85" spans="1:10" x14ac:dyDescent="0.3">
      <c r="A85" s="2" t="s">
        <v>26</v>
      </c>
      <c r="B85">
        <v>3</v>
      </c>
      <c r="C85" s="23">
        <v>0</v>
      </c>
      <c r="D85" s="23">
        <v>0</v>
      </c>
      <c r="E85" s="19">
        <f t="shared" ca="1" si="7"/>
        <v>7.5771661164931578E-3</v>
      </c>
      <c r="F85" s="19">
        <f t="shared" ca="1" si="7"/>
        <v>1.5154332232986316E-2</v>
      </c>
      <c r="G85" s="19">
        <f t="shared" ca="1" si="7"/>
        <v>2.2731498349479472E-2</v>
      </c>
      <c r="H85" s="19">
        <f t="shared" ca="1" si="7"/>
        <v>3.0308664465972631E-2</v>
      </c>
      <c r="I85" s="19">
        <f t="shared" ca="1" si="7"/>
        <v>3.7885830582465786E-2</v>
      </c>
      <c r="J85" s="18">
        <f t="array" aca="1" ref="J85" ca="1">INDEX(OFFSET(_summary!$A$6,0,MATCH(MID(CELL("filename",A84),FIND("]",CELL("filename",A84))+1,255),_summary!$B$6:$AI$6,0),140,1),MATCH(1,(A85=_summary!$B$6:$B$128)*(B85=_summary!$C$6:$C$128),0))</f>
        <v>4.5462996698958945E-2</v>
      </c>
    </row>
    <row r="86" spans="1:10" x14ac:dyDescent="0.3">
      <c r="A86" s="2" t="s">
        <v>17</v>
      </c>
      <c r="B86">
        <v>3</v>
      </c>
      <c r="C86" s="23">
        <v>0</v>
      </c>
      <c r="D86" s="23">
        <v>0</v>
      </c>
      <c r="E86" s="19">
        <f t="shared" ca="1" si="7"/>
        <v>7.3428428789725948E-3</v>
      </c>
      <c r="F86" s="19">
        <f t="shared" ca="1" si="7"/>
        <v>1.468568575794519E-2</v>
      </c>
      <c r="G86" s="19">
        <f t="shared" ca="1" si="7"/>
        <v>2.2028528636917784E-2</v>
      </c>
      <c r="H86" s="19">
        <f t="shared" ca="1" si="7"/>
        <v>2.9371371515890379E-2</v>
      </c>
      <c r="I86" s="19">
        <f t="shared" ca="1" si="7"/>
        <v>3.6714214394862971E-2</v>
      </c>
      <c r="J86" s="18">
        <f t="array" aca="1" ref="J86" ca="1">INDEX(OFFSET(_summary!$A$6,0,MATCH(MID(CELL("filename",A85),FIND("]",CELL("filename",A85))+1,255),_summary!$B$6:$AI$6,0),140,1),MATCH(1,(A86=_summary!$B$6:$B$128)*(B86=_summary!$C$6:$C$128),0))</f>
        <v>4.4057057273835569E-2</v>
      </c>
    </row>
    <row r="87" spans="1:10" x14ac:dyDescent="0.3">
      <c r="A87" s="2" t="s">
        <v>2</v>
      </c>
      <c r="B87">
        <v>3</v>
      </c>
      <c r="C87" s="23">
        <v>0</v>
      </c>
      <c r="D87" s="23">
        <v>0</v>
      </c>
      <c r="E87" s="19">
        <f t="shared" ca="1" si="7"/>
        <v>7.2996797396271676E-3</v>
      </c>
      <c r="F87" s="19">
        <f t="shared" ca="1" si="7"/>
        <v>1.4599359479254335E-2</v>
      </c>
      <c r="G87" s="19">
        <f t="shared" ca="1" si="7"/>
        <v>2.1899039218881502E-2</v>
      </c>
      <c r="H87" s="19">
        <f t="shared" ca="1" si="7"/>
        <v>2.919871895850867E-2</v>
      </c>
      <c r="I87" s="19">
        <f t="shared" ca="1" si="7"/>
        <v>3.6498398698135835E-2</v>
      </c>
      <c r="J87" s="18">
        <f t="array" aca="1" ref="J87" ca="1">INDEX(OFFSET(_summary!$A$6,0,MATCH(MID(CELL("filename",A86),FIND("]",CELL("filename",A86))+1,255),_summary!$B$6:$AI$6,0),140,1),MATCH(1,(A87=_summary!$B$6:$B$128)*(B87=_summary!$C$6:$C$128),0))</f>
        <v>4.3798078437763004E-2</v>
      </c>
    </row>
    <row r="88" spans="1:10" x14ac:dyDescent="0.3">
      <c r="A88" s="2" t="s">
        <v>29</v>
      </c>
      <c r="B88">
        <v>3</v>
      </c>
      <c r="C88" s="23">
        <v>0</v>
      </c>
      <c r="D88" s="23">
        <v>0</v>
      </c>
      <c r="E88" s="19">
        <f t="shared" ca="1" si="7"/>
        <v>7.0912727910747977E-3</v>
      </c>
      <c r="F88" s="19">
        <f t="shared" ca="1" si="7"/>
        <v>1.4182545582149595E-2</v>
      </c>
      <c r="G88" s="19">
        <f t="shared" ca="1" si="7"/>
        <v>2.1273818373224392E-2</v>
      </c>
      <c r="H88" s="19">
        <f t="shared" ca="1" si="7"/>
        <v>2.8365091164299191E-2</v>
      </c>
      <c r="I88" s="19">
        <f t="shared" ca="1" si="7"/>
        <v>3.5456363955373986E-2</v>
      </c>
      <c r="J88" s="18">
        <f t="array" aca="1" ref="J88" ca="1">INDEX(OFFSET(_summary!$A$6,0,MATCH(MID(CELL("filename",A87),FIND("]",CELL("filename",A87))+1,255),_summary!$B$6:$AI$6,0),140,1),MATCH(1,(A88=_summary!$B$6:$B$128)*(B88=_summary!$C$6:$C$128),0))</f>
        <v>4.2547636746448785E-2</v>
      </c>
    </row>
    <row r="89" spans="1:10" x14ac:dyDescent="0.3">
      <c r="A89" s="2" t="s">
        <v>15</v>
      </c>
      <c r="B89">
        <v>4</v>
      </c>
      <c r="C89" s="23">
        <v>0</v>
      </c>
      <c r="D89" s="23">
        <v>0</v>
      </c>
      <c r="E89" s="19">
        <f t="shared" ca="1" si="7"/>
        <v>0</v>
      </c>
      <c r="F89" s="19">
        <f t="shared" ca="1" si="7"/>
        <v>0</v>
      </c>
      <c r="G89" s="19">
        <f t="shared" ca="1" si="7"/>
        <v>0</v>
      </c>
      <c r="H89" s="19">
        <f t="shared" ca="1" si="7"/>
        <v>0</v>
      </c>
      <c r="I89" s="19">
        <f t="shared" ca="1" si="7"/>
        <v>0</v>
      </c>
      <c r="J89" s="18">
        <f t="array" aca="1" ref="J89" ca="1">INDEX(OFFSET(_summary!$A$6,0,MATCH(MID(CELL("filename",A88),FIND("]",CELL("filename",A88))+1,255),_summary!$B$6:$AI$6,0),140,1),MATCH(1,(A89=_summary!$B$6:$B$128)*(B89=_summary!$C$6:$C$128),0))</f>
        <v>0</v>
      </c>
    </row>
    <row r="90" spans="1:10" x14ac:dyDescent="0.3">
      <c r="A90" s="2" t="s">
        <v>9</v>
      </c>
      <c r="B90">
        <v>4</v>
      </c>
      <c r="C90" s="23">
        <v>0</v>
      </c>
      <c r="D90" s="23">
        <v>0</v>
      </c>
      <c r="E90" s="19">
        <f t="shared" ca="1" si="7"/>
        <v>0</v>
      </c>
      <c r="F90" s="19">
        <f t="shared" ca="1" si="7"/>
        <v>0</v>
      </c>
      <c r="G90" s="19">
        <f t="shared" ca="1" si="7"/>
        <v>0</v>
      </c>
      <c r="H90" s="19">
        <f t="shared" ca="1" si="7"/>
        <v>0</v>
      </c>
      <c r="I90" s="19">
        <f t="shared" ca="1" si="7"/>
        <v>0</v>
      </c>
      <c r="J90" s="18">
        <f t="array" aca="1" ref="J90" ca="1">INDEX(OFFSET(_summary!$A$6,0,MATCH(MID(CELL("filename",A89),FIND("]",CELL("filename",A89))+1,255),_summary!$B$6:$AI$6,0),140,1),MATCH(1,(A90=_summary!$B$6:$B$128)*(B90=_summary!$C$6:$C$128),0))</f>
        <v>0</v>
      </c>
    </row>
    <row r="91" spans="1:10" x14ac:dyDescent="0.3">
      <c r="A91" s="2" t="s">
        <v>19</v>
      </c>
      <c r="B91">
        <v>4</v>
      </c>
      <c r="C91" s="23">
        <v>0</v>
      </c>
      <c r="D91" s="23">
        <v>0</v>
      </c>
      <c r="E91" s="19">
        <f t="shared" ca="1" si="7"/>
        <v>0</v>
      </c>
      <c r="F91" s="19">
        <f t="shared" ca="1" si="7"/>
        <v>0</v>
      </c>
      <c r="G91" s="19">
        <f t="shared" ca="1" si="7"/>
        <v>0</v>
      </c>
      <c r="H91" s="19">
        <f t="shared" ca="1" si="7"/>
        <v>0</v>
      </c>
      <c r="I91" s="19">
        <f t="shared" ca="1" si="7"/>
        <v>0</v>
      </c>
      <c r="J91" s="18">
        <f t="array" aca="1" ref="J91" ca="1">INDEX(OFFSET(_summary!$A$6,0,MATCH(MID(CELL("filename",A90),FIND("]",CELL("filename",A90))+1,255),_summary!$B$6:$AI$6,0),140,1),MATCH(1,(A91=_summary!$B$6:$B$128)*(B91=_summary!$C$6:$C$128),0))</f>
        <v>0</v>
      </c>
    </row>
    <row r="92" spans="1:10" x14ac:dyDescent="0.3">
      <c r="A92" s="2" t="s">
        <v>22</v>
      </c>
      <c r="B92">
        <v>4</v>
      </c>
      <c r="C92" s="23">
        <v>0</v>
      </c>
      <c r="D92" s="23">
        <v>0</v>
      </c>
      <c r="E92" s="19">
        <f t="shared" ca="1" si="7"/>
        <v>0</v>
      </c>
      <c r="F92" s="19">
        <f t="shared" ca="1" si="7"/>
        <v>0</v>
      </c>
      <c r="G92" s="19">
        <f t="shared" ca="1" si="7"/>
        <v>0</v>
      </c>
      <c r="H92" s="19">
        <f t="shared" ca="1" si="7"/>
        <v>0</v>
      </c>
      <c r="I92" s="19">
        <f t="shared" ca="1" si="7"/>
        <v>0</v>
      </c>
      <c r="J92" s="18">
        <f t="array" aca="1" ref="J92" ca="1">INDEX(OFFSET(_summary!$A$6,0,MATCH(MID(CELL("filename",A91),FIND("]",CELL("filename",A91))+1,255),_summary!$B$6:$AI$6,0),140,1),MATCH(1,(A92=_summary!$B$6:$B$128)*(B92=_summary!$C$6:$C$128),0))</f>
        <v>0</v>
      </c>
    </row>
    <row r="93" spans="1:10" x14ac:dyDescent="0.3">
      <c r="A93" s="2" t="s">
        <v>13</v>
      </c>
      <c r="B93">
        <v>4</v>
      </c>
      <c r="C93" s="23">
        <v>0</v>
      </c>
      <c r="D93" s="23">
        <v>0</v>
      </c>
      <c r="E93" s="19">
        <f t="shared" ca="1" si="7"/>
        <v>0</v>
      </c>
      <c r="F93" s="19">
        <f t="shared" ca="1" si="7"/>
        <v>0</v>
      </c>
      <c r="G93" s="19">
        <f t="shared" ca="1" si="7"/>
        <v>0</v>
      </c>
      <c r="H93" s="19">
        <f t="shared" ca="1" si="7"/>
        <v>0</v>
      </c>
      <c r="I93" s="19">
        <f t="shared" ca="1" si="7"/>
        <v>0</v>
      </c>
      <c r="J93" s="18">
        <f t="array" aca="1" ref="J93" ca="1">INDEX(OFFSET(_summary!$A$6,0,MATCH(MID(CELL("filename",A92),FIND("]",CELL("filename",A92))+1,255),_summary!$B$6:$AI$6,0),140,1),MATCH(1,(A93=_summary!$B$6:$B$128)*(B93=_summary!$C$6:$C$128),0))</f>
        <v>0</v>
      </c>
    </row>
    <row r="94" spans="1:10" x14ac:dyDescent="0.3">
      <c r="A94" s="2" t="s">
        <v>21</v>
      </c>
      <c r="B94">
        <v>4</v>
      </c>
      <c r="C94" s="23">
        <v>0</v>
      </c>
      <c r="D94" s="23">
        <v>0</v>
      </c>
      <c r="E94" s="19">
        <f t="shared" ca="1" si="7"/>
        <v>0</v>
      </c>
      <c r="F94" s="19">
        <f t="shared" ca="1" si="7"/>
        <v>0</v>
      </c>
      <c r="G94" s="19">
        <f t="shared" ca="1" si="7"/>
        <v>0</v>
      </c>
      <c r="H94" s="19">
        <f t="shared" ca="1" si="7"/>
        <v>0</v>
      </c>
      <c r="I94" s="19">
        <f t="shared" ca="1" si="7"/>
        <v>0</v>
      </c>
      <c r="J94" s="18">
        <f t="array" aca="1" ref="J94" ca="1">INDEX(OFFSET(_summary!$A$6,0,MATCH(MID(CELL("filename",A93),FIND("]",CELL("filename",A93))+1,255),_summary!$B$6:$AI$6,0),140,1),MATCH(1,(A94=_summary!$B$6:$B$128)*(B94=_summary!$C$6:$C$128),0))</f>
        <v>0</v>
      </c>
    </row>
    <row r="95" spans="1:10" x14ac:dyDescent="0.3">
      <c r="A95" s="2" t="s">
        <v>7</v>
      </c>
      <c r="B95">
        <v>4</v>
      </c>
      <c r="C95" s="23">
        <v>0</v>
      </c>
      <c r="D95" s="23">
        <v>0</v>
      </c>
      <c r="E95" s="19">
        <f t="shared" ca="1" si="7"/>
        <v>0</v>
      </c>
      <c r="F95" s="19">
        <f t="shared" ca="1" si="7"/>
        <v>0</v>
      </c>
      <c r="G95" s="19">
        <f t="shared" ca="1" si="7"/>
        <v>0</v>
      </c>
      <c r="H95" s="19">
        <f t="shared" ca="1" si="7"/>
        <v>0</v>
      </c>
      <c r="I95" s="19">
        <f t="shared" ca="1" si="7"/>
        <v>0</v>
      </c>
      <c r="J95" s="18">
        <f t="array" aca="1" ref="J95" ca="1">INDEX(OFFSET(_summary!$A$6,0,MATCH(MID(CELL("filename",A94),FIND("]",CELL("filename",A94))+1,255),_summary!$B$6:$AI$6,0),140,1),MATCH(1,(A95=_summary!$B$6:$B$128)*(B95=_summary!$C$6:$C$128),0))</f>
        <v>0</v>
      </c>
    </row>
    <row r="96" spans="1:10" x14ac:dyDescent="0.3">
      <c r="A96" s="2" t="s">
        <v>25</v>
      </c>
      <c r="B96">
        <v>4</v>
      </c>
      <c r="C96" s="23">
        <v>0</v>
      </c>
      <c r="D96" s="23">
        <v>0</v>
      </c>
      <c r="E96" s="19">
        <f t="shared" ca="1" si="7"/>
        <v>0</v>
      </c>
      <c r="F96" s="19">
        <f t="shared" ca="1" si="7"/>
        <v>0</v>
      </c>
      <c r="G96" s="19">
        <f t="shared" ca="1" si="7"/>
        <v>0</v>
      </c>
      <c r="H96" s="19">
        <f t="shared" ca="1" si="7"/>
        <v>0</v>
      </c>
      <c r="I96" s="19">
        <f t="shared" ca="1" si="7"/>
        <v>0</v>
      </c>
      <c r="J96" s="18">
        <f t="array" aca="1" ref="J96" ca="1">INDEX(OFFSET(_summary!$A$6,0,MATCH(MID(CELL("filename",A95),FIND("]",CELL("filename",A95))+1,255),_summary!$B$6:$AI$6,0),140,1),MATCH(1,(A96=_summary!$B$6:$B$128)*(B96=_summary!$C$6:$C$128),0))</f>
        <v>0</v>
      </c>
    </row>
    <row r="97" spans="1:10" x14ac:dyDescent="0.3">
      <c r="A97" s="2" t="s">
        <v>28</v>
      </c>
      <c r="B97">
        <v>4</v>
      </c>
      <c r="C97" s="23">
        <v>0</v>
      </c>
      <c r="D97" s="23">
        <v>0</v>
      </c>
      <c r="E97" s="19">
        <f t="shared" ca="1" si="7"/>
        <v>0</v>
      </c>
      <c r="F97" s="19">
        <f t="shared" ca="1" si="7"/>
        <v>0</v>
      </c>
      <c r="G97" s="19">
        <f t="shared" ca="1" si="7"/>
        <v>0</v>
      </c>
      <c r="H97" s="19">
        <f t="shared" ca="1" si="7"/>
        <v>0</v>
      </c>
      <c r="I97" s="19">
        <f t="shared" ca="1" si="7"/>
        <v>0</v>
      </c>
      <c r="J97" s="18">
        <f t="array" aca="1" ref="J97" ca="1">INDEX(OFFSET(_summary!$A$6,0,MATCH(MID(CELL("filename",A96),FIND("]",CELL("filename",A96))+1,255),_summary!$B$6:$AI$6,0),140,1),MATCH(1,(A97=_summary!$B$6:$B$128)*(B97=_summary!$C$6:$C$128),0))</f>
        <v>0</v>
      </c>
    </row>
    <row r="98" spans="1:10" x14ac:dyDescent="0.3">
      <c r="A98" s="2" t="s">
        <v>8</v>
      </c>
      <c r="B98">
        <v>4</v>
      </c>
      <c r="C98" s="23">
        <v>0</v>
      </c>
      <c r="D98" s="23">
        <v>0</v>
      </c>
      <c r="E98" s="19">
        <f t="shared" ca="1" si="7"/>
        <v>0</v>
      </c>
      <c r="F98" s="19">
        <f t="shared" ca="1" si="7"/>
        <v>0</v>
      </c>
      <c r="G98" s="19">
        <f t="shared" ca="1" si="7"/>
        <v>0</v>
      </c>
      <c r="H98" s="19">
        <f t="shared" ca="1" si="7"/>
        <v>0</v>
      </c>
      <c r="I98" s="19">
        <f t="shared" ca="1" si="7"/>
        <v>0</v>
      </c>
      <c r="J98" s="18">
        <f t="array" aca="1" ref="J98" ca="1">INDEX(OFFSET(_summary!$A$6,0,MATCH(MID(CELL("filename",A97),FIND("]",CELL("filename",A97))+1,255),_summary!$B$6:$AI$6,0),140,1),MATCH(1,(A98=_summary!$B$6:$B$128)*(B98=_summary!$C$6:$C$128),0))</f>
        <v>0</v>
      </c>
    </row>
    <row r="99" spans="1:10" x14ac:dyDescent="0.3">
      <c r="A99" s="2" t="s">
        <v>1</v>
      </c>
      <c r="B99">
        <v>4</v>
      </c>
      <c r="C99" s="23">
        <v>0</v>
      </c>
      <c r="D99" s="23">
        <v>0</v>
      </c>
      <c r="E99" s="19">
        <f t="shared" ref="E99:I114" ca="1" si="8">($J99-$D99)/6+D99</f>
        <v>0</v>
      </c>
      <c r="F99" s="19">
        <f t="shared" ca="1" si="8"/>
        <v>0</v>
      </c>
      <c r="G99" s="19">
        <f t="shared" ca="1" si="8"/>
        <v>0</v>
      </c>
      <c r="H99" s="19">
        <f t="shared" ca="1" si="8"/>
        <v>0</v>
      </c>
      <c r="I99" s="19">
        <f t="shared" ca="1" si="8"/>
        <v>0</v>
      </c>
      <c r="J99" s="18">
        <f t="array" aca="1" ref="J99" ca="1">INDEX(OFFSET(_summary!$A$6,0,MATCH(MID(CELL("filename",A98),FIND("]",CELL("filename",A98))+1,255),_summary!$B$6:$AI$6,0),140,1),MATCH(1,(A99=_summary!$B$6:$B$128)*(B99=_summary!$C$6:$C$128),0))</f>
        <v>0</v>
      </c>
    </row>
    <row r="100" spans="1:10" x14ac:dyDescent="0.3">
      <c r="A100" s="2" t="s">
        <v>18</v>
      </c>
      <c r="B100">
        <v>4</v>
      </c>
      <c r="C100" s="23">
        <v>0</v>
      </c>
      <c r="D100" s="23">
        <v>0</v>
      </c>
      <c r="E100" s="19">
        <f t="shared" ca="1" si="8"/>
        <v>0</v>
      </c>
      <c r="F100" s="19">
        <f t="shared" ca="1" si="8"/>
        <v>0</v>
      </c>
      <c r="G100" s="19">
        <f t="shared" ca="1" si="8"/>
        <v>0</v>
      </c>
      <c r="H100" s="19">
        <f t="shared" ca="1" si="8"/>
        <v>0</v>
      </c>
      <c r="I100" s="19">
        <f t="shared" ca="1" si="8"/>
        <v>0</v>
      </c>
      <c r="J100" s="18">
        <f t="array" aca="1" ref="J100" ca="1">INDEX(OFFSET(_summary!$A$6,0,MATCH(MID(CELL("filename",A99),FIND("]",CELL("filename",A99))+1,255),_summary!$B$6:$AI$6,0),140,1),MATCH(1,(A100=_summary!$B$6:$B$128)*(B100=_summary!$C$6:$C$128),0))</f>
        <v>0</v>
      </c>
    </row>
    <row r="101" spans="1:10" x14ac:dyDescent="0.3">
      <c r="A101" s="2" t="s">
        <v>14</v>
      </c>
      <c r="B101">
        <v>4</v>
      </c>
      <c r="C101" s="23">
        <v>0</v>
      </c>
      <c r="D101" s="23">
        <v>0</v>
      </c>
      <c r="E101" s="19">
        <f t="shared" ca="1" si="8"/>
        <v>0</v>
      </c>
      <c r="F101" s="19">
        <f t="shared" ca="1" si="8"/>
        <v>0</v>
      </c>
      <c r="G101" s="19">
        <f t="shared" ca="1" si="8"/>
        <v>0</v>
      </c>
      <c r="H101" s="19">
        <f t="shared" ca="1" si="8"/>
        <v>0</v>
      </c>
      <c r="I101" s="19">
        <f t="shared" ca="1" si="8"/>
        <v>0</v>
      </c>
      <c r="J101" s="18">
        <f t="array" aca="1" ref="J101" ca="1">INDEX(OFFSET(_summary!$A$6,0,MATCH(MID(CELL("filename",A100),FIND("]",CELL("filename",A100))+1,255),_summary!$B$6:$AI$6,0),140,1),MATCH(1,(A101=_summary!$B$6:$B$128)*(B101=_summary!$C$6:$C$128),0))</f>
        <v>0</v>
      </c>
    </row>
    <row r="102" spans="1:10" x14ac:dyDescent="0.3">
      <c r="A102" s="2" t="s">
        <v>3</v>
      </c>
      <c r="B102">
        <v>4</v>
      </c>
      <c r="C102" s="23">
        <v>0</v>
      </c>
      <c r="D102" s="23">
        <v>0</v>
      </c>
      <c r="E102" s="19">
        <f t="shared" ca="1" si="8"/>
        <v>0</v>
      </c>
      <c r="F102" s="19">
        <f t="shared" ca="1" si="8"/>
        <v>0</v>
      </c>
      <c r="G102" s="19">
        <f t="shared" ca="1" si="8"/>
        <v>0</v>
      </c>
      <c r="H102" s="19">
        <f t="shared" ca="1" si="8"/>
        <v>0</v>
      </c>
      <c r="I102" s="19">
        <f t="shared" ca="1" si="8"/>
        <v>0</v>
      </c>
      <c r="J102" s="18">
        <f t="array" aca="1" ref="J102" ca="1">INDEX(OFFSET(_summary!$A$6,0,MATCH(MID(CELL("filename",A101),FIND("]",CELL("filename",A101))+1,255),_summary!$B$6:$AI$6,0),140,1),MATCH(1,(A102=_summary!$B$6:$B$128)*(B102=_summary!$C$6:$C$128),0))</f>
        <v>0</v>
      </c>
    </row>
    <row r="103" spans="1:10" x14ac:dyDescent="0.3">
      <c r="A103" s="2" t="s">
        <v>27</v>
      </c>
      <c r="B103">
        <v>4</v>
      </c>
      <c r="C103" s="23">
        <v>0</v>
      </c>
      <c r="D103" s="23">
        <v>0</v>
      </c>
      <c r="E103" s="19">
        <f t="shared" ca="1" si="8"/>
        <v>0</v>
      </c>
      <c r="F103" s="19">
        <f t="shared" ca="1" si="8"/>
        <v>0</v>
      </c>
      <c r="G103" s="19">
        <f t="shared" ca="1" si="8"/>
        <v>0</v>
      </c>
      <c r="H103" s="19">
        <f t="shared" ca="1" si="8"/>
        <v>0</v>
      </c>
      <c r="I103" s="19">
        <f t="shared" ca="1" si="8"/>
        <v>0</v>
      </c>
      <c r="J103" s="18">
        <f t="array" aca="1" ref="J103" ca="1">INDEX(OFFSET(_summary!$A$6,0,MATCH(MID(CELL("filename",A102),FIND("]",CELL("filename",A102))+1,255),_summary!$B$6:$AI$6,0),140,1),MATCH(1,(A103=_summary!$B$6:$B$128)*(B103=_summary!$C$6:$C$128),0))</f>
        <v>0</v>
      </c>
    </row>
    <row r="104" spans="1:10" x14ac:dyDescent="0.3">
      <c r="A104" s="2" t="s">
        <v>23</v>
      </c>
      <c r="B104">
        <v>4</v>
      </c>
      <c r="C104" s="23">
        <v>0</v>
      </c>
      <c r="D104" s="23">
        <v>0</v>
      </c>
      <c r="E104" s="19">
        <f t="shared" ca="1" si="8"/>
        <v>0</v>
      </c>
      <c r="F104" s="19">
        <f t="shared" ca="1" si="8"/>
        <v>0</v>
      </c>
      <c r="G104" s="19">
        <f t="shared" ca="1" si="8"/>
        <v>0</v>
      </c>
      <c r="H104" s="19">
        <f t="shared" ca="1" si="8"/>
        <v>0</v>
      </c>
      <c r="I104" s="19">
        <f t="shared" ca="1" si="8"/>
        <v>0</v>
      </c>
      <c r="J104" s="18">
        <f t="array" aca="1" ref="J104" ca="1">INDEX(OFFSET(_summary!$A$6,0,MATCH(MID(CELL("filename",A103),FIND("]",CELL("filename",A103))+1,255),_summary!$B$6:$AI$6,0),140,1),MATCH(1,(A104=_summary!$B$6:$B$128)*(B104=_summary!$C$6:$C$128),0))</f>
        <v>0</v>
      </c>
    </row>
    <row r="105" spans="1:10" x14ac:dyDescent="0.3">
      <c r="A105" s="2" t="s">
        <v>20</v>
      </c>
      <c r="B105">
        <v>4</v>
      </c>
      <c r="C105" s="23">
        <v>0</v>
      </c>
      <c r="D105" s="23">
        <v>0</v>
      </c>
      <c r="E105" s="19">
        <f t="shared" ca="1" si="8"/>
        <v>0</v>
      </c>
      <c r="F105" s="19">
        <f t="shared" ca="1" si="8"/>
        <v>0</v>
      </c>
      <c r="G105" s="19">
        <f t="shared" ca="1" si="8"/>
        <v>0</v>
      </c>
      <c r="H105" s="19">
        <f t="shared" ca="1" si="8"/>
        <v>0</v>
      </c>
      <c r="I105" s="19">
        <f t="shared" ca="1" si="8"/>
        <v>0</v>
      </c>
      <c r="J105" s="18">
        <f t="array" aca="1" ref="J105" ca="1">INDEX(OFFSET(_summary!$A$6,0,MATCH(MID(CELL("filename",A104),FIND("]",CELL("filename",A104))+1,255),_summary!$B$6:$AI$6,0),140,1),MATCH(1,(A105=_summary!$B$6:$B$128)*(B105=_summary!$C$6:$C$128),0))</f>
        <v>0</v>
      </c>
    </row>
    <row r="106" spans="1:10" x14ac:dyDescent="0.3">
      <c r="A106" s="2" t="s">
        <v>5</v>
      </c>
      <c r="B106">
        <v>4</v>
      </c>
      <c r="C106" s="23">
        <v>0</v>
      </c>
      <c r="D106" s="23">
        <v>0</v>
      </c>
      <c r="E106" s="19">
        <f t="shared" ca="1" si="8"/>
        <v>0</v>
      </c>
      <c r="F106" s="19">
        <f t="shared" ca="1" si="8"/>
        <v>0</v>
      </c>
      <c r="G106" s="19">
        <f t="shared" ca="1" si="8"/>
        <v>0</v>
      </c>
      <c r="H106" s="19">
        <f t="shared" ca="1" si="8"/>
        <v>0</v>
      </c>
      <c r="I106" s="19">
        <f t="shared" ca="1" si="8"/>
        <v>0</v>
      </c>
      <c r="J106" s="18">
        <f t="array" aca="1" ref="J106" ca="1">INDEX(OFFSET(_summary!$A$6,0,MATCH(MID(CELL("filename",A105),FIND("]",CELL("filename",A105))+1,255),_summary!$B$6:$AI$6,0),140,1),MATCH(1,(A106=_summary!$B$6:$B$128)*(B106=_summary!$C$6:$C$128),0))</f>
        <v>0</v>
      </c>
    </row>
    <row r="107" spans="1:10" x14ac:dyDescent="0.3">
      <c r="A107" s="2" t="s">
        <v>24</v>
      </c>
      <c r="B107">
        <v>4</v>
      </c>
      <c r="C107" s="23">
        <v>0</v>
      </c>
      <c r="D107" s="23">
        <v>0</v>
      </c>
      <c r="E107" s="19">
        <f t="shared" ca="1" si="8"/>
        <v>0</v>
      </c>
      <c r="F107" s="19">
        <f t="shared" ca="1" si="8"/>
        <v>0</v>
      </c>
      <c r="G107" s="19">
        <f t="shared" ca="1" si="8"/>
        <v>0</v>
      </c>
      <c r="H107" s="19">
        <f t="shared" ca="1" si="8"/>
        <v>0</v>
      </c>
      <c r="I107" s="19">
        <f t="shared" ca="1" si="8"/>
        <v>0</v>
      </c>
      <c r="J107" s="18">
        <f t="array" aca="1" ref="J107" ca="1">INDEX(OFFSET(_summary!$A$6,0,MATCH(MID(CELL("filename",A106),FIND("]",CELL("filename",A106))+1,255),_summary!$B$6:$AI$6,0),140,1),MATCH(1,(A107=_summary!$B$6:$B$128)*(B107=_summary!$C$6:$C$128),0))</f>
        <v>0</v>
      </c>
    </row>
    <row r="108" spans="1:10" x14ac:dyDescent="0.3">
      <c r="A108" s="2" t="s">
        <v>4</v>
      </c>
      <c r="B108">
        <v>4</v>
      </c>
      <c r="C108" s="23">
        <v>0</v>
      </c>
      <c r="D108" s="23">
        <v>0</v>
      </c>
      <c r="E108" s="19">
        <f t="shared" ca="1" si="8"/>
        <v>0</v>
      </c>
      <c r="F108" s="19">
        <f t="shared" ca="1" si="8"/>
        <v>0</v>
      </c>
      <c r="G108" s="19">
        <f t="shared" ca="1" si="8"/>
        <v>0</v>
      </c>
      <c r="H108" s="19">
        <f t="shared" ca="1" si="8"/>
        <v>0</v>
      </c>
      <c r="I108" s="19">
        <f t="shared" ca="1" si="8"/>
        <v>0</v>
      </c>
      <c r="J108" s="18">
        <f t="array" aca="1" ref="J108" ca="1">INDEX(OFFSET(_summary!$A$6,0,MATCH(MID(CELL("filename",A107),FIND("]",CELL("filename",A107))+1,255),_summary!$B$6:$AI$6,0),140,1),MATCH(1,(A108=_summary!$B$6:$B$128)*(B108=_summary!$C$6:$C$128),0))</f>
        <v>0</v>
      </c>
    </row>
    <row r="109" spans="1:10" x14ac:dyDescent="0.3">
      <c r="A109" s="2" t="s">
        <v>10</v>
      </c>
      <c r="B109">
        <v>4</v>
      </c>
      <c r="C109" s="23">
        <v>0</v>
      </c>
      <c r="D109" s="23">
        <v>0</v>
      </c>
      <c r="E109" s="19">
        <f t="shared" ca="1" si="8"/>
        <v>0</v>
      </c>
      <c r="F109" s="19">
        <f t="shared" ca="1" si="8"/>
        <v>0</v>
      </c>
      <c r="G109" s="19">
        <f t="shared" ca="1" si="8"/>
        <v>0</v>
      </c>
      <c r="H109" s="19">
        <f t="shared" ca="1" si="8"/>
        <v>0</v>
      </c>
      <c r="I109" s="19">
        <f t="shared" ca="1" si="8"/>
        <v>0</v>
      </c>
      <c r="J109" s="18">
        <f t="array" aca="1" ref="J109" ca="1">INDEX(OFFSET(_summary!$A$6,0,MATCH(MID(CELL("filename",A108),FIND("]",CELL("filename",A108))+1,255),_summary!$B$6:$AI$6,0),140,1),MATCH(1,(A109=_summary!$B$6:$B$128)*(B109=_summary!$C$6:$C$128),0))</f>
        <v>0</v>
      </c>
    </row>
    <row r="110" spans="1:10" x14ac:dyDescent="0.3">
      <c r="A110" s="2" t="s">
        <v>12</v>
      </c>
      <c r="B110">
        <v>4</v>
      </c>
      <c r="C110" s="23">
        <v>0</v>
      </c>
      <c r="D110" s="23">
        <v>0</v>
      </c>
      <c r="E110" s="19">
        <f t="shared" ca="1" si="8"/>
        <v>0</v>
      </c>
      <c r="F110" s="19">
        <f t="shared" ca="1" si="8"/>
        <v>0</v>
      </c>
      <c r="G110" s="19">
        <f t="shared" ca="1" si="8"/>
        <v>0</v>
      </c>
      <c r="H110" s="19">
        <f t="shared" ca="1" si="8"/>
        <v>0</v>
      </c>
      <c r="I110" s="19">
        <f t="shared" ca="1" si="8"/>
        <v>0</v>
      </c>
      <c r="J110" s="18">
        <f t="array" aca="1" ref="J110" ca="1">INDEX(OFFSET(_summary!$A$6,0,MATCH(MID(CELL("filename",A109),FIND("]",CELL("filename",A109))+1,255),_summary!$B$6:$AI$6,0),140,1),MATCH(1,(A110=_summary!$B$6:$B$128)*(B110=_summary!$C$6:$C$128),0))</f>
        <v>0</v>
      </c>
    </row>
    <row r="111" spans="1:10" x14ac:dyDescent="0.3">
      <c r="A111" s="2" t="s">
        <v>11</v>
      </c>
      <c r="B111">
        <v>4</v>
      </c>
      <c r="C111" s="23">
        <v>0</v>
      </c>
      <c r="D111" s="23">
        <v>0</v>
      </c>
      <c r="E111" s="19">
        <f t="shared" ca="1" si="8"/>
        <v>0</v>
      </c>
      <c r="F111" s="19">
        <f t="shared" ca="1" si="8"/>
        <v>0</v>
      </c>
      <c r="G111" s="19">
        <f t="shared" ca="1" si="8"/>
        <v>0</v>
      </c>
      <c r="H111" s="19">
        <f t="shared" ca="1" si="8"/>
        <v>0</v>
      </c>
      <c r="I111" s="19">
        <f t="shared" ca="1" si="8"/>
        <v>0</v>
      </c>
      <c r="J111" s="18">
        <f t="array" aca="1" ref="J111" ca="1">INDEX(OFFSET(_summary!$A$6,0,MATCH(MID(CELL("filename",A110),FIND("]",CELL("filename",A110))+1,255),_summary!$B$6:$AI$6,0),140,1),MATCH(1,(A111=_summary!$B$6:$B$128)*(B111=_summary!$C$6:$C$128),0))</f>
        <v>0</v>
      </c>
    </row>
    <row r="112" spans="1:10" x14ac:dyDescent="0.3">
      <c r="A112" s="2" t="s">
        <v>16</v>
      </c>
      <c r="B112">
        <v>4</v>
      </c>
      <c r="C112" s="23">
        <v>0</v>
      </c>
      <c r="D112" s="23">
        <v>0</v>
      </c>
      <c r="E112" s="19">
        <f t="shared" ca="1" si="8"/>
        <v>0</v>
      </c>
      <c r="F112" s="19">
        <f t="shared" ca="1" si="8"/>
        <v>0</v>
      </c>
      <c r="G112" s="19">
        <f t="shared" ca="1" si="8"/>
        <v>0</v>
      </c>
      <c r="H112" s="19">
        <f t="shared" ca="1" si="8"/>
        <v>0</v>
      </c>
      <c r="I112" s="19">
        <f t="shared" ca="1" si="8"/>
        <v>0</v>
      </c>
      <c r="J112" s="18">
        <f t="array" aca="1" ref="J112" ca="1">INDEX(OFFSET(_summary!$A$6,0,MATCH(MID(CELL("filename",A111),FIND("]",CELL("filename",A111))+1,255),_summary!$B$6:$AI$6,0),140,1),MATCH(1,(A112=_summary!$B$6:$B$128)*(B112=_summary!$C$6:$C$128),0))</f>
        <v>0</v>
      </c>
    </row>
    <row r="113" spans="1:10" x14ac:dyDescent="0.3">
      <c r="A113" s="2" t="s">
        <v>6</v>
      </c>
      <c r="B113">
        <v>4</v>
      </c>
      <c r="C113" s="23">
        <v>0</v>
      </c>
      <c r="D113" s="23">
        <v>0</v>
      </c>
      <c r="E113" s="19">
        <f t="shared" ca="1" si="8"/>
        <v>0</v>
      </c>
      <c r="F113" s="19">
        <f t="shared" ca="1" si="8"/>
        <v>0</v>
      </c>
      <c r="G113" s="19">
        <f t="shared" ca="1" si="8"/>
        <v>0</v>
      </c>
      <c r="H113" s="19">
        <f t="shared" ca="1" si="8"/>
        <v>0</v>
      </c>
      <c r="I113" s="19">
        <f t="shared" ca="1" si="8"/>
        <v>0</v>
      </c>
      <c r="J113" s="18">
        <f t="array" aca="1" ref="J113" ca="1">INDEX(OFFSET(_summary!$A$6,0,MATCH(MID(CELL("filename",A112),FIND("]",CELL("filename",A112))+1,255),_summary!$B$6:$AI$6,0),140,1),MATCH(1,(A113=_summary!$B$6:$B$128)*(B113=_summary!$C$6:$C$128),0))</f>
        <v>0</v>
      </c>
    </row>
    <row r="114" spans="1:10" x14ac:dyDescent="0.3">
      <c r="A114" s="2" t="s">
        <v>26</v>
      </c>
      <c r="B114">
        <v>4</v>
      </c>
      <c r="C114" s="23">
        <v>0</v>
      </c>
      <c r="D114" s="23">
        <v>0</v>
      </c>
      <c r="E114" s="19">
        <f t="shared" ca="1" si="8"/>
        <v>0</v>
      </c>
      <c r="F114" s="19">
        <f t="shared" ca="1" si="8"/>
        <v>0</v>
      </c>
      <c r="G114" s="19">
        <f t="shared" ca="1" si="8"/>
        <v>0</v>
      </c>
      <c r="H114" s="19">
        <f t="shared" ca="1" si="8"/>
        <v>0</v>
      </c>
      <c r="I114" s="19">
        <f t="shared" ca="1" si="8"/>
        <v>0</v>
      </c>
      <c r="J114" s="18">
        <f t="array" aca="1" ref="J114" ca="1">INDEX(OFFSET(_summary!$A$6,0,MATCH(MID(CELL("filename",A113),FIND("]",CELL("filename",A113))+1,255),_summary!$B$6:$AI$6,0),140,1),MATCH(1,(A114=_summary!$B$6:$B$128)*(B114=_summary!$C$6:$C$128),0))</f>
        <v>0</v>
      </c>
    </row>
    <row r="115" spans="1:10" x14ac:dyDescent="0.3">
      <c r="A115" s="2" t="s">
        <v>17</v>
      </c>
      <c r="B115">
        <v>4</v>
      </c>
      <c r="C115" s="23">
        <v>0</v>
      </c>
      <c r="D115" s="23">
        <v>0</v>
      </c>
      <c r="E115" s="19">
        <f t="shared" ref="E115:I117" ca="1" si="9">($J115-$D115)/6+D115</f>
        <v>0</v>
      </c>
      <c r="F115" s="19">
        <f t="shared" ca="1" si="9"/>
        <v>0</v>
      </c>
      <c r="G115" s="19">
        <f t="shared" ca="1" si="9"/>
        <v>0</v>
      </c>
      <c r="H115" s="19">
        <f t="shared" ca="1" si="9"/>
        <v>0</v>
      </c>
      <c r="I115" s="19">
        <f t="shared" ca="1" si="9"/>
        <v>0</v>
      </c>
      <c r="J115" s="18">
        <f t="array" aca="1" ref="J115" ca="1">INDEX(OFFSET(_summary!$A$6,0,MATCH(MID(CELL("filename",A114),FIND("]",CELL("filename",A114))+1,255),_summary!$B$6:$AI$6,0),140,1),MATCH(1,(A115=_summary!$B$6:$B$128)*(B115=_summary!$C$6:$C$128),0))</f>
        <v>0</v>
      </c>
    </row>
    <row r="116" spans="1:10" x14ac:dyDescent="0.3">
      <c r="A116" s="2" t="s">
        <v>2</v>
      </c>
      <c r="B116">
        <v>4</v>
      </c>
      <c r="C116" s="23">
        <v>0</v>
      </c>
      <c r="D116" s="23">
        <v>0</v>
      </c>
      <c r="E116" s="19">
        <f t="shared" ca="1" si="9"/>
        <v>0</v>
      </c>
      <c r="F116" s="19">
        <f t="shared" ca="1" si="9"/>
        <v>0</v>
      </c>
      <c r="G116" s="19">
        <f t="shared" ca="1" si="9"/>
        <v>0</v>
      </c>
      <c r="H116" s="19">
        <f t="shared" ca="1" si="9"/>
        <v>0</v>
      </c>
      <c r="I116" s="19">
        <f t="shared" ca="1" si="9"/>
        <v>0</v>
      </c>
      <c r="J116" s="18">
        <f t="array" aca="1" ref="J116" ca="1">INDEX(OFFSET(_summary!$A$6,0,MATCH(MID(CELL("filename",A115),FIND("]",CELL("filename",A115))+1,255),_summary!$B$6:$AI$6,0),140,1),MATCH(1,(A116=_summary!$B$6:$B$128)*(B116=_summary!$C$6:$C$128),0))</f>
        <v>0</v>
      </c>
    </row>
    <row r="117" spans="1:10" x14ac:dyDescent="0.3">
      <c r="A117" s="2" t="s">
        <v>29</v>
      </c>
      <c r="B117">
        <v>4</v>
      </c>
      <c r="C117" s="23">
        <v>0</v>
      </c>
      <c r="D117" s="23">
        <v>0</v>
      </c>
      <c r="E117" s="19">
        <f t="shared" ca="1" si="9"/>
        <v>0</v>
      </c>
      <c r="F117" s="19">
        <f t="shared" ca="1" si="9"/>
        <v>0</v>
      </c>
      <c r="G117" s="19">
        <f t="shared" ca="1" si="9"/>
        <v>0</v>
      </c>
      <c r="H117" s="19">
        <f t="shared" ca="1" si="9"/>
        <v>0</v>
      </c>
      <c r="I117" s="19">
        <f t="shared" ca="1" si="9"/>
        <v>0</v>
      </c>
      <c r="J117" s="18">
        <f t="array" aca="1" ref="J117" ca="1">INDEX(OFFSET(_summary!$A$6,0,MATCH(MID(CELL("filename",A116),FIND("]",CELL("filename",A116))+1,255),_summary!$B$6:$AI$6,0),140,1),MATCH(1,(A117=_summary!$B$6:$B$128)*(B117=_summary!$C$6:$C$128),0))</f>
        <v>0</v>
      </c>
    </row>
    <row r="118" spans="1:10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320C-ADE0-4273-9709-7BB0D8E65378}">
  <sheetPr codeName="Sheet3"/>
  <dimension ref="A1:M118"/>
  <sheetViews>
    <sheetView workbookViewId="0">
      <selection activeCell="N32" sqref="N32"/>
    </sheetView>
  </sheetViews>
  <sheetFormatPr defaultRowHeight="14.4" x14ac:dyDescent="0.3"/>
  <cols>
    <col min="1" max="1" width="15" bestFit="1" customWidth="1"/>
    <col min="2" max="2" width="5.5546875" bestFit="1" customWidth="1"/>
    <col min="3" max="8" width="5" bestFit="1" customWidth="1"/>
    <col min="9" max="10" width="6" bestFit="1" customWidth="1"/>
  </cols>
  <sheetData>
    <row r="1" spans="1:13" x14ac:dyDescent="0.3">
      <c r="A1" t="s">
        <v>0</v>
      </c>
      <c r="B1" s="8" t="s">
        <v>33</v>
      </c>
      <c r="C1" s="1">
        <v>2015</v>
      </c>
      <c r="D1" s="1">
        <f t="shared" ref="D1:J1" si="0">C1+5</f>
        <v>2020</v>
      </c>
      <c r="E1" s="1">
        <f t="shared" si="0"/>
        <v>2025</v>
      </c>
      <c r="F1" s="1">
        <f t="shared" si="0"/>
        <v>2030</v>
      </c>
      <c r="G1" s="1">
        <f t="shared" si="0"/>
        <v>2035</v>
      </c>
      <c r="H1" s="1">
        <f t="shared" si="0"/>
        <v>2040</v>
      </c>
      <c r="I1" s="1">
        <f t="shared" si="0"/>
        <v>2045</v>
      </c>
      <c r="J1" s="1">
        <f t="shared" si="0"/>
        <v>2050</v>
      </c>
      <c r="K1" s="1"/>
      <c r="L1" s="1"/>
      <c r="M1" s="1"/>
    </row>
    <row r="2" spans="1:13" x14ac:dyDescent="0.3">
      <c r="A2" s="2" t="s">
        <v>15</v>
      </c>
      <c r="B2">
        <v>1</v>
      </c>
      <c r="C2" s="23">
        <v>0</v>
      </c>
      <c r="D2" s="23">
        <v>0</v>
      </c>
      <c r="E2" s="19">
        <f ca="1">($J2-$D2)/6+D2</f>
        <v>2.1473641131821566E-2</v>
      </c>
      <c r="F2" s="19">
        <f t="shared" ref="F2:I2" ca="1" si="1">($J2-$D2)/6+E2</f>
        <v>4.2947282263643131E-2</v>
      </c>
      <c r="G2" s="19">
        <f t="shared" ca="1" si="1"/>
        <v>6.4420923395464694E-2</v>
      </c>
      <c r="H2" s="19">
        <f t="shared" ca="1" si="1"/>
        <v>8.5894564527286263E-2</v>
      </c>
      <c r="I2" s="19">
        <f t="shared" ca="1" si="1"/>
        <v>0.10736820565910783</v>
      </c>
      <c r="J2" s="18">
        <f t="array" aca="1" ref="J2" ca="1">INDEX(OFFSET(_summary!$A$6,0,MATCH(MID(CELL("filename",A1),FIND("]",CELL("filename",A1))+1,255),_summary!$B$6:$AI$6,0),140,1),MATCH(1,(A2=_summary!$B$6:$B$128)*(B2=_summary!$C$6:$C$128),0))</f>
        <v>0.12884184679092939</v>
      </c>
      <c r="K2" s="3"/>
    </row>
    <row r="3" spans="1:13" x14ac:dyDescent="0.3">
      <c r="A3" s="2" t="s">
        <v>9</v>
      </c>
      <c r="B3">
        <v>1</v>
      </c>
      <c r="C3" s="23">
        <v>0</v>
      </c>
      <c r="D3" s="23">
        <v>0</v>
      </c>
      <c r="E3" s="19">
        <f t="shared" ref="E3:I18" ca="1" si="2">($J3-$D3)/6+D3</f>
        <v>2.11170144346019E-2</v>
      </c>
      <c r="F3" s="19">
        <f t="shared" ca="1" si="2"/>
        <v>4.2234028869203799E-2</v>
      </c>
      <c r="G3" s="19">
        <f t="shared" ca="1" si="2"/>
        <v>6.3351043303805699E-2</v>
      </c>
      <c r="H3" s="19">
        <f t="shared" ca="1" si="2"/>
        <v>8.4468057738407598E-2</v>
      </c>
      <c r="I3" s="19">
        <f t="shared" ca="1" si="2"/>
        <v>0.1055850721730095</v>
      </c>
      <c r="J3" s="18">
        <f t="array" aca="1" ref="J3" ca="1">INDEX(OFFSET(_summary!$A$6,0,MATCH(MID(CELL("filename",A2),FIND("]",CELL("filename",A2))+1,255),_summary!$B$6:$AI$6,0),140,1),MATCH(1,(A3=_summary!$B$6:$B$128)*(B3=_summary!$C$6:$C$128),0))</f>
        <v>0.1267020866076114</v>
      </c>
      <c r="K3" s="3"/>
    </row>
    <row r="4" spans="1:13" x14ac:dyDescent="0.3">
      <c r="A4" s="2" t="s">
        <v>19</v>
      </c>
      <c r="B4">
        <v>1</v>
      </c>
      <c r="C4" s="23">
        <v>0</v>
      </c>
      <c r="D4" s="23">
        <v>0</v>
      </c>
      <c r="E4" s="19">
        <f t="shared" ca="1" si="2"/>
        <v>2.0633189232376541E-2</v>
      </c>
      <c r="F4" s="19">
        <f t="shared" ca="1" si="2"/>
        <v>4.1266378464753083E-2</v>
      </c>
      <c r="G4" s="19">
        <f t="shared" ca="1" si="2"/>
        <v>6.189956769712962E-2</v>
      </c>
      <c r="H4" s="19">
        <f t="shared" ca="1" si="2"/>
        <v>8.2532756929506165E-2</v>
      </c>
      <c r="I4" s="19">
        <f t="shared" ca="1" si="2"/>
        <v>0.10316594616188271</v>
      </c>
      <c r="J4" s="18">
        <f t="array" aca="1" ref="J4" ca="1">INDEX(OFFSET(_summary!$A$6,0,MATCH(MID(CELL("filename",A3),FIND("]",CELL("filename",A3))+1,255),_summary!$B$6:$AI$6,0),140,1),MATCH(1,(A4=_summary!$B$6:$B$128)*(B4=_summary!$C$6:$C$128),0))</f>
        <v>0.12379913539425924</v>
      </c>
      <c r="K4" s="3"/>
    </row>
    <row r="5" spans="1:13" x14ac:dyDescent="0.3">
      <c r="A5" s="2" t="s">
        <v>22</v>
      </c>
      <c r="B5">
        <v>1</v>
      </c>
      <c r="C5" s="23">
        <v>0</v>
      </c>
      <c r="D5" s="23">
        <v>0</v>
      </c>
      <c r="E5" s="19">
        <f t="shared" ca="1" si="2"/>
        <v>2.1984778533068794E-2</v>
      </c>
      <c r="F5" s="19">
        <f t="shared" ca="1" si="2"/>
        <v>4.3969557066137588E-2</v>
      </c>
      <c r="G5" s="19">
        <f t="shared" ca="1" si="2"/>
        <v>6.5954335599206382E-2</v>
      </c>
      <c r="H5" s="19">
        <f t="shared" ca="1" si="2"/>
        <v>8.7939114132275176E-2</v>
      </c>
      <c r="I5" s="19">
        <f t="shared" ca="1" si="2"/>
        <v>0.10992389266534397</v>
      </c>
      <c r="J5" s="18">
        <f t="array" aca="1" ref="J5" ca="1">INDEX(OFFSET(_summary!$A$6,0,MATCH(MID(CELL("filename",A4),FIND("]",CELL("filename",A4))+1,255),_summary!$B$6:$AI$6,0),140,1),MATCH(1,(A5=_summary!$B$6:$B$128)*(B5=_summary!$C$6:$C$128),0))</f>
        <v>0.13190867119841276</v>
      </c>
      <c r="K5" s="3"/>
    </row>
    <row r="6" spans="1:13" x14ac:dyDescent="0.3">
      <c r="A6" s="2" t="s">
        <v>13</v>
      </c>
      <c r="B6">
        <v>1</v>
      </c>
      <c r="C6" s="23">
        <v>0</v>
      </c>
      <c r="D6" s="23">
        <v>0</v>
      </c>
      <c r="E6" s="19">
        <f t="shared" ca="1" si="2"/>
        <v>2.1074804460173336E-2</v>
      </c>
      <c r="F6" s="19">
        <f t="shared" ca="1" si="2"/>
        <v>4.2149608920346672E-2</v>
      </c>
      <c r="G6" s="19">
        <f t="shared" ca="1" si="2"/>
        <v>6.3224413380520011E-2</v>
      </c>
      <c r="H6" s="19">
        <f t="shared" ca="1" si="2"/>
        <v>8.4299217840693344E-2</v>
      </c>
      <c r="I6" s="19">
        <f t="shared" ca="1" si="2"/>
        <v>0.10537402230086668</v>
      </c>
      <c r="J6" s="18">
        <f t="array" aca="1" ref="J6" ca="1">INDEX(OFFSET(_summary!$A$6,0,MATCH(MID(CELL("filename",A5),FIND("]",CELL("filename",A5))+1,255),_summary!$B$6:$AI$6,0),140,1),MATCH(1,(A6=_summary!$B$6:$B$128)*(B6=_summary!$C$6:$C$128),0))</f>
        <v>0.12644882676104002</v>
      </c>
      <c r="K6" s="3"/>
    </row>
    <row r="7" spans="1:13" x14ac:dyDescent="0.3">
      <c r="A7" s="2" t="s">
        <v>21</v>
      </c>
      <c r="B7">
        <v>1</v>
      </c>
      <c r="C7" s="23">
        <v>0</v>
      </c>
      <c r="D7" s="23">
        <v>0</v>
      </c>
      <c r="E7" s="19">
        <f t="shared" ca="1" si="2"/>
        <v>2.1171428790156498E-2</v>
      </c>
      <c r="F7" s="19">
        <f t="shared" ca="1" si="2"/>
        <v>4.2342857580312997E-2</v>
      </c>
      <c r="G7" s="19">
        <f t="shared" ca="1" si="2"/>
        <v>6.3514286370469492E-2</v>
      </c>
      <c r="H7" s="19">
        <f t="shared" ca="1" si="2"/>
        <v>8.4685715160625993E-2</v>
      </c>
      <c r="I7" s="19">
        <f t="shared" ca="1" si="2"/>
        <v>0.1058571439507825</v>
      </c>
      <c r="J7" s="18">
        <f t="array" aca="1" ref="J7" ca="1">INDEX(OFFSET(_summary!$A$6,0,MATCH(MID(CELL("filename",A6),FIND("]",CELL("filename",A6))+1,255),_summary!$B$6:$AI$6,0),140,1),MATCH(1,(A7=_summary!$B$6:$B$128)*(B7=_summary!$C$6:$C$128),0))</f>
        <v>0.12702857274093898</v>
      </c>
      <c r="K7" s="3"/>
    </row>
    <row r="8" spans="1:13" x14ac:dyDescent="0.3">
      <c r="A8" s="2" t="s">
        <v>7</v>
      </c>
      <c r="B8">
        <v>1</v>
      </c>
      <c r="C8" s="23">
        <v>0</v>
      </c>
      <c r="D8" s="23">
        <v>0</v>
      </c>
      <c r="E8" s="19">
        <f t="shared" ca="1" si="2"/>
        <v>2.1746706772110939E-2</v>
      </c>
      <c r="F8" s="19">
        <f t="shared" ca="1" si="2"/>
        <v>4.3493413544221877E-2</v>
      </c>
      <c r="G8" s="19">
        <f t="shared" ca="1" si="2"/>
        <v>6.524012031633282E-2</v>
      </c>
      <c r="H8" s="19">
        <f t="shared" ca="1" si="2"/>
        <v>8.6986827088443755E-2</v>
      </c>
      <c r="I8" s="19">
        <f t="shared" ca="1" si="2"/>
        <v>0.10873353386055469</v>
      </c>
      <c r="J8" s="18">
        <f t="array" aca="1" ref="J8" ca="1">INDEX(OFFSET(_summary!$A$6,0,MATCH(MID(CELL("filename",A7),FIND("]",CELL("filename",A7))+1,255),_summary!$B$6:$AI$6,0),140,1),MATCH(1,(A8=_summary!$B$6:$B$128)*(B8=_summary!$C$6:$C$128),0))</f>
        <v>0.13048024063266564</v>
      </c>
      <c r="K8" s="3"/>
    </row>
    <row r="9" spans="1:13" x14ac:dyDescent="0.3">
      <c r="A9" s="2" t="s">
        <v>25</v>
      </c>
      <c r="B9">
        <v>1</v>
      </c>
      <c r="C9" s="23">
        <v>0</v>
      </c>
      <c r="D9" s="23">
        <v>0</v>
      </c>
      <c r="E9" s="19">
        <f t="shared" ca="1" si="2"/>
        <v>2.2067002872514823E-2</v>
      </c>
      <c r="F9" s="19">
        <f t="shared" ca="1" si="2"/>
        <v>4.4134005745029646E-2</v>
      </c>
      <c r="G9" s="19">
        <f t="shared" ca="1" si="2"/>
        <v>6.6201008617544466E-2</v>
      </c>
      <c r="H9" s="19">
        <f t="shared" ca="1" si="2"/>
        <v>8.8268011490059292E-2</v>
      </c>
      <c r="I9" s="19">
        <f t="shared" ca="1" si="2"/>
        <v>0.11033501436257412</v>
      </c>
      <c r="J9" s="18">
        <f t="array" aca="1" ref="J9" ca="1">INDEX(OFFSET(_summary!$A$6,0,MATCH(MID(CELL("filename",A8),FIND("]",CELL("filename",A8))+1,255),_summary!$B$6:$AI$6,0),140,1),MATCH(1,(A9=_summary!$B$6:$B$128)*(B9=_summary!$C$6:$C$128),0))</f>
        <v>0.13240201723508893</v>
      </c>
      <c r="K9" s="3"/>
    </row>
    <row r="10" spans="1:13" x14ac:dyDescent="0.3">
      <c r="A10" s="2" t="s">
        <v>28</v>
      </c>
      <c r="B10">
        <v>1</v>
      </c>
      <c r="C10" s="23">
        <v>0</v>
      </c>
      <c r="D10" s="23">
        <v>0</v>
      </c>
      <c r="E10" s="19">
        <f t="shared" ca="1" si="2"/>
        <v>2.1406774188576273E-2</v>
      </c>
      <c r="F10" s="19">
        <f t="shared" ca="1" si="2"/>
        <v>4.2813548377152545E-2</v>
      </c>
      <c r="G10" s="19">
        <f t="shared" ca="1" si="2"/>
        <v>6.4220322565728821E-2</v>
      </c>
      <c r="H10" s="19">
        <f t="shared" ca="1" si="2"/>
        <v>8.562709675430509E-2</v>
      </c>
      <c r="I10" s="19">
        <f t="shared" ca="1" si="2"/>
        <v>0.10703387094288136</v>
      </c>
      <c r="J10" s="18">
        <f t="array" aca="1" ref="J10" ca="1">INDEX(OFFSET(_summary!$A$6,0,MATCH(MID(CELL("filename",A9),FIND("]",CELL("filename",A9))+1,255),_summary!$B$6:$AI$6,0),140,1),MATCH(1,(A10=_summary!$B$6:$B$128)*(B10=_summary!$C$6:$C$128),0))</f>
        <v>0.12844064513145764</v>
      </c>
      <c r="K10" s="3"/>
    </row>
    <row r="11" spans="1:13" x14ac:dyDescent="0.3">
      <c r="A11" s="2" t="s">
        <v>8</v>
      </c>
      <c r="B11">
        <v>1</v>
      </c>
      <c r="C11" s="23">
        <v>0</v>
      </c>
      <c r="D11" s="23">
        <v>0</v>
      </c>
      <c r="E11" s="19">
        <f t="shared" ca="1" si="2"/>
        <v>2.1581675721960444E-2</v>
      </c>
      <c r="F11" s="19">
        <f t="shared" ca="1" si="2"/>
        <v>4.3163351443920889E-2</v>
      </c>
      <c r="G11" s="19">
        <f t="shared" ca="1" si="2"/>
        <v>6.4745027165881333E-2</v>
      </c>
      <c r="H11" s="19">
        <f t="shared" ca="1" si="2"/>
        <v>8.6326702887841777E-2</v>
      </c>
      <c r="I11" s="19">
        <f t="shared" ca="1" si="2"/>
        <v>0.10790837860980222</v>
      </c>
      <c r="J11" s="18">
        <f t="array" aca="1" ref="J11" ca="1">INDEX(OFFSET(_summary!$A$6,0,MATCH(MID(CELL("filename",A10),FIND("]",CELL("filename",A10))+1,255),_summary!$B$6:$AI$6,0),140,1),MATCH(1,(A11=_summary!$B$6:$B$128)*(B11=_summary!$C$6:$C$128),0))</f>
        <v>0.12949005433176267</v>
      </c>
      <c r="K11" s="3"/>
    </row>
    <row r="12" spans="1:13" x14ac:dyDescent="0.3">
      <c r="A12" s="2" t="s">
        <v>1</v>
      </c>
      <c r="B12">
        <v>1</v>
      </c>
      <c r="C12" s="23">
        <v>0</v>
      </c>
      <c r="D12" s="23">
        <v>0</v>
      </c>
      <c r="E12" s="19">
        <f t="shared" ca="1" si="2"/>
        <v>2.1612267887158917E-2</v>
      </c>
      <c r="F12" s="19">
        <f t="shared" ca="1" si="2"/>
        <v>4.3224535774317834E-2</v>
      </c>
      <c r="G12" s="19">
        <f t="shared" ca="1" si="2"/>
        <v>6.4836803661476747E-2</v>
      </c>
      <c r="H12" s="19">
        <f t="shared" ca="1" si="2"/>
        <v>8.6449071548635667E-2</v>
      </c>
      <c r="I12" s="19">
        <f t="shared" ca="1" si="2"/>
        <v>0.10806133943579459</v>
      </c>
      <c r="J12" s="18">
        <f t="array" aca="1" ref="J12" ca="1">INDEX(OFFSET(_summary!$A$6,0,MATCH(MID(CELL("filename",A11),FIND("]",CELL("filename",A11))+1,255),_summary!$B$6:$AI$6,0),140,1),MATCH(1,(A12=_summary!$B$6:$B$128)*(B12=_summary!$C$6:$C$128),0))</f>
        <v>0.12967360732295349</v>
      </c>
      <c r="K12" s="3"/>
    </row>
    <row r="13" spans="1:13" x14ac:dyDescent="0.3">
      <c r="A13" s="2" t="s">
        <v>18</v>
      </c>
      <c r="B13">
        <v>1</v>
      </c>
      <c r="C13" s="23">
        <v>0</v>
      </c>
      <c r="D13" s="23">
        <v>0</v>
      </c>
      <c r="E13" s="19">
        <f t="shared" ca="1" si="2"/>
        <v>2.0902145049121551E-2</v>
      </c>
      <c r="F13" s="19">
        <f t="shared" ca="1" si="2"/>
        <v>4.1804290098243102E-2</v>
      </c>
      <c r="G13" s="19">
        <f t="shared" ca="1" si="2"/>
        <v>6.2706435147364653E-2</v>
      </c>
      <c r="H13" s="19">
        <f t="shared" ca="1" si="2"/>
        <v>8.3608580196486204E-2</v>
      </c>
      <c r="I13" s="19">
        <f t="shared" ca="1" si="2"/>
        <v>0.10451072524560776</v>
      </c>
      <c r="J13" s="18">
        <f t="array" aca="1" ref="J13" ca="1">INDEX(OFFSET(_summary!$A$6,0,MATCH(MID(CELL("filename",A12),FIND("]",CELL("filename",A12))+1,255),_summary!$B$6:$AI$6,0),140,1),MATCH(1,(A13=_summary!$B$6:$B$128)*(B13=_summary!$C$6:$C$128),0))</f>
        <v>0.12541287029472931</v>
      </c>
      <c r="K13" s="3"/>
    </row>
    <row r="14" spans="1:13" x14ac:dyDescent="0.3">
      <c r="A14" s="2" t="s">
        <v>14</v>
      </c>
      <c r="B14">
        <v>1</v>
      </c>
      <c r="C14" s="23">
        <v>0</v>
      </c>
      <c r="D14" s="23">
        <v>0</v>
      </c>
      <c r="E14" s="19">
        <f t="shared" ca="1" si="2"/>
        <v>2.0954087057437371E-2</v>
      </c>
      <c r="F14" s="19">
        <f t="shared" ca="1" si="2"/>
        <v>4.1908174114874741E-2</v>
      </c>
      <c r="G14" s="19">
        <f t="shared" ca="1" si="2"/>
        <v>6.2862261172312112E-2</v>
      </c>
      <c r="H14" s="19">
        <f t="shared" ca="1" si="2"/>
        <v>8.3816348229749482E-2</v>
      </c>
      <c r="I14" s="19">
        <f t="shared" ca="1" si="2"/>
        <v>0.10477043528718685</v>
      </c>
      <c r="J14" s="18">
        <f t="array" aca="1" ref="J14" ca="1">INDEX(OFFSET(_summary!$A$6,0,MATCH(MID(CELL("filename",A13),FIND("]",CELL("filename",A13))+1,255),_summary!$B$6:$AI$6,0),140,1),MATCH(1,(A14=_summary!$B$6:$B$128)*(B14=_summary!$C$6:$C$128),0))</f>
        <v>0.12572452234462422</v>
      </c>
      <c r="K14" s="3"/>
    </row>
    <row r="15" spans="1:13" x14ac:dyDescent="0.3">
      <c r="A15" s="2" t="s">
        <v>3</v>
      </c>
      <c r="B15">
        <v>1</v>
      </c>
      <c r="C15" s="23">
        <v>0</v>
      </c>
      <c r="D15" s="23">
        <v>0</v>
      </c>
      <c r="E15" s="19">
        <f t="shared" ca="1" si="2"/>
        <v>2.0617263464121852E-2</v>
      </c>
      <c r="F15" s="19">
        <f t="shared" ca="1" si="2"/>
        <v>4.1234526928243705E-2</v>
      </c>
      <c r="G15" s="19">
        <f t="shared" ca="1" si="2"/>
        <v>6.185179039236556E-2</v>
      </c>
      <c r="H15" s="19">
        <f t="shared" ca="1" si="2"/>
        <v>8.2469053856487409E-2</v>
      </c>
      <c r="I15" s="19">
        <f t="shared" ca="1" si="2"/>
        <v>0.10308631732060926</v>
      </c>
      <c r="J15" s="18">
        <f t="array" aca="1" ref="J15" ca="1">INDEX(OFFSET(_summary!$A$6,0,MATCH(MID(CELL("filename",A14),FIND("]",CELL("filename",A14))+1,255),_summary!$B$6:$AI$6,0),140,1),MATCH(1,(A15=_summary!$B$6:$B$128)*(B15=_summary!$C$6:$C$128),0))</f>
        <v>0.12370358078473111</v>
      </c>
      <c r="K15" s="3"/>
    </row>
    <row r="16" spans="1:13" x14ac:dyDescent="0.3">
      <c r="A16" s="2" t="s">
        <v>27</v>
      </c>
      <c r="B16">
        <v>1</v>
      </c>
      <c r="C16" s="23">
        <v>0</v>
      </c>
      <c r="D16" s="23">
        <v>0</v>
      </c>
      <c r="E16" s="19">
        <f t="shared" ca="1" si="2"/>
        <v>2.1108747851720868E-2</v>
      </c>
      <c r="F16" s="19">
        <f t="shared" ca="1" si="2"/>
        <v>4.2217495703441736E-2</v>
      </c>
      <c r="G16" s="19">
        <f t="shared" ca="1" si="2"/>
        <v>6.3326243555162601E-2</v>
      </c>
      <c r="H16" s="19">
        <f t="shared" ca="1" si="2"/>
        <v>8.4434991406883472E-2</v>
      </c>
      <c r="I16" s="19">
        <f t="shared" ca="1" si="2"/>
        <v>0.10554373925860434</v>
      </c>
      <c r="J16" s="18">
        <f t="array" aca="1" ref="J16" ca="1">INDEX(OFFSET(_summary!$A$6,0,MATCH(MID(CELL("filename",A15),FIND("]",CELL("filename",A15))+1,255),_summary!$B$6:$AI$6,0),140,1),MATCH(1,(A16=_summary!$B$6:$B$128)*(B16=_summary!$C$6:$C$128),0))</f>
        <v>0.1266524871103252</v>
      </c>
      <c r="K16" s="3"/>
    </row>
    <row r="17" spans="1:11" x14ac:dyDescent="0.3">
      <c r="A17" s="2" t="s">
        <v>23</v>
      </c>
      <c r="B17">
        <v>1</v>
      </c>
      <c r="C17" s="23">
        <v>0</v>
      </c>
      <c r="D17" s="23">
        <v>0</v>
      </c>
      <c r="E17" s="19">
        <f t="shared" ca="1" si="2"/>
        <v>2.0860758891222658E-2</v>
      </c>
      <c r="F17" s="19">
        <f t="shared" ca="1" si="2"/>
        <v>4.1721517782445317E-2</v>
      </c>
      <c r="G17" s="19">
        <f t="shared" ca="1" si="2"/>
        <v>6.2582276673667975E-2</v>
      </c>
      <c r="H17" s="19">
        <f t="shared" ca="1" si="2"/>
        <v>8.3443035564890633E-2</v>
      </c>
      <c r="I17" s="19">
        <f t="shared" ca="1" si="2"/>
        <v>0.10430379445611329</v>
      </c>
      <c r="J17" s="18">
        <f t="array" aca="1" ref="J17" ca="1">INDEX(OFFSET(_summary!$A$6,0,MATCH(MID(CELL("filename",A16),FIND("]",CELL("filename",A16))+1,255),_summary!$B$6:$AI$6,0),140,1),MATCH(1,(A17=_summary!$B$6:$B$128)*(B17=_summary!$C$6:$C$128),0))</f>
        <v>0.12516455334733595</v>
      </c>
      <c r="K17" s="3"/>
    </row>
    <row r="18" spans="1:11" x14ac:dyDescent="0.3">
      <c r="A18" s="2" t="s">
        <v>20</v>
      </c>
      <c r="B18">
        <v>1</v>
      </c>
      <c r="C18" s="23">
        <v>0</v>
      </c>
      <c r="D18" s="23">
        <v>0</v>
      </c>
      <c r="E18" s="19">
        <f t="shared" ca="1" si="2"/>
        <v>2.1437201898275294E-2</v>
      </c>
      <c r="F18" s="19">
        <f t="shared" ca="1" si="2"/>
        <v>4.2874403796550588E-2</v>
      </c>
      <c r="G18" s="19">
        <f t="shared" ca="1" si="2"/>
        <v>6.4311605694825885E-2</v>
      </c>
      <c r="H18" s="19">
        <f t="shared" ca="1" si="2"/>
        <v>8.5748807593101176E-2</v>
      </c>
      <c r="I18" s="19">
        <f t="shared" ca="1" si="2"/>
        <v>0.10718600949137647</v>
      </c>
      <c r="J18" s="18">
        <f t="array" aca="1" ref="J18" ca="1">INDEX(OFFSET(_summary!$A$6,0,MATCH(MID(CELL("filename",A17),FIND("]",CELL("filename",A17))+1,255),_summary!$B$6:$AI$6,0),140,1),MATCH(1,(A18=_summary!$B$6:$B$128)*(B18=_summary!$C$6:$C$128),0))</f>
        <v>0.12862321138965177</v>
      </c>
      <c r="K18" s="3"/>
    </row>
    <row r="19" spans="1:11" x14ac:dyDescent="0.3">
      <c r="A19" s="2" t="s">
        <v>5</v>
      </c>
      <c r="B19">
        <v>1</v>
      </c>
      <c r="C19" s="23">
        <v>0</v>
      </c>
      <c r="D19" s="23">
        <v>0</v>
      </c>
      <c r="E19" s="19">
        <f t="shared" ref="E19:I34" ca="1" si="3">($J19-$D19)/6+D19</f>
        <v>2.1136903215393424E-2</v>
      </c>
      <c r="F19" s="19">
        <f t="shared" ca="1" si="3"/>
        <v>4.2273806430786848E-2</v>
      </c>
      <c r="G19" s="19">
        <f t="shared" ca="1" si="3"/>
        <v>6.3410709646180272E-2</v>
      </c>
      <c r="H19" s="19">
        <f t="shared" ca="1" si="3"/>
        <v>8.4547612861573695E-2</v>
      </c>
      <c r="I19" s="19">
        <f t="shared" ca="1" si="3"/>
        <v>0.10568451607696712</v>
      </c>
      <c r="J19" s="18">
        <f t="array" aca="1" ref="J19" ca="1">INDEX(OFFSET(_summary!$A$6,0,MATCH(MID(CELL("filename",A18),FIND("]",CELL("filename",A18))+1,255),_summary!$B$6:$AI$6,0),140,1),MATCH(1,(A19=_summary!$B$6:$B$128)*(B19=_summary!$C$6:$C$128),0))</f>
        <v>0.12682141929236054</v>
      </c>
      <c r="K19" s="3"/>
    </row>
    <row r="20" spans="1:11" x14ac:dyDescent="0.3">
      <c r="A20" s="2" t="s">
        <v>24</v>
      </c>
      <c r="B20">
        <v>1</v>
      </c>
      <c r="C20" s="23">
        <v>0</v>
      </c>
      <c r="D20" s="23">
        <v>0</v>
      </c>
      <c r="E20" s="19">
        <f t="shared" ca="1" si="3"/>
        <v>2.1626238241186809E-2</v>
      </c>
      <c r="F20" s="19">
        <f t="shared" ca="1" si="3"/>
        <v>4.3252476482373618E-2</v>
      </c>
      <c r="G20" s="19">
        <f t="shared" ca="1" si="3"/>
        <v>6.4878714723560424E-2</v>
      </c>
      <c r="H20" s="19">
        <f t="shared" ca="1" si="3"/>
        <v>8.6504952964747236E-2</v>
      </c>
      <c r="I20" s="19">
        <f t="shared" ca="1" si="3"/>
        <v>0.10813119120593405</v>
      </c>
      <c r="J20" s="18">
        <f t="array" aca="1" ref="J20" ca="1">INDEX(OFFSET(_summary!$A$6,0,MATCH(MID(CELL("filename",A19),FIND("]",CELL("filename",A19))+1,255),_summary!$B$6:$AI$6,0),140,1),MATCH(1,(A20=_summary!$B$6:$B$128)*(B20=_summary!$C$6:$C$128),0))</f>
        <v>0.12975742944712085</v>
      </c>
      <c r="K20" s="3"/>
    </row>
    <row r="21" spans="1:11" x14ac:dyDescent="0.3">
      <c r="A21" s="2" t="s">
        <v>4</v>
      </c>
      <c r="B21">
        <v>1</v>
      </c>
      <c r="C21" s="23">
        <v>0</v>
      </c>
      <c r="D21" s="23">
        <v>0</v>
      </c>
      <c r="E21" s="19">
        <f t="shared" ca="1" si="3"/>
        <v>2.1138814430649161E-2</v>
      </c>
      <c r="F21" s="19">
        <f t="shared" ca="1" si="3"/>
        <v>4.2277628861298322E-2</v>
      </c>
      <c r="G21" s="19">
        <f t="shared" ca="1" si="3"/>
        <v>6.3416443291947483E-2</v>
      </c>
      <c r="H21" s="19">
        <f t="shared" ca="1" si="3"/>
        <v>8.4555257722596644E-2</v>
      </c>
      <c r="I21" s="19">
        <f t="shared" ca="1" si="3"/>
        <v>0.1056940721532458</v>
      </c>
      <c r="J21" s="18">
        <f t="array" aca="1" ref="J21" ca="1">INDEX(OFFSET(_summary!$A$6,0,MATCH(MID(CELL("filename",A20),FIND("]",CELL("filename",A20))+1,255),_summary!$B$6:$AI$6,0),140,1),MATCH(1,(A21=_summary!$B$6:$B$128)*(B21=_summary!$C$6:$C$128),0))</f>
        <v>0.12683288658389497</v>
      </c>
      <c r="K21" s="3"/>
    </row>
    <row r="22" spans="1:11" x14ac:dyDescent="0.3">
      <c r="A22" s="2" t="s">
        <v>10</v>
      </c>
      <c r="B22">
        <v>1</v>
      </c>
      <c r="C22" s="23">
        <v>0</v>
      </c>
      <c r="D22" s="23">
        <v>0</v>
      </c>
      <c r="E22" s="19">
        <f t="shared" ca="1" si="3"/>
        <v>2.1427845719900838E-2</v>
      </c>
      <c r="F22" s="19">
        <f t="shared" ca="1" si="3"/>
        <v>4.2855691439801676E-2</v>
      </c>
      <c r="G22" s="19">
        <f t="shared" ca="1" si="3"/>
        <v>6.4283537159702517E-2</v>
      </c>
      <c r="H22" s="19">
        <f t="shared" ca="1" si="3"/>
        <v>8.5711382879603351E-2</v>
      </c>
      <c r="I22" s="19">
        <f t="shared" ca="1" si="3"/>
        <v>0.10713922859950419</v>
      </c>
      <c r="J22" s="18">
        <f t="array" aca="1" ref="J22" ca="1">INDEX(OFFSET(_summary!$A$6,0,MATCH(MID(CELL("filename",A21),FIND("]",CELL("filename",A21))+1,255),_summary!$B$6:$AI$6,0),140,1),MATCH(1,(A22=_summary!$B$6:$B$128)*(B22=_summary!$C$6:$C$128),0))</f>
        <v>0.12856707431940503</v>
      </c>
      <c r="K22" s="3"/>
    </row>
    <row r="23" spans="1:11" x14ac:dyDescent="0.3">
      <c r="A23" s="2" t="s">
        <v>12</v>
      </c>
      <c r="B23">
        <v>1</v>
      </c>
      <c r="C23" s="23">
        <v>0</v>
      </c>
      <c r="D23" s="23">
        <v>0</v>
      </c>
      <c r="E23" s="19">
        <f t="shared" ca="1" si="3"/>
        <v>2.1743590041470459E-2</v>
      </c>
      <c r="F23" s="19">
        <f t="shared" ca="1" si="3"/>
        <v>4.3487180082940918E-2</v>
      </c>
      <c r="G23" s="19">
        <f t="shared" ca="1" si="3"/>
        <v>6.5230770124411377E-2</v>
      </c>
      <c r="H23" s="19">
        <f t="shared" ca="1" si="3"/>
        <v>8.6974360165881837E-2</v>
      </c>
      <c r="I23" s="19">
        <f t="shared" ca="1" si="3"/>
        <v>0.1087179502073523</v>
      </c>
      <c r="J23" s="18">
        <f t="array" aca="1" ref="J23" ca="1">INDEX(OFFSET(_summary!$A$6,0,MATCH(MID(CELL("filename",A22),FIND("]",CELL("filename",A22))+1,255),_summary!$B$6:$AI$6,0),140,1),MATCH(1,(A23=_summary!$B$6:$B$128)*(B23=_summary!$C$6:$C$128),0))</f>
        <v>0.13046154024882275</v>
      </c>
      <c r="K23" s="3"/>
    </row>
    <row r="24" spans="1:11" x14ac:dyDescent="0.3">
      <c r="A24" s="2" t="s">
        <v>11</v>
      </c>
      <c r="B24">
        <v>1</v>
      </c>
      <c r="C24" s="23">
        <v>0</v>
      </c>
      <c r="D24" s="23">
        <v>0</v>
      </c>
      <c r="E24" s="19">
        <f t="shared" ca="1" si="3"/>
        <v>2.0862463260676884E-2</v>
      </c>
      <c r="F24" s="19">
        <f t="shared" ca="1" si="3"/>
        <v>4.1724926521353768E-2</v>
      </c>
      <c r="G24" s="19">
        <f t="shared" ca="1" si="3"/>
        <v>6.2587389782030656E-2</v>
      </c>
      <c r="H24" s="19">
        <f t="shared" ca="1" si="3"/>
        <v>8.3449853042707536E-2</v>
      </c>
      <c r="I24" s="19">
        <f t="shared" ca="1" si="3"/>
        <v>0.10431231630338442</v>
      </c>
      <c r="J24" s="18">
        <f t="array" aca="1" ref="J24" ca="1">INDEX(OFFSET(_summary!$A$6,0,MATCH(MID(CELL("filename",A23),FIND("]",CELL("filename",A23))+1,255),_summary!$B$6:$AI$6,0),140,1),MATCH(1,(A24=_summary!$B$6:$B$128)*(B24=_summary!$C$6:$C$128),0))</f>
        <v>0.12517477956406131</v>
      </c>
      <c r="K24" s="3"/>
    </row>
    <row r="25" spans="1:11" x14ac:dyDescent="0.3">
      <c r="A25" s="2" t="s">
        <v>16</v>
      </c>
      <c r="B25">
        <v>1</v>
      </c>
      <c r="C25" s="23">
        <v>0</v>
      </c>
      <c r="D25" s="23">
        <v>0</v>
      </c>
      <c r="E25" s="19">
        <f t="shared" ca="1" si="3"/>
        <v>2.0671948367222377E-2</v>
      </c>
      <c r="F25" s="19">
        <f t="shared" ca="1" si="3"/>
        <v>4.1343896734444753E-2</v>
      </c>
      <c r="G25" s="19">
        <f t="shared" ca="1" si="3"/>
        <v>6.2015845101667133E-2</v>
      </c>
      <c r="H25" s="19">
        <f t="shared" ca="1" si="3"/>
        <v>8.2687793468889506E-2</v>
      </c>
      <c r="I25" s="19">
        <f t="shared" ca="1" si="3"/>
        <v>0.10335974183611188</v>
      </c>
      <c r="J25" s="18">
        <f t="array" aca="1" ref="J25" ca="1">INDEX(OFFSET(_summary!$A$6,0,MATCH(MID(CELL("filename",A24),FIND("]",CELL("filename",A24))+1,255),_summary!$B$6:$AI$6,0),140,1),MATCH(1,(A25=_summary!$B$6:$B$128)*(B25=_summary!$C$6:$C$128),0))</f>
        <v>0.12403169020333425</v>
      </c>
      <c r="K25" s="3"/>
    </row>
    <row r="26" spans="1:11" x14ac:dyDescent="0.3">
      <c r="A26" s="2" t="s">
        <v>6</v>
      </c>
      <c r="B26">
        <v>1</v>
      </c>
      <c r="C26" s="23">
        <v>0</v>
      </c>
      <c r="D26" s="23">
        <v>0</v>
      </c>
      <c r="E26" s="19">
        <f t="shared" ca="1" si="3"/>
        <v>2.1712786532759699E-2</v>
      </c>
      <c r="F26" s="19">
        <f t="shared" ca="1" si="3"/>
        <v>4.3425573065519397E-2</v>
      </c>
      <c r="G26" s="19">
        <f t="shared" ca="1" si="3"/>
        <v>6.51383595982791E-2</v>
      </c>
      <c r="H26" s="19">
        <f t="shared" ca="1" si="3"/>
        <v>8.6851146131038795E-2</v>
      </c>
      <c r="I26" s="19">
        <f t="shared" ca="1" si="3"/>
        <v>0.10856393266379849</v>
      </c>
      <c r="J26" s="18">
        <f t="array" aca="1" ref="J26" ca="1">INDEX(OFFSET(_summary!$A$6,0,MATCH(MID(CELL("filename",A25),FIND("]",CELL("filename",A25))+1,255),_summary!$B$6:$AI$6,0),140,1),MATCH(1,(A26=_summary!$B$6:$B$128)*(B26=_summary!$C$6:$C$128),0))</f>
        <v>0.1302767191965582</v>
      </c>
      <c r="K26" s="3"/>
    </row>
    <row r="27" spans="1:11" x14ac:dyDescent="0.3">
      <c r="A27" s="2" t="s">
        <v>26</v>
      </c>
      <c r="B27">
        <v>1</v>
      </c>
      <c r="C27" s="23">
        <v>0</v>
      </c>
      <c r="D27" s="23">
        <v>0</v>
      </c>
      <c r="E27" s="19">
        <f t="shared" ca="1" si="3"/>
        <v>2.1032751298250201E-2</v>
      </c>
      <c r="F27" s="19">
        <f t="shared" ca="1" si="3"/>
        <v>4.2065502596500402E-2</v>
      </c>
      <c r="G27" s="19">
        <f t="shared" ca="1" si="3"/>
        <v>6.30982538947506E-2</v>
      </c>
      <c r="H27" s="19">
        <f t="shared" ca="1" si="3"/>
        <v>8.4131005193000805E-2</v>
      </c>
      <c r="I27" s="19">
        <f t="shared" ca="1" si="3"/>
        <v>0.10516375649125101</v>
      </c>
      <c r="J27" s="18">
        <f t="array" aca="1" ref="J27" ca="1">INDEX(OFFSET(_summary!$A$6,0,MATCH(MID(CELL("filename",A26),FIND("]",CELL("filename",A26))+1,255),_summary!$B$6:$AI$6,0),140,1),MATCH(1,(A27=_summary!$B$6:$B$128)*(B27=_summary!$C$6:$C$128),0))</f>
        <v>0.1261965077895012</v>
      </c>
      <c r="K27" s="3"/>
    </row>
    <row r="28" spans="1:11" x14ac:dyDescent="0.3">
      <c r="A28" s="2" t="s">
        <v>17</v>
      </c>
      <c r="B28">
        <v>1</v>
      </c>
      <c r="C28" s="23">
        <v>0</v>
      </c>
      <c r="D28" s="23">
        <v>0</v>
      </c>
      <c r="E28" s="19">
        <f t="shared" ca="1" si="3"/>
        <v>2.1655479665377481E-2</v>
      </c>
      <c r="F28" s="19">
        <f t="shared" ca="1" si="3"/>
        <v>4.3310959330754961E-2</v>
      </c>
      <c r="G28" s="19">
        <f t="shared" ca="1" si="3"/>
        <v>6.4966438996132442E-2</v>
      </c>
      <c r="H28" s="19">
        <f t="shared" ca="1" si="3"/>
        <v>8.6621918661509922E-2</v>
      </c>
      <c r="I28" s="19">
        <f t="shared" ca="1" si="3"/>
        <v>0.1082773983268874</v>
      </c>
      <c r="J28" s="18">
        <f t="array" aca="1" ref="J28" ca="1">INDEX(OFFSET(_summary!$A$6,0,MATCH(MID(CELL("filename",A27),FIND("]",CELL("filename",A27))+1,255),_summary!$B$6:$AI$6,0),140,1),MATCH(1,(A28=_summary!$B$6:$B$128)*(B28=_summary!$C$6:$C$128),0))</f>
        <v>0.12993287799226488</v>
      </c>
      <c r="K28" s="3"/>
    </row>
    <row r="29" spans="1:11" x14ac:dyDescent="0.3">
      <c r="A29" s="2" t="s">
        <v>2</v>
      </c>
      <c r="B29">
        <v>1</v>
      </c>
      <c r="C29" s="23">
        <v>0</v>
      </c>
      <c r="D29" s="23">
        <v>0</v>
      </c>
      <c r="E29" s="19">
        <f t="shared" ca="1" si="3"/>
        <v>2.0859634532228683E-2</v>
      </c>
      <c r="F29" s="19">
        <f t="shared" ca="1" si="3"/>
        <v>4.1719269064457366E-2</v>
      </c>
      <c r="G29" s="19">
        <f t="shared" ca="1" si="3"/>
        <v>6.2578903596686053E-2</v>
      </c>
      <c r="H29" s="19">
        <f t="shared" ca="1" si="3"/>
        <v>8.3438538128914733E-2</v>
      </c>
      <c r="I29" s="19">
        <f t="shared" ca="1" si="3"/>
        <v>0.10429817266114341</v>
      </c>
      <c r="J29" s="18">
        <f t="array" aca="1" ref="J29" ca="1">INDEX(OFFSET(_summary!$A$6,0,MATCH(MID(CELL("filename",A28),FIND("]",CELL("filename",A28))+1,255),_summary!$B$6:$AI$6,0),140,1),MATCH(1,(A29=_summary!$B$6:$B$128)*(B29=_summary!$C$6:$C$128),0))</f>
        <v>0.12515780719337211</v>
      </c>
      <c r="K29" s="3"/>
    </row>
    <row r="30" spans="1:11" x14ac:dyDescent="0.3">
      <c r="A30" s="2" t="s">
        <v>29</v>
      </c>
      <c r="B30">
        <v>1</v>
      </c>
      <c r="C30" s="23">
        <v>0</v>
      </c>
      <c r="D30" s="23">
        <v>0</v>
      </c>
      <c r="E30" s="19">
        <f t="shared" ca="1" si="3"/>
        <v>2.1400244035192511E-2</v>
      </c>
      <c r="F30" s="19">
        <f t="shared" ca="1" si="3"/>
        <v>4.2800488070385022E-2</v>
      </c>
      <c r="G30" s="19">
        <f t="shared" ca="1" si="3"/>
        <v>6.4200732105577529E-2</v>
      </c>
      <c r="H30" s="19">
        <f t="shared" ca="1" si="3"/>
        <v>8.5600976140770044E-2</v>
      </c>
      <c r="I30" s="19">
        <f t="shared" ca="1" si="3"/>
        <v>0.10700122017596256</v>
      </c>
      <c r="J30" s="18">
        <f t="array" aca="1" ref="J30" ca="1">INDEX(OFFSET(_summary!$A$6,0,MATCH(MID(CELL("filename",A29),FIND("]",CELL("filename",A29))+1,255),_summary!$B$6:$AI$6,0),140,1),MATCH(1,(A30=_summary!$B$6:$B$128)*(B30=_summary!$C$6:$C$128),0))</f>
        <v>0.12840146421115506</v>
      </c>
      <c r="K30" s="3"/>
    </row>
    <row r="31" spans="1:11" x14ac:dyDescent="0.3">
      <c r="A31" s="2" t="s">
        <v>15</v>
      </c>
      <c r="B31">
        <v>2</v>
      </c>
      <c r="C31" s="23">
        <v>0</v>
      </c>
      <c r="D31" s="23">
        <v>0</v>
      </c>
      <c r="E31" s="19">
        <f t="shared" ca="1" si="3"/>
        <v>1.4315760754547708E-2</v>
      </c>
      <c r="F31" s="19">
        <f t="shared" ca="1" si="3"/>
        <v>2.8631521509095415E-2</v>
      </c>
      <c r="G31" s="19">
        <f t="shared" ca="1" si="3"/>
        <v>4.2947282263643125E-2</v>
      </c>
      <c r="H31" s="19">
        <f t="shared" ca="1" si="3"/>
        <v>5.726304301819083E-2</v>
      </c>
      <c r="I31" s="19">
        <f t="shared" ca="1" si="3"/>
        <v>7.1578803772738536E-2</v>
      </c>
      <c r="J31" s="18">
        <f t="array" aca="1" ref="J31" ca="1">INDEX(OFFSET(_summary!$A$6,0,MATCH(MID(CELL("filename",A30),FIND("]",CELL("filename",A30))+1,255),_summary!$B$6:$AI$6,0),140,1),MATCH(1,(A31=_summary!$B$6:$B$128)*(B31=_summary!$C$6:$C$128),0))</f>
        <v>8.5894564527286249E-2</v>
      </c>
    </row>
    <row r="32" spans="1:11" x14ac:dyDescent="0.3">
      <c r="A32" s="2" t="s">
        <v>9</v>
      </c>
      <c r="B32">
        <v>2</v>
      </c>
      <c r="C32" s="23">
        <v>0</v>
      </c>
      <c r="D32" s="23">
        <v>0</v>
      </c>
      <c r="E32" s="19">
        <f t="shared" ca="1" si="3"/>
        <v>1.3959134057328043E-2</v>
      </c>
      <c r="F32" s="19">
        <f t="shared" ca="1" si="3"/>
        <v>2.7918268114656086E-2</v>
      </c>
      <c r="G32" s="19">
        <f t="shared" ca="1" si="3"/>
        <v>4.1877402171984129E-2</v>
      </c>
      <c r="H32" s="19">
        <f t="shared" ca="1" si="3"/>
        <v>5.5836536229312173E-2</v>
      </c>
      <c r="I32" s="19">
        <f t="shared" ca="1" si="3"/>
        <v>6.9795670286640216E-2</v>
      </c>
      <c r="J32" s="18">
        <f t="array" aca="1" ref="J32" ca="1">INDEX(OFFSET(_summary!$A$6,0,MATCH(MID(CELL("filename",A31),FIND("]",CELL("filename",A31))+1,255),_summary!$B$6:$AI$6,0),140,1),MATCH(1,(A32=_summary!$B$6:$B$128)*(B32=_summary!$C$6:$C$128),0))</f>
        <v>8.3754804343968259E-2</v>
      </c>
    </row>
    <row r="33" spans="1:10" x14ac:dyDescent="0.3">
      <c r="A33" s="2" t="s">
        <v>19</v>
      </c>
      <c r="B33">
        <v>2</v>
      </c>
      <c r="C33" s="23">
        <v>0</v>
      </c>
      <c r="D33" s="23">
        <v>0</v>
      </c>
      <c r="E33" s="19">
        <f t="shared" ca="1" si="3"/>
        <v>1.3475308855102683E-2</v>
      </c>
      <c r="F33" s="19">
        <f t="shared" ca="1" si="3"/>
        <v>2.6950617710205366E-2</v>
      </c>
      <c r="G33" s="19">
        <f t="shared" ca="1" si="3"/>
        <v>4.0425926565308051E-2</v>
      </c>
      <c r="H33" s="19">
        <f t="shared" ca="1" si="3"/>
        <v>5.3901235420410733E-2</v>
      </c>
      <c r="I33" s="19">
        <f t="shared" ca="1" si="3"/>
        <v>6.7376544275513414E-2</v>
      </c>
      <c r="J33" s="18">
        <f t="array" aca="1" ref="J33" ca="1">INDEX(OFFSET(_summary!$A$6,0,MATCH(MID(CELL("filename",A32),FIND("]",CELL("filename",A32))+1,255),_summary!$B$6:$AI$6,0),140,1),MATCH(1,(A33=_summary!$B$6:$B$128)*(B33=_summary!$C$6:$C$128),0))</f>
        <v>8.0851853130616103E-2</v>
      </c>
    </row>
    <row r="34" spans="1:10" x14ac:dyDescent="0.3">
      <c r="A34" s="2" t="s">
        <v>22</v>
      </c>
      <c r="B34">
        <v>2</v>
      </c>
      <c r="C34" s="23">
        <v>0</v>
      </c>
      <c r="D34" s="23">
        <v>0</v>
      </c>
      <c r="E34" s="19">
        <f t="shared" ca="1" si="3"/>
        <v>1.4826898155794938E-2</v>
      </c>
      <c r="F34" s="19">
        <f t="shared" ca="1" si="3"/>
        <v>2.9653796311589875E-2</v>
      </c>
      <c r="G34" s="19">
        <f t="shared" ca="1" si="3"/>
        <v>4.4480694467384813E-2</v>
      </c>
      <c r="H34" s="19">
        <f t="shared" ca="1" si="3"/>
        <v>5.930759262317975E-2</v>
      </c>
      <c r="I34" s="19">
        <f t="shared" ca="1" si="3"/>
        <v>7.4134490778974688E-2</v>
      </c>
      <c r="J34" s="18">
        <f t="array" aca="1" ref="J34" ca="1">INDEX(OFFSET(_summary!$A$6,0,MATCH(MID(CELL("filename",A33),FIND("]",CELL("filename",A33))+1,255),_summary!$B$6:$AI$6,0),140,1),MATCH(1,(A34=_summary!$B$6:$B$128)*(B34=_summary!$C$6:$C$128),0))</f>
        <v>8.8961388934769625E-2</v>
      </c>
    </row>
    <row r="35" spans="1:10" x14ac:dyDescent="0.3">
      <c r="A35" s="2" t="s">
        <v>13</v>
      </c>
      <c r="B35">
        <v>2</v>
      </c>
      <c r="C35" s="23">
        <v>0</v>
      </c>
      <c r="D35" s="23">
        <v>0</v>
      </c>
      <c r="E35" s="19">
        <f t="shared" ref="E35:I50" ca="1" si="4">($J35-$D35)/6+D35</f>
        <v>1.3916924082899481E-2</v>
      </c>
      <c r="F35" s="19">
        <f t="shared" ca="1" si="4"/>
        <v>2.7833848165798963E-2</v>
      </c>
      <c r="G35" s="19">
        <f t="shared" ca="1" si="4"/>
        <v>4.1750772248698442E-2</v>
      </c>
      <c r="H35" s="19">
        <f t="shared" ca="1" si="4"/>
        <v>5.5667696331597925E-2</v>
      </c>
      <c r="I35" s="19">
        <f t="shared" ca="1" si="4"/>
        <v>6.9584620414497408E-2</v>
      </c>
      <c r="J35" s="18">
        <f t="array" aca="1" ref="J35" ca="1">INDEX(OFFSET(_summary!$A$6,0,MATCH(MID(CELL("filename",A34),FIND("]",CELL("filename",A34))+1,255),_summary!$B$6:$AI$6,0),140,1),MATCH(1,(A35=_summary!$B$6:$B$128)*(B35=_summary!$C$6:$C$128),0))</f>
        <v>8.3501544497396885E-2</v>
      </c>
    </row>
    <row r="36" spans="1:10" x14ac:dyDescent="0.3">
      <c r="A36" s="2" t="s">
        <v>21</v>
      </c>
      <c r="B36">
        <v>2</v>
      </c>
      <c r="C36" s="23">
        <v>0</v>
      </c>
      <c r="D36" s="23">
        <v>0</v>
      </c>
      <c r="E36" s="19">
        <f t="shared" ca="1" si="4"/>
        <v>1.401354841288264E-2</v>
      </c>
      <c r="F36" s="19">
        <f t="shared" ca="1" si="4"/>
        <v>2.802709682576528E-2</v>
      </c>
      <c r="G36" s="19">
        <f t="shared" ca="1" si="4"/>
        <v>4.2040645238647922E-2</v>
      </c>
      <c r="H36" s="19">
        <f t="shared" ca="1" si="4"/>
        <v>5.6054193651530561E-2</v>
      </c>
      <c r="I36" s="19">
        <f t="shared" ca="1" si="4"/>
        <v>7.0067742064413199E-2</v>
      </c>
      <c r="J36" s="18">
        <f t="array" aca="1" ref="J36" ca="1">INDEX(OFFSET(_summary!$A$6,0,MATCH(MID(CELL("filename",A35),FIND("]",CELL("filename",A35))+1,255),_summary!$B$6:$AI$6,0),140,1),MATCH(1,(A36=_summary!$B$6:$B$128)*(B36=_summary!$C$6:$C$128),0))</f>
        <v>8.4081290477295845E-2</v>
      </c>
    </row>
    <row r="37" spans="1:10" x14ac:dyDescent="0.3">
      <c r="A37" s="2" t="s">
        <v>7</v>
      </c>
      <c r="B37">
        <v>2</v>
      </c>
      <c r="C37" s="23">
        <v>0</v>
      </c>
      <c r="D37" s="23">
        <v>0</v>
      </c>
      <c r="E37" s="19">
        <f t="shared" ca="1" si="4"/>
        <v>1.4588826394837084E-2</v>
      </c>
      <c r="F37" s="19">
        <f t="shared" ca="1" si="4"/>
        <v>2.9177652789674168E-2</v>
      </c>
      <c r="G37" s="19">
        <f t="shared" ca="1" si="4"/>
        <v>4.3766479184511251E-2</v>
      </c>
      <c r="H37" s="19">
        <f t="shared" ca="1" si="4"/>
        <v>5.8355305579348336E-2</v>
      </c>
      <c r="I37" s="19">
        <f t="shared" ca="1" si="4"/>
        <v>7.2944131974185422E-2</v>
      </c>
      <c r="J37" s="18">
        <f t="array" aca="1" ref="J37" ca="1">INDEX(OFFSET(_summary!$A$6,0,MATCH(MID(CELL("filename",A36),FIND("]",CELL("filename",A36))+1,255),_summary!$B$6:$AI$6,0),140,1),MATCH(1,(A37=_summary!$B$6:$B$128)*(B37=_summary!$C$6:$C$128),0))</f>
        <v>8.7532958369022501E-2</v>
      </c>
    </row>
    <row r="38" spans="1:10" x14ac:dyDescent="0.3">
      <c r="A38" s="2" t="s">
        <v>25</v>
      </c>
      <c r="B38">
        <v>2</v>
      </c>
      <c r="C38" s="23">
        <v>0</v>
      </c>
      <c r="D38" s="23">
        <v>0</v>
      </c>
      <c r="E38" s="19">
        <f t="shared" ca="1" si="4"/>
        <v>1.4909122495240965E-2</v>
      </c>
      <c r="F38" s="19">
        <f t="shared" ca="1" si="4"/>
        <v>2.981824499048193E-2</v>
      </c>
      <c r="G38" s="19">
        <f t="shared" ca="1" si="4"/>
        <v>4.4727367485722896E-2</v>
      </c>
      <c r="H38" s="19">
        <f t="shared" ca="1" si="4"/>
        <v>5.963648998096386E-2</v>
      </c>
      <c r="I38" s="19">
        <f t="shared" ca="1" si="4"/>
        <v>7.4545612476204823E-2</v>
      </c>
      <c r="J38" s="18">
        <f t="array" aca="1" ref="J38" ca="1">INDEX(OFFSET(_summary!$A$6,0,MATCH(MID(CELL("filename",A37),FIND("]",CELL("filename",A37))+1,255),_summary!$B$6:$AI$6,0),140,1),MATCH(1,(A38=_summary!$B$6:$B$128)*(B38=_summary!$C$6:$C$128),0))</f>
        <v>8.9454734971445793E-2</v>
      </c>
    </row>
    <row r="39" spans="1:10" x14ac:dyDescent="0.3">
      <c r="A39" s="2" t="s">
        <v>28</v>
      </c>
      <c r="B39">
        <v>2</v>
      </c>
      <c r="C39" s="23">
        <v>0</v>
      </c>
      <c r="D39" s="23">
        <v>0</v>
      </c>
      <c r="E39" s="19">
        <f t="shared" ca="1" si="4"/>
        <v>1.4248893811302418E-2</v>
      </c>
      <c r="F39" s="19">
        <f t="shared" ca="1" si="4"/>
        <v>2.8497787622604836E-2</v>
      </c>
      <c r="G39" s="19">
        <f t="shared" ca="1" si="4"/>
        <v>4.2746681433907252E-2</v>
      </c>
      <c r="H39" s="19">
        <f t="shared" ca="1" si="4"/>
        <v>5.6995575245209672E-2</v>
      </c>
      <c r="I39" s="19">
        <f t="shared" ca="1" si="4"/>
        <v>7.1244469056512091E-2</v>
      </c>
      <c r="J39" s="18">
        <f t="array" aca="1" ref="J39" ca="1">INDEX(OFFSET(_summary!$A$6,0,MATCH(MID(CELL("filename",A38),FIND("]",CELL("filename",A38))+1,255),_summary!$B$6:$AI$6,0),140,1),MATCH(1,(A39=_summary!$B$6:$B$128)*(B39=_summary!$C$6:$C$128),0))</f>
        <v>8.5493362867814504E-2</v>
      </c>
    </row>
    <row r="40" spans="1:10" x14ac:dyDescent="0.3">
      <c r="A40" s="2" t="s">
        <v>8</v>
      </c>
      <c r="B40">
        <v>2</v>
      </c>
      <c r="C40" s="23">
        <v>0</v>
      </c>
      <c r="D40" s="23">
        <v>0</v>
      </c>
      <c r="E40" s="19">
        <f t="shared" ca="1" si="4"/>
        <v>1.4423795344686588E-2</v>
      </c>
      <c r="F40" s="19">
        <f t="shared" ca="1" si="4"/>
        <v>2.8847590689373176E-2</v>
      </c>
      <c r="G40" s="19">
        <f t="shared" ca="1" si="4"/>
        <v>4.3271386034059764E-2</v>
      </c>
      <c r="H40" s="19">
        <f t="shared" ca="1" si="4"/>
        <v>5.7695181378746352E-2</v>
      </c>
      <c r="I40" s="19">
        <f t="shared" ca="1" si="4"/>
        <v>7.211897672343294E-2</v>
      </c>
      <c r="J40" s="18">
        <f t="array" aca="1" ref="J40" ca="1">INDEX(OFFSET(_summary!$A$6,0,MATCH(MID(CELL("filename",A39),FIND("]",CELL("filename",A39))+1,255),_summary!$B$6:$AI$6,0),140,1),MATCH(1,(A40=_summary!$B$6:$B$128)*(B40=_summary!$C$6:$C$128),0))</f>
        <v>8.6542772068119528E-2</v>
      </c>
    </row>
    <row r="41" spans="1:10" x14ac:dyDescent="0.3">
      <c r="A41" s="2" t="s">
        <v>1</v>
      </c>
      <c r="B41">
        <v>2</v>
      </c>
      <c r="C41" s="23">
        <v>0</v>
      </c>
      <c r="D41" s="23">
        <v>0</v>
      </c>
      <c r="E41" s="19">
        <f t="shared" ca="1" si="4"/>
        <v>1.4454387509885059E-2</v>
      </c>
      <c r="F41" s="19">
        <f t="shared" ca="1" si="4"/>
        <v>2.8908775019770117E-2</v>
      </c>
      <c r="G41" s="19">
        <f t="shared" ca="1" si="4"/>
        <v>4.3363162529655178E-2</v>
      </c>
      <c r="H41" s="19">
        <f t="shared" ca="1" si="4"/>
        <v>5.7817550039540234E-2</v>
      </c>
      <c r="I41" s="19">
        <f t="shared" ca="1" si="4"/>
        <v>7.2271937549425291E-2</v>
      </c>
      <c r="J41" s="18">
        <f t="array" aca="1" ref="J41" ca="1">INDEX(OFFSET(_summary!$A$6,0,MATCH(MID(CELL("filename",A40),FIND("]",CELL("filename",A40))+1,255),_summary!$B$6:$AI$6,0),140,1),MATCH(1,(A41=_summary!$B$6:$B$128)*(B41=_summary!$C$6:$C$128),0))</f>
        <v>8.6726325059310355E-2</v>
      </c>
    </row>
    <row r="42" spans="1:10" x14ac:dyDescent="0.3">
      <c r="A42" s="2" t="s">
        <v>18</v>
      </c>
      <c r="B42">
        <v>2</v>
      </c>
      <c r="C42" s="23">
        <v>0</v>
      </c>
      <c r="D42" s="23">
        <v>0</v>
      </c>
      <c r="E42" s="19">
        <f t="shared" ca="1" si="4"/>
        <v>1.3744264671847695E-2</v>
      </c>
      <c r="F42" s="19">
        <f t="shared" ca="1" si="4"/>
        <v>2.7488529343695389E-2</v>
      </c>
      <c r="G42" s="19">
        <f t="shared" ca="1" si="4"/>
        <v>4.1232794015543084E-2</v>
      </c>
      <c r="H42" s="19">
        <f t="shared" ca="1" si="4"/>
        <v>5.4977058687390779E-2</v>
      </c>
      <c r="I42" s="19">
        <f t="shared" ca="1" si="4"/>
        <v>6.8721323359238473E-2</v>
      </c>
      <c r="J42" s="18">
        <f t="array" aca="1" ref="J42" ca="1">INDEX(OFFSET(_summary!$A$6,0,MATCH(MID(CELL("filename",A41),FIND("]",CELL("filename",A41))+1,255),_summary!$B$6:$AI$6,0),140,1),MATCH(1,(A42=_summary!$B$6:$B$128)*(B42=_summary!$C$6:$C$128),0))</f>
        <v>8.2465588031086168E-2</v>
      </c>
    </row>
    <row r="43" spans="1:10" x14ac:dyDescent="0.3">
      <c r="A43" s="2" t="s">
        <v>14</v>
      </c>
      <c r="B43">
        <v>2</v>
      </c>
      <c r="C43" s="23">
        <v>0</v>
      </c>
      <c r="D43" s="23">
        <v>0</v>
      </c>
      <c r="E43" s="19">
        <f t="shared" ca="1" si="4"/>
        <v>1.3796206680163514E-2</v>
      </c>
      <c r="F43" s="19">
        <f t="shared" ca="1" si="4"/>
        <v>2.7592413360327028E-2</v>
      </c>
      <c r="G43" s="19">
        <f t="shared" ca="1" si="4"/>
        <v>4.1388620040490542E-2</v>
      </c>
      <c r="H43" s="19">
        <f t="shared" ca="1" si="4"/>
        <v>5.5184826720654057E-2</v>
      </c>
      <c r="I43" s="19">
        <f t="shared" ca="1" si="4"/>
        <v>6.8981033400817571E-2</v>
      </c>
      <c r="J43" s="18">
        <f t="array" aca="1" ref="J43" ca="1">INDEX(OFFSET(_summary!$A$6,0,MATCH(MID(CELL("filename",A42),FIND("]",CELL("filename",A42))+1,255),_summary!$B$6:$AI$6,0),140,1),MATCH(1,(A43=_summary!$B$6:$B$128)*(B43=_summary!$C$6:$C$128),0))</f>
        <v>8.2777240080981085E-2</v>
      </c>
    </row>
    <row r="44" spans="1:10" x14ac:dyDescent="0.3">
      <c r="A44" s="2" t="s">
        <v>3</v>
      </c>
      <c r="B44">
        <v>2</v>
      </c>
      <c r="C44" s="23">
        <v>0</v>
      </c>
      <c r="D44" s="23">
        <v>0</v>
      </c>
      <c r="E44" s="19">
        <f t="shared" ca="1" si="4"/>
        <v>1.3459383086847998E-2</v>
      </c>
      <c r="F44" s="19">
        <f t="shared" ca="1" si="4"/>
        <v>2.6918766173695995E-2</v>
      </c>
      <c r="G44" s="19">
        <f t="shared" ca="1" si="4"/>
        <v>4.0378149260543991E-2</v>
      </c>
      <c r="H44" s="19">
        <f t="shared" ca="1" si="4"/>
        <v>5.3837532347391991E-2</v>
      </c>
      <c r="I44" s="19">
        <f t="shared" ca="1" si="4"/>
        <v>6.729691543423999E-2</v>
      </c>
      <c r="J44" s="18">
        <f t="array" aca="1" ref="J44" ca="1">INDEX(OFFSET(_summary!$A$6,0,MATCH(MID(CELL("filename",A43),FIND("]",CELL("filename",A43))+1,255),_summary!$B$6:$AI$6,0),140,1),MATCH(1,(A44=_summary!$B$6:$B$128)*(B44=_summary!$C$6:$C$128),0))</f>
        <v>8.0756298521087982E-2</v>
      </c>
    </row>
    <row r="45" spans="1:10" x14ac:dyDescent="0.3">
      <c r="A45" s="2" t="s">
        <v>27</v>
      </c>
      <c r="B45">
        <v>2</v>
      </c>
      <c r="C45" s="23">
        <v>0</v>
      </c>
      <c r="D45" s="23">
        <v>0</v>
      </c>
      <c r="E45" s="19">
        <f t="shared" ca="1" si="4"/>
        <v>1.395086747444701E-2</v>
      </c>
      <c r="F45" s="19">
        <f t="shared" ca="1" si="4"/>
        <v>2.790173494889402E-2</v>
      </c>
      <c r="G45" s="19">
        <f t="shared" ca="1" si="4"/>
        <v>4.1852602423341032E-2</v>
      </c>
      <c r="H45" s="19">
        <f t="shared" ca="1" si="4"/>
        <v>5.580346989778804E-2</v>
      </c>
      <c r="I45" s="19">
        <f t="shared" ca="1" si="4"/>
        <v>6.9754337372235048E-2</v>
      </c>
      <c r="J45" s="18">
        <f t="array" aca="1" ref="J45" ca="1">INDEX(OFFSET(_summary!$A$6,0,MATCH(MID(CELL("filename",A44),FIND("]",CELL("filename",A44))+1,255),_summary!$B$6:$AI$6,0),140,1),MATCH(1,(A45=_summary!$B$6:$B$128)*(B45=_summary!$C$6:$C$128),0))</f>
        <v>8.3705204846682063E-2</v>
      </c>
    </row>
    <row r="46" spans="1:10" x14ac:dyDescent="0.3">
      <c r="A46" s="2" t="s">
        <v>23</v>
      </c>
      <c r="B46">
        <v>2</v>
      </c>
      <c r="C46" s="23">
        <v>0</v>
      </c>
      <c r="D46" s="23">
        <v>0</v>
      </c>
      <c r="E46" s="19">
        <f t="shared" ca="1" si="4"/>
        <v>1.3702878513948802E-2</v>
      </c>
      <c r="F46" s="19">
        <f t="shared" ca="1" si="4"/>
        <v>2.7405757027897604E-2</v>
      </c>
      <c r="G46" s="19">
        <f t="shared" ca="1" si="4"/>
        <v>4.1108635541846406E-2</v>
      </c>
      <c r="H46" s="19">
        <f t="shared" ca="1" si="4"/>
        <v>5.4811514055795207E-2</v>
      </c>
      <c r="I46" s="19">
        <f t="shared" ca="1" si="4"/>
        <v>6.8514392569744009E-2</v>
      </c>
      <c r="J46" s="18">
        <f t="array" aca="1" ref="J46" ca="1">INDEX(OFFSET(_summary!$A$6,0,MATCH(MID(CELL("filename",A45),FIND("]",CELL("filename",A45))+1,255),_summary!$B$6:$AI$6,0),140,1),MATCH(1,(A46=_summary!$B$6:$B$128)*(B46=_summary!$C$6:$C$128),0))</f>
        <v>8.2217271083692811E-2</v>
      </c>
    </row>
    <row r="47" spans="1:10" x14ac:dyDescent="0.3">
      <c r="A47" s="2" t="s">
        <v>20</v>
      </c>
      <c r="B47">
        <v>2</v>
      </c>
      <c r="C47" s="23">
        <v>0</v>
      </c>
      <c r="D47" s="23">
        <v>0</v>
      </c>
      <c r="E47" s="19">
        <f t="shared" ca="1" si="4"/>
        <v>1.4279321521001439E-2</v>
      </c>
      <c r="F47" s="19">
        <f t="shared" ca="1" si="4"/>
        <v>2.8558643042002878E-2</v>
      </c>
      <c r="G47" s="19">
        <f t="shared" ca="1" si="4"/>
        <v>4.2837964563004316E-2</v>
      </c>
      <c r="H47" s="19">
        <f t="shared" ca="1" si="4"/>
        <v>5.7117286084005757E-2</v>
      </c>
      <c r="I47" s="19">
        <f t="shared" ca="1" si="4"/>
        <v>7.1396607605007198E-2</v>
      </c>
      <c r="J47" s="18">
        <f t="array" aca="1" ref="J47" ca="1">INDEX(OFFSET(_summary!$A$6,0,MATCH(MID(CELL("filename",A46),FIND("]",CELL("filename",A46))+1,255),_summary!$B$6:$AI$6,0),140,1),MATCH(1,(A47=_summary!$B$6:$B$128)*(B47=_summary!$C$6:$C$128),0))</f>
        <v>8.5675929126008632E-2</v>
      </c>
    </row>
    <row r="48" spans="1:10" x14ac:dyDescent="0.3">
      <c r="A48" s="2" t="s">
        <v>5</v>
      </c>
      <c r="B48">
        <v>2</v>
      </c>
      <c r="C48" s="23">
        <v>0</v>
      </c>
      <c r="D48" s="23">
        <v>0</v>
      </c>
      <c r="E48" s="19">
        <f t="shared" ca="1" si="4"/>
        <v>1.3979022838119567E-2</v>
      </c>
      <c r="F48" s="19">
        <f t="shared" ca="1" si="4"/>
        <v>2.7958045676239135E-2</v>
      </c>
      <c r="G48" s="19">
        <f t="shared" ca="1" si="4"/>
        <v>4.1937068514358702E-2</v>
      </c>
      <c r="H48" s="19">
        <f t="shared" ca="1" si="4"/>
        <v>5.591609135247827E-2</v>
      </c>
      <c r="I48" s="19">
        <f t="shared" ca="1" si="4"/>
        <v>6.9895114190597837E-2</v>
      </c>
      <c r="J48" s="18">
        <f t="array" aca="1" ref="J48" ca="1">INDEX(OFFSET(_summary!$A$6,0,MATCH(MID(CELL("filename",A47),FIND("]",CELL("filename",A47))+1,255),_summary!$B$6:$AI$6,0),140,1),MATCH(1,(A48=_summary!$B$6:$B$128)*(B48=_summary!$C$6:$C$128),0))</f>
        <v>8.3874137028717405E-2</v>
      </c>
    </row>
    <row r="49" spans="1:10" x14ac:dyDescent="0.3">
      <c r="A49" s="2" t="s">
        <v>24</v>
      </c>
      <c r="B49">
        <v>2</v>
      </c>
      <c r="C49" s="23">
        <v>0</v>
      </c>
      <c r="D49" s="23">
        <v>0</v>
      </c>
      <c r="E49" s="19">
        <f t="shared" ca="1" si="4"/>
        <v>1.4468357863912951E-2</v>
      </c>
      <c r="F49" s="19">
        <f t="shared" ca="1" si="4"/>
        <v>2.8936715727825902E-2</v>
      </c>
      <c r="G49" s="19">
        <f t="shared" ca="1" si="4"/>
        <v>4.3405073591738855E-2</v>
      </c>
      <c r="H49" s="19">
        <f t="shared" ca="1" si="4"/>
        <v>5.7873431455651804E-2</v>
      </c>
      <c r="I49" s="19">
        <f t="shared" ca="1" si="4"/>
        <v>7.2341789319564753E-2</v>
      </c>
      <c r="J49" s="18">
        <f t="array" aca="1" ref="J49" ca="1">INDEX(OFFSET(_summary!$A$6,0,MATCH(MID(CELL("filename",A48),FIND("]",CELL("filename",A48))+1,255),_summary!$B$6:$AI$6,0),140,1),MATCH(1,(A49=_summary!$B$6:$B$128)*(B49=_summary!$C$6:$C$128),0))</f>
        <v>8.6810147183477709E-2</v>
      </c>
    </row>
    <row r="50" spans="1:10" x14ac:dyDescent="0.3">
      <c r="A50" s="2" t="s">
        <v>4</v>
      </c>
      <c r="B50">
        <v>2</v>
      </c>
      <c r="C50" s="23">
        <v>0</v>
      </c>
      <c r="D50" s="23">
        <v>0</v>
      </c>
      <c r="E50" s="19">
        <f t="shared" ca="1" si="4"/>
        <v>1.3980934053375305E-2</v>
      </c>
      <c r="F50" s="19">
        <f t="shared" ca="1" si="4"/>
        <v>2.7961868106750609E-2</v>
      </c>
      <c r="G50" s="19">
        <f t="shared" ca="1" si="4"/>
        <v>4.1942802160125914E-2</v>
      </c>
      <c r="H50" s="19">
        <f t="shared" ca="1" si="4"/>
        <v>5.5923736213501218E-2</v>
      </c>
      <c r="I50" s="19">
        <f t="shared" ca="1" si="4"/>
        <v>6.9904670266876523E-2</v>
      </c>
      <c r="J50" s="18">
        <f t="array" aca="1" ref="J50" ca="1">INDEX(OFFSET(_summary!$A$6,0,MATCH(MID(CELL("filename",A49),FIND("]",CELL("filename",A49))+1,255),_summary!$B$6:$AI$6,0),140,1),MATCH(1,(A50=_summary!$B$6:$B$128)*(B50=_summary!$C$6:$C$128),0))</f>
        <v>8.3885604320251828E-2</v>
      </c>
    </row>
    <row r="51" spans="1:10" x14ac:dyDescent="0.3">
      <c r="A51" s="2" t="s">
        <v>10</v>
      </c>
      <c r="B51">
        <v>2</v>
      </c>
      <c r="C51" s="23">
        <v>0</v>
      </c>
      <c r="D51" s="23">
        <v>0</v>
      </c>
      <c r="E51" s="19">
        <f t="shared" ref="E51:I66" ca="1" si="5">($J51-$D51)/6+D51</f>
        <v>1.4269965342626983E-2</v>
      </c>
      <c r="F51" s="19">
        <f t="shared" ca="1" si="5"/>
        <v>2.8539930685253966E-2</v>
      </c>
      <c r="G51" s="19">
        <f t="shared" ca="1" si="5"/>
        <v>4.2809896027880948E-2</v>
      </c>
      <c r="H51" s="19">
        <f t="shared" ca="1" si="5"/>
        <v>5.7079861370507932E-2</v>
      </c>
      <c r="I51" s="19">
        <f t="shared" ca="1" si="5"/>
        <v>7.1349826713134917E-2</v>
      </c>
      <c r="J51" s="18">
        <f t="array" aca="1" ref="J51" ca="1">INDEX(OFFSET(_summary!$A$6,0,MATCH(MID(CELL("filename",A50),FIND("]",CELL("filename",A50))+1,255),_summary!$B$6:$AI$6,0),140,1),MATCH(1,(A51=_summary!$B$6:$B$128)*(B51=_summary!$C$6:$C$128),0))</f>
        <v>8.5619792055761895E-2</v>
      </c>
    </row>
    <row r="52" spans="1:10" x14ac:dyDescent="0.3">
      <c r="A52" s="2" t="s">
        <v>12</v>
      </c>
      <c r="B52">
        <v>2</v>
      </c>
      <c r="C52" s="23">
        <v>0</v>
      </c>
      <c r="D52" s="23">
        <v>0</v>
      </c>
      <c r="E52" s="19">
        <f t="shared" ca="1" si="5"/>
        <v>1.4585709664196603E-2</v>
      </c>
      <c r="F52" s="19">
        <f t="shared" ca="1" si="5"/>
        <v>2.9171419328393206E-2</v>
      </c>
      <c r="G52" s="19">
        <f t="shared" ca="1" si="5"/>
        <v>4.3757128992589808E-2</v>
      </c>
      <c r="H52" s="19">
        <f t="shared" ca="1" si="5"/>
        <v>5.8342838656786411E-2</v>
      </c>
      <c r="I52" s="19">
        <f t="shared" ca="1" si="5"/>
        <v>7.2928548320983014E-2</v>
      </c>
      <c r="J52" s="18">
        <f t="array" aca="1" ref="J52" ca="1">INDEX(OFFSET(_summary!$A$6,0,MATCH(MID(CELL("filename",A51),FIND("]",CELL("filename",A51))+1,255),_summary!$B$6:$AI$6,0),140,1),MATCH(1,(A52=_summary!$B$6:$B$128)*(B52=_summary!$C$6:$C$128),0))</f>
        <v>8.7514257985179617E-2</v>
      </c>
    </row>
    <row r="53" spans="1:10" x14ac:dyDescent="0.3">
      <c r="A53" s="2" t="s">
        <v>11</v>
      </c>
      <c r="B53">
        <v>2</v>
      </c>
      <c r="C53" s="23">
        <v>0</v>
      </c>
      <c r="D53" s="23">
        <v>0</v>
      </c>
      <c r="E53" s="19">
        <f t="shared" ca="1" si="5"/>
        <v>1.3704582883403029E-2</v>
      </c>
      <c r="F53" s="19">
        <f t="shared" ca="1" si="5"/>
        <v>2.7409165766806059E-2</v>
      </c>
      <c r="G53" s="19">
        <f t="shared" ca="1" si="5"/>
        <v>4.1113748650209087E-2</v>
      </c>
      <c r="H53" s="19">
        <f t="shared" ca="1" si="5"/>
        <v>5.4818331533612118E-2</v>
      </c>
      <c r="I53" s="19">
        <f t="shared" ca="1" si="5"/>
        <v>6.8522914417015149E-2</v>
      </c>
      <c r="J53" s="18">
        <f t="array" aca="1" ref="J53" ca="1">INDEX(OFFSET(_summary!$A$6,0,MATCH(MID(CELL("filename",A52),FIND("]",CELL("filename",A52))+1,255),_summary!$B$6:$AI$6,0),140,1),MATCH(1,(A53=_summary!$B$6:$B$128)*(B53=_summary!$C$6:$C$128),0))</f>
        <v>8.2227497300418173E-2</v>
      </c>
    </row>
    <row r="54" spans="1:10" x14ac:dyDescent="0.3">
      <c r="A54" s="2" t="s">
        <v>16</v>
      </c>
      <c r="B54">
        <v>2</v>
      </c>
      <c r="C54" s="23">
        <v>0</v>
      </c>
      <c r="D54" s="23">
        <v>0</v>
      </c>
      <c r="E54" s="19">
        <f t="shared" ca="1" si="5"/>
        <v>1.3514067989948522E-2</v>
      </c>
      <c r="F54" s="19">
        <f t="shared" ca="1" si="5"/>
        <v>2.7028135979897044E-2</v>
      </c>
      <c r="G54" s="19">
        <f t="shared" ca="1" si="5"/>
        <v>4.0542203969845564E-2</v>
      </c>
      <c r="H54" s="19">
        <f t="shared" ca="1" si="5"/>
        <v>5.4056271959794087E-2</v>
      </c>
      <c r="I54" s="19">
        <f t="shared" ca="1" si="5"/>
        <v>6.7570339949742611E-2</v>
      </c>
      <c r="J54" s="18">
        <f t="array" aca="1" ref="J54" ca="1">INDEX(OFFSET(_summary!$A$6,0,MATCH(MID(CELL("filename",A53),FIND("]",CELL("filename",A53))+1,255),_summary!$B$6:$AI$6,0),140,1),MATCH(1,(A54=_summary!$B$6:$B$128)*(B54=_summary!$C$6:$C$128),0))</f>
        <v>8.1084407939691128E-2</v>
      </c>
    </row>
    <row r="55" spans="1:10" x14ac:dyDescent="0.3">
      <c r="A55" s="2" t="s">
        <v>6</v>
      </c>
      <c r="B55">
        <v>2</v>
      </c>
      <c r="C55" s="23">
        <v>0</v>
      </c>
      <c r="D55" s="23">
        <v>0</v>
      </c>
      <c r="E55" s="19">
        <f t="shared" ca="1" si="5"/>
        <v>1.4554906155485844E-2</v>
      </c>
      <c r="F55" s="19">
        <f t="shared" ca="1" si="5"/>
        <v>2.9109812310971688E-2</v>
      </c>
      <c r="G55" s="19">
        <f t="shared" ca="1" si="5"/>
        <v>4.3664718466457531E-2</v>
      </c>
      <c r="H55" s="19">
        <f t="shared" ca="1" si="5"/>
        <v>5.8219624621943376E-2</v>
      </c>
      <c r="I55" s="19">
        <f t="shared" ca="1" si="5"/>
        <v>7.2774530777429222E-2</v>
      </c>
      <c r="J55" s="18">
        <f t="array" aca="1" ref="J55" ca="1">INDEX(OFFSET(_summary!$A$6,0,MATCH(MID(CELL("filename",A54),FIND("]",CELL("filename",A54))+1,255),_summary!$B$6:$AI$6,0),140,1),MATCH(1,(A55=_summary!$B$6:$B$128)*(B55=_summary!$C$6:$C$128),0))</f>
        <v>8.7329436932915061E-2</v>
      </c>
    </row>
    <row r="56" spans="1:10" x14ac:dyDescent="0.3">
      <c r="A56" s="2" t="s">
        <v>26</v>
      </c>
      <c r="B56">
        <v>2</v>
      </c>
      <c r="C56" s="23">
        <v>0</v>
      </c>
      <c r="D56" s="23">
        <v>0</v>
      </c>
      <c r="E56" s="19">
        <f t="shared" ca="1" si="5"/>
        <v>1.3874870920976343E-2</v>
      </c>
      <c r="F56" s="19">
        <f t="shared" ca="1" si="5"/>
        <v>2.7749741841952686E-2</v>
      </c>
      <c r="G56" s="19">
        <f t="shared" ca="1" si="5"/>
        <v>4.1624612762929031E-2</v>
      </c>
      <c r="H56" s="19">
        <f t="shared" ca="1" si="5"/>
        <v>5.5499483683905372E-2</v>
      </c>
      <c r="I56" s="19">
        <f t="shared" ca="1" si="5"/>
        <v>6.9374354604881713E-2</v>
      </c>
      <c r="J56" s="18">
        <f t="array" aca="1" ref="J56" ca="1">INDEX(OFFSET(_summary!$A$6,0,MATCH(MID(CELL("filename",A55),FIND("]",CELL("filename",A55))+1,255),_summary!$B$6:$AI$6,0),140,1),MATCH(1,(A56=_summary!$B$6:$B$128)*(B56=_summary!$C$6:$C$128),0))</f>
        <v>8.3249225525858062E-2</v>
      </c>
    </row>
    <row r="57" spans="1:10" x14ac:dyDescent="0.3">
      <c r="A57" s="2" t="s">
        <v>17</v>
      </c>
      <c r="B57">
        <v>2</v>
      </c>
      <c r="C57" s="23">
        <v>0</v>
      </c>
      <c r="D57" s="23">
        <v>0</v>
      </c>
      <c r="E57" s="19">
        <f t="shared" ca="1" si="5"/>
        <v>1.4497599288103624E-2</v>
      </c>
      <c r="F57" s="19">
        <f t="shared" ca="1" si="5"/>
        <v>2.8995198576207248E-2</v>
      </c>
      <c r="G57" s="19">
        <f t="shared" ca="1" si="5"/>
        <v>4.3492797864310873E-2</v>
      </c>
      <c r="H57" s="19">
        <f t="shared" ca="1" si="5"/>
        <v>5.7990397152414497E-2</v>
      </c>
      <c r="I57" s="19">
        <f t="shared" ca="1" si="5"/>
        <v>7.2487996440518121E-2</v>
      </c>
      <c r="J57" s="18">
        <f t="array" aca="1" ref="J57" ca="1">INDEX(OFFSET(_summary!$A$6,0,MATCH(MID(CELL("filename",A56),FIND("]",CELL("filename",A56))+1,255),_summary!$B$6:$AI$6,0),140,1),MATCH(1,(A57=_summary!$B$6:$B$128)*(B57=_summary!$C$6:$C$128),0))</f>
        <v>8.6985595728621745E-2</v>
      </c>
    </row>
    <row r="58" spans="1:10" x14ac:dyDescent="0.3">
      <c r="A58" s="2" t="s">
        <v>2</v>
      </c>
      <c r="B58">
        <v>2</v>
      </c>
      <c r="C58" s="23">
        <v>0</v>
      </c>
      <c r="D58" s="23">
        <v>0</v>
      </c>
      <c r="E58" s="19">
        <f t="shared" ca="1" si="5"/>
        <v>1.3701754154954828E-2</v>
      </c>
      <c r="F58" s="19">
        <f t="shared" ca="1" si="5"/>
        <v>2.7403508309909657E-2</v>
      </c>
      <c r="G58" s="19">
        <f t="shared" ca="1" si="5"/>
        <v>4.1105262464864484E-2</v>
      </c>
      <c r="H58" s="19">
        <f t="shared" ca="1" si="5"/>
        <v>5.4807016619819314E-2</v>
      </c>
      <c r="I58" s="19">
        <f t="shared" ca="1" si="5"/>
        <v>6.8508770774774144E-2</v>
      </c>
      <c r="J58" s="18">
        <f t="array" aca="1" ref="J58" ca="1">INDEX(OFFSET(_summary!$A$6,0,MATCH(MID(CELL("filename",A57),FIND("]",CELL("filename",A57))+1,255),_summary!$B$6:$AI$6,0),140,1),MATCH(1,(A58=_summary!$B$6:$B$128)*(B58=_summary!$C$6:$C$128),0))</f>
        <v>8.2210524929728968E-2</v>
      </c>
    </row>
    <row r="59" spans="1:10" x14ac:dyDescent="0.3">
      <c r="A59" s="2" t="s">
        <v>29</v>
      </c>
      <c r="B59">
        <v>2</v>
      </c>
      <c r="C59" s="23">
        <v>0</v>
      </c>
      <c r="D59" s="23">
        <v>0</v>
      </c>
      <c r="E59" s="19">
        <f t="shared" ca="1" si="5"/>
        <v>1.4242363657918653E-2</v>
      </c>
      <c r="F59" s="19">
        <f t="shared" ca="1" si="5"/>
        <v>2.8484727315837306E-2</v>
      </c>
      <c r="G59" s="19">
        <f t="shared" ca="1" si="5"/>
        <v>4.272709097375596E-2</v>
      </c>
      <c r="H59" s="19">
        <f t="shared" ca="1" si="5"/>
        <v>5.6969454631674611E-2</v>
      </c>
      <c r="I59" s="19">
        <f t="shared" ca="1" si="5"/>
        <v>7.1211818289593262E-2</v>
      </c>
      <c r="J59" s="18">
        <f t="array" aca="1" ref="J59" ca="1">INDEX(OFFSET(_summary!$A$6,0,MATCH(MID(CELL("filename",A58),FIND("]",CELL("filename",A58))+1,255),_summary!$B$6:$AI$6,0),140,1),MATCH(1,(A59=_summary!$B$6:$B$128)*(B59=_summary!$C$6:$C$128),0))</f>
        <v>8.545418194751192E-2</v>
      </c>
    </row>
    <row r="60" spans="1:10" x14ac:dyDescent="0.3">
      <c r="A60" s="2" t="s">
        <v>15</v>
      </c>
      <c r="B60">
        <v>3</v>
      </c>
      <c r="C60" s="23">
        <v>0</v>
      </c>
      <c r="D60" s="23">
        <v>0</v>
      </c>
      <c r="E60" s="19">
        <f t="shared" ca="1" si="5"/>
        <v>7.1578803772738529E-3</v>
      </c>
      <c r="F60" s="19">
        <f t="shared" ca="1" si="5"/>
        <v>1.4315760754547706E-2</v>
      </c>
      <c r="G60" s="19">
        <f t="shared" ca="1" si="5"/>
        <v>2.1473641131821559E-2</v>
      </c>
      <c r="H60" s="19">
        <f t="shared" ca="1" si="5"/>
        <v>2.8631521509095412E-2</v>
      </c>
      <c r="I60" s="19">
        <f t="shared" ca="1" si="5"/>
        <v>3.5789401886369268E-2</v>
      </c>
      <c r="J60" s="18">
        <f t="array" aca="1" ref="J60" ca="1">INDEX(OFFSET(_summary!$A$6,0,MATCH(MID(CELL("filename",A59),FIND("]",CELL("filename",A59))+1,255),_summary!$B$6:$AI$6,0),140,1),MATCH(1,(A60=_summary!$B$6:$B$128)*(B60=_summary!$C$6:$C$128),0))</f>
        <v>4.2947282263643118E-2</v>
      </c>
    </row>
    <row r="61" spans="1:10" x14ac:dyDescent="0.3">
      <c r="A61" s="2" t="s">
        <v>9</v>
      </c>
      <c r="B61">
        <v>3</v>
      </c>
      <c r="C61" s="23">
        <v>0</v>
      </c>
      <c r="D61" s="23">
        <v>0</v>
      </c>
      <c r="E61" s="19">
        <f t="shared" ca="1" si="5"/>
        <v>6.8012536800541876E-3</v>
      </c>
      <c r="F61" s="19">
        <f t="shared" ca="1" si="5"/>
        <v>1.3602507360108375E-2</v>
      </c>
      <c r="G61" s="19">
        <f t="shared" ca="1" si="5"/>
        <v>2.0403761040162564E-2</v>
      </c>
      <c r="H61" s="19">
        <f t="shared" ca="1" si="5"/>
        <v>2.720501472021675E-2</v>
      </c>
      <c r="I61" s="19">
        <f t="shared" ca="1" si="5"/>
        <v>3.4006268400270941E-2</v>
      </c>
      <c r="J61" s="18">
        <f t="array" aca="1" ref="J61" ca="1">INDEX(OFFSET(_summary!$A$6,0,MATCH(MID(CELL("filename",A60),FIND("]",CELL("filename",A60))+1,255),_summary!$B$6:$AI$6,0),140,1),MATCH(1,(A61=_summary!$B$6:$B$128)*(B61=_summary!$C$6:$C$128),0))</f>
        <v>4.0807522080325127E-2</v>
      </c>
    </row>
    <row r="62" spans="1:10" x14ac:dyDescent="0.3">
      <c r="A62" s="2" t="s">
        <v>19</v>
      </c>
      <c r="B62">
        <v>3</v>
      </c>
      <c r="C62" s="23">
        <v>0</v>
      </c>
      <c r="D62" s="23">
        <v>0</v>
      </c>
      <c r="E62" s="19">
        <f t="shared" ca="1" si="5"/>
        <v>6.3174284778288285E-3</v>
      </c>
      <c r="F62" s="19">
        <f t="shared" ca="1" si="5"/>
        <v>1.2634856955657657E-2</v>
      </c>
      <c r="G62" s="19">
        <f t="shared" ca="1" si="5"/>
        <v>1.8952285433486486E-2</v>
      </c>
      <c r="H62" s="19">
        <f t="shared" ca="1" si="5"/>
        <v>2.5269713911315314E-2</v>
      </c>
      <c r="I62" s="19">
        <f t="shared" ca="1" si="5"/>
        <v>3.1587142389144146E-2</v>
      </c>
      <c r="J62" s="18">
        <f t="array" aca="1" ref="J62" ca="1">INDEX(OFFSET(_summary!$A$6,0,MATCH(MID(CELL("filename",A61),FIND("]",CELL("filename",A61))+1,255),_summary!$B$6:$AI$6,0),140,1),MATCH(1,(A62=_summary!$B$6:$B$128)*(B62=_summary!$C$6:$C$128),0))</f>
        <v>3.7904570866972971E-2</v>
      </c>
    </row>
    <row r="63" spans="1:10" x14ac:dyDescent="0.3">
      <c r="A63" s="2" t="s">
        <v>22</v>
      </c>
      <c r="B63">
        <v>3</v>
      </c>
      <c r="C63" s="23">
        <v>0</v>
      </c>
      <c r="D63" s="23">
        <v>0</v>
      </c>
      <c r="E63" s="19">
        <f t="shared" ca="1" si="5"/>
        <v>7.669017778521082E-3</v>
      </c>
      <c r="F63" s="19">
        <f t="shared" ca="1" si="5"/>
        <v>1.5338035557042164E-2</v>
      </c>
      <c r="G63" s="19">
        <f t="shared" ca="1" si="5"/>
        <v>2.3007053335563247E-2</v>
      </c>
      <c r="H63" s="19">
        <f t="shared" ca="1" si="5"/>
        <v>3.0676071114084328E-2</v>
      </c>
      <c r="I63" s="19">
        <f t="shared" ca="1" si="5"/>
        <v>3.8345088892605413E-2</v>
      </c>
      <c r="J63" s="18">
        <f t="array" aca="1" ref="J63" ca="1">INDEX(OFFSET(_summary!$A$6,0,MATCH(MID(CELL("filename",A62),FIND("]",CELL("filename",A62))+1,255),_summary!$B$6:$AI$6,0),140,1),MATCH(1,(A63=_summary!$B$6:$B$128)*(B63=_summary!$C$6:$C$128),0))</f>
        <v>4.6014106671126494E-2</v>
      </c>
    </row>
    <row r="64" spans="1:10" x14ac:dyDescent="0.3">
      <c r="A64" s="2" t="s">
        <v>13</v>
      </c>
      <c r="B64">
        <v>3</v>
      </c>
      <c r="C64" s="23">
        <v>0</v>
      </c>
      <c r="D64" s="23">
        <v>0</v>
      </c>
      <c r="E64" s="19">
        <f t="shared" ca="1" si="5"/>
        <v>6.7590437056256258E-3</v>
      </c>
      <c r="F64" s="19">
        <f t="shared" ca="1" si="5"/>
        <v>1.3518087411251252E-2</v>
      </c>
      <c r="G64" s="19">
        <f t="shared" ca="1" si="5"/>
        <v>2.0277131116876877E-2</v>
      </c>
      <c r="H64" s="19">
        <f t="shared" ca="1" si="5"/>
        <v>2.7036174822502503E-2</v>
      </c>
      <c r="I64" s="19">
        <f t="shared" ca="1" si="5"/>
        <v>3.3795218528128126E-2</v>
      </c>
      <c r="J64" s="18">
        <f t="array" aca="1" ref="J64" ca="1">INDEX(OFFSET(_summary!$A$6,0,MATCH(MID(CELL("filename",A63),FIND("]",CELL("filename",A63))+1,255),_summary!$B$6:$AI$6,0),140,1),MATCH(1,(A64=_summary!$B$6:$B$128)*(B64=_summary!$C$6:$C$128),0))</f>
        <v>4.0554262233753753E-2</v>
      </c>
    </row>
    <row r="65" spans="1:10" x14ac:dyDescent="0.3">
      <c r="A65" s="2" t="s">
        <v>21</v>
      </c>
      <c r="B65">
        <v>3</v>
      </c>
      <c r="C65" s="23">
        <v>0</v>
      </c>
      <c r="D65" s="23">
        <v>0</v>
      </c>
      <c r="E65" s="19">
        <f t="shared" ca="1" si="5"/>
        <v>6.8556680356087855E-3</v>
      </c>
      <c r="F65" s="19">
        <f t="shared" ca="1" si="5"/>
        <v>1.3711336071217571E-2</v>
      </c>
      <c r="G65" s="19">
        <f t="shared" ca="1" si="5"/>
        <v>2.0567004106826357E-2</v>
      </c>
      <c r="H65" s="19">
        <f t="shared" ca="1" si="5"/>
        <v>2.7422672142435142E-2</v>
      </c>
      <c r="I65" s="19">
        <f t="shared" ca="1" si="5"/>
        <v>3.4278340178043931E-2</v>
      </c>
      <c r="J65" s="18">
        <f t="array" aca="1" ref="J65" ca="1">INDEX(OFFSET(_summary!$A$6,0,MATCH(MID(CELL("filename",A64),FIND("]",CELL("filename",A64))+1,255),_summary!$B$6:$AI$6,0),140,1),MATCH(1,(A65=_summary!$B$6:$B$128)*(B65=_summary!$C$6:$C$128),0))</f>
        <v>4.1134008213652713E-2</v>
      </c>
    </row>
    <row r="66" spans="1:10" x14ac:dyDescent="0.3">
      <c r="A66" s="2" t="s">
        <v>7</v>
      </c>
      <c r="B66">
        <v>3</v>
      </c>
      <c r="C66" s="23">
        <v>0</v>
      </c>
      <c r="D66" s="23">
        <v>0</v>
      </c>
      <c r="E66" s="19">
        <f t="shared" ca="1" si="5"/>
        <v>7.4309460175632286E-3</v>
      </c>
      <c r="F66" s="19">
        <f t="shared" ca="1" si="5"/>
        <v>1.4861892035126457E-2</v>
      </c>
      <c r="G66" s="19">
        <f t="shared" ca="1" si="5"/>
        <v>2.2292838052689685E-2</v>
      </c>
      <c r="H66" s="19">
        <f t="shared" ca="1" si="5"/>
        <v>2.9723784070252914E-2</v>
      </c>
      <c r="I66" s="19">
        <f t="shared" ca="1" si="5"/>
        <v>3.715473008781614E-2</v>
      </c>
      <c r="J66" s="18">
        <f t="array" aca="1" ref="J66" ca="1">INDEX(OFFSET(_summary!$A$6,0,MATCH(MID(CELL("filename",A65),FIND("]",CELL("filename",A65))+1,255),_summary!$B$6:$AI$6,0),140,1),MATCH(1,(A66=_summary!$B$6:$B$128)*(B66=_summary!$C$6:$C$128),0))</f>
        <v>4.458567610537937E-2</v>
      </c>
    </row>
    <row r="67" spans="1:10" x14ac:dyDescent="0.3">
      <c r="A67" s="2" t="s">
        <v>25</v>
      </c>
      <c r="B67">
        <v>3</v>
      </c>
      <c r="C67" s="23">
        <v>0</v>
      </c>
      <c r="D67" s="23">
        <v>0</v>
      </c>
      <c r="E67" s="19">
        <f t="shared" ref="E67:I82" ca="1" si="6">($J67-$D67)/6+D67</f>
        <v>7.7512421179671102E-3</v>
      </c>
      <c r="F67" s="19">
        <f t="shared" ca="1" si="6"/>
        <v>1.550248423593422E-2</v>
      </c>
      <c r="G67" s="19">
        <f t="shared" ca="1" si="6"/>
        <v>2.3253726353901331E-2</v>
      </c>
      <c r="H67" s="19">
        <f t="shared" ca="1" si="6"/>
        <v>3.1004968471868441E-2</v>
      </c>
      <c r="I67" s="19">
        <f t="shared" ca="1" si="6"/>
        <v>3.8756210589835555E-2</v>
      </c>
      <c r="J67" s="18">
        <f t="array" aca="1" ref="J67" ca="1">INDEX(OFFSET(_summary!$A$6,0,MATCH(MID(CELL("filename",A66),FIND("]",CELL("filename",A66))+1,255),_summary!$B$6:$AI$6,0),140,1),MATCH(1,(A67=_summary!$B$6:$B$128)*(B67=_summary!$C$6:$C$128),0))</f>
        <v>4.6507452707802661E-2</v>
      </c>
    </row>
    <row r="68" spans="1:10" x14ac:dyDescent="0.3">
      <c r="A68" s="2" t="s">
        <v>28</v>
      </c>
      <c r="B68">
        <v>3</v>
      </c>
      <c r="C68" s="23">
        <v>0</v>
      </c>
      <c r="D68" s="23">
        <v>0</v>
      </c>
      <c r="E68" s="19">
        <f t="shared" ca="1" si="6"/>
        <v>7.0910134340285624E-3</v>
      </c>
      <c r="F68" s="19">
        <f t="shared" ca="1" si="6"/>
        <v>1.4182026868057125E-2</v>
      </c>
      <c r="G68" s="19">
        <f t="shared" ca="1" si="6"/>
        <v>2.1273040302085686E-2</v>
      </c>
      <c r="H68" s="19">
        <f t="shared" ca="1" si="6"/>
        <v>2.836405373611425E-2</v>
      </c>
      <c r="I68" s="19">
        <f t="shared" ca="1" si="6"/>
        <v>3.5455067170142809E-2</v>
      </c>
      <c r="J68" s="18">
        <f t="array" aca="1" ref="J68" ca="1">INDEX(OFFSET(_summary!$A$6,0,MATCH(MID(CELL("filename",A67),FIND("]",CELL("filename",A67))+1,255),_summary!$B$6:$AI$6,0),140,1),MATCH(1,(A68=_summary!$B$6:$B$128)*(B68=_summary!$C$6:$C$128),0))</f>
        <v>4.2546080604171373E-2</v>
      </c>
    </row>
    <row r="69" spans="1:10" x14ac:dyDescent="0.3">
      <c r="A69" s="2" t="s">
        <v>8</v>
      </c>
      <c r="B69">
        <v>3</v>
      </c>
      <c r="C69" s="23">
        <v>0</v>
      </c>
      <c r="D69" s="23">
        <v>0</v>
      </c>
      <c r="E69" s="19">
        <f t="shared" ca="1" si="6"/>
        <v>7.2659149674127324E-3</v>
      </c>
      <c r="F69" s="19">
        <f t="shared" ca="1" si="6"/>
        <v>1.4531829934825465E-2</v>
      </c>
      <c r="G69" s="19">
        <f t="shared" ca="1" si="6"/>
        <v>2.1797744902238198E-2</v>
      </c>
      <c r="H69" s="19">
        <f t="shared" ca="1" si="6"/>
        <v>2.906365986965093E-2</v>
      </c>
      <c r="I69" s="19">
        <f t="shared" ca="1" si="6"/>
        <v>3.6329574837063665E-2</v>
      </c>
      <c r="J69" s="18">
        <f t="array" aca="1" ref="J69" ca="1">INDEX(OFFSET(_summary!$A$6,0,MATCH(MID(CELL("filename",A68),FIND("]",CELL("filename",A68))+1,255),_summary!$B$6:$AI$6,0),140,1),MATCH(1,(A69=_summary!$B$6:$B$128)*(B69=_summary!$C$6:$C$128),0))</f>
        <v>4.3595489804476396E-2</v>
      </c>
    </row>
    <row r="70" spans="1:10" x14ac:dyDescent="0.3">
      <c r="A70" s="2" t="s">
        <v>1</v>
      </c>
      <c r="B70">
        <v>3</v>
      </c>
      <c r="C70" s="23">
        <v>0</v>
      </c>
      <c r="D70" s="23">
        <v>0</v>
      </c>
      <c r="E70" s="19">
        <f t="shared" ca="1" si="6"/>
        <v>7.296507132611204E-3</v>
      </c>
      <c r="F70" s="19">
        <f t="shared" ca="1" si="6"/>
        <v>1.4593014265222408E-2</v>
      </c>
      <c r="G70" s="19">
        <f t="shared" ca="1" si="6"/>
        <v>2.1889521397833612E-2</v>
      </c>
      <c r="H70" s="19">
        <f t="shared" ca="1" si="6"/>
        <v>2.9186028530444816E-2</v>
      </c>
      <c r="I70" s="19">
        <f t="shared" ca="1" si="6"/>
        <v>3.6482535663056023E-2</v>
      </c>
      <c r="J70" s="18">
        <f t="array" aca="1" ref="J70" ca="1">INDEX(OFFSET(_summary!$A$6,0,MATCH(MID(CELL("filename",A69),FIND("]",CELL("filename",A69))+1,255),_summary!$B$6:$AI$6,0),140,1),MATCH(1,(A70=_summary!$B$6:$B$128)*(B70=_summary!$C$6:$C$128),0))</f>
        <v>4.3779042795667224E-2</v>
      </c>
    </row>
    <row r="71" spans="1:10" x14ac:dyDescent="0.3">
      <c r="A71" s="2" t="s">
        <v>18</v>
      </c>
      <c r="B71">
        <v>3</v>
      </c>
      <c r="C71" s="23">
        <v>0</v>
      </c>
      <c r="D71" s="23">
        <v>0</v>
      </c>
      <c r="E71" s="19">
        <f t="shared" ca="1" si="6"/>
        <v>6.5863842945738391E-3</v>
      </c>
      <c r="F71" s="19">
        <f t="shared" ca="1" si="6"/>
        <v>1.3172768589147678E-2</v>
      </c>
      <c r="G71" s="19">
        <f t="shared" ca="1" si="6"/>
        <v>1.9759152883721518E-2</v>
      </c>
      <c r="H71" s="19">
        <f t="shared" ca="1" si="6"/>
        <v>2.6345537178295356E-2</v>
      </c>
      <c r="I71" s="19">
        <f t="shared" ca="1" si="6"/>
        <v>3.2931921472869198E-2</v>
      </c>
      <c r="J71" s="18">
        <f t="array" aca="1" ref="J71" ca="1">INDEX(OFFSET(_summary!$A$6,0,MATCH(MID(CELL("filename",A70),FIND("]",CELL("filename",A70))+1,255),_summary!$B$6:$AI$6,0),140,1),MATCH(1,(A71=_summary!$B$6:$B$128)*(B71=_summary!$C$6:$C$128),0))</f>
        <v>3.9518305767443036E-2</v>
      </c>
    </row>
    <row r="72" spans="1:10" x14ac:dyDescent="0.3">
      <c r="A72" s="2" t="s">
        <v>14</v>
      </c>
      <c r="B72">
        <v>3</v>
      </c>
      <c r="C72" s="23">
        <v>0</v>
      </c>
      <c r="D72" s="23">
        <v>0</v>
      </c>
      <c r="E72" s="19">
        <f t="shared" ca="1" si="6"/>
        <v>6.6383263028896586E-3</v>
      </c>
      <c r="F72" s="19">
        <f t="shared" ca="1" si="6"/>
        <v>1.3276652605779317E-2</v>
      </c>
      <c r="G72" s="19">
        <f t="shared" ca="1" si="6"/>
        <v>1.9914978908668977E-2</v>
      </c>
      <c r="H72" s="19">
        <f t="shared" ca="1" si="6"/>
        <v>2.6553305211558634E-2</v>
      </c>
      <c r="I72" s="19">
        <f t="shared" ca="1" si="6"/>
        <v>3.3191631514448296E-2</v>
      </c>
      <c r="J72" s="18">
        <f t="array" aca="1" ref="J72" ca="1">INDEX(OFFSET(_summary!$A$6,0,MATCH(MID(CELL("filename",A71),FIND("]",CELL("filename",A71))+1,255),_summary!$B$6:$AI$6,0),140,1),MATCH(1,(A72=_summary!$B$6:$B$128)*(B72=_summary!$C$6:$C$128),0))</f>
        <v>3.9829957817337953E-2</v>
      </c>
    </row>
    <row r="73" spans="1:10" x14ac:dyDescent="0.3">
      <c r="A73" s="2" t="s">
        <v>3</v>
      </c>
      <c r="B73">
        <v>3</v>
      </c>
      <c r="C73" s="23">
        <v>0</v>
      </c>
      <c r="D73" s="23">
        <v>0</v>
      </c>
      <c r="E73" s="19">
        <f t="shared" ca="1" si="6"/>
        <v>6.3015027095741421E-3</v>
      </c>
      <c r="F73" s="19">
        <f t="shared" ca="1" si="6"/>
        <v>1.2603005419148284E-2</v>
      </c>
      <c r="G73" s="19">
        <f t="shared" ca="1" si="6"/>
        <v>1.8904508128722426E-2</v>
      </c>
      <c r="H73" s="19">
        <f t="shared" ca="1" si="6"/>
        <v>2.5206010838296568E-2</v>
      </c>
      <c r="I73" s="19">
        <f t="shared" ca="1" si="6"/>
        <v>3.1507513547870708E-2</v>
      </c>
      <c r="J73" s="18">
        <f t="array" aca="1" ref="J73" ca="1">INDEX(OFFSET(_summary!$A$6,0,MATCH(MID(CELL("filename",A72),FIND("]",CELL("filename",A72))+1,255),_summary!$B$6:$AI$6,0),140,1),MATCH(1,(A73=_summary!$B$6:$B$128)*(B73=_summary!$C$6:$C$128),0))</f>
        <v>3.7809016257444851E-2</v>
      </c>
    </row>
    <row r="74" spans="1:10" x14ac:dyDescent="0.3">
      <c r="A74" s="2" t="s">
        <v>27</v>
      </c>
      <c r="B74">
        <v>3</v>
      </c>
      <c r="C74" s="23">
        <v>0</v>
      </c>
      <c r="D74" s="23">
        <v>0</v>
      </c>
      <c r="E74" s="19">
        <f t="shared" ca="1" si="6"/>
        <v>6.7929870971731553E-3</v>
      </c>
      <c r="F74" s="19">
        <f t="shared" ca="1" si="6"/>
        <v>1.3585974194346311E-2</v>
      </c>
      <c r="G74" s="19">
        <f t="shared" ca="1" si="6"/>
        <v>2.0378961291519466E-2</v>
      </c>
      <c r="H74" s="19">
        <f t="shared" ca="1" si="6"/>
        <v>2.7171948388692621E-2</v>
      </c>
      <c r="I74" s="19">
        <f t="shared" ca="1" si="6"/>
        <v>3.396493548586578E-2</v>
      </c>
      <c r="J74" s="18">
        <f t="array" aca="1" ref="J74" ca="1">INDEX(OFFSET(_summary!$A$6,0,MATCH(MID(CELL("filename",A73),FIND("]",CELL("filename",A73))+1,255),_summary!$B$6:$AI$6,0),140,1),MATCH(1,(A74=_summary!$B$6:$B$128)*(B74=_summary!$C$6:$C$128),0))</f>
        <v>4.0757922583038932E-2</v>
      </c>
    </row>
    <row r="75" spans="1:10" x14ac:dyDescent="0.3">
      <c r="A75" s="2" t="s">
        <v>23</v>
      </c>
      <c r="B75">
        <v>3</v>
      </c>
      <c r="C75" s="23">
        <v>0</v>
      </c>
      <c r="D75" s="23">
        <v>0</v>
      </c>
      <c r="E75" s="19">
        <f t="shared" ca="1" si="6"/>
        <v>6.5449981366749463E-3</v>
      </c>
      <c r="F75" s="19">
        <f t="shared" ca="1" si="6"/>
        <v>1.3089996273349893E-2</v>
      </c>
      <c r="G75" s="19">
        <f t="shared" ca="1" si="6"/>
        <v>1.963499441002484E-2</v>
      </c>
      <c r="H75" s="19">
        <f t="shared" ca="1" si="6"/>
        <v>2.6179992546699785E-2</v>
      </c>
      <c r="I75" s="19">
        <f t="shared" ca="1" si="6"/>
        <v>3.2724990683374734E-2</v>
      </c>
      <c r="J75" s="18">
        <f t="array" aca="1" ref="J75" ca="1">INDEX(OFFSET(_summary!$A$6,0,MATCH(MID(CELL("filename",A74),FIND("]",CELL("filename",A74))+1,255),_summary!$B$6:$AI$6,0),140,1),MATCH(1,(A75=_summary!$B$6:$B$128)*(B75=_summary!$C$6:$C$128),0))</f>
        <v>3.926998882004968E-2</v>
      </c>
    </row>
    <row r="76" spans="1:10" x14ac:dyDescent="0.3">
      <c r="A76" s="2" t="s">
        <v>20</v>
      </c>
      <c r="B76">
        <v>3</v>
      </c>
      <c r="C76" s="23">
        <v>0</v>
      </c>
      <c r="D76" s="23">
        <v>0</v>
      </c>
      <c r="E76" s="19">
        <f t="shared" ca="1" si="6"/>
        <v>7.1214411437275837E-3</v>
      </c>
      <c r="F76" s="19">
        <f t="shared" ca="1" si="6"/>
        <v>1.4242882287455167E-2</v>
      </c>
      <c r="G76" s="19">
        <f t="shared" ca="1" si="6"/>
        <v>2.136432343118275E-2</v>
      </c>
      <c r="H76" s="19">
        <f t="shared" ca="1" si="6"/>
        <v>2.8485764574910335E-2</v>
      </c>
      <c r="I76" s="19">
        <f t="shared" ca="1" si="6"/>
        <v>3.5607205718637916E-2</v>
      </c>
      <c r="J76" s="18">
        <f t="array" aca="1" ref="J76" ca="1">INDEX(OFFSET(_summary!$A$6,0,MATCH(MID(CELL("filename",A75),FIND("]",CELL("filename",A75))+1,255),_summary!$B$6:$AI$6,0),140,1),MATCH(1,(A76=_summary!$B$6:$B$128)*(B76=_summary!$C$6:$C$128),0))</f>
        <v>4.2728646862365501E-2</v>
      </c>
    </row>
    <row r="77" spans="1:10" x14ac:dyDescent="0.3">
      <c r="A77" s="2" t="s">
        <v>5</v>
      </c>
      <c r="B77">
        <v>3</v>
      </c>
      <c r="C77" s="23">
        <v>0</v>
      </c>
      <c r="D77" s="23">
        <v>0</v>
      </c>
      <c r="E77" s="19">
        <f t="shared" ca="1" si="6"/>
        <v>6.8211424608457119E-3</v>
      </c>
      <c r="F77" s="19">
        <f t="shared" ca="1" si="6"/>
        <v>1.3642284921691424E-2</v>
      </c>
      <c r="G77" s="19">
        <f t="shared" ca="1" si="6"/>
        <v>2.0463427382537137E-2</v>
      </c>
      <c r="H77" s="19">
        <f t="shared" ca="1" si="6"/>
        <v>2.7284569843382848E-2</v>
      </c>
      <c r="I77" s="19">
        <f t="shared" ca="1" si="6"/>
        <v>3.4105712304228562E-2</v>
      </c>
      <c r="J77" s="18">
        <f t="array" aca="1" ref="J77" ca="1">INDEX(OFFSET(_summary!$A$6,0,MATCH(MID(CELL("filename",A76),FIND("]",CELL("filename",A76))+1,255),_summary!$B$6:$AI$6,0),140,1),MATCH(1,(A77=_summary!$B$6:$B$128)*(B77=_summary!$C$6:$C$128),0))</f>
        <v>4.0926854765074273E-2</v>
      </c>
    </row>
    <row r="78" spans="1:10" x14ac:dyDescent="0.3">
      <c r="A78" s="2" t="s">
        <v>24</v>
      </c>
      <c r="B78">
        <v>3</v>
      </c>
      <c r="C78" s="23">
        <v>0</v>
      </c>
      <c r="D78" s="23">
        <v>0</v>
      </c>
      <c r="E78" s="19">
        <f t="shared" ca="1" si="6"/>
        <v>7.3104774866390963E-3</v>
      </c>
      <c r="F78" s="19">
        <f t="shared" ca="1" si="6"/>
        <v>1.4620954973278193E-2</v>
      </c>
      <c r="G78" s="19">
        <f t="shared" ca="1" si="6"/>
        <v>2.1931432459917289E-2</v>
      </c>
      <c r="H78" s="19">
        <f t="shared" ca="1" si="6"/>
        <v>2.9241909946556385E-2</v>
      </c>
      <c r="I78" s="19">
        <f t="shared" ca="1" si="6"/>
        <v>3.6552387433195485E-2</v>
      </c>
      <c r="J78" s="18">
        <f t="array" aca="1" ref="J78" ca="1">INDEX(OFFSET(_summary!$A$6,0,MATCH(MID(CELL("filename",A77),FIND("]",CELL("filename",A77))+1,255),_summary!$B$6:$AI$6,0),140,1),MATCH(1,(A78=_summary!$B$6:$B$128)*(B78=_summary!$C$6:$C$128),0))</f>
        <v>4.3862864919834578E-2</v>
      </c>
    </row>
    <row r="79" spans="1:10" x14ac:dyDescent="0.3">
      <c r="A79" s="2" t="s">
        <v>4</v>
      </c>
      <c r="B79">
        <v>3</v>
      </c>
      <c r="C79" s="23">
        <v>0</v>
      </c>
      <c r="D79" s="23">
        <v>0</v>
      </c>
      <c r="E79" s="19">
        <f t="shared" ca="1" si="6"/>
        <v>6.8230536761014491E-3</v>
      </c>
      <c r="F79" s="19">
        <f t="shared" ca="1" si="6"/>
        <v>1.3646107352202898E-2</v>
      </c>
      <c r="G79" s="19">
        <f t="shared" ca="1" si="6"/>
        <v>2.0469161028304348E-2</v>
      </c>
      <c r="H79" s="19">
        <f t="shared" ca="1" si="6"/>
        <v>2.7292214704405796E-2</v>
      </c>
      <c r="I79" s="19">
        <f t="shared" ca="1" si="6"/>
        <v>3.4115268380507248E-2</v>
      </c>
      <c r="J79" s="18">
        <f t="array" aca="1" ref="J79" ca="1">INDEX(OFFSET(_summary!$A$6,0,MATCH(MID(CELL("filename",A78),FIND("]",CELL("filename",A78))+1,255),_summary!$B$6:$AI$6,0),140,1),MATCH(1,(A79=_summary!$B$6:$B$128)*(B79=_summary!$C$6:$C$128),0))</f>
        <v>4.0938322056608696E-2</v>
      </c>
    </row>
    <row r="80" spans="1:10" x14ac:dyDescent="0.3">
      <c r="A80" s="2" t="s">
        <v>10</v>
      </c>
      <c r="B80">
        <v>3</v>
      </c>
      <c r="C80" s="23">
        <v>0</v>
      </c>
      <c r="D80" s="23">
        <v>0</v>
      </c>
      <c r="E80" s="19">
        <f t="shared" ca="1" si="6"/>
        <v>7.1120849653531276E-3</v>
      </c>
      <c r="F80" s="19">
        <f t="shared" ca="1" si="6"/>
        <v>1.4224169930706255E-2</v>
      </c>
      <c r="G80" s="19">
        <f t="shared" ca="1" si="6"/>
        <v>2.1336254896059382E-2</v>
      </c>
      <c r="H80" s="19">
        <f t="shared" ca="1" si="6"/>
        <v>2.844833986141251E-2</v>
      </c>
      <c r="I80" s="19">
        <f t="shared" ca="1" si="6"/>
        <v>3.5560424826765635E-2</v>
      </c>
      <c r="J80" s="18">
        <f t="array" aca="1" ref="J80" ca="1">INDEX(OFFSET(_summary!$A$6,0,MATCH(MID(CELL("filename",A79),FIND("]",CELL("filename",A79))+1,255),_summary!$B$6:$AI$6,0),140,1),MATCH(1,(A80=_summary!$B$6:$B$128)*(B80=_summary!$C$6:$C$128),0))</f>
        <v>4.2672509792118764E-2</v>
      </c>
    </row>
    <row r="81" spans="1:10" x14ac:dyDescent="0.3">
      <c r="A81" s="2" t="s">
        <v>12</v>
      </c>
      <c r="B81">
        <v>3</v>
      </c>
      <c r="C81" s="23">
        <v>0</v>
      </c>
      <c r="D81" s="23">
        <v>0</v>
      </c>
      <c r="E81" s="19">
        <f t="shared" ca="1" si="6"/>
        <v>7.4278292869227472E-3</v>
      </c>
      <c r="F81" s="19">
        <f t="shared" ca="1" si="6"/>
        <v>1.4855658573845494E-2</v>
      </c>
      <c r="G81" s="19">
        <f t="shared" ca="1" si="6"/>
        <v>2.2283487860768243E-2</v>
      </c>
      <c r="H81" s="19">
        <f t="shared" ca="1" si="6"/>
        <v>2.9711317147690989E-2</v>
      </c>
      <c r="I81" s="19">
        <f t="shared" ca="1" si="6"/>
        <v>3.7139146434613739E-2</v>
      </c>
      <c r="J81" s="18">
        <f t="array" aca="1" ref="J81" ca="1">INDEX(OFFSET(_summary!$A$6,0,MATCH(MID(CELL("filename",A80),FIND("]",CELL("filename",A80))+1,255),_summary!$B$6:$AI$6,0),140,1),MATCH(1,(A81=_summary!$B$6:$B$128)*(B81=_summary!$C$6:$C$128),0))</f>
        <v>4.4566975721536485E-2</v>
      </c>
    </row>
    <row r="82" spans="1:10" x14ac:dyDescent="0.3">
      <c r="A82" s="2" t="s">
        <v>11</v>
      </c>
      <c r="B82">
        <v>3</v>
      </c>
      <c r="C82" s="23">
        <v>0</v>
      </c>
      <c r="D82" s="23">
        <v>0</v>
      </c>
      <c r="E82" s="19">
        <f t="shared" ca="1" si="6"/>
        <v>6.5467025061291739E-3</v>
      </c>
      <c r="F82" s="19">
        <f t="shared" ca="1" si="6"/>
        <v>1.3093405012258348E-2</v>
      </c>
      <c r="G82" s="19">
        <f t="shared" ca="1" si="6"/>
        <v>1.9640107518387521E-2</v>
      </c>
      <c r="H82" s="19">
        <f t="shared" ca="1" si="6"/>
        <v>2.6186810024516696E-2</v>
      </c>
      <c r="I82" s="19">
        <f t="shared" ca="1" si="6"/>
        <v>3.2733512530645867E-2</v>
      </c>
      <c r="J82" s="18">
        <f t="array" aca="1" ref="J82" ca="1">INDEX(OFFSET(_summary!$A$6,0,MATCH(MID(CELL("filename",A81),FIND("]",CELL("filename",A81))+1,255),_summary!$B$6:$AI$6,0),140,1),MATCH(1,(A82=_summary!$B$6:$B$128)*(B82=_summary!$C$6:$C$128),0))</f>
        <v>3.9280215036775042E-2</v>
      </c>
    </row>
    <row r="83" spans="1:10" x14ac:dyDescent="0.3">
      <c r="A83" s="2" t="s">
        <v>16</v>
      </c>
      <c r="B83">
        <v>3</v>
      </c>
      <c r="C83" s="23">
        <v>0</v>
      </c>
      <c r="D83" s="23">
        <v>0</v>
      </c>
      <c r="E83" s="19">
        <f t="shared" ref="E83:I98" ca="1" si="7">($J83-$D83)/6+D83</f>
        <v>6.3561876126746663E-3</v>
      </c>
      <c r="F83" s="19">
        <f t="shared" ca="1" si="7"/>
        <v>1.2712375225349333E-2</v>
      </c>
      <c r="G83" s="19">
        <f t="shared" ca="1" si="7"/>
        <v>1.9068562838023998E-2</v>
      </c>
      <c r="H83" s="19">
        <f t="shared" ca="1" si="7"/>
        <v>2.5424750450698665E-2</v>
      </c>
      <c r="I83" s="19">
        <f t="shared" ca="1" si="7"/>
        <v>3.1780938063373329E-2</v>
      </c>
      <c r="J83" s="18">
        <f t="array" aca="1" ref="J83" ca="1">INDEX(OFFSET(_summary!$A$6,0,MATCH(MID(CELL("filename",A82),FIND("]",CELL("filename",A82))+1,255),_summary!$B$6:$AI$6,0),140,1),MATCH(1,(A83=_summary!$B$6:$B$128)*(B83=_summary!$C$6:$C$128),0))</f>
        <v>3.8137125676047996E-2</v>
      </c>
    </row>
    <row r="84" spans="1:10" x14ac:dyDescent="0.3">
      <c r="A84" s="2" t="s">
        <v>6</v>
      </c>
      <c r="B84">
        <v>3</v>
      </c>
      <c r="C84" s="23">
        <v>0</v>
      </c>
      <c r="D84" s="23">
        <v>0</v>
      </c>
      <c r="E84" s="19">
        <f t="shared" ca="1" si="7"/>
        <v>7.3970257782119886E-3</v>
      </c>
      <c r="F84" s="19">
        <f t="shared" ca="1" si="7"/>
        <v>1.4794051556423977E-2</v>
      </c>
      <c r="G84" s="19">
        <f t="shared" ca="1" si="7"/>
        <v>2.2191077334635965E-2</v>
      </c>
      <c r="H84" s="19">
        <f t="shared" ca="1" si="7"/>
        <v>2.9588103112847954E-2</v>
      </c>
      <c r="I84" s="19">
        <f t="shared" ca="1" si="7"/>
        <v>3.698512889105994E-2</v>
      </c>
      <c r="J84" s="18">
        <f t="array" aca="1" ref="J84" ca="1">INDEX(OFFSET(_summary!$A$6,0,MATCH(MID(CELL("filename",A83),FIND("]",CELL("filename",A83))+1,255),_summary!$B$6:$AI$6,0),140,1),MATCH(1,(A84=_summary!$B$6:$B$128)*(B84=_summary!$C$6:$C$128),0))</f>
        <v>4.438215466927193E-2</v>
      </c>
    </row>
    <row r="85" spans="1:10" x14ac:dyDescent="0.3">
      <c r="A85" s="2" t="s">
        <v>26</v>
      </c>
      <c r="B85">
        <v>3</v>
      </c>
      <c r="C85" s="23">
        <v>0</v>
      </c>
      <c r="D85" s="23">
        <v>0</v>
      </c>
      <c r="E85" s="19">
        <f t="shared" ca="1" si="7"/>
        <v>6.7169905437024884E-3</v>
      </c>
      <c r="F85" s="19">
        <f t="shared" ca="1" si="7"/>
        <v>1.3433981087404977E-2</v>
      </c>
      <c r="G85" s="19">
        <f t="shared" ca="1" si="7"/>
        <v>2.0150971631107465E-2</v>
      </c>
      <c r="H85" s="19">
        <f t="shared" ca="1" si="7"/>
        <v>2.6867962174809953E-2</v>
      </c>
      <c r="I85" s="19">
        <f t="shared" ca="1" si="7"/>
        <v>3.3584952718512445E-2</v>
      </c>
      <c r="J85" s="18">
        <f t="array" aca="1" ref="J85" ca="1">INDEX(OFFSET(_summary!$A$6,0,MATCH(MID(CELL("filename",A84),FIND("]",CELL("filename",A84))+1,255),_summary!$B$6:$AI$6,0),140,1),MATCH(1,(A85=_summary!$B$6:$B$128)*(B85=_summary!$C$6:$C$128),0))</f>
        <v>4.030194326221493E-2</v>
      </c>
    </row>
    <row r="86" spans="1:10" x14ac:dyDescent="0.3">
      <c r="A86" s="2" t="s">
        <v>17</v>
      </c>
      <c r="B86">
        <v>3</v>
      </c>
      <c r="C86" s="23">
        <v>0</v>
      </c>
      <c r="D86" s="23">
        <v>0</v>
      </c>
      <c r="E86" s="19">
        <f t="shared" ca="1" si="7"/>
        <v>7.3397189108297687E-3</v>
      </c>
      <c r="F86" s="19">
        <f t="shared" ca="1" si="7"/>
        <v>1.4679437821659537E-2</v>
      </c>
      <c r="G86" s="19">
        <f t="shared" ca="1" si="7"/>
        <v>2.2019156732489307E-2</v>
      </c>
      <c r="H86" s="19">
        <f t="shared" ca="1" si="7"/>
        <v>2.9358875643319075E-2</v>
      </c>
      <c r="I86" s="19">
        <f t="shared" ca="1" si="7"/>
        <v>3.6698594554148846E-2</v>
      </c>
      <c r="J86" s="18">
        <f t="array" aca="1" ref="J86" ca="1">INDEX(OFFSET(_summary!$A$6,0,MATCH(MID(CELL("filename",A85),FIND("]",CELL("filename",A85))+1,255),_summary!$B$6:$AI$6,0),140,1),MATCH(1,(A86=_summary!$B$6:$B$128)*(B86=_summary!$C$6:$C$128),0))</f>
        <v>4.4038313464978614E-2</v>
      </c>
    </row>
    <row r="87" spans="1:10" x14ac:dyDescent="0.3">
      <c r="A87" s="2" t="s">
        <v>2</v>
      </c>
      <c r="B87">
        <v>3</v>
      </c>
      <c r="C87" s="23">
        <v>0</v>
      </c>
      <c r="D87" s="23">
        <v>0</v>
      </c>
      <c r="E87" s="19">
        <f t="shared" ca="1" si="7"/>
        <v>6.543873777680973E-3</v>
      </c>
      <c r="F87" s="19">
        <f t="shared" ca="1" si="7"/>
        <v>1.3087747555361946E-2</v>
      </c>
      <c r="G87" s="19">
        <f t="shared" ca="1" si="7"/>
        <v>1.9631621333042918E-2</v>
      </c>
      <c r="H87" s="19">
        <f t="shared" ca="1" si="7"/>
        <v>2.6175495110723892E-2</v>
      </c>
      <c r="I87" s="19">
        <f t="shared" ca="1" si="7"/>
        <v>3.2719368888404862E-2</v>
      </c>
      <c r="J87" s="18">
        <f t="array" aca="1" ref="J87" ca="1">INDEX(OFFSET(_summary!$A$6,0,MATCH(MID(CELL("filename",A86),FIND("]",CELL("filename",A86))+1,255),_summary!$B$6:$AI$6,0),140,1),MATCH(1,(A87=_summary!$B$6:$B$128)*(B87=_summary!$C$6:$C$128),0))</f>
        <v>3.9263242666085836E-2</v>
      </c>
    </row>
    <row r="88" spans="1:10" x14ac:dyDescent="0.3">
      <c r="A88" s="2" t="s">
        <v>29</v>
      </c>
      <c r="B88">
        <v>3</v>
      </c>
      <c r="C88" s="23">
        <v>0</v>
      </c>
      <c r="D88" s="23">
        <v>0</v>
      </c>
      <c r="E88" s="19">
        <f t="shared" ca="1" si="7"/>
        <v>7.0844832806447981E-3</v>
      </c>
      <c r="F88" s="19">
        <f t="shared" ca="1" si="7"/>
        <v>1.4168966561289596E-2</v>
      </c>
      <c r="G88" s="19">
        <f t="shared" ca="1" si="7"/>
        <v>2.1253449841934394E-2</v>
      </c>
      <c r="H88" s="19">
        <f t="shared" ca="1" si="7"/>
        <v>2.8337933122579193E-2</v>
      </c>
      <c r="I88" s="19">
        <f t="shared" ca="1" si="7"/>
        <v>3.5422416403223994E-2</v>
      </c>
      <c r="J88" s="18">
        <f t="array" aca="1" ref="J88" ca="1">INDEX(OFFSET(_summary!$A$6,0,MATCH(MID(CELL("filename",A87),FIND("]",CELL("filename",A87))+1,255),_summary!$B$6:$AI$6,0),140,1),MATCH(1,(A88=_summary!$B$6:$B$128)*(B88=_summary!$C$6:$C$128),0))</f>
        <v>4.2506899683868789E-2</v>
      </c>
    </row>
    <row r="89" spans="1:10" x14ac:dyDescent="0.3">
      <c r="A89" s="2" t="s">
        <v>15</v>
      </c>
      <c r="B89">
        <v>4</v>
      </c>
      <c r="C89" s="23">
        <v>0</v>
      </c>
      <c r="D89" s="23">
        <v>0</v>
      </c>
      <c r="E89" s="19">
        <f t="shared" ca="1" si="7"/>
        <v>0</v>
      </c>
      <c r="F89" s="19">
        <f t="shared" ca="1" si="7"/>
        <v>0</v>
      </c>
      <c r="G89" s="19">
        <f t="shared" ca="1" si="7"/>
        <v>0</v>
      </c>
      <c r="H89" s="19">
        <f t="shared" ca="1" si="7"/>
        <v>0</v>
      </c>
      <c r="I89" s="19">
        <f t="shared" ca="1" si="7"/>
        <v>0</v>
      </c>
      <c r="J89" s="18">
        <f t="array" aca="1" ref="J89" ca="1">INDEX(OFFSET(_summary!$A$6,0,MATCH(MID(CELL("filename",A88),FIND("]",CELL("filename",A88))+1,255),_summary!$B$6:$AI$6,0),140,1),MATCH(1,(A89=_summary!$B$6:$B$128)*(B89=_summary!$C$6:$C$128),0))</f>
        <v>0</v>
      </c>
    </row>
    <row r="90" spans="1:10" x14ac:dyDescent="0.3">
      <c r="A90" s="2" t="s">
        <v>9</v>
      </c>
      <c r="B90">
        <v>4</v>
      </c>
      <c r="C90" s="23">
        <v>0</v>
      </c>
      <c r="D90" s="23">
        <v>0</v>
      </c>
      <c r="E90" s="19">
        <f t="shared" ca="1" si="7"/>
        <v>0</v>
      </c>
      <c r="F90" s="19">
        <f t="shared" ca="1" si="7"/>
        <v>0</v>
      </c>
      <c r="G90" s="19">
        <f t="shared" ca="1" si="7"/>
        <v>0</v>
      </c>
      <c r="H90" s="19">
        <f t="shared" ca="1" si="7"/>
        <v>0</v>
      </c>
      <c r="I90" s="19">
        <f t="shared" ca="1" si="7"/>
        <v>0</v>
      </c>
      <c r="J90" s="18">
        <f t="array" aca="1" ref="J90" ca="1">INDEX(OFFSET(_summary!$A$6,0,MATCH(MID(CELL("filename",A89),FIND("]",CELL("filename",A89))+1,255),_summary!$B$6:$AI$6,0),140,1),MATCH(1,(A90=_summary!$B$6:$B$128)*(B90=_summary!$C$6:$C$128),0))</f>
        <v>0</v>
      </c>
    </row>
    <row r="91" spans="1:10" x14ac:dyDescent="0.3">
      <c r="A91" s="2" t="s">
        <v>19</v>
      </c>
      <c r="B91">
        <v>4</v>
      </c>
      <c r="C91" s="23">
        <v>0</v>
      </c>
      <c r="D91" s="23">
        <v>0</v>
      </c>
      <c r="E91" s="19">
        <f t="shared" ca="1" si="7"/>
        <v>0</v>
      </c>
      <c r="F91" s="19">
        <f t="shared" ca="1" si="7"/>
        <v>0</v>
      </c>
      <c r="G91" s="19">
        <f t="shared" ca="1" si="7"/>
        <v>0</v>
      </c>
      <c r="H91" s="19">
        <f t="shared" ca="1" si="7"/>
        <v>0</v>
      </c>
      <c r="I91" s="19">
        <f t="shared" ca="1" si="7"/>
        <v>0</v>
      </c>
      <c r="J91" s="18">
        <f t="array" aca="1" ref="J91" ca="1">INDEX(OFFSET(_summary!$A$6,0,MATCH(MID(CELL("filename",A90),FIND("]",CELL("filename",A90))+1,255),_summary!$B$6:$AI$6,0),140,1),MATCH(1,(A91=_summary!$B$6:$B$128)*(B91=_summary!$C$6:$C$128),0))</f>
        <v>0</v>
      </c>
    </row>
    <row r="92" spans="1:10" x14ac:dyDescent="0.3">
      <c r="A92" s="2" t="s">
        <v>22</v>
      </c>
      <c r="B92">
        <v>4</v>
      </c>
      <c r="C92" s="23">
        <v>0</v>
      </c>
      <c r="D92" s="23">
        <v>0</v>
      </c>
      <c r="E92" s="19">
        <f t="shared" ca="1" si="7"/>
        <v>0</v>
      </c>
      <c r="F92" s="19">
        <f t="shared" ca="1" si="7"/>
        <v>0</v>
      </c>
      <c r="G92" s="19">
        <f t="shared" ca="1" si="7"/>
        <v>0</v>
      </c>
      <c r="H92" s="19">
        <f t="shared" ca="1" si="7"/>
        <v>0</v>
      </c>
      <c r="I92" s="19">
        <f t="shared" ca="1" si="7"/>
        <v>0</v>
      </c>
      <c r="J92" s="18">
        <f t="array" aca="1" ref="J92" ca="1">INDEX(OFFSET(_summary!$A$6,0,MATCH(MID(CELL("filename",A91),FIND("]",CELL("filename",A91))+1,255),_summary!$B$6:$AI$6,0),140,1),MATCH(1,(A92=_summary!$B$6:$B$128)*(B92=_summary!$C$6:$C$128),0))</f>
        <v>0</v>
      </c>
    </row>
    <row r="93" spans="1:10" x14ac:dyDescent="0.3">
      <c r="A93" s="2" t="s">
        <v>13</v>
      </c>
      <c r="B93">
        <v>4</v>
      </c>
      <c r="C93" s="23">
        <v>0</v>
      </c>
      <c r="D93" s="23">
        <v>0</v>
      </c>
      <c r="E93" s="19">
        <f t="shared" ca="1" si="7"/>
        <v>0</v>
      </c>
      <c r="F93" s="19">
        <f t="shared" ca="1" si="7"/>
        <v>0</v>
      </c>
      <c r="G93" s="19">
        <f t="shared" ca="1" si="7"/>
        <v>0</v>
      </c>
      <c r="H93" s="19">
        <f t="shared" ca="1" si="7"/>
        <v>0</v>
      </c>
      <c r="I93" s="19">
        <f t="shared" ca="1" si="7"/>
        <v>0</v>
      </c>
      <c r="J93" s="18">
        <f t="array" aca="1" ref="J93" ca="1">INDEX(OFFSET(_summary!$A$6,0,MATCH(MID(CELL("filename",A92),FIND("]",CELL("filename",A92))+1,255),_summary!$B$6:$AI$6,0),140,1),MATCH(1,(A93=_summary!$B$6:$B$128)*(B93=_summary!$C$6:$C$128),0))</f>
        <v>0</v>
      </c>
    </row>
    <row r="94" spans="1:10" x14ac:dyDescent="0.3">
      <c r="A94" s="2" t="s">
        <v>21</v>
      </c>
      <c r="B94">
        <v>4</v>
      </c>
      <c r="C94" s="23">
        <v>0</v>
      </c>
      <c r="D94" s="23">
        <v>0</v>
      </c>
      <c r="E94" s="19">
        <f t="shared" ca="1" si="7"/>
        <v>0</v>
      </c>
      <c r="F94" s="19">
        <f t="shared" ca="1" si="7"/>
        <v>0</v>
      </c>
      <c r="G94" s="19">
        <f t="shared" ca="1" si="7"/>
        <v>0</v>
      </c>
      <c r="H94" s="19">
        <f t="shared" ca="1" si="7"/>
        <v>0</v>
      </c>
      <c r="I94" s="19">
        <f t="shared" ca="1" si="7"/>
        <v>0</v>
      </c>
      <c r="J94" s="18">
        <f t="array" aca="1" ref="J94" ca="1">INDEX(OFFSET(_summary!$A$6,0,MATCH(MID(CELL("filename",A93),FIND("]",CELL("filename",A93))+1,255),_summary!$B$6:$AI$6,0),140,1),MATCH(1,(A94=_summary!$B$6:$B$128)*(B94=_summary!$C$6:$C$128),0))</f>
        <v>0</v>
      </c>
    </row>
    <row r="95" spans="1:10" x14ac:dyDescent="0.3">
      <c r="A95" s="2" t="s">
        <v>7</v>
      </c>
      <c r="B95">
        <v>4</v>
      </c>
      <c r="C95" s="23">
        <v>0</v>
      </c>
      <c r="D95" s="23">
        <v>0</v>
      </c>
      <c r="E95" s="19">
        <f t="shared" ca="1" si="7"/>
        <v>0</v>
      </c>
      <c r="F95" s="19">
        <f t="shared" ca="1" si="7"/>
        <v>0</v>
      </c>
      <c r="G95" s="19">
        <f t="shared" ca="1" si="7"/>
        <v>0</v>
      </c>
      <c r="H95" s="19">
        <f t="shared" ca="1" si="7"/>
        <v>0</v>
      </c>
      <c r="I95" s="19">
        <f t="shared" ca="1" si="7"/>
        <v>0</v>
      </c>
      <c r="J95" s="18">
        <f t="array" aca="1" ref="J95" ca="1">INDEX(OFFSET(_summary!$A$6,0,MATCH(MID(CELL("filename",A94),FIND("]",CELL("filename",A94))+1,255),_summary!$B$6:$AI$6,0),140,1),MATCH(1,(A95=_summary!$B$6:$B$128)*(B95=_summary!$C$6:$C$128),0))</f>
        <v>0</v>
      </c>
    </row>
    <row r="96" spans="1:10" x14ac:dyDescent="0.3">
      <c r="A96" s="2" t="s">
        <v>25</v>
      </c>
      <c r="B96">
        <v>4</v>
      </c>
      <c r="C96" s="23">
        <v>0</v>
      </c>
      <c r="D96" s="23">
        <v>0</v>
      </c>
      <c r="E96" s="19">
        <f t="shared" ca="1" si="7"/>
        <v>0</v>
      </c>
      <c r="F96" s="19">
        <f t="shared" ca="1" si="7"/>
        <v>0</v>
      </c>
      <c r="G96" s="19">
        <f t="shared" ca="1" si="7"/>
        <v>0</v>
      </c>
      <c r="H96" s="19">
        <f t="shared" ca="1" si="7"/>
        <v>0</v>
      </c>
      <c r="I96" s="19">
        <f t="shared" ca="1" si="7"/>
        <v>0</v>
      </c>
      <c r="J96" s="18">
        <f t="array" aca="1" ref="J96" ca="1">INDEX(OFFSET(_summary!$A$6,0,MATCH(MID(CELL("filename",A95),FIND("]",CELL("filename",A95))+1,255),_summary!$B$6:$AI$6,0),140,1),MATCH(1,(A96=_summary!$B$6:$B$128)*(B96=_summary!$C$6:$C$128),0))</f>
        <v>0</v>
      </c>
    </row>
    <row r="97" spans="1:10" x14ac:dyDescent="0.3">
      <c r="A97" s="2" t="s">
        <v>28</v>
      </c>
      <c r="B97">
        <v>4</v>
      </c>
      <c r="C97" s="23">
        <v>0</v>
      </c>
      <c r="D97" s="23">
        <v>0</v>
      </c>
      <c r="E97" s="19">
        <f t="shared" ca="1" si="7"/>
        <v>0</v>
      </c>
      <c r="F97" s="19">
        <f t="shared" ca="1" si="7"/>
        <v>0</v>
      </c>
      <c r="G97" s="19">
        <f t="shared" ca="1" si="7"/>
        <v>0</v>
      </c>
      <c r="H97" s="19">
        <f t="shared" ca="1" si="7"/>
        <v>0</v>
      </c>
      <c r="I97" s="19">
        <f t="shared" ca="1" si="7"/>
        <v>0</v>
      </c>
      <c r="J97" s="18">
        <f t="array" aca="1" ref="J97" ca="1">INDEX(OFFSET(_summary!$A$6,0,MATCH(MID(CELL("filename",A96),FIND("]",CELL("filename",A96))+1,255),_summary!$B$6:$AI$6,0),140,1),MATCH(1,(A97=_summary!$B$6:$B$128)*(B97=_summary!$C$6:$C$128),0))</f>
        <v>0</v>
      </c>
    </row>
    <row r="98" spans="1:10" x14ac:dyDescent="0.3">
      <c r="A98" s="2" t="s">
        <v>8</v>
      </c>
      <c r="B98">
        <v>4</v>
      </c>
      <c r="C98" s="23">
        <v>0</v>
      </c>
      <c r="D98" s="23">
        <v>0</v>
      </c>
      <c r="E98" s="19">
        <f t="shared" ca="1" si="7"/>
        <v>0</v>
      </c>
      <c r="F98" s="19">
        <f t="shared" ca="1" si="7"/>
        <v>0</v>
      </c>
      <c r="G98" s="19">
        <f t="shared" ca="1" si="7"/>
        <v>0</v>
      </c>
      <c r="H98" s="19">
        <f t="shared" ca="1" si="7"/>
        <v>0</v>
      </c>
      <c r="I98" s="19">
        <f t="shared" ca="1" si="7"/>
        <v>0</v>
      </c>
      <c r="J98" s="18">
        <f t="array" aca="1" ref="J98" ca="1">INDEX(OFFSET(_summary!$A$6,0,MATCH(MID(CELL("filename",A97),FIND("]",CELL("filename",A97))+1,255),_summary!$B$6:$AI$6,0),140,1),MATCH(1,(A98=_summary!$B$6:$B$128)*(B98=_summary!$C$6:$C$128),0))</f>
        <v>0</v>
      </c>
    </row>
    <row r="99" spans="1:10" x14ac:dyDescent="0.3">
      <c r="A99" s="2" t="s">
        <v>1</v>
      </c>
      <c r="B99">
        <v>4</v>
      </c>
      <c r="C99" s="23">
        <v>0</v>
      </c>
      <c r="D99" s="23">
        <v>0</v>
      </c>
      <c r="E99" s="19">
        <f t="shared" ref="E99:I114" ca="1" si="8">($J99-$D99)/6+D99</f>
        <v>0</v>
      </c>
      <c r="F99" s="19">
        <f t="shared" ca="1" si="8"/>
        <v>0</v>
      </c>
      <c r="G99" s="19">
        <f t="shared" ca="1" si="8"/>
        <v>0</v>
      </c>
      <c r="H99" s="19">
        <f t="shared" ca="1" si="8"/>
        <v>0</v>
      </c>
      <c r="I99" s="19">
        <f t="shared" ca="1" si="8"/>
        <v>0</v>
      </c>
      <c r="J99" s="18">
        <f t="array" aca="1" ref="J99" ca="1">INDEX(OFFSET(_summary!$A$6,0,MATCH(MID(CELL("filename",A98),FIND("]",CELL("filename",A98))+1,255),_summary!$B$6:$AI$6,0),140,1),MATCH(1,(A99=_summary!$B$6:$B$128)*(B99=_summary!$C$6:$C$128),0))</f>
        <v>0</v>
      </c>
    </row>
    <row r="100" spans="1:10" x14ac:dyDescent="0.3">
      <c r="A100" s="2" t="s">
        <v>18</v>
      </c>
      <c r="B100">
        <v>4</v>
      </c>
      <c r="C100" s="23">
        <v>0</v>
      </c>
      <c r="D100" s="23">
        <v>0</v>
      </c>
      <c r="E100" s="19">
        <f t="shared" ca="1" si="8"/>
        <v>0</v>
      </c>
      <c r="F100" s="19">
        <f t="shared" ca="1" si="8"/>
        <v>0</v>
      </c>
      <c r="G100" s="19">
        <f t="shared" ca="1" si="8"/>
        <v>0</v>
      </c>
      <c r="H100" s="19">
        <f t="shared" ca="1" si="8"/>
        <v>0</v>
      </c>
      <c r="I100" s="19">
        <f t="shared" ca="1" si="8"/>
        <v>0</v>
      </c>
      <c r="J100" s="18">
        <f t="array" aca="1" ref="J100" ca="1">INDEX(OFFSET(_summary!$A$6,0,MATCH(MID(CELL("filename",A99),FIND("]",CELL("filename",A99))+1,255),_summary!$B$6:$AI$6,0),140,1),MATCH(1,(A100=_summary!$B$6:$B$128)*(B100=_summary!$C$6:$C$128),0))</f>
        <v>0</v>
      </c>
    </row>
    <row r="101" spans="1:10" x14ac:dyDescent="0.3">
      <c r="A101" s="2" t="s">
        <v>14</v>
      </c>
      <c r="B101">
        <v>4</v>
      </c>
      <c r="C101" s="23">
        <v>0</v>
      </c>
      <c r="D101" s="23">
        <v>0</v>
      </c>
      <c r="E101" s="19">
        <f t="shared" ca="1" si="8"/>
        <v>0</v>
      </c>
      <c r="F101" s="19">
        <f t="shared" ca="1" si="8"/>
        <v>0</v>
      </c>
      <c r="G101" s="19">
        <f t="shared" ca="1" si="8"/>
        <v>0</v>
      </c>
      <c r="H101" s="19">
        <f t="shared" ca="1" si="8"/>
        <v>0</v>
      </c>
      <c r="I101" s="19">
        <f t="shared" ca="1" si="8"/>
        <v>0</v>
      </c>
      <c r="J101" s="18">
        <f t="array" aca="1" ref="J101" ca="1">INDEX(OFFSET(_summary!$A$6,0,MATCH(MID(CELL("filename",A100),FIND("]",CELL("filename",A100))+1,255),_summary!$B$6:$AI$6,0),140,1),MATCH(1,(A101=_summary!$B$6:$B$128)*(B101=_summary!$C$6:$C$128),0))</f>
        <v>0</v>
      </c>
    </row>
    <row r="102" spans="1:10" x14ac:dyDescent="0.3">
      <c r="A102" s="2" t="s">
        <v>3</v>
      </c>
      <c r="B102">
        <v>4</v>
      </c>
      <c r="C102" s="23">
        <v>0</v>
      </c>
      <c r="D102" s="23">
        <v>0</v>
      </c>
      <c r="E102" s="19">
        <f t="shared" ca="1" si="8"/>
        <v>0</v>
      </c>
      <c r="F102" s="19">
        <f t="shared" ca="1" si="8"/>
        <v>0</v>
      </c>
      <c r="G102" s="19">
        <f t="shared" ca="1" si="8"/>
        <v>0</v>
      </c>
      <c r="H102" s="19">
        <f t="shared" ca="1" si="8"/>
        <v>0</v>
      </c>
      <c r="I102" s="19">
        <f t="shared" ca="1" si="8"/>
        <v>0</v>
      </c>
      <c r="J102" s="18">
        <f t="array" aca="1" ref="J102" ca="1">INDEX(OFFSET(_summary!$A$6,0,MATCH(MID(CELL("filename",A101),FIND("]",CELL("filename",A101))+1,255),_summary!$B$6:$AI$6,0),140,1),MATCH(1,(A102=_summary!$B$6:$B$128)*(B102=_summary!$C$6:$C$128),0))</f>
        <v>0</v>
      </c>
    </row>
    <row r="103" spans="1:10" x14ac:dyDescent="0.3">
      <c r="A103" s="2" t="s">
        <v>27</v>
      </c>
      <c r="B103">
        <v>4</v>
      </c>
      <c r="C103" s="23">
        <v>0</v>
      </c>
      <c r="D103" s="23">
        <v>0</v>
      </c>
      <c r="E103" s="19">
        <f t="shared" ca="1" si="8"/>
        <v>0</v>
      </c>
      <c r="F103" s="19">
        <f t="shared" ca="1" si="8"/>
        <v>0</v>
      </c>
      <c r="G103" s="19">
        <f t="shared" ca="1" si="8"/>
        <v>0</v>
      </c>
      <c r="H103" s="19">
        <f t="shared" ca="1" si="8"/>
        <v>0</v>
      </c>
      <c r="I103" s="19">
        <f t="shared" ca="1" si="8"/>
        <v>0</v>
      </c>
      <c r="J103" s="18">
        <f t="array" aca="1" ref="J103" ca="1">INDEX(OFFSET(_summary!$A$6,0,MATCH(MID(CELL("filename",A102),FIND("]",CELL("filename",A102))+1,255),_summary!$B$6:$AI$6,0),140,1),MATCH(1,(A103=_summary!$B$6:$B$128)*(B103=_summary!$C$6:$C$128),0))</f>
        <v>0</v>
      </c>
    </row>
    <row r="104" spans="1:10" x14ac:dyDescent="0.3">
      <c r="A104" s="2" t="s">
        <v>23</v>
      </c>
      <c r="B104">
        <v>4</v>
      </c>
      <c r="C104" s="23">
        <v>0</v>
      </c>
      <c r="D104" s="23">
        <v>0</v>
      </c>
      <c r="E104" s="19">
        <f t="shared" ca="1" si="8"/>
        <v>0</v>
      </c>
      <c r="F104" s="19">
        <f t="shared" ca="1" si="8"/>
        <v>0</v>
      </c>
      <c r="G104" s="19">
        <f t="shared" ca="1" si="8"/>
        <v>0</v>
      </c>
      <c r="H104" s="19">
        <f t="shared" ca="1" si="8"/>
        <v>0</v>
      </c>
      <c r="I104" s="19">
        <f t="shared" ca="1" si="8"/>
        <v>0</v>
      </c>
      <c r="J104" s="18">
        <f t="array" aca="1" ref="J104" ca="1">INDEX(OFFSET(_summary!$A$6,0,MATCH(MID(CELL("filename",A103),FIND("]",CELL("filename",A103))+1,255),_summary!$B$6:$AI$6,0),140,1),MATCH(1,(A104=_summary!$B$6:$B$128)*(B104=_summary!$C$6:$C$128),0))</f>
        <v>0</v>
      </c>
    </row>
    <row r="105" spans="1:10" x14ac:dyDescent="0.3">
      <c r="A105" s="2" t="s">
        <v>20</v>
      </c>
      <c r="B105">
        <v>4</v>
      </c>
      <c r="C105" s="23">
        <v>0</v>
      </c>
      <c r="D105" s="23">
        <v>0</v>
      </c>
      <c r="E105" s="19">
        <f t="shared" ca="1" si="8"/>
        <v>0</v>
      </c>
      <c r="F105" s="19">
        <f t="shared" ca="1" si="8"/>
        <v>0</v>
      </c>
      <c r="G105" s="19">
        <f t="shared" ca="1" si="8"/>
        <v>0</v>
      </c>
      <c r="H105" s="19">
        <f t="shared" ca="1" si="8"/>
        <v>0</v>
      </c>
      <c r="I105" s="19">
        <f t="shared" ca="1" si="8"/>
        <v>0</v>
      </c>
      <c r="J105" s="18">
        <f t="array" aca="1" ref="J105" ca="1">INDEX(OFFSET(_summary!$A$6,0,MATCH(MID(CELL("filename",A104),FIND("]",CELL("filename",A104))+1,255),_summary!$B$6:$AI$6,0),140,1),MATCH(1,(A105=_summary!$B$6:$B$128)*(B105=_summary!$C$6:$C$128),0))</f>
        <v>0</v>
      </c>
    </row>
    <row r="106" spans="1:10" x14ac:dyDescent="0.3">
      <c r="A106" s="2" t="s">
        <v>5</v>
      </c>
      <c r="B106">
        <v>4</v>
      </c>
      <c r="C106" s="23">
        <v>0</v>
      </c>
      <c r="D106" s="23">
        <v>0</v>
      </c>
      <c r="E106" s="19">
        <f t="shared" ca="1" si="8"/>
        <v>0</v>
      </c>
      <c r="F106" s="19">
        <f t="shared" ca="1" si="8"/>
        <v>0</v>
      </c>
      <c r="G106" s="19">
        <f t="shared" ca="1" si="8"/>
        <v>0</v>
      </c>
      <c r="H106" s="19">
        <f t="shared" ca="1" si="8"/>
        <v>0</v>
      </c>
      <c r="I106" s="19">
        <f t="shared" ca="1" si="8"/>
        <v>0</v>
      </c>
      <c r="J106" s="18">
        <f t="array" aca="1" ref="J106" ca="1">INDEX(OFFSET(_summary!$A$6,0,MATCH(MID(CELL("filename",A105),FIND("]",CELL("filename",A105))+1,255),_summary!$B$6:$AI$6,0),140,1),MATCH(1,(A106=_summary!$B$6:$B$128)*(B106=_summary!$C$6:$C$128),0))</f>
        <v>0</v>
      </c>
    </row>
    <row r="107" spans="1:10" x14ac:dyDescent="0.3">
      <c r="A107" s="2" t="s">
        <v>24</v>
      </c>
      <c r="B107">
        <v>4</v>
      </c>
      <c r="C107" s="23">
        <v>0</v>
      </c>
      <c r="D107" s="23">
        <v>0</v>
      </c>
      <c r="E107" s="19">
        <f t="shared" ca="1" si="8"/>
        <v>0</v>
      </c>
      <c r="F107" s="19">
        <f t="shared" ca="1" si="8"/>
        <v>0</v>
      </c>
      <c r="G107" s="19">
        <f t="shared" ca="1" si="8"/>
        <v>0</v>
      </c>
      <c r="H107" s="19">
        <f t="shared" ca="1" si="8"/>
        <v>0</v>
      </c>
      <c r="I107" s="19">
        <f t="shared" ca="1" si="8"/>
        <v>0</v>
      </c>
      <c r="J107" s="18">
        <f t="array" aca="1" ref="J107" ca="1">INDEX(OFFSET(_summary!$A$6,0,MATCH(MID(CELL("filename",A106),FIND("]",CELL("filename",A106))+1,255),_summary!$B$6:$AI$6,0),140,1),MATCH(1,(A107=_summary!$B$6:$B$128)*(B107=_summary!$C$6:$C$128),0))</f>
        <v>0</v>
      </c>
    </row>
    <row r="108" spans="1:10" x14ac:dyDescent="0.3">
      <c r="A108" s="2" t="s">
        <v>4</v>
      </c>
      <c r="B108">
        <v>4</v>
      </c>
      <c r="C108" s="23">
        <v>0</v>
      </c>
      <c r="D108" s="23">
        <v>0</v>
      </c>
      <c r="E108" s="19">
        <f t="shared" ca="1" si="8"/>
        <v>0</v>
      </c>
      <c r="F108" s="19">
        <f t="shared" ca="1" si="8"/>
        <v>0</v>
      </c>
      <c r="G108" s="19">
        <f t="shared" ca="1" si="8"/>
        <v>0</v>
      </c>
      <c r="H108" s="19">
        <f t="shared" ca="1" si="8"/>
        <v>0</v>
      </c>
      <c r="I108" s="19">
        <f t="shared" ca="1" si="8"/>
        <v>0</v>
      </c>
      <c r="J108" s="18">
        <f t="array" aca="1" ref="J108" ca="1">INDEX(OFFSET(_summary!$A$6,0,MATCH(MID(CELL("filename",A107),FIND("]",CELL("filename",A107))+1,255),_summary!$B$6:$AI$6,0),140,1),MATCH(1,(A108=_summary!$B$6:$B$128)*(B108=_summary!$C$6:$C$128),0))</f>
        <v>0</v>
      </c>
    </row>
    <row r="109" spans="1:10" x14ac:dyDescent="0.3">
      <c r="A109" s="2" t="s">
        <v>10</v>
      </c>
      <c r="B109">
        <v>4</v>
      </c>
      <c r="C109" s="23">
        <v>0</v>
      </c>
      <c r="D109" s="23">
        <v>0</v>
      </c>
      <c r="E109" s="19">
        <f t="shared" ca="1" si="8"/>
        <v>0</v>
      </c>
      <c r="F109" s="19">
        <f t="shared" ca="1" si="8"/>
        <v>0</v>
      </c>
      <c r="G109" s="19">
        <f t="shared" ca="1" si="8"/>
        <v>0</v>
      </c>
      <c r="H109" s="19">
        <f t="shared" ca="1" si="8"/>
        <v>0</v>
      </c>
      <c r="I109" s="19">
        <f t="shared" ca="1" si="8"/>
        <v>0</v>
      </c>
      <c r="J109" s="18">
        <f t="array" aca="1" ref="J109" ca="1">INDEX(OFFSET(_summary!$A$6,0,MATCH(MID(CELL("filename",A108),FIND("]",CELL("filename",A108))+1,255),_summary!$B$6:$AI$6,0),140,1),MATCH(1,(A109=_summary!$B$6:$B$128)*(B109=_summary!$C$6:$C$128),0))</f>
        <v>0</v>
      </c>
    </row>
    <row r="110" spans="1:10" x14ac:dyDescent="0.3">
      <c r="A110" s="2" t="s">
        <v>12</v>
      </c>
      <c r="B110">
        <v>4</v>
      </c>
      <c r="C110" s="23">
        <v>0</v>
      </c>
      <c r="D110" s="23">
        <v>0</v>
      </c>
      <c r="E110" s="19">
        <f t="shared" ca="1" si="8"/>
        <v>0</v>
      </c>
      <c r="F110" s="19">
        <f t="shared" ca="1" si="8"/>
        <v>0</v>
      </c>
      <c r="G110" s="19">
        <f t="shared" ca="1" si="8"/>
        <v>0</v>
      </c>
      <c r="H110" s="19">
        <f t="shared" ca="1" si="8"/>
        <v>0</v>
      </c>
      <c r="I110" s="19">
        <f t="shared" ca="1" si="8"/>
        <v>0</v>
      </c>
      <c r="J110" s="18">
        <f t="array" aca="1" ref="J110" ca="1">INDEX(OFFSET(_summary!$A$6,0,MATCH(MID(CELL("filename",A109),FIND("]",CELL("filename",A109))+1,255),_summary!$B$6:$AI$6,0),140,1),MATCH(1,(A110=_summary!$B$6:$B$128)*(B110=_summary!$C$6:$C$128),0))</f>
        <v>0</v>
      </c>
    </row>
    <row r="111" spans="1:10" x14ac:dyDescent="0.3">
      <c r="A111" s="2" t="s">
        <v>11</v>
      </c>
      <c r="B111">
        <v>4</v>
      </c>
      <c r="C111" s="23">
        <v>0</v>
      </c>
      <c r="D111" s="23">
        <v>0</v>
      </c>
      <c r="E111" s="19">
        <f t="shared" ca="1" si="8"/>
        <v>0</v>
      </c>
      <c r="F111" s="19">
        <f t="shared" ca="1" si="8"/>
        <v>0</v>
      </c>
      <c r="G111" s="19">
        <f t="shared" ca="1" si="8"/>
        <v>0</v>
      </c>
      <c r="H111" s="19">
        <f t="shared" ca="1" si="8"/>
        <v>0</v>
      </c>
      <c r="I111" s="19">
        <f t="shared" ca="1" si="8"/>
        <v>0</v>
      </c>
      <c r="J111" s="18">
        <f t="array" aca="1" ref="J111" ca="1">INDEX(OFFSET(_summary!$A$6,0,MATCH(MID(CELL("filename",A110),FIND("]",CELL("filename",A110))+1,255),_summary!$B$6:$AI$6,0),140,1),MATCH(1,(A111=_summary!$B$6:$B$128)*(B111=_summary!$C$6:$C$128),0))</f>
        <v>0</v>
      </c>
    </row>
    <row r="112" spans="1:10" x14ac:dyDescent="0.3">
      <c r="A112" s="2" t="s">
        <v>16</v>
      </c>
      <c r="B112">
        <v>4</v>
      </c>
      <c r="C112" s="23">
        <v>0</v>
      </c>
      <c r="D112" s="23">
        <v>0</v>
      </c>
      <c r="E112" s="19">
        <f t="shared" ca="1" si="8"/>
        <v>0</v>
      </c>
      <c r="F112" s="19">
        <f t="shared" ca="1" si="8"/>
        <v>0</v>
      </c>
      <c r="G112" s="19">
        <f t="shared" ca="1" si="8"/>
        <v>0</v>
      </c>
      <c r="H112" s="19">
        <f t="shared" ca="1" si="8"/>
        <v>0</v>
      </c>
      <c r="I112" s="19">
        <f t="shared" ca="1" si="8"/>
        <v>0</v>
      </c>
      <c r="J112" s="18">
        <f t="array" aca="1" ref="J112" ca="1">INDEX(OFFSET(_summary!$A$6,0,MATCH(MID(CELL("filename",A111),FIND("]",CELL("filename",A111))+1,255),_summary!$B$6:$AI$6,0),140,1),MATCH(1,(A112=_summary!$B$6:$B$128)*(B112=_summary!$C$6:$C$128),0))</f>
        <v>0</v>
      </c>
    </row>
    <row r="113" spans="1:10" x14ac:dyDescent="0.3">
      <c r="A113" s="2" t="s">
        <v>6</v>
      </c>
      <c r="B113">
        <v>4</v>
      </c>
      <c r="C113" s="23">
        <v>0</v>
      </c>
      <c r="D113" s="23">
        <v>0</v>
      </c>
      <c r="E113" s="19">
        <f t="shared" ca="1" si="8"/>
        <v>0</v>
      </c>
      <c r="F113" s="19">
        <f t="shared" ca="1" si="8"/>
        <v>0</v>
      </c>
      <c r="G113" s="19">
        <f t="shared" ca="1" si="8"/>
        <v>0</v>
      </c>
      <c r="H113" s="19">
        <f t="shared" ca="1" si="8"/>
        <v>0</v>
      </c>
      <c r="I113" s="19">
        <f t="shared" ca="1" si="8"/>
        <v>0</v>
      </c>
      <c r="J113" s="18">
        <f t="array" aca="1" ref="J113" ca="1">INDEX(OFFSET(_summary!$A$6,0,MATCH(MID(CELL("filename",A112),FIND("]",CELL("filename",A112))+1,255),_summary!$B$6:$AI$6,0),140,1),MATCH(1,(A113=_summary!$B$6:$B$128)*(B113=_summary!$C$6:$C$128),0))</f>
        <v>0</v>
      </c>
    </row>
    <row r="114" spans="1:10" x14ac:dyDescent="0.3">
      <c r="A114" s="2" t="s">
        <v>26</v>
      </c>
      <c r="B114">
        <v>4</v>
      </c>
      <c r="C114" s="23">
        <v>0</v>
      </c>
      <c r="D114" s="23">
        <v>0</v>
      </c>
      <c r="E114" s="19">
        <f t="shared" ca="1" si="8"/>
        <v>0</v>
      </c>
      <c r="F114" s="19">
        <f t="shared" ca="1" si="8"/>
        <v>0</v>
      </c>
      <c r="G114" s="19">
        <f t="shared" ca="1" si="8"/>
        <v>0</v>
      </c>
      <c r="H114" s="19">
        <f t="shared" ca="1" si="8"/>
        <v>0</v>
      </c>
      <c r="I114" s="19">
        <f t="shared" ca="1" si="8"/>
        <v>0</v>
      </c>
      <c r="J114" s="18">
        <f t="array" aca="1" ref="J114" ca="1">INDEX(OFFSET(_summary!$A$6,0,MATCH(MID(CELL("filename",A113),FIND("]",CELL("filename",A113))+1,255),_summary!$B$6:$AI$6,0),140,1),MATCH(1,(A114=_summary!$B$6:$B$128)*(B114=_summary!$C$6:$C$128),0))</f>
        <v>0</v>
      </c>
    </row>
    <row r="115" spans="1:10" x14ac:dyDescent="0.3">
      <c r="A115" s="2" t="s">
        <v>17</v>
      </c>
      <c r="B115">
        <v>4</v>
      </c>
      <c r="C115" s="23">
        <v>0</v>
      </c>
      <c r="D115" s="23">
        <v>0</v>
      </c>
      <c r="E115" s="19">
        <f t="shared" ref="E115:I117" ca="1" si="9">($J115-$D115)/6+D115</f>
        <v>0</v>
      </c>
      <c r="F115" s="19">
        <f t="shared" ca="1" si="9"/>
        <v>0</v>
      </c>
      <c r="G115" s="19">
        <f t="shared" ca="1" si="9"/>
        <v>0</v>
      </c>
      <c r="H115" s="19">
        <f t="shared" ca="1" si="9"/>
        <v>0</v>
      </c>
      <c r="I115" s="19">
        <f t="shared" ca="1" si="9"/>
        <v>0</v>
      </c>
      <c r="J115" s="18">
        <f t="array" aca="1" ref="J115" ca="1">INDEX(OFFSET(_summary!$A$6,0,MATCH(MID(CELL("filename",A114),FIND("]",CELL("filename",A114))+1,255),_summary!$B$6:$AI$6,0),140,1),MATCH(1,(A115=_summary!$B$6:$B$128)*(B115=_summary!$C$6:$C$128),0))</f>
        <v>0</v>
      </c>
    </row>
    <row r="116" spans="1:10" x14ac:dyDescent="0.3">
      <c r="A116" s="2" t="s">
        <v>2</v>
      </c>
      <c r="B116">
        <v>4</v>
      </c>
      <c r="C116" s="23">
        <v>0</v>
      </c>
      <c r="D116" s="23">
        <v>0</v>
      </c>
      <c r="E116" s="19">
        <f t="shared" ca="1" si="9"/>
        <v>0</v>
      </c>
      <c r="F116" s="19">
        <f t="shared" ca="1" si="9"/>
        <v>0</v>
      </c>
      <c r="G116" s="19">
        <f t="shared" ca="1" si="9"/>
        <v>0</v>
      </c>
      <c r="H116" s="19">
        <f t="shared" ca="1" si="9"/>
        <v>0</v>
      </c>
      <c r="I116" s="19">
        <f t="shared" ca="1" si="9"/>
        <v>0</v>
      </c>
      <c r="J116" s="18">
        <f t="array" aca="1" ref="J116" ca="1">INDEX(OFFSET(_summary!$A$6,0,MATCH(MID(CELL("filename",A115),FIND("]",CELL("filename",A115))+1,255),_summary!$B$6:$AI$6,0),140,1),MATCH(1,(A116=_summary!$B$6:$B$128)*(B116=_summary!$C$6:$C$128),0))</f>
        <v>0</v>
      </c>
    </row>
    <row r="117" spans="1:10" x14ac:dyDescent="0.3">
      <c r="A117" s="2" t="s">
        <v>29</v>
      </c>
      <c r="B117">
        <v>4</v>
      </c>
      <c r="C117" s="23">
        <v>0</v>
      </c>
      <c r="D117" s="23">
        <v>0</v>
      </c>
      <c r="E117" s="19">
        <f t="shared" ca="1" si="9"/>
        <v>0</v>
      </c>
      <c r="F117" s="19">
        <f t="shared" ca="1" si="9"/>
        <v>0</v>
      </c>
      <c r="G117" s="19">
        <f t="shared" ca="1" si="9"/>
        <v>0</v>
      </c>
      <c r="H117" s="19">
        <f t="shared" ca="1" si="9"/>
        <v>0</v>
      </c>
      <c r="I117" s="19">
        <f t="shared" ca="1" si="9"/>
        <v>0</v>
      </c>
      <c r="J117" s="18">
        <f t="array" aca="1" ref="J117" ca="1">INDEX(OFFSET(_summary!$A$6,0,MATCH(MID(CELL("filename",A116),FIND("]",CELL("filename",A116))+1,255),_summary!$B$6:$AI$6,0),140,1),MATCH(1,(A117=_summary!$B$6:$B$128)*(B117=_summary!$C$6:$C$128),0))</f>
        <v>0</v>
      </c>
    </row>
    <row r="118" spans="1:10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04FEA-C410-4FF7-BF5F-1976DDA3A74E}">
  <sheetPr codeName="Sheet4"/>
  <dimension ref="A1:M118"/>
  <sheetViews>
    <sheetView workbookViewId="0">
      <selection activeCell="N32" sqref="N32"/>
    </sheetView>
  </sheetViews>
  <sheetFormatPr defaultRowHeight="14.4" x14ac:dyDescent="0.3"/>
  <cols>
    <col min="1" max="1" width="15" bestFit="1" customWidth="1"/>
    <col min="2" max="2" width="5.5546875" bestFit="1" customWidth="1"/>
    <col min="3" max="8" width="5" bestFit="1" customWidth="1"/>
    <col min="9" max="10" width="6" bestFit="1" customWidth="1"/>
  </cols>
  <sheetData>
    <row r="1" spans="1:13" x14ac:dyDescent="0.3">
      <c r="A1" t="s">
        <v>0</v>
      </c>
      <c r="B1" s="8" t="s">
        <v>33</v>
      </c>
      <c r="C1" s="1">
        <v>2015</v>
      </c>
      <c r="D1" s="1">
        <f t="shared" ref="D1:J1" si="0">C1+5</f>
        <v>2020</v>
      </c>
      <c r="E1" s="1">
        <f t="shared" si="0"/>
        <v>2025</v>
      </c>
      <c r="F1" s="1">
        <f t="shared" si="0"/>
        <v>2030</v>
      </c>
      <c r="G1" s="1">
        <f t="shared" si="0"/>
        <v>2035</v>
      </c>
      <c r="H1" s="1">
        <f t="shared" si="0"/>
        <v>2040</v>
      </c>
      <c r="I1" s="1">
        <f t="shared" si="0"/>
        <v>2045</v>
      </c>
      <c r="J1" s="1">
        <f t="shared" si="0"/>
        <v>2050</v>
      </c>
      <c r="K1" s="1"/>
      <c r="L1" s="1"/>
      <c r="M1" s="1"/>
    </row>
    <row r="2" spans="1:13" x14ac:dyDescent="0.3">
      <c r="A2" s="2" t="s">
        <v>15</v>
      </c>
      <c r="B2">
        <v>1</v>
      </c>
      <c r="C2" s="23">
        <v>0</v>
      </c>
      <c r="D2" s="23">
        <v>0</v>
      </c>
      <c r="E2" s="19">
        <f ca="1">($J2-$D2)/6+D2</f>
        <v>2.1927500662602337E-2</v>
      </c>
      <c r="F2" s="19">
        <f t="shared" ref="F2:I2" ca="1" si="1">($J2-$D2)/6+E2</f>
        <v>4.3855001325204673E-2</v>
      </c>
      <c r="G2" s="19">
        <f t="shared" ca="1" si="1"/>
        <v>6.578250198780701E-2</v>
      </c>
      <c r="H2" s="19">
        <f t="shared" ca="1" si="1"/>
        <v>8.7710002650409347E-2</v>
      </c>
      <c r="I2" s="19">
        <f t="shared" ca="1" si="1"/>
        <v>0.10963750331301168</v>
      </c>
      <c r="J2" s="18">
        <f t="array" aca="1" ref="J2" ca="1">INDEX(OFFSET(_summary!$A$6,0,MATCH(MID(CELL("filename",A1),FIND("]",CELL("filename",A1))+1,255),_summary!$B$6:$AI$6,0),140,1),MATCH(1,(A2=_summary!$B$6:$B$128)*(B2=_summary!$C$6:$C$128),0))</f>
        <v>0.13156500397561402</v>
      </c>
      <c r="K2" s="3"/>
    </row>
    <row r="3" spans="1:13" x14ac:dyDescent="0.3">
      <c r="A3" s="2" t="s">
        <v>9</v>
      </c>
      <c r="B3">
        <v>1</v>
      </c>
      <c r="C3" s="23">
        <v>0</v>
      </c>
      <c r="D3" s="23">
        <v>0</v>
      </c>
      <c r="E3" s="19">
        <f t="shared" ref="E3:I18" ca="1" si="2">($J3-$D3)/6+D3</f>
        <v>2.112925171445015E-2</v>
      </c>
      <c r="F3" s="19">
        <f t="shared" ca="1" si="2"/>
        <v>4.22585034289003E-2</v>
      </c>
      <c r="G3" s="19">
        <f t="shared" ca="1" si="2"/>
        <v>6.3387755143350447E-2</v>
      </c>
      <c r="H3" s="19">
        <f t="shared" ca="1" si="2"/>
        <v>8.45170068578006E-2</v>
      </c>
      <c r="I3" s="19">
        <f t="shared" ca="1" si="2"/>
        <v>0.10564625857225075</v>
      </c>
      <c r="J3" s="18">
        <f t="array" aca="1" ref="J3" ca="1">INDEX(OFFSET(_summary!$A$6,0,MATCH(MID(CELL("filename",A2),FIND("]",CELL("filename",A2))+1,255),_summary!$B$6:$AI$6,0),140,1),MATCH(1,(A3=_summary!$B$6:$B$128)*(B3=_summary!$C$6:$C$128),0))</f>
        <v>0.12677551028670089</v>
      </c>
      <c r="K3" s="3"/>
    </row>
    <row r="4" spans="1:13" x14ac:dyDescent="0.3">
      <c r="A4" s="2" t="s">
        <v>19</v>
      </c>
      <c r="B4">
        <v>1</v>
      </c>
      <c r="C4" s="23">
        <v>0</v>
      </c>
      <c r="D4" s="23">
        <v>0</v>
      </c>
      <c r="E4" s="19">
        <f t="shared" ca="1" si="2"/>
        <v>2.046244680296368E-2</v>
      </c>
      <c r="F4" s="19">
        <f t="shared" ca="1" si="2"/>
        <v>4.0924893605927361E-2</v>
      </c>
      <c r="G4" s="19">
        <f t="shared" ca="1" si="2"/>
        <v>6.1387340408891045E-2</v>
      </c>
      <c r="H4" s="19">
        <f t="shared" ca="1" si="2"/>
        <v>8.1849787211854722E-2</v>
      </c>
      <c r="I4" s="19">
        <f t="shared" ca="1" si="2"/>
        <v>0.1023122340148184</v>
      </c>
      <c r="J4" s="18">
        <f t="array" aca="1" ref="J4" ca="1">INDEX(OFFSET(_summary!$A$6,0,MATCH(MID(CELL("filename",A3),FIND("]",CELL("filename",A3))+1,255),_summary!$B$6:$AI$6,0),140,1),MATCH(1,(A4=_summary!$B$6:$B$128)*(B4=_summary!$C$6:$C$128),0))</f>
        <v>0.12277468081778208</v>
      </c>
      <c r="K4" s="3"/>
    </row>
    <row r="5" spans="1:13" x14ac:dyDescent="0.3">
      <c r="A5" s="2" t="s">
        <v>22</v>
      </c>
      <c r="B5">
        <v>1</v>
      </c>
      <c r="C5" s="23">
        <v>0</v>
      </c>
      <c r="D5" s="23">
        <v>0</v>
      </c>
      <c r="E5" s="19">
        <f t="shared" ca="1" si="2"/>
        <v>2.243128387181249E-2</v>
      </c>
      <c r="F5" s="19">
        <f t="shared" ca="1" si="2"/>
        <v>4.486256774362498E-2</v>
      </c>
      <c r="G5" s="19">
        <f t="shared" ca="1" si="2"/>
        <v>6.7293851615437467E-2</v>
      </c>
      <c r="H5" s="19">
        <f t="shared" ca="1" si="2"/>
        <v>8.972513548724996E-2</v>
      </c>
      <c r="I5" s="19">
        <f t="shared" ca="1" si="2"/>
        <v>0.11215641935906245</v>
      </c>
      <c r="J5" s="18">
        <f t="array" aca="1" ref="J5" ca="1">INDEX(OFFSET(_summary!$A$6,0,MATCH(MID(CELL("filename",A4),FIND("]",CELL("filename",A4))+1,255),_summary!$B$6:$AI$6,0),140,1),MATCH(1,(A5=_summary!$B$6:$B$128)*(B5=_summary!$C$6:$C$128),0))</f>
        <v>0.13458770323087493</v>
      </c>
      <c r="K5" s="3"/>
    </row>
    <row r="6" spans="1:13" x14ac:dyDescent="0.3">
      <c r="A6" s="2" t="s">
        <v>13</v>
      </c>
      <c r="B6">
        <v>1</v>
      </c>
      <c r="C6" s="23">
        <v>0</v>
      </c>
      <c r="D6" s="23">
        <v>0</v>
      </c>
      <c r="E6" s="19">
        <f t="shared" ca="1" si="2"/>
        <v>2.0792720874237461E-2</v>
      </c>
      <c r="F6" s="19">
        <f t="shared" ca="1" si="2"/>
        <v>4.1585441748474922E-2</v>
      </c>
      <c r="G6" s="19">
        <f t="shared" ca="1" si="2"/>
        <v>6.2378162622712383E-2</v>
      </c>
      <c r="H6" s="19">
        <f t="shared" ca="1" si="2"/>
        <v>8.3170883496949843E-2</v>
      </c>
      <c r="I6" s="19">
        <f t="shared" ca="1" si="2"/>
        <v>0.1039636043711873</v>
      </c>
      <c r="J6" s="18">
        <f t="array" aca="1" ref="J6" ca="1">INDEX(OFFSET(_summary!$A$6,0,MATCH(MID(CELL("filename",A5),FIND("]",CELL("filename",A5))+1,255),_summary!$B$6:$AI$6,0),140,1),MATCH(1,(A6=_summary!$B$6:$B$128)*(B6=_summary!$C$6:$C$128),0))</f>
        <v>0.12475632524542477</v>
      </c>
      <c r="K6" s="3"/>
    </row>
    <row r="7" spans="1:13" x14ac:dyDescent="0.3">
      <c r="A7" s="2" t="s">
        <v>21</v>
      </c>
      <c r="B7">
        <v>1</v>
      </c>
      <c r="C7" s="23">
        <v>0</v>
      </c>
      <c r="D7" s="23">
        <v>0</v>
      </c>
      <c r="E7" s="19">
        <f t="shared" ca="1" si="2"/>
        <v>2.1272500757371377E-2</v>
      </c>
      <c r="F7" s="19">
        <f t="shared" ca="1" si="2"/>
        <v>4.2545001514742754E-2</v>
      </c>
      <c r="G7" s="19">
        <f t="shared" ca="1" si="2"/>
        <v>6.3817502272114135E-2</v>
      </c>
      <c r="H7" s="19">
        <f t="shared" ca="1" si="2"/>
        <v>8.5090003029485509E-2</v>
      </c>
      <c r="I7" s="19">
        <f t="shared" ca="1" si="2"/>
        <v>0.10636250378685688</v>
      </c>
      <c r="J7" s="18">
        <f t="array" aca="1" ref="J7" ca="1">INDEX(OFFSET(_summary!$A$6,0,MATCH(MID(CELL("filename",A6),FIND("]",CELL("filename",A6))+1,255),_summary!$B$6:$AI$6,0),140,1),MATCH(1,(A7=_summary!$B$6:$B$128)*(B7=_summary!$C$6:$C$128),0))</f>
        <v>0.12763500454422827</v>
      </c>
      <c r="K7" s="3"/>
    </row>
    <row r="8" spans="1:13" x14ac:dyDescent="0.3">
      <c r="A8" s="2" t="s">
        <v>7</v>
      </c>
      <c r="B8">
        <v>1</v>
      </c>
      <c r="C8" s="23">
        <v>0</v>
      </c>
      <c r="D8" s="23">
        <v>0</v>
      </c>
      <c r="E8" s="19">
        <f t="shared" ca="1" si="2"/>
        <v>2.2060807312292766E-2</v>
      </c>
      <c r="F8" s="19">
        <f t="shared" ca="1" si="2"/>
        <v>4.4121614624585533E-2</v>
      </c>
      <c r="G8" s="19">
        <f t="shared" ca="1" si="2"/>
        <v>6.6182421936878302E-2</v>
      </c>
      <c r="H8" s="19">
        <f t="shared" ca="1" si="2"/>
        <v>8.8243229249171065E-2</v>
      </c>
      <c r="I8" s="19">
        <f t="shared" ca="1" si="2"/>
        <v>0.11030403656146383</v>
      </c>
      <c r="J8" s="18">
        <f t="array" aca="1" ref="J8" ca="1">INDEX(OFFSET(_summary!$A$6,0,MATCH(MID(CELL("filename",A7),FIND("]",CELL("filename",A7))+1,255),_summary!$B$6:$AI$6,0),140,1),MATCH(1,(A8=_summary!$B$6:$B$128)*(B8=_summary!$C$6:$C$128),0))</f>
        <v>0.1323648438737566</v>
      </c>
      <c r="K8" s="3"/>
    </row>
    <row r="9" spans="1:13" x14ac:dyDescent="0.3">
      <c r="A9" s="2" t="s">
        <v>25</v>
      </c>
      <c r="B9">
        <v>1</v>
      </c>
      <c r="C9" s="23">
        <v>0</v>
      </c>
      <c r="D9" s="23">
        <v>0</v>
      </c>
      <c r="E9" s="19">
        <f t="shared" ca="1" si="2"/>
        <v>2.2358706622391464E-2</v>
      </c>
      <c r="F9" s="19">
        <f t="shared" ca="1" si="2"/>
        <v>4.4717413244782928E-2</v>
      </c>
      <c r="G9" s="19">
        <f t="shared" ca="1" si="2"/>
        <v>6.7076119867174391E-2</v>
      </c>
      <c r="H9" s="19">
        <f t="shared" ca="1" si="2"/>
        <v>8.9434826489565855E-2</v>
      </c>
      <c r="I9" s="19">
        <f t="shared" ca="1" si="2"/>
        <v>0.11179353311195732</v>
      </c>
      <c r="J9" s="18">
        <f t="array" aca="1" ref="J9" ca="1">INDEX(OFFSET(_summary!$A$6,0,MATCH(MID(CELL("filename",A8),FIND("]",CELL("filename",A8))+1,255),_summary!$B$6:$AI$6,0),140,1),MATCH(1,(A9=_summary!$B$6:$B$128)*(B9=_summary!$C$6:$C$128),0))</f>
        <v>0.13415223973434878</v>
      </c>
      <c r="K9" s="3"/>
    </row>
    <row r="10" spans="1:13" x14ac:dyDescent="0.3">
      <c r="A10" s="2" t="s">
        <v>28</v>
      </c>
      <c r="B10">
        <v>1</v>
      </c>
      <c r="C10" s="23">
        <v>0</v>
      </c>
      <c r="D10" s="23">
        <v>0</v>
      </c>
      <c r="E10" s="19">
        <f t="shared" ca="1" si="2"/>
        <v>2.1569246463001655E-2</v>
      </c>
      <c r="F10" s="19">
        <f t="shared" ca="1" si="2"/>
        <v>4.3138492926003309E-2</v>
      </c>
      <c r="G10" s="19">
        <f t="shared" ca="1" si="2"/>
        <v>6.4707739389004967E-2</v>
      </c>
      <c r="H10" s="19">
        <f t="shared" ca="1" si="2"/>
        <v>8.6276985852006619E-2</v>
      </c>
      <c r="I10" s="19">
        <f t="shared" ca="1" si="2"/>
        <v>0.10784623231500827</v>
      </c>
      <c r="J10" s="18">
        <f t="array" aca="1" ref="J10" ca="1">INDEX(OFFSET(_summary!$A$6,0,MATCH(MID(CELL("filename",A9),FIND("]",CELL("filename",A9))+1,255),_summary!$B$6:$AI$6,0),140,1),MATCH(1,(A10=_summary!$B$6:$B$128)*(B10=_summary!$C$6:$C$128),0))</f>
        <v>0.12941547877800993</v>
      </c>
      <c r="K10" s="3"/>
    </row>
    <row r="11" spans="1:13" x14ac:dyDescent="0.3">
      <c r="A11" s="2" t="s">
        <v>8</v>
      </c>
      <c r="B11">
        <v>1</v>
      </c>
      <c r="C11" s="23">
        <v>0</v>
      </c>
      <c r="D11" s="23">
        <v>0</v>
      </c>
      <c r="E11" s="19">
        <f t="shared" ca="1" si="2"/>
        <v>2.1770430545694233E-2</v>
      </c>
      <c r="F11" s="19">
        <f t="shared" ca="1" si="2"/>
        <v>4.3540861091388466E-2</v>
      </c>
      <c r="G11" s="19">
        <f t="shared" ca="1" si="2"/>
        <v>6.53112916370827E-2</v>
      </c>
      <c r="H11" s="19">
        <f t="shared" ca="1" si="2"/>
        <v>8.7081722182776933E-2</v>
      </c>
      <c r="I11" s="19">
        <f t="shared" ca="1" si="2"/>
        <v>0.10885215272847117</v>
      </c>
      <c r="J11" s="18">
        <f t="array" aca="1" ref="J11" ca="1">INDEX(OFFSET(_summary!$A$6,0,MATCH(MID(CELL("filename",A10),FIND("]",CELL("filename",A10))+1,255),_summary!$B$6:$AI$6,0),140,1),MATCH(1,(A11=_summary!$B$6:$B$128)*(B11=_summary!$C$6:$C$128),0))</f>
        <v>0.1306225832741654</v>
      </c>
      <c r="K11" s="3"/>
    </row>
    <row r="12" spans="1:13" x14ac:dyDescent="0.3">
      <c r="A12" s="2" t="s">
        <v>1</v>
      </c>
      <c r="B12">
        <v>1</v>
      </c>
      <c r="C12" s="23">
        <v>0</v>
      </c>
      <c r="D12" s="23">
        <v>0</v>
      </c>
      <c r="E12" s="19">
        <f t="shared" ca="1" si="2"/>
        <v>2.1886214376587474E-2</v>
      </c>
      <c r="F12" s="19">
        <f t="shared" ca="1" si="2"/>
        <v>4.3772428753174948E-2</v>
      </c>
      <c r="G12" s="19">
        <f t="shared" ca="1" si="2"/>
        <v>6.5658643129762426E-2</v>
      </c>
      <c r="H12" s="19">
        <f t="shared" ca="1" si="2"/>
        <v>8.7544857506349896E-2</v>
      </c>
      <c r="I12" s="19">
        <f t="shared" ca="1" si="2"/>
        <v>0.10943107188293737</v>
      </c>
      <c r="J12" s="18">
        <f t="array" aca="1" ref="J12" ca="1">INDEX(OFFSET(_summary!$A$6,0,MATCH(MID(CELL("filename",A11),FIND("]",CELL("filename",A11))+1,255),_summary!$B$6:$AI$6,0),140,1),MATCH(1,(A12=_summary!$B$6:$B$128)*(B12=_summary!$C$6:$C$128),0))</f>
        <v>0.13131728625952485</v>
      </c>
      <c r="K12" s="3"/>
    </row>
    <row r="13" spans="1:13" x14ac:dyDescent="0.3">
      <c r="A13" s="2" t="s">
        <v>18</v>
      </c>
      <c r="B13">
        <v>1</v>
      </c>
      <c r="C13" s="23">
        <v>0</v>
      </c>
      <c r="D13" s="23">
        <v>0</v>
      </c>
      <c r="E13" s="19">
        <f t="shared" ca="1" si="2"/>
        <v>2.0509509431755432E-2</v>
      </c>
      <c r="F13" s="19">
        <f t="shared" ca="1" si="2"/>
        <v>4.1019018863510864E-2</v>
      </c>
      <c r="G13" s="19">
        <f t="shared" ca="1" si="2"/>
        <v>6.1528528295266297E-2</v>
      </c>
      <c r="H13" s="19">
        <f t="shared" ca="1" si="2"/>
        <v>8.2038037727021729E-2</v>
      </c>
      <c r="I13" s="19">
        <f t="shared" ca="1" si="2"/>
        <v>0.10254754715877716</v>
      </c>
      <c r="J13" s="18">
        <f t="array" aca="1" ref="J13" ca="1">INDEX(OFFSET(_summary!$A$6,0,MATCH(MID(CELL("filename",A12),FIND("]",CELL("filename",A12))+1,255),_summary!$B$6:$AI$6,0),140,1),MATCH(1,(A13=_summary!$B$6:$B$128)*(B13=_summary!$C$6:$C$128),0))</f>
        <v>0.12305705659053259</v>
      </c>
      <c r="K13" s="3"/>
    </row>
    <row r="14" spans="1:13" x14ac:dyDescent="0.3">
      <c r="A14" s="2" t="s">
        <v>14</v>
      </c>
      <c r="B14">
        <v>1</v>
      </c>
      <c r="C14" s="23">
        <v>0</v>
      </c>
      <c r="D14" s="23">
        <v>0</v>
      </c>
      <c r="E14" s="19">
        <f t="shared" ca="1" si="2"/>
        <v>2.1025077017192556E-2</v>
      </c>
      <c r="F14" s="19">
        <f t="shared" ca="1" si="2"/>
        <v>4.2050154034385112E-2</v>
      </c>
      <c r="G14" s="19">
        <f t="shared" ca="1" si="2"/>
        <v>6.3075231051577668E-2</v>
      </c>
      <c r="H14" s="19">
        <f t="shared" ca="1" si="2"/>
        <v>8.4100308068770224E-2</v>
      </c>
      <c r="I14" s="19">
        <f t="shared" ca="1" si="2"/>
        <v>0.10512538508596278</v>
      </c>
      <c r="J14" s="18">
        <f t="array" aca="1" ref="J14" ca="1">INDEX(OFFSET(_summary!$A$6,0,MATCH(MID(CELL("filename",A13),FIND("]",CELL("filename",A13))+1,255),_summary!$B$6:$AI$6,0),140,1),MATCH(1,(A14=_summary!$B$6:$B$128)*(B14=_summary!$C$6:$C$128),0))</f>
        <v>0.12615046210315534</v>
      </c>
      <c r="K14" s="3"/>
    </row>
    <row r="15" spans="1:13" x14ac:dyDescent="0.3">
      <c r="A15" s="2" t="s">
        <v>3</v>
      </c>
      <c r="B15">
        <v>1</v>
      </c>
      <c r="C15" s="23">
        <v>0</v>
      </c>
      <c r="D15" s="23">
        <v>0</v>
      </c>
      <c r="E15" s="19">
        <f t="shared" ca="1" si="2"/>
        <v>2.0673204861489023E-2</v>
      </c>
      <c r="F15" s="19">
        <f t="shared" ca="1" si="2"/>
        <v>4.1346409722978046E-2</v>
      </c>
      <c r="G15" s="19">
        <f t="shared" ca="1" si="2"/>
        <v>6.2019614584467073E-2</v>
      </c>
      <c r="H15" s="19">
        <f t="shared" ca="1" si="2"/>
        <v>8.2692819445956092E-2</v>
      </c>
      <c r="I15" s="19">
        <f t="shared" ca="1" si="2"/>
        <v>0.10336602430744511</v>
      </c>
      <c r="J15" s="18">
        <f t="array" aca="1" ref="J15" ca="1">INDEX(OFFSET(_summary!$A$6,0,MATCH(MID(CELL("filename",A14),FIND("]",CELL("filename",A14))+1,255),_summary!$B$6:$AI$6,0),140,1),MATCH(1,(A15=_summary!$B$6:$B$128)*(B15=_summary!$C$6:$C$128),0))</f>
        <v>0.12403922916893415</v>
      </c>
      <c r="K15" s="3"/>
    </row>
    <row r="16" spans="1:13" x14ac:dyDescent="0.3">
      <c r="A16" s="2" t="s">
        <v>27</v>
      </c>
      <c r="B16">
        <v>1</v>
      </c>
      <c r="C16" s="23">
        <v>0</v>
      </c>
      <c r="D16" s="23">
        <v>0</v>
      </c>
      <c r="E16" s="19">
        <f t="shared" ca="1" si="2"/>
        <v>2.1072435118359809E-2</v>
      </c>
      <c r="F16" s="19">
        <f t="shared" ca="1" si="2"/>
        <v>4.2144870236719617E-2</v>
      </c>
      <c r="G16" s="19">
        <f t="shared" ca="1" si="2"/>
        <v>6.3217305355079426E-2</v>
      </c>
      <c r="H16" s="19">
        <f t="shared" ca="1" si="2"/>
        <v>8.4289740473439234E-2</v>
      </c>
      <c r="I16" s="19">
        <f t="shared" ca="1" si="2"/>
        <v>0.10536217559179904</v>
      </c>
      <c r="J16" s="18">
        <f t="array" aca="1" ref="J16" ca="1">INDEX(OFFSET(_summary!$A$6,0,MATCH(MID(CELL("filename",A15),FIND("]",CELL("filename",A15))+1,255),_summary!$B$6:$AI$6,0),140,1),MATCH(1,(A16=_summary!$B$6:$B$128)*(B16=_summary!$C$6:$C$128),0))</f>
        <v>0.12643461071015885</v>
      </c>
      <c r="K16" s="3"/>
    </row>
    <row r="17" spans="1:11" x14ac:dyDescent="0.3">
      <c r="A17" s="2" t="s">
        <v>23</v>
      </c>
      <c r="B17">
        <v>1</v>
      </c>
      <c r="C17" s="23">
        <v>0</v>
      </c>
      <c r="D17" s="23">
        <v>0</v>
      </c>
      <c r="E17" s="19">
        <f t="shared" ca="1" si="2"/>
        <v>2.0767795792211278E-2</v>
      </c>
      <c r="F17" s="19">
        <f t="shared" ca="1" si="2"/>
        <v>4.1535591584422556E-2</v>
      </c>
      <c r="G17" s="19">
        <f t="shared" ca="1" si="2"/>
        <v>6.2303387376633837E-2</v>
      </c>
      <c r="H17" s="19">
        <f t="shared" ca="1" si="2"/>
        <v>8.3071183168845111E-2</v>
      </c>
      <c r="I17" s="19">
        <f t="shared" ca="1" si="2"/>
        <v>0.10383897896105639</v>
      </c>
      <c r="J17" s="18">
        <f t="array" aca="1" ref="J17" ca="1">INDEX(OFFSET(_summary!$A$6,0,MATCH(MID(CELL("filename",A16),FIND("]",CELL("filename",A16))+1,255),_summary!$B$6:$AI$6,0),140,1),MATCH(1,(A17=_summary!$B$6:$B$128)*(B17=_summary!$C$6:$C$128),0))</f>
        <v>0.12460677475326766</v>
      </c>
      <c r="K17" s="3"/>
    </row>
    <row r="18" spans="1:11" x14ac:dyDescent="0.3">
      <c r="A18" s="2" t="s">
        <v>20</v>
      </c>
      <c r="B18">
        <v>1</v>
      </c>
      <c r="C18" s="23">
        <v>0</v>
      </c>
      <c r="D18" s="23">
        <v>0</v>
      </c>
      <c r="E18" s="19">
        <f t="shared" ca="1" si="2"/>
        <v>2.1593128580317773E-2</v>
      </c>
      <c r="F18" s="19">
        <f t="shared" ca="1" si="2"/>
        <v>4.3186257160635545E-2</v>
      </c>
      <c r="G18" s="19">
        <f t="shared" ca="1" si="2"/>
        <v>6.4779385740953321E-2</v>
      </c>
      <c r="H18" s="19">
        <f t="shared" ca="1" si="2"/>
        <v>8.6372514321271091E-2</v>
      </c>
      <c r="I18" s="19">
        <f t="shared" ca="1" si="2"/>
        <v>0.10796564290158886</v>
      </c>
      <c r="J18" s="18">
        <f t="array" aca="1" ref="J18" ca="1">INDEX(OFFSET(_summary!$A$6,0,MATCH(MID(CELL("filename",A17),FIND("]",CELL("filename",A17))+1,255),_summary!$B$6:$AI$6,0),140,1),MATCH(1,(A18=_summary!$B$6:$B$128)*(B18=_summary!$C$6:$C$128),0))</f>
        <v>0.12955877148190664</v>
      </c>
      <c r="K18" s="3"/>
    </row>
    <row r="19" spans="1:11" x14ac:dyDescent="0.3">
      <c r="A19" s="2" t="s">
        <v>5</v>
      </c>
      <c r="B19">
        <v>1</v>
      </c>
      <c r="C19" s="23">
        <v>0</v>
      </c>
      <c r="D19" s="23">
        <v>0</v>
      </c>
      <c r="E19" s="19">
        <f t="shared" ref="E19:I34" ca="1" si="3">($J19-$D19)/6+D19</f>
        <v>2.1158171940100837E-2</v>
      </c>
      <c r="F19" s="19">
        <f t="shared" ca="1" si="3"/>
        <v>4.2316343880201675E-2</v>
      </c>
      <c r="G19" s="19">
        <f t="shared" ca="1" si="3"/>
        <v>6.3474515820302516E-2</v>
      </c>
      <c r="H19" s="19">
        <f t="shared" ca="1" si="3"/>
        <v>8.463268776040335E-2</v>
      </c>
      <c r="I19" s="19">
        <f t="shared" ca="1" si="3"/>
        <v>0.10579085970050418</v>
      </c>
      <c r="J19" s="18">
        <f t="array" aca="1" ref="J19" ca="1">INDEX(OFFSET(_summary!$A$6,0,MATCH(MID(CELL("filename",A18),FIND("]",CELL("filename",A18))+1,255),_summary!$B$6:$AI$6,0),140,1),MATCH(1,(A19=_summary!$B$6:$B$128)*(B19=_summary!$C$6:$C$128),0))</f>
        <v>0.12694903164060503</v>
      </c>
      <c r="K19" s="3"/>
    </row>
    <row r="20" spans="1:11" x14ac:dyDescent="0.3">
      <c r="A20" s="2" t="s">
        <v>24</v>
      </c>
      <c r="B20">
        <v>1</v>
      </c>
      <c r="C20" s="23">
        <v>0</v>
      </c>
      <c r="D20" s="23">
        <v>0</v>
      </c>
      <c r="E20" s="19">
        <f t="shared" ca="1" si="3"/>
        <v>2.1684679649366916E-2</v>
      </c>
      <c r="F20" s="19">
        <f t="shared" ca="1" si="3"/>
        <v>4.3369359298733832E-2</v>
      </c>
      <c r="G20" s="19">
        <f t="shared" ca="1" si="3"/>
        <v>6.5054038948100745E-2</v>
      </c>
      <c r="H20" s="19">
        <f t="shared" ca="1" si="3"/>
        <v>8.6738718597467665E-2</v>
      </c>
      <c r="I20" s="19">
        <f t="shared" ca="1" si="3"/>
        <v>0.10842339824683458</v>
      </c>
      <c r="J20" s="18">
        <f t="array" aca="1" ref="J20" ca="1">INDEX(OFFSET(_summary!$A$6,0,MATCH(MID(CELL("filename",A19),FIND("]",CELL("filename",A19))+1,255),_summary!$B$6:$AI$6,0),140,1),MATCH(1,(A20=_summary!$B$6:$B$128)*(B20=_summary!$C$6:$C$128),0))</f>
        <v>0.13010807789620149</v>
      </c>
      <c r="K20" s="3"/>
    </row>
    <row r="21" spans="1:11" x14ac:dyDescent="0.3">
      <c r="A21" s="2" t="s">
        <v>4</v>
      </c>
      <c r="B21">
        <v>1</v>
      </c>
      <c r="C21" s="23">
        <v>0</v>
      </c>
      <c r="D21" s="23">
        <v>0</v>
      </c>
      <c r="E21" s="19">
        <f t="shared" ca="1" si="3"/>
        <v>2.11053043183865E-2</v>
      </c>
      <c r="F21" s="19">
        <f t="shared" ca="1" si="3"/>
        <v>4.2210608636772999E-2</v>
      </c>
      <c r="G21" s="19">
        <f t="shared" ca="1" si="3"/>
        <v>6.3315912955159495E-2</v>
      </c>
      <c r="H21" s="19">
        <f t="shared" ca="1" si="3"/>
        <v>8.4421217273545998E-2</v>
      </c>
      <c r="I21" s="19">
        <f t="shared" ca="1" si="3"/>
        <v>0.1055265215919325</v>
      </c>
      <c r="J21" s="18">
        <f t="array" aca="1" ref="J21" ca="1">INDEX(OFFSET(_summary!$A$6,0,MATCH(MID(CELL("filename",A20),FIND("]",CELL("filename",A20))+1,255),_summary!$B$6:$AI$6,0),140,1),MATCH(1,(A21=_summary!$B$6:$B$128)*(B21=_summary!$C$6:$C$128),0))</f>
        <v>0.12663182591031899</v>
      </c>
      <c r="K21" s="3"/>
    </row>
    <row r="22" spans="1:11" x14ac:dyDescent="0.3">
      <c r="A22" s="2" t="s">
        <v>10</v>
      </c>
      <c r="B22">
        <v>1</v>
      </c>
      <c r="C22" s="23">
        <v>0</v>
      </c>
      <c r="D22" s="23">
        <v>0</v>
      </c>
      <c r="E22" s="19">
        <f t="shared" ca="1" si="3"/>
        <v>2.1714951375050223E-2</v>
      </c>
      <c r="F22" s="19">
        <f t="shared" ca="1" si="3"/>
        <v>4.3429902750100446E-2</v>
      </c>
      <c r="G22" s="19">
        <f t="shared" ca="1" si="3"/>
        <v>6.514485412515067E-2</v>
      </c>
      <c r="H22" s="19">
        <f t="shared" ca="1" si="3"/>
        <v>8.6859805500200893E-2</v>
      </c>
      <c r="I22" s="19">
        <f t="shared" ca="1" si="3"/>
        <v>0.10857475687525112</v>
      </c>
      <c r="J22" s="18">
        <f t="array" aca="1" ref="J22" ca="1">INDEX(OFFSET(_summary!$A$6,0,MATCH(MID(CELL("filename",A21),FIND("]",CELL("filename",A21))+1,255),_summary!$B$6:$AI$6,0),140,1),MATCH(1,(A22=_summary!$B$6:$B$128)*(B22=_summary!$C$6:$C$128),0))</f>
        <v>0.13028970825030134</v>
      </c>
      <c r="K22" s="3"/>
    </row>
    <row r="23" spans="1:11" x14ac:dyDescent="0.3">
      <c r="A23" s="2" t="s">
        <v>12</v>
      </c>
      <c r="B23">
        <v>1</v>
      </c>
      <c r="C23" s="23">
        <v>0</v>
      </c>
      <c r="D23" s="23">
        <v>0</v>
      </c>
      <c r="E23" s="19">
        <f t="shared" ca="1" si="3"/>
        <v>2.1372384728514448E-2</v>
      </c>
      <c r="F23" s="19">
        <f t="shared" ca="1" si="3"/>
        <v>4.2744769457028896E-2</v>
      </c>
      <c r="G23" s="19">
        <f t="shared" ca="1" si="3"/>
        <v>6.411715418554334E-2</v>
      </c>
      <c r="H23" s="19">
        <f t="shared" ca="1" si="3"/>
        <v>8.5489538914057792E-2</v>
      </c>
      <c r="I23" s="19">
        <f t="shared" ca="1" si="3"/>
        <v>0.10686192364257224</v>
      </c>
      <c r="J23" s="18">
        <f t="array" aca="1" ref="J23" ca="1">INDEX(OFFSET(_summary!$A$6,0,MATCH(MID(CELL("filename",A22),FIND("]",CELL("filename",A22))+1,255),_summary!$B$6:$AI$6,0),140,1),MATCH(1,(A23=_summary!$B$6:$B$128)*(B23=_summary!$C$6:$C$128),0))</f>
        <v>0.12823430837108668</v>
      </c>
      <c r="K23" s="3"/>
    </row>
    <row r="24" spans="1:11" x14ac:dyDescent="0.3">
      <c r="A24" s="2" t="s">
        <v>11</v>
      </c>
      <c r="B24">
        <v>1</v>
      </c>
      <c r="C24" s="23">
        <v>0</v>
      </c>
      <c r="D24" s="23">
        <v>0</v>
      </c>
      <c r="E24" s="19">
        <f t="shared" ca="1" si="3"/>
        <v>2.0864835534818011E-2</v>
      </c>
      <c r="F24" s="19">
        <f t="shared" ca="1" si="3"/>
        <v>4.1729671069636022E-2</v>
      </c>
      <c r="G24" s="19">
        <f t="shared" ca="1" si="3"/>
        <v>6.2594506604454037E-2</v>
      </c>
      <c r="H24" s="19">
        <f t="shared" ca="1" si="3"/>
        <v>8.3459342139272044E-2</v>
      </c>
      <c r="I24" s="19">
        <f t="shared" ca="1" si="3"/>
        <v>0.10432417767409005</v>
      </c>
      <c r="J24" s="18">
        <f t="array" aca="1" ref="J24" ca="1">INDEX(OFFSET(_summary!$A$6,0,MATCH(MID(CELL("filename",A23),FIND("]",CELL("filename",A23))+1,255),_summary!$B$6:$AI$6,0),140,1),MATCH(1,(A24=_summary!$B$6:$B$128)*(B24=_summary!$C$6:$C$128),0))</f>
        <v>0.12518901320890807</v>
      </c>
      <c r="K24" s="3"/>
    </row>
    <row r="25" spans="1:11" x14ac:dyDescent="0.3">
      <c r="A25" s="2" t="s">
        <v>16</v>
      </c>
      <c r="B25">
        <v>1</v>
      </c>
      <c r="C25" s="23">
        <v>0</v>
      </c>
      <c r="D25" s="23">
        <v>0</v>
      </c>
      <c r="E25" s="19">
        <f t="shared" ca="1" si="3"/>
        <v>2.0499034838099176E-2</v>
      </c>
      <c r="F25" s="19">
        <f t="shared" ca="1" si="3"/>
        <v>4.0998069676198352E-2</v>
      </c>
      <c r="G25" s="19">
        <f t="shared" ca="1" si="3"/>
        <v>6.1497104514297532E-2</v>
      </c>
      <c r="H25" s="19">
        <f t="shared" ca="1" si="3"/>
        <v>8.1996139352396705E-2</v>
      </c>
      <c r="I25" s="19">
        <f t="shared" ca="1" si="3"/>
        <v>0.10249517419049588</v>
      </c>
      <c r="J25" s="18">
        <f t="array" aca="1" ref="J25" ca="1">INDEX(OFFSET(_summary!$A$6,0,MATCH(MID(CELL("filename",A24),FIND("]",CELL("filename",A24))+1,255),_summary!$B$6:$AI$6,0),140,1),MATCH(1,(A25=_summary!$B$6:$B$128)*(B25=_summary!$C$6:$C$128),0))</f>
        <v>0.12299420902859505</v>
      </c>
      <c r="K25" s="3"/>
    </row>
    <row r="26" spans="1:11" x14ac:dyDescent="0.3">
      <c r="A26" s="2" t="s">
        <v>6</v>
      </c>
      <c r="B26">
        <v>1</v>
      </c>
      <c r="C26" s="23">
        <v>0</v>
      </c>
      <c r="D26" s="23">
        <v>0</v>
      </c>
      <c r="E26" s="19">
        <f t="shared" ca="1" si="3"/>
        <v>2.2028839522548218E-2</v>
      </c>
      <c r="F26" s="19">
        <f t="shared" ca="1" si="3"/>
        <v>4.4057679045096436E-2</v>
      </c>
      <c r="G26" s="19">
        <f t="shared" ca="1" si="3"/>
        <v>6.608651856764465E-2</v>
      </c>
      <c r="H26" s="19">
        <f t="shared" ca="1" si="3"/>
        <v>8.8115358090192872E-2</v>
      </c>
      <c r="I26" s="19">
        <f t="shared" ca="1" si="3"/>
        <v>0.11014419761274109</v>
      </c>
      <c r="J26" s="18">
        <f t="array" aca="1" ref="J26" ca="1">INDEX(OFFSET(_summary!$A$6,0,MATCH(MID(CELL("filename",A25),FIND("]",CELL("filename",A25))+1,255),_summary!$B$6:$AI$6,0),140,1),MATCH(1,(A26=_summary!$B$6:$B$128)*(B26=_summary!$C$6:$C$128),0))</f>
        <v>0.1321730371352893</v>
      </c>
      <c r="K26" s="3"/>
    </row>
    <row r="27" spans="1:11" x14ac:dyDescent="0.3">
      <c r="A27" s="2" t="s">
        <v>26</v>
      </c>
      <c r="B27">
        <v>1</v>
      </c>
      <c r="C27" s="23">
        <v>0</v>
      </c>
      <c r="D27" s="23">
        <v>0</v>
      </c>
      <c r="E27" s="19">
        <f t="shared" ca="1" si="3"/>
        <v>2.0475148745980051E-2</v>
      </c>
      <c r="F27" s="19">
        <f t="shared" ca="1" si="3"/>
        <v>4.0950297491960101E-2</v>
      </c>
      <c r="G27" s="19">
        <f t="shared" ca="1" si="3"/>
        <v>6.1425446237940148E-2</v>
      </c>
      <c r="H27" s="19">
        <f t="shared" ca="1" si="3"/>
        <v>8.1900594983920202E-2</v>
      </c>
      <c r="I27" s="19">
        <f t="shared" ca="1" si="3"/>
        <v>0.10237574372990026</v>
      </c>
      <c r="J27" s="18">
        <f t="array" aca="1" ref="J27" ca="1">INDEX(OFFSET(_summary!$A$6,0,MATCH(MID(CELL("filename",A26),FIND("]",CELL("filename",A26))+1,255),_summary!$B$6:$AI$6,0),140,1),MATCH(1,(A27=_summary!$B$6:$B$128)*(B27=_summary!$C$6:$C$128),0))</f>
        <v>0.12285089247588031</v>
      </c>
      <c r="K27" s="3"/>
    </row>
    <row r="28" spans="1:11" x14ac:dyDescent="0.3">
      <c r="A28" s="2" t="s">
        <v>17</v>
      </c>
      <c r="B28">
        <v>1</v>
      </c>
      <c r="C28" s="23">
        <v>0</v>
      </c>
      <c r="D28" s="23">
        <v>0</v>
      </c>
      <c r="E28" s="19">
        <f t="shared" ca="1" si="3"/>
        <v>2.1954928717755177E-2</v>
      </c>
      <c r="F28" s="19">
        <f t="shared" ca="1" si="3"/>
        <v>4.3909857435510354E-2</v>
      </c>
      <c r="G28" s="19">
        <f t="shared" ca="1" si="3"/>
        <v>6.5864786153265534E-2</v>
      </c>
      <c r="H28" s="19">
        <f t="shared" ca="1" si="3"/>
        <v>8.7819714871020707E-2</v>
      </c>
      <c r="I28" s="19">
        <f t="shared" ca="1" si="3"/>
        <v>0.10977464358877588</v>
      </c>
      <c r="J28" s="18">
        <f t="array" aca="1" ref="J28" ca="1">INDEX(OFFSET(_summary!$A$6,0,MATCH(MID(CELL("filename",A27),FIND("]",CELL("filename",A27))+1,255),_summary!$B$6:$AI$6,0),140,1),MATCH(1,(A28=_summary!$B$6:$B$128)*(B28=_summary!$C$6:$C$128),0))</f>
        <v>0.13172957230653107</v>
      </c>
      <c r="K28" s="3"/>
    </row>
    <row r="29" spans="1:11" x14ac:dyDescent="0.3">
      <c r="A29" s="2" t="s">
        <v>2</v>
      </c>
      <c r="B29">
        <v>1</v>
      </c>
      <c r="C29" s="23">
        <v>0</v>
      </c>
      <c r="D29" s="23">
        <v>0</v>
      </c>
      <c r="E29" s="19">
        <f t="shared" ca="1" si="3"/>
        <v>2.0406401590803005E-2</v>
      </c>
      <c r="F29" s="19">
        <f t="shared" ca="1" si="3"/>
        <v>4.081280318160601E-2</v>
      </c>
      <c r="G29" s="19">
        <f t="shared" ca="1" si="3"/>
        <v>6.1219204772409011E-2</v>
      </c>
      <c r="H29" s="19">
        <f t="shared" ca="1" si="3"/>
        <v>8.1625606363212019E-2</v>
      </c>
      <c r="I29" s="19">
        <f t="shared" ca="1" si="3"/>
        <v>0.10203200795401503</v>
      </c>
      <c r="J29" s="18">
        <f t="array" aca="1" ref="J29" ca="1">INDEX(OFFSET(_summary!$A$6,0,MATCH(MID(CELL("filename",A28),FIND("]",CELL("filename",A28))+1,255),_summary!$B$6:$AI$6,0),140,1),MATCH(1,(A29=_summary!$B$6:$B$128)*(B29=_summary!$C$6:$C$128),0))</f>
        <v>0.12243840954481804</v>
      </c>
      <c r="K29" s="3"/>
    </row>
    <row r="30" spans="1:11" x14ac:dyDescent="0.3">
      <c r="A30" s="2" t="s">
        <v>29</v>
      </c>
      <c r="B30">
        <v>1</v>
      </c>
      <c r="C30" s="23">
        <v>0</v>
      </c>
      <c r="D30" s="23">
        <v>0</v>
      </c>
      <c r="E30" s="19">
        <f t="shared" ca="1" si="3"/>
        <v>2.169602754528303E-2</v>
      </c>
      <c r="F30" s="19">
        <f t="shared" ca="1" si="3"/>
        <v>4.339205509056606E-2</v>
      </c>
      <c r="G30" s="19">
        <f t="shared" ca="1" si="3"/>
        <v>6.5088082635849087E-2</v>
      </c>
      <c r="H30" s="19">
        <f t="shared" ca="1" si="3"/>
        <v>8.6784110181132121E-2</v>
      </c>
      <c r="I30" s="19">
        <f t="shared" ca="1" si="3"/>
        <v>0.10848013772641515</v>
      </c>
      <c r="J30" s="18">
        <f t="array" aca="1" ref="J30" ca="1">INDEX(OFFSET(_summary!$A$6,0,MATCH(MID(CELL("filename",A29),FIND("]",CELL("filename",A29))+1,255),_summary!$B$6:$AI$6,0),140,1),MATCH(1,(A30=_summary!$B$6:$B$128)*(B30=_summary!$C$6:$C$128),0))</f>
        <v>0.13017616527169817</v>
      </c>
      <c r="K30" s="3"/>
    </row>
    <row r="31" spans="1:11" x14ac:dyDescent="0.3">
      <c r="A31" s="2" t="s">
        <v>15</v>
      </c>
      <c r="B31">
        <v>2</v>
      </c>
      <c r="C31" s="23">
        <v>0</v>
      </c>
      <c r="D31" s="23">
        <v>0</v>
      </c>
      <c r="E31" s="19">
        <f t="shared" ca="1" si="3"/>
        <v>1.4618333775068224E-2</v>
      </c>
      <c r="F31" s="19">
        <f t="shared" ca="1" si="3"/>
        <v>2.9236667550136448E-2</v>
      </c>
      <c r="G31" s="19">
        <f t="shared" ca="1" si="3"/>
        <v>4.3855001325204673E-2</v>
      </c>
      <c r="H31" s="19">
        <f t="shared" ca="1" si="3"/>
        <v>5.8473335100272895E-2</v>
      </c>
      <c r="I31" s="19">
        <f t="shared" ca="1" si="3"/>
        <v>7.3091668875341118E-2</v>
      </c>
      <c r="J31" s="18">
        <f t="array" aca="1" ref="J31" ca="1">INDEX(OFFSET(_summary!$A$6,0,MATCH(MID(CELL("filename",A30),FIND("]",CELL("filename",A30))+1,255),_summary!$B$6:$AI$6,0),140,1),MATCH(1,(A31=_summary!$B$6:$B$128)*(B31=_summary!$C$6:$C$128),0))</f>
        <v>8.7710002650409347E-2</v>
      </c>
    </row>
    <row r="32" spans="1:11" x14ac:dyDescent="0.3">
      <c r="A32" s="2" t="s">
        <v>9</v>
      </c>
      <c r="B32">
        <v>2</v>
      </c>
      <c r="C32" s="23">
        <v>0</v>
      </c>
      <c r="D32" s="23">
        <v>0</v>
      </c>
      <c r="E32" s="19">
        <f t="shared" ca="1" si="3"/>
        <v>1.3820084826916037E-2</v>
      </c>
      <c r="F32" s="19">
        <f t="shared" ca="1" si="3"/>
        <v>2.7640169653832074E-2</v>
      </c>
      <c r="G32" s="19">
        <f t="shared" ca="1" si="3"/>
        <v>4.146025448074811E-2</v>
      </c>
      <c r="H32" s="19">
        <f t="shared" ca="1" si="3"/>
        <v>5.5280339307664149E-2</v>
      </c>
      <c r="I32" s="19">
        <f t="shared" ca="1" si="3"/>
        <v>6.9100424134580188E-2</v>
      </c>
      <c r="J32" s="18">
        <f t="array" aca="1" ref="J32" ca="1">INDEX(OFFSET(_summary!$A$6,0,MATCH(MID(CELL("filename",A31),FIND("]",CELL("filename",A31))+1,255),_summary!$B$6:$AI$6,0),140,1),MATCH(1,(A32=_summary!$B$6:$B$128)*(B32=_summary!$C$6:$C$128),0))</f>
        <v>8.292050896149622E-2</v>
      </c>
    </row>
    <row r="33" spans="1:10" x14ac:dyDescent="0.3">
      <c r="A33" s="2" t="s">
        <v>19</v>
      </c>
      <c r="B33">
        <v>2</v>
      </c>
      <c r="C33" s="23">
        <v>0</v>
      </c>
      <c r="D33" s="23">
        <v>0</v>
      </c>
      <c r="E33" s="19">
        <f t="shared" ca="1" si="3"/>
        <v>1.3153279915429568E-2</v>
      </c>
      <c r="F33" s="19">
        <f t="shared" ca="1" si="3"/>
        <v>2.6306559830859135E-2</v>
      </c>
      <c r="G33" s="19">
        <f t="shared" ca="1" si="3"/>
        <v>3.9459839746288701E-2</v>
      </c>
      <c r="H33" s="19">
        <f t="shared" ca="1" si="3"/>
        <v>5.261311966171827E-2</v>
      </c>
      <c r="I33" s="19">
        <f t="shared" ca="1" si="3"/>
        <v>6.5766399577147833E-2</v>
      </c>
      <c r="J33" s="18">
        <f t="array" aca="1" ref="J33" ca="1">INDEX(OFFSET(_summary!$A$6,0,MATCH(MID(CELL("filename",A32),FIND("]",CELL("filename",A32))+1,255),_summary!$B$6:$AI$6,0),140,1),MATCH(1,(A33=_summary!$B$6:$B$128)*(B33=_summary!$C$6:$C$128),0))</f>
        <v>7.8919679492577402E-2</v>
      </c>
    </row>
    <row r="34" spans="1:10" x14ac:dyDescent="0.3">
      <c r="A34" s="2" t="s">
        <v>22</v>
      </c>
      <c r="B34">
        <v>2</v>
      </c>
      <c r="C34" s="23">
        <v>0</v>
      </c>
      <c r="D34" s="23">
        <v>0</v>
      </c>
      <c r="E34" s="19">
        <f t="shared" ca="1" si="3"/>
        <v>1.5122116984278377E-2</v>
      </c>
      <c r="F34" s="19">
        <f t="shared" ca="1" si="3"/>
        <v>3.0244233968556754E-2</v>
      </c>
      <c r="G34" s="19">
        <f t="shared" ca="1" si="3"/>
        <v>4.536635095283513E-2</v>
      </c>
      <c r="H34" s="19">
        <f t="shared" ca="1" si="3"/>
        <v>6.0488467937113509E-2</v>
      </c>
      <c r="I34" s="19">
        <f t="shared" ca="1" si="3"/>
        <v>7.5610584921391888E-2</v>
      </c>
      <c r="J34" s="18">
        <f t="array" aca="1" ref="J34" ca="1">INDEX(OFFSET(_summary!$A$6,0,MATCH(MID(CELL("filename",A33),FIND("]",CELL("filename",A33))+1,255),_summary!$B$6:$AI$6,0),140,1),MATCH(1,(A34=_summary!$B$6:$B$128)*(B34=_summary!$C$6:$C$128),0))</f>
        <v>9.073270190567026E-2</v>
      </c>
    </row>
    <row r="35" spans="1:10" x14ac:dyDescent="0.3">
      <c r="A35" s="2" t="s">
        <v>13</v>
      </c>
      <c r="B35">
        <v>2</v>
      </c>
      <c r="C35" s="23">
        <v>0</v>
      </c>
      <c r="D35" s="23">
        <v>0</v>
      </c>
      <c r="E35" s="19">
        <f t="shared" ref="E35:I50" ca="1" si="4">($J35-$D35)/6+D35</f>
        <v>1.3483553986703348E-2</v>
      </c>
      <c r="F35" s="19">
        <f t="shared" ca="1" si="4"/>
        <v>2.6967107973406696E-2</v>
      </c>
      <c r="G35" s="19">
        <f t="shared" ca="1" si="4"/>
        <v>4.0450661960110046E-2</v>
      </c>
      <c r="H35" s="19">
        <f t="shared" ca="1" si="4"/>
        <v>5.3934215946813392E-2</v>
      </c>
      <c r="I35" s="19">
        <f t="shared" ca="1" si="4"/>
        <v>6.7417769933516739E-2</v>
      </c>
      <c r="J35" s="18">
        <f t="array" aca="1" ref="J35" ca="1">INDEX(OFFSET(_summary!$A$6,0,MATCH(MID(CELL("filename",A34),FIND("]",CELL("filename",A34))+1,255),_summary!$B$6:$AI$6,0),140,1),MATCH(1,(A35=_summary!$B$6:$B$128)*(B35=_summary!$C$6:$C$128),0))</f>
        <v>8.0901323920220092E-2</v>
      </c>
    </row>
    <row r="36" spans="1:10" x14ac:dyDescent="0.3">
      <c r="A36" s="2" t="s">
        <v>21</v>
      </c>
      <c r="B36">
        <v>2</v>
      </c>
      <c r="C36" s="23">
        <v>0</v>
      </c>
      <c r="D36" s="23">
        <v>0</v>
      </c>
      <c r="E36" s="19">
        <f t="shared" ca="1" si="4"/>
        <v>1.3963333869837266E-2</v>
      </c>
      <c r="F36" s="19">
        <f t="shared" ca="1" si="4"/>
        <v>2.7926667739674532E-2</v>
      </c>
      <c r="G36" s="19">
        <f t="shared" ca="1" si="4"/>
        <v>4.1890001609511798E-2</v>
      </c>
      <c r="H36" s="19">
        <f t="shared" ca="1" si="4"/>
        <v>5.5853335479349064E-2</v>
      </c>
      <c r="I36" s="19">
        <f t="shared" ca="1" si="4"/>
        <v>6.981666934918633E-2</v>
      </c>
      <c r="J36" s="18">
        <f t="array" aca="1" ref="J36" ca="1">INDEX(OFFSET(_summary!$A$6,0,MATCH(MID(CELL("filename",A35),FIND("]",CELL("filename",A35))+1,255),_summary!$B$6:$AI$6,0),140,1),MATCH(1,(A36=_summary!$B$6:$B$128)*(B36=_summary!$C$6:$C$128),0))</f>
        <v>8.3780003219023597E-2</v>
      </c>
    </row>
    <row r="37" spans="1:10" x14ac:dyDescent="0.3">
      <c r="A37" s="2" t="s">
        <v>7</v>
      </c>
      <c r="B37">
        <v>2</v>
      </c>
      <c r="C37" s="23">
        <v>0</v>
      </c>
      <c r="D37" s="23">
        <v>0</v>
      </c>
      <c r="E37" s="19">
        <f t="shared" ca="1" si="4"/>
        <v>1.4751640424758655E-2</v>
      </c>
      <c r="F37" s="19">
        <f t="shared" ca="1" si="4"/>
        <v>2.950328084951731E-2</v>
      </c>
      <c r="G37" s="19">
        <f t="shared" ca="1" si="4"/>
        <v>4.4254921274275966E-2</v>
      </c>
      <c r="H37" s="19">
        <f t="shared" ca="1" si="4"/>
        <v>5.9006561699034621E-2</v>
      </c>
      <c r="I37" s="19">
        <f t="shared" ca="1" si="4"/>
        <v>7.3758202123793276E-2</v>
      </c>
      <c r="J37" s="18">
        <f t="array" aca="1" ref="J37" ca="1">INDEX(OFFSET(_summary!$A$6,0,MATCH(MID(CELL("filename",A36),FIND("]",CELL("filename",A36))+1,255),_summary!$B$6:$AI$6,0),140,1),MATCH(1,(A37=_summary!$B$6:$B$128)*(B37=_summary!$C$6:$C$128),0))</f>
        <v>8.8509842548551931E-2</v>
      </c>
    </row>
    <row r="38" spans="1:10" x14ac:dyDescent="0.3">
      <c r="A38" s="2" t="s">
        <v>25</v>
      </c>
      <c r="B38">
        <v>2</v>
      </c>
      <c r="C38" s="23">
        <v>0</v>
      </c>
      <c r="D38" s="23">
        <v>0</v>
      </c>
      <c r="E38" s="19">
        <f t="shared" ca="1" si="4"/>
        <v>1.5049539734857351E-2</v>
      </c>
      <c r="F38" s="19">
        <f t="shared" ca="1" si="4"/>
        <v>3.0099079469714702E-2</v>
      </c>
      <c r="G38" s="19">
        <f t="shared" ca="1" si="4"/>
        <v>4.5148619204572055E-2</v>
      </c>
      <c r="H38" s="19">
        <f t="shared" ca="1" si="4"/>
        <v>6.0198158939429404E-2</v>
      </c>
      <c r="I38" s="19">
        <f t="shared" ca="1" si="4"/>
        <v>7.5247698674286753E-2</v>
      </c>
      <c r="J38" s="18">
        <f t="array" aca="1" ref="J38" ca="1">INDEX(OFFSET(_summary!$A$6,0,MATCH(MID(CELL("filename",A37),FIND("]",CELL("filename",A37))+1,255),_summary!$B$6:$AI$6,0),140,1),MATCH(1,(A38=_summary!$B$6:$B$128)*(B38=_summary!$C$6:$C$128),0))</f>
        <v>9.0297238409144109E-2</v>
      </c>
    </row>
    <row r="39" spans="1:10" x14ac:dyDescent="0.3">
      <c r="A39" s="2" t="s">
        <v>28</v>
      </c>
      <c r="B39">
        <v>2</v>
      </c>
      <c r="C39" s="23">
        <v>0</v>
      </c>
      <c r="D39" s="23">
        <v>0</v>
      </c>
      <c r="E39" s="19">
        <f t="shared" ca="1" si="4"/>
        <v>1.4260079575467544E-2</v>
      </c>
      <c r="F39" s="19">
        <f t="shared" ca="1" si="4"/>
        <v>2.8520159150935087E-2</v>
      </c>
      <c r="G39" s="19">
        <f t="shared" ca="1" si="4"/>
        <v>4.2780238726402631E-2</v>
      </c>
      <c r="H39" s="19">
        <f t="shared" ca="1" si="4"/>
        <v>5.7040318301870174E-2</v>
      </c>
      <c r="I39" s="19">
        <f t="shared" ca="1" si="4"/>
        <v>7.1300397877337718E-2</v>
      </c>
      <c r="J39" s="18">
        <f t="array" aca="1" ref="J39" ca="1">INDEX(OFFSET(_summary!$A$6,0,MATCH(MID(CELL("filename",A38),FIND("]",CELL("filename",A38))+1,255),_summary!$B$6:$AI$6,0),140,1),MATCH(1,(A39=_summary!$B$6:$B$128)*(B39=_summary!$C$6:$C$128),0))</f>
        <v>8.5560477452805261E-2</v>
      </c>
    </row>
    <row r="40" spans="1:10" x14ac:dyDescent="0.3">
      <c r="A40" s="2" t="s">
        <v>8</v>
      </c>
      <c r="B40">
        <v>2</v>
      </c>
      <c r="C40" s="23">
        <v>0</v>
      </c>
      <c r="D40" s="23">
        <v>0</v>
      </c>
      <c r="E40" s="19">
        <f t="shared" ca="1" si="4"/>
        <v>1.446126365816012E-2</v>
      </c>
      <c r="F40" s="19">
        <f t="shared" ca="1" si="4"/>
        <v>2.8922527316320241E-2</v>
      </c>
      <c r="G40" s="19">
        <f t="shared" ca="1" si="4"/>
        <v>4.3383790974480363E-2</v>
      </c>
      <c r="H40" s="19">
        <f t="shared" ca="1" si="4"/>
        <v>5.7845054632640482E-2</v>
      </c>
      <c r="I40" s="19">
        <f t="shared" ca="1" si="4"/>
        <v>7.23063182908006E-2</v>
      </c>
      <c r="J40" s="18">
        <f t="array" aca="1" ref="J40" ca="1">INDEX(OFFSET(_summary!$A$6,0,MATCH(MID(CELL("filename",A39),FIND("]",CELL("filename",A39))+1,255),_summary!$B$6:$AI$6,0),140,1),MATCH(1,(A40=_summary!$B$6:$B$128)*(B40=_summary!$C$6:$C$128),0))</f>
        <v>8.6767581948960726E-2</v>
      </c>
    </row>
    <row r="41" spans="1:10" x14ac:dyDescent="0.3">
      <c r="A41" s="2" t="s">
        <v>1</v>
      </c>
      <c r="B41">
        <v>2</v>
      </c>
      <c r="C41" s="23">
        <v>0</v>
      </c>
      <c r="D41" s="23">
        <v>0</v>
      </c>
      <c r="E41" s="19">
        <f t="shared" ca="1" si="4"/>
        <v>1.4577047489053363E-2</v>
      </c>
      <c r="F41" s="19">
        <f t="shared" ca="1" si="4"/>
        <v>2.9154094978106726E-2</v>
      </c>
      <c r="G41" s="19">
        <f t="shared" ca="1" si="4"/>
        <v>4.3731142467160089E-2</v>
      </c>
      <c r="H41" s="19">
        <f t="shared" ca="1" si="4"/>
        <v>5.8308189956213452E-2</v>
      </c>
      <c r="I41" s="19">
        <f t="shared" ca="1" si="4"/>
        <v>7.2885237445266815E-2</v>
      </c>
      <c r="J41" s="18">
        <f t="array" aca="1" ref="J41" ca="1">INDEX(OFFSET(_summary!$A$6,0,MATCH(MID(CELL("filename",A40),FIND("]",CELL("filename",A40))+1,255),_summary!$B$6:$AI$6,0),140,1),MATCH(1,(A41=_summary!$B$6:$B$128)*(B41=_summary!$C$6:$C$128),0))</f>
        <v>8.7462284934320178E-2</v>
      </c>
    </row>
    <row r="42" spans="1:10" x14ac:dyDescent="0.3">
      <c r="A42" s="2" t="s">
        <v>18</v>
      </c>
      <c r="B42">
        <v>2</v>
      </c>
      <c r="C42" s="23">
        <v>0</v>
      </c>
      <c r="D42" s="23">
        <v>0</v>
      </c>
      <c r="E42" s="19">
        <f t="shared" ca="1" si="4"/>
        <v>1.3200342544221319E-2</v>
      </c>
      <c r="F42" s="19">
        <f t="shared" ca="1" si="4"/>
        <v>2.6400685088442639E-2</v>
      </c>
      <c r="G42" s="19">
        <f t="shared" ca="1" si="4"/>
        <v>3.960102763266396E-2</v>
      </c>
      <c r="H42" s="19">
        <f t="shared" ca="1" si="4"/>
        <v>5.2801370176885278E-2</v>
      </c>
      <c r="I42" s="19">
        <f t="shared" ca="1" si="4"/>
        <v>6.6001712721106595E-2</v>
      </c>
      <c r="J42" s="18">
        <f t="array" aca="1" ref="J42" ca="1">INDEX(OFFSET(_summary!$A$6,0,MATCH(MID(CELL("filename",A41),FIND("]",CELL("filename",A41))+1,255),_summary!$B$6:$AI$6,0),140,1),MATCH(1,(A42=_summary!$B$6:$B$128)*(B42=_summary!$C$6:$C$128),0))</f>
        <v>7.920205526532792E-2</v>
      </c>
    </row>
    <row r="43" spans="1:10" x14ac:dyDescent="0.3">
      <c r="A43" s="2" t="s">
        <v>14</v>
      </c>
      <c r="B43">
        <v>2</v>
      </c>
      <c r="C43" s="23">
        <v>0</v>
      </c>
      <c r="D43" s="23">
        <v>0</v>
      </c>
      <c r="E43" s="19">
        <f t="shared" ca="1" si="4"/>
        <v>1.3715910129658443E-2</v>
      </c>
      <c r="F43" s="19">
        <f t="shared" ca="1" si="4"/>
        <v>2.7431820259316887E-2</v>
      </c>
      <c r="G43" s="19">
        <f t="shared" ca="1" si="4"/>
        <v>4.1147730388975332E-2</v>
      </c>
      <c r="H43" s="19">
        <f t="shared" ca="1" si="4"/>
        <v>5.4863640518633773E-2</v>
      </c>
      <c r="I43" s="19">
        <f t="shared" ca="1" si="4"/>
        <v>6.8579550648292215E-2</v>
      </c>
      <c r="J43" s="18">
        <f t="array" aca="1" ref="J43" ca="1">INDEX(OFFSET(_summary!$A$6,0,MATCH(MID(CELL("filename",A42),FIND("]",CELL("filename",A42))+1,255),_summary!$B$6:$AI$6,0),140,1),MATCH(1,(A43=_summary!$B$6:$B$128)*(B43=_summary!$C$6:$C$128),0))</f>
        <v>8.2295460777950663E-2</v>
      </c>
    </row>
    <row r="44" spans="1:10" x14ac:dyDescent="0.3">
      <c r="A44" s="2" t="s">
        <v>3</v>
      </c>
      <c r="B44">
        <v>2</v>
      </c>
      <c r="C44" s="23">
        <v>0</v>
      </c>
      <c r="D44" s="23">
        <v>0</v>
      </c>
      <c r="E44" s="19">
        <f t="shared" ca="1" si="4"/>
        <v>1.3364037973954912E-2</v>
      </c>
      <c r="F44" s="19">
        <f t="shared" ca="1" si="4"/>
        <v>2.6728075947909824E-2</v>
      </c>
      <c r="G44" s="19">
        <f t="shared" ca="1" si="4"/>
        <v>4.0092113921864736E-2</v>
      </c>
      <c r="H44" s="19">
        <f t="shared" ca="1" si="4"/>
        <v>5.3456151895819648E-2</v>
      </c>
      <c r="I44" s="19">
        <f t="shared" ca="1" si="4"/>
        <v>6.682018986977456E-2</v>
      </c>
      <c r="J44" s="18">
        <f t="array" aca="1" ref="J44" ca="1">INDEX(OFFSET(_summary!$A$6,0,MATCH(MID(CELL("filename",A43),FIND("]",CELL("filename",A43))+1,255),_summary!$B$6:$AI$6,0),140,1),MATCH(1,(A44=_summary!$B$6:$B$128)*(B44=_summary!$C$6:$C$128),0))</f>
        <v>8.0184227843729472E-2</v>
      </c>
    </row>
    <row r="45" spans="1:10" x14ac:dyDescent="0.3">
      <c r="A45" s="2" t="s">
        <v>27</v>
      </c>
      <c r="B45">
        <v>2</v>
      </c>
      <c r="C45" s="23">
        <v>0</v>
      </c>
      <c r="D45" s="23">
        <v>0</v>
      </c>
      <c r="E45" s="19">
        <f t="shared" ca="1" si="4"/>
        <v>1.3763268230825696E-2</v>
      </c>
      <c r="F45" s="19">
        <f t="shared" ca="1" si="4"/>
        <v>2.7526536461651391E-2</v>
      </c>
      <c r="G45" s="19">
        <f t="shared" ca="1" si="4"/>
        <v>4.1289804692477089E-2</v>
      </c>
      <c r="H45" s="19">
        <f t="shared" ca="1" si="4"/>
        <v>5.5053072923302783E-2</v>
      </c>
      <c r="I45" s="19">
        <f t="shared" ca="1" si="4"/>
        <v>6.8816341154128477E-2</v>
      </c>
      <c r="J45" s="18">
        <f t="array" aca="1" ref="J45" ca="1">INDEX(OFFSET(_summary!$A$6,0,MATCH(MID(CELL("filename",A44),FIND("]",CELL("filename",A44))+1,255),_summary!$B$6:$AI$6,0),140,1),MATCH(1,(A45=_summary!$B$6:$B$128)*(B45=_summary!$C$6:$C$128),0))</f>
        <v>8.2579609384954178E-2</v>
      </c>
    </row>
    <row r="46" spans="1:10" x14ac:dyDescent="0.3">
      <c r="A46" s="2" t="s">
        <v>23</v>
      </c>
      <c r="B46">
        <v>2</v>
      </c>
      <c r="C46" s="23">
        <v>0</v>
      </c>
      <c r="D46" s="23">
        <v>0</v>
      </c>
      <c r="E46" s="19">
        <f t="shared" ca="1" si="4"/>
        <v>1.3458628904677165E-2</v>
      </c>
      <c r="F46" s="19">
        <f t="shared" ca="1" si="4"/>
        <v>2.691725780935433E-2</v>
      </c>
      <c r="G46" s="19">
        <f t="shared" ca="1" si="4"/>
        <v>4.0375886714031493E-2</v>
      </c>
      <c r="H46" s="19">
        <f t="shared" ca="1" si="4"/>
        <v>5.383451561870866E-2</v>
      </c>
      <c r="I46" s="19">
        <f t="shared" ca="1" si="4"/>
        <v>6.729314452338582E-2</v>
      </c>
      <c r="J46" s="18">
        <f t="array" aca="1" ref="J46" ca="1">INDEX(OFFSET(_summary!$A$6,0,MATCH(MID(CELL("filename",A45),FIND("]",CELL("filename",A45))+1,255),_summary!$B$6:$AI$6,0),140,1),MATCH(1,(A46=_summary!$B$6:$B$128)*(B46=_summary!$C$6:$C$128),0))</f>
        <v>8.0751773428062987E-2</v>
      </c>
    </row>
    <row r="47" spans="1:10" x14ac:dyDescent="0.3">
      <c r="A47" s="2" t="s">
        <v>20</v>
      </c>
      <c r="B47">
        <v>2</v>
      </c>
      <c r="C47" s="23">
        <v>0</v>
      </c>
      <c r="D47" s="23">
        <v>0</v>
      </c>
      <c r="E47" s="19">
        <f t="shared" ca="1" si="4"/>
        <v>1.4283961692783662E-2</v>
      </c>
      <c r="F47" s="19">
        <f t="shared" ca="1" si="4"/>
        <v>2.8567923385567323E-2</v>
      </c>
      <c r="G47" s="19">
        <f t="shared" ca="1" si="4"/>
        <v>4.2851885078350985E-2</v>
      </c>
      <c r="H47" s="19">
        <f t="shared" ca="1" si="4"/>
        <v>5.7135846771134646E-2</v>
      </c>
      <c r="I47" s="19">
        <f t="shared" ca="1" si="4"/>
        <v>7.1419808463918308E-2</v>
      </c>
      <c r="J47" s="18">
        <f t="array" aca="1" ref="J47" ca="1">INDEX(OFFSET(_summary!$A$6,0,MATCH(MID(CELL("filename",A46),FIND("]",CELL("filename",A46))+1,255),_summary!$B$6:$AI$6,0),140,1),MATCH(1,(A47=_summary!$B$6:$B$128)*(B47=_summary!$C$6:$C$128),0))</f>
        <v>8.5703770156701969E-2</v>
      </c>
    </row>
    <row r="48" spans="1:10" x14ac:dyDescent="0.3">
      <c r="A48" s="2" t="s">
        <v>5</v>
      </c>
      <c r="B48">
        <v>2</v>
      </c>
      <c r="C48" s="23">
        <v>0</v>
      </c>
      <c r="D48" s="23">
        <v>0</v>
      </c>
      <c r="E48" s="19">
        <f t="shared" ca="1" si="4"/>
        <v>1.3849005052566726E-2</v>
      </c>
      <c r="F48" s="19">
        <f t="shared" ca="1" si="4"/>
        <v>2.7698010105133453E-2</v>
      </c>
      <c r="G48" s="19">
        <f t="shared" ca="1" si="4"/>
        <v>4.1547015157700179E-2</v>
      </c>
      <c r="H48" s="19">
        <f t="shared" ca="1" si="4"/>
        <v>5.5396020210266905E-2</v>
      </c>
      <c r="I48" s="19">
        <f t="shared" ca="1" si="4"/>
        <v>6.9245025262833632E-2</v>
      </c>
      <c r="J48" s="18">
        <f t="array" aca="1" ref="J48" ca="1">INDEX(OFFSET(_summary!$A$6,0,MATCH(MID(CELL("filename",A47),FIND("]",CELL("filename",A47))+1,255),_summary!$B$6:$AI$6,0),140,1),MATCH(1,(A48=_summary!$B$6:$B$128)*(B48=_summary!$C$6:$C$128),0))</f>
        <v>8.3094030315400358E-2</v>
      </c>
    </row>
    <row r="49" spans="1:10" x14ac:dyDescent="0.3">
      <c r="A49" s="2" t="s">
        <v>24</v>
      </c>
      <c r="B49">
        <v>2</v>
      </c>
      <c r="C49" s="23">
        <v>0</v>
      </c>
      <c r="D49" s="23">
        <v>0</v>
      </c>
      <c r="E49" s="19">
        <f t="shared" ca="1" si="4"/>
        <v>1.4375512761832803E-2</v>
      </c>
      <c r="F49" s="19">
        <f t="shared" ca="1" si="4"/>
        <v>2.8751025523665607E-2</v>
      </c>
      <c r="G49" s="19">
        <f t="shared" ca="1" si="4"/>
        <v>4.3126538285498409E-2</v>
      </c>
      <c r="H49" s="19">
        <f t="shared" ca="1" si="4"/>
        <v>5.7502051047331214E-2</v>
      </c>
      <c r="I49" s="19">
        <f t="shared" ca="1" si="4"/>
        <v>7.1877563809164019E-2</v>
      </c>
      <c r="J49" s="18">
        <f t="array" aca="1" ref="J49" ca="1">INDEX(OFFSET(_summary!$A$6,0,MATCH(MID(CELL("filename",A48),FIND("]",CELL("filename",A48))+1,255),_summary!$B$6:$AI$6,0),140,1),MATCH(1,(A49=_summary!$B$6:$B$128)*(B49=_summary!$C$6:$C$128),0))</f>
        <v>8.6253076570996817E-2</v>
      </c>
    </row>
    <row r="50" spans="1:10" x14ac:dyDescent="0.3">
      <c r="A50" s="2" t="s">
        <v>4</v>
      </c>
      <c r="B50">
        <v>2</v>
      </c>
      <c r="C50" s="23">
        <v>0</v>
      </c>
      <c r="D50" s="23">
        <v>0</v>
      </c>
      <c r="E50" s="19">
        <f t="shared" ca="1" si="4"/>
        <v>1.3796137430852387E-2</v>
      </c>
      <c r="F50" s="19">
        <f t="shared" ca="1" si="4"/>
        <v>2.7592274861704773E-2</v>
      </c>
      <c r="G50" s="19">
        <f t="shared" ca="1" si="4"/>
        <v>4.1388412292557158E-2</v>
      </c>
      <c r="H50" s="19">
        <f t="shared" ca="1" si="4"/>
        <v>5.5184549723409547E-2</v>
      </c>
      <c r="I50" s="19">
        <f t="shared" ca="1" si="4"/>
        <v>6.8980687154261935E-2</v>
      </c>
      <c r="J50" s="18">
        <f t="array" aca="1" ref="J50" ca="1">INDEX(OFFSET(_summary!$A$6,0,MATCH(MID(CELL("filename",A49),FIND("]",CELL("filename",A49))+1,255),_summary!$B$6:$AI$6,0),140,1),MATCH(1,(A50=_summary!$B$6:$B$128)*(B50=_summary!$C$6:$C$128),0))</f>
        <v>8.2776824585114317E-2</v>
      </c>
    </row>
    <row r="51" spans="1:10" x14ac:dyDescent="0.3">
      <c r="A51" s="2" t="s">
        <v>10</v>
      </c>
      <c r="B51">
        <v>2</v>
      </c>
      <c r="C51" s="23">
        <v>0</v>
      </c>
      <c r="D51" s="23">
        <v>0</v>
      </c>
      <c r="E51" s="19">
        <f t="shared" ref="E51:I66" ca="1" si="5">($J51-$D51)/6+D51</f>
        <v>1.440578448751611E-2</v>
      </c>
      <c r="F51" s="19">
        <f t="shared" ca="1" si="5"/>
        <v>2.8811568975032221E-2</v>
      </c>
      <c r="G51" s="19">
        <f t="shared" ca="1" si="5"/>
        <v>4.3217353462548333E-2</v>
      </c>
      <c r="H51" s="19">
        <f t="shared" ca="1" si="5"/>
        <v>5.7623137950064442E-2</v>
      </c>
      <c r="I51" s="19">
        <f t="shared" ca="1" si="5"/>
        <v>7.202892243758055E-2</v>
      </c>
      <c r="J51" s="18">
        <f t="array" aca="1" ref="J51" ca="1">INDEX(OFFSET(_summary!$A$6,0,MATCH(MID(CELL("filename",A50),FIND("]",CELL("filename",A50))+1,255),_summary!$B$6:$AI$6,0),140,1),MATCH(1,(A51=_summary!$B$6:$B$128)*(B51=_summary!$C$6:$C$128),0))</f>
        <v>8.6434706925096666E-2</v>
      </c>
    </row>
    <row r="52" spans="1:10" x14ac:dyDescent="0.3">
      <c r="A52" s="2" t="s">
        <v>12</v>
      </c>
      <c r="B52">
        <v>2</v>
      </c>
      <c r="C52" s="23">
        <v>0</v>
      </c>
      <c r="D52" s="23">
        <v>0</v>
      </c>
      <c r="E52" s="19">
        <f t="shared" ca="1" si="5"/>
        <v>1.4063217840980335E-2</v>
      </c>
      <c r="F52" s="19">
        <f t="shared" ca="1" si="5"/>
        <v>2.812643568196067E-2</v>
      </c>
      <c r="G52" s="19">
        <f t="shared" ca="1" si="5"/>
        <v>4.2189653522941004E-2</v>
      </c>
      <c r="H52" s="19">
        <f t="shared" ca="1" si="5"/>
        <v>5.625287136392134E-2</v>
      </c>
      <c r="I52" s="19">
        <f t="shared" ca="1" si="5"/>
        <v>7.0316089204901677E-2</v>
      </c>
      <c r="J52" s="18">
        <f t="array" aca="1" ref="J52" ca="1">INDEX(OFFSET(_summary!$A$6,0,MATCH(MID(CELL("filename",A51),FIND("]",CELL("filename",A51))+1,255),_summary!$B$6:$AI$6,0),140,1),MATCH(1,(A52=_summary!$B$6:$B$128)*(B52=_summary!$C$6:$C$128),0))</f>
        <v>8.4379307045882007E-2</v>
      </c>
    </row>
    <row r="53" spans="1:10" x14ac:dyDescent="0.3">
      <c r="A53" s="2" t="s">
        <v>11</v>
      </c>
      <c r="B53">
        <v>2</v>
      </c>
      <c r="C53" s="23">
        <v>0</v>
      </c>
      <c r="D53" s="23">
        <v>0</v>
      </c>
      <c r="E53" s="19">
        <f t="shared" ca="1" si="5"/>
        <v>1.35556686472839E-2</v>
      </c>
      <c r="F53" s="19">
        <f t="shared" ca="1" si="5"/>
        <v>2.71113372945678E-2</v>
      </c>
      <c r="G53" s="19">
        <f t="shared" ca="1" si="5"/>
        <v>4.06670059418517E-2</v>
      </c>
      <c r="H53" s="19">
        <f t="shared" ca="1" si="5"/>
        <v>5.42226745891356E-2</v>
      </c>
      <c r="I53" s="19">
        <f t="shared" ca="1" si="5"/>
        <v>6.77783432364195E-2</v>
      </c>
      <c r="J53" s="18">
        <f t="array" aca="1" ref="J53" ca="1">INDEX(OFFSET(_summary!$A$6,0,MATCH(MID(CELL("filename",A52),FIND("]",CELL("filename",A52))+1,255),_summary!$B$6:$AI$6,0),140,1),MATCH(1,(A53=_summary!$B$6:$B$128)*(B53=_summary!$C$6:$C$128),0))</f>
        <v>8.13340118837034E-2</v>
      </c>
    </row>
    <row r="54" spans="1:10" x14ac:dyDescent="0.3">
      <c r="A54" s="2" t="s">
        <v>16</v>
      </c>
      <c r="B54">
        <v>2</v>
      </c>
      <c r="C54" s="23">
        <v>0</v>
      </c>
      <c r="D54" s="23">
        <v>0</v>
      </c>
      <c r="E54" s="19">
        <f t="shared" ca="1" si="5"/>
        <v>1.3189867950565063E-2</v>
      </c>
      <c r="F54" s="19">
        <f t="shared" ca="1" si="5"/>
        <v>2.6379735901130127E-2</v>
      </c>
      <c r="G54" s="19">
        <f t="shared" ca="1" si="5"/>
        <v>3.9569603851695188E-2</v>
      </c>
      <c r="H54" s="19">
        <f t="shared" ca="1" si="5"/>
        <v>5.2759471802260254E-2</v>
      </c>
      <c r="I54" s="19">
        <f t="shared" ca="1" si="5"/>
        <v>6.5949339752825312E-2</v>
      </c>
      <c r="J54" s="18">
        <f t="array" aca="1" ref="J54" ca="1">INDEX(OFFSET(_summary!$A$6,0,MATCH(MID(CELL("filename",A53),FIND("]",CELL("filename",A53))+1,255),_summary!$B$6:$AI$6,0),140,1),MATCH(1,(A54=_summary!$B$6:$B$128)*(B54=_summary!$C$6:$C$128),0))</f>
        <v>7.9139207703390377E-2</v>
      </c>
    </row>
    <row r="55" spans="1:10" x14ac:dyDescent="0.3">
      <c r="A55" s="2" t="s">
        <v>6</v>
      </c>
      <c r="B55">
        <v>2</v>
      </c>
      <c r="C55" s="23">
        <v>0</v>
      </c>
      <c r="D55" s="23">
        <v>0</v>
      </c>
      <c r="E55" s="19">
        <f t="shared" ca="1" si="5"/>
        <v>1.4719672635014105E-2</v>
      </c>
      <c r="F55" s="19">
        <f t="shared" ca="1" si="5"/>
        <v>2.943934527002821E-2</v>
      </c>
      <c r="G55" s="19">
        <f t="shared" ca="1" si="5"/>
        <v>4.4159017905042314E-2</v>
      </c>
      <c r="H55" s="19">
        <f t="shared" ca="1" si="5"/>
        <v>5.8878690540056421E-2</v>
      </c>
      <c r="I55" s="19">
        <f t="shared" ca="1" si="5"/>
        <v>7.3598363175070527E-2</v>
      </c>
      <c r="J55" s="18">
        <f t="array" aca="1" ref="J55" ca="1">INDEX(OFFSET(_summary!$A$6,0,MATCH(MID(CELL("filename",A54),FIND("]",CELL("filename",A54))+1,255),_summary!$B$6:$AI$6,0),140,1),MATCH(1,(A55=_summary!$B$6:$B$128)*(B55=_summary!$C$6:$C$128),0))</f>
        <v>8.8318035810084627E-2</v>
      </c>
    </row>
    <row r="56" spans="1:10" x14ac:dyDescent="0.3">
      <c r="A56" s="2" t="s">
        <v>26</v>
      </c>
      <c r="B56">
        <v>2</v>
      </c>
      <c r="C56" s="23">
        <v>0</v>
      </c>
      <c r="D56" s="23">
        <v>0</v>
      </c>
      <c r="E56" s="19">
        <f t="shared" ca="1" si="5"/>
        <v>1.316598185844594E-2</v>
      </c>
      <c r="F56" s="19">
        <f t="shared" ca="1" si="5"/>
        <v>2.6331963716891879E-2</v>
      </c>
      <c r="G56" s="19">
        <f t="shared" ca="1" si="5"/>
        <v>3.9497945575337819E-2</v>
      </c>
      <c r="H56" s="19">
        <f t="shared" ca="1" si="5"/>
        <v>5.2663927433783758E-2</v>
      </c>
      <c r="I56" s="19">
        <f t="shared" ca="1" si="5"/>
        <v>6.5829909292229705E-2</v>
      </c>
      <c r="J56" s="18">
        <f t="array" aca="1" ref="J56" ca="1">INDEX(OFFSET(_summary!$A$6,0,MATCH(MID(CELL("filename",A55),FIND("]",CELL("filename",A55))+1,255),_summary!$B$6:$AI$6,0),140,1),MATCH(1,(A56=_summary!$B$6:$B$128)*(B56=_summary!$C$6:$C$128),0))</f>
        <v>7.8995891150675637E-2</v>
      </c>
    </row>
    <row r="57" spans="1:10" x14ac:dyDescent="0.3">
      <c r="A57" s="2" t="s">
        <v>17</v>
      </c>
      <c r="B57">
        <v>2</v>
      </c>
      <c r="C57" s="23">
        <v>0</v>
      </c>
      <c r="D57" s="23">
        <v>0</v>
      </c>
      <c r="E57" s="19">
        <f t="shared" ca="1" si="5"/>
        <v>1.4645761830221066E-2</v>
      </c>
      <c r="F57" s="19">
        <f t="shared" ca="1" si="5"/>
        <v>2.9291523660442131E-2</v>
      </c>
      <c r="G57" s="19">
        <f t="shared" ca="1" si="5"/>
        <v>4.3937285490663197E-2</v>
      </c>
      <c r="H57" s="19">
        <f t="shared" ca="1" si="5"/>
        <v>5.8583047320884263E-2</v>
      </c>
      <c r="I57" s="19">
        <f t="shared" ca="1" si="5"/>
        <v>7.3228809151105329E-2</v>
      </c>
      <c r="J57" s="18">
        <f t="array" aca="1" ref="J57" ca="1">INDEX(OFFSET(_summary!$A$6,0,MATCH(MID(CELL("filename",A56),FIND("]",CELL("filename",A56))+1,255),_summary!$B$6:$AI$6,0),140,1),MATCH(1,(A57=_summary!$B$6:$B$128)*(B57=_summary!$C$6:$C$128),0))</f>
        <v>8.7874570981326394E-2</v>
      </c>
    </row>
    <row r="58" spans="1:10" x14ac:dyDescent="0.3">
      <c r="A58" s="2" t="s">
        <v>2</v>
      </c>
      <c r="B58">
        <v>2</v>
      </c>
      <c r="C58" s="23">
        <v>0</v>
      </c>
      <c r="D58" s="23">
        <v>0</v>
      </c>
      <c r="E58" s="19">
        <f t="shared" ca="1" si="5"/>
        <v>1.3097234703268894E-2</v>
      </c>
      <c r="F58" s="19">
        <f t="shared" ca="1" si="5"/>
        <v>2.6194469406537788E-2</v>
      </c>
      <c r="G58" s="19">
        <f t="shared" ca="1" si="5"/>
        <v>3.9291704109806681E-2</v>
      </c>
      <c r="H58" s="19">
        <f t="shared" ca="1" si="5"/>
        <v>5.2388938813075575E-2</v>
      </c>
      <c r="I58" s="19">
        <f t="shared" ca="1" si="5"/>
        <v>6.5486173516344476E-2</v>
      </c>
      <c r="J58" s="18">
        <f t="array" aca="1" ref="J58" ca="1">INDEX(OFFSET(_summary!$A$6,0,MATCH(MID(CELL("filename",A57),FIND("]",CELL("filename",A57))+1,255),_summary!$B$6:$AI$6,0),140,1),MATCH(1,(A58=_summary!$B$6:$B$128)*(B58=_summary!$C$6:$C$128),0))</f>
        <v>7.8583408219613363E-2</v>
      </c>
    </row>
    <row r="59" spans="1:10" x14ac:dyDescent="0.3">
      <c r="A59" s="2" t="s">
        <v>29</v>
      </c>
      <c r="B59">
        <v>2</v>
      </c>
      <c r="C59" s="23">
        <v>0</v>
      </c>
      <c r="D59" s="23">
        <v>0</v>
      </c>
      <c r="E59" s="19">
        <f t="shared" ca="1" si="5"/>
        <v>1.4386860657748917E-2</v>
      </c>
      <c r="F59" s="19">
        <f t="shared" ca="1" si="5"/>
        <v>2.8773721315497835E-2</v>
      </c>
      <c r="G59" s="19">
        <f t="shared" ca="1" si="5"/>
        <v>4.316058197324675E-2</v>
      </c>
      <c r="H59" s="19">
        <f t="shared" ca="1" si="5"/>
        <v>5.754744263099567E-2</v>
      </c>
      <c r="I59" s="19">
        <f t="shared" ca="1" si="5"/>
        <v>7.1934303288744589E-2</v>
      </c>
      <c r="J59" s="18">
        <f t="array" aca="1" ref="J59" ca="1">INDEX(OFFSET(_summary!$A$6,0,MATCH(MID(CELL("filename",A58),FIND("]",CELL("filename",A58))+1,255),_summary!$B$6:$AI$6,0),140,1),MATCH(1,(A59=_summary!$B$6:$B$128)*(B59=_summary!$C$6:$C$128),0))</f>
        <v>8.6321163946493501E-2</v>
      </c>
    </row>
    <row r="60" spans="1:10" x14ac:dyDescent="0.3">
      <c r="A60" s="2" t="s">
        <v>15</v>
      </c>
      <c r="B60">
        <v>3</v>
      </c>
      <c r="C60" s="23">
        <v>0</v>
      </c>
      <c r="D60" s="23">
        <v>0</v>
      </c>
      <c r="E60" s="19">
        <f t="shared" ca="1" si="5"/>
        <v>7.3091668875341119E-3</v>
      </c>
      <c r="F60" s="19">
        <f t="shared" ca="1" si="5"/>
        <v>1.4618333775068224E-2</v>
      </c>
      <c r="G60" s="19">
        <f t="shared" ca="1" si="5"/>
        <v>2.1927500662602337E-2</v>
      </c>
      <c r="H60" s="19">
        <f t="shared" ca="1" si="5"/>
        <v>2.9236667550136448E-2</v>
      </c>
      <c r="I60" s="19">
        <f t="shared" ca="1" si="5"/>
        <v>3.6545834437670559E-2</v>
      </c>
      <c r="J60" s="18">
        <f t="array" aca="1" ref="J60" ca="1">INDEX(OFFSET(_summary!$A$6,0,MATCH(MID(CELL("filename",A59),FIND("]",CELL("filename",A59))+1,255),_summary!$B$6:$AI$6,0),140,1),MATCH(1,(A60=_summary!$B$6:$B$128)*(B60=_summary!$C$6:$C$128),0))</f>
        <v>4.3855001325204673E-2</v>
      </c>
    </row>
    <row r="61" spans="1:10" x14ac:dyDescent="0.3">
      <c r="A61" s="2" t="s">
        <v>9</v>
      </c>
      <c r="B61">
        <v>3</v>
      </c>
      <c r="C61" s="23">
        <v>0</v>
      </c>
      <c r="D61" s="23">
        <v>0</v>
      </c>
      <c r="E61" s="19">
        <f t="shared" ca="1" si="5"/>
        <v>6.5109179393819244E-3</v>
      </c>
      <c r="F61" s="19">
        <f t="shared" ca="1" si="5"/>
        <v>1.3021835878763849E-2</v>
      </c>
      <c r="G61" s="19">
        <f t="shared" ca="1" si="5"/>
        <v>1.9532753818145773E-2</v>
      </c>
      <c r="H61" s="19">
        <f t="shared" ca="1" si="5"/>
        <v>2.6043671757527698E-2</v>
      </c>
      <c r="I61" s="19">
        <f t="shared" ca="1" si="5"/>
        <v>3.2554589696909622E-2</v>
      </c>
      <c r="J61" s="18">
        <f t="array" aca="1" ref="J61" ca="1">INDEX(OFFSET(_summary!$A$6,0,MATCH(MID(CELL("filename",A60),FIND("]",CELL("filename",A60))+1,255),_summary!$B$6:$AI$6,0),140,1),MATCH(1,(A61=_summary!$B$6:$B$128)*(B61=_summary!$C$6:$C$128),0))</f>
        <v>3.9065507636291547E-2</v>
      </c>
    </row>
    <row r="62" spans="1:10" x14ac:dyDescent="0.3">
      <c r="A62" s="2" t="s">
        <v>19</v>
      </c>
      <c r="B62">
        <v>3</v>
      </c>
      <c r="C62" s="23">
        <v>0</v>
      </c>
      <c r="D62" s="23">
        <v>0</v>
      </c>
      <c r="E62" s="19">
        <f t="shared" ca="1" si="5"/>
        <v>5.8441130278954548E-3</v>
      </c>
      <c r="F62" s="19">
        <f t="shared" ca="1" si="5"/>
        <v>1.168822605579091E-2</v>
      </c>
      <c r="G62" s="19">
        <f t="shared" ca="1" si="5"/>
        <v>1.7532339083686364E-2</v>
      </c>
      <c r="H62" s="19">
        <f t="shared" ca="1" si="5"/>
        <v>2.3376452111581819E-2</v>
      </c>
      <c r="I62" s="19">
        <f t="shared" ca="1" si="5"/>
        <v>2.9220565139477274E-2</v>
      </c>
      <c r="J62" s="18">
        <f t="array" aca="1" ref="J62" ca="1">INDEX(OFFSET(_summary!$A$6,0,MATCH(MID(CELL("filename",A61),FIND("]",CELL("filename",A61))+1,255),_summary!$B$6:$AI$6,0),140,1),MATCH(1,(A62=_summary!$B$6:$B$128)*(B62=_summary!$C$6:$C$128),0))</f>
        <v>3.5064678167372729E-2</v>
      </c>
    </row>
    <row r="63" spans="1:10" x14ac:dyDescent="0.3">
      <c r="A63" s="2" t="s">
        <v>22</v>
      </c>
      <c r="B63">
        <v>3</v>
      </c>
      <c r="C63" s="23">
        <v>0</v>
      </c>
      <c r="D63" s="23">
        <v>0</v>
      </c>
      <c r="E63" s="19">
        <f t="shared" ca="1" si="5"/>
        <v>7.8129500967442644E-3</v>
      </c>
      <c r="F63" s="19">
        <f t="shared" ca="1" si="5"/>
        <v>1.5625900193488529E-2</v>
      </c>
      <c r="G63" s="19">
        <f t="shared" ca="1" si="5"/>
        <v>2.3438850290232793E-2</v>
      </c>
      <c r="H63" s="19">
        <f t="shared" ca="1" si="5"/>
        <v>3.1251800386977058E-2</v>
      </c>
      <c r="I63" s="19">
        <f t="shared" ca="1" si="5"/>
        <v>3.9064750483721322E-2</v>
      </c>
      <c r="J63" s="18">
        <f t="array" aca="1" ref="J63" ca="1">INDEX(OFFSET(_summary!$A$6,0,MATCH(MID(CELL("filename",A62),FIND("]",CELL("filename",A62))+1,255),_summary!$B$6:$AI$6,0),140,1),MATCH(1,(A63=_summary!$B$6:$B$128)*(B63=_summary!$C$6:$C$128),0))</f>
        <v>4.6877700580465587E-2</v>
      </c>
    </row>
    <row r="64" spans="1:10" x14ac:dyDescent="0.3">
      <c r="A64" s="2" t="s">
        <v>13</v>
      </c>
      <c r="B64">
        <v>3</v>
      </c>
      <c r="C64" s="23">
        <v>0</v>
      </c>
      <c r="D64" s="23">
        <v>0</v>
      </c>
      <c r="E64" s="19">
        <f t="shared" ca="1" si="5"/>
        <v>6.1743870991692361E-3</v>
      </c>
      <c r="F64" s="19">
        <f t="shared" ca="1" si="5"/>
        <v>1.2348774198338472E-2</v>
      </c>
      <c r="G64" s="19">
        <f t="shared" ca="1" si="5"/>
        <v>1.8523161297507709E-2</v>
      </c>
      <c r="H64" s="19">
        <f t="shared" ca="1" si="5"/>
        <v>2.4697548396676944E-2</v>
      </c>
      <c r="I64" s="19">
        <f t="shared" ca="1" si="5"/>
        <v>3.087193549584618E-2</v>
      </c>
      <c r="J64" s="18">
        <f t="array" aca="1" ref="J64" ca="1">INDEX(OFFSET(_summary!$A$6,0,MATCH(MID(CELL("filename",A63),FIND("]",CELL("filename",A63))+1,255),_summary!$B$6:$AI$6,0),140,1),MATCH(1,(A64=_summary!$B$6:$B$128)*(B64=_summary!$C$6:$C$128),0))</f>
        <v>3.7046322595015418E-2</v>
      </c>
    </row>
    <row r="65" spans="1:10" x14ac:dyDescent="0.3">
      <c r="A65" s="2" t="s">
        <v>21</v>
      </c>
      <c r="B65">
        <v>3</v>
      </c>
      <c r="C65" s="23">
        <v>0</v>
      </c>
      <c r="D65" s="23">
        <v>0</v>
      </c>
      <c r="E65" s="19">
        <f t="shared" ca="1" si="5"/>
        <v>6.6541669823031542E-3</v>
      </c>
      <c r="F65" s="19">
        <f t="shared" ca="1" si="5"/>
        <v>1.3308333964606308E-2</v>
      </c>
      <c r="G65" s="19">
        <f t="shared" ca="1" si="5"/>
        <v>1.9962500946909462E-2</v>
      </c>
      <c r="H65" s="19">
        <f t="shared" ca="1" si="5"/>
        <v>2.6616667929212617E-2</v>
      </c>
      <c r="I65" s="19">
        <f t="shared" ca="1" si="5"/>
        <v>3.3270834911515772E-2</v>
      </c>
      <c r="J65" s="18">
        <f t="array" aca="1" ref="J65" ca="1">INDEX(OFFSET(_summary!$A$6,0,MATCH(MID(CELL("filename",A64),FIND("]",CELL("filename",A64))+1,255),_summary!$B$6:$AI$6,0),140,1),MATCH(1,(A65=_summary!$B$6:$B$128)*(B65=_summary!$C$6:$C$128),0))</f>
        <v>3.9925001893818923E-2</v>
      </c>
    </row>
    <row r="66" spans="1:10" x14ac:dyDescent="0.3">
      <c r="A66" s="2" t="s">
        <v>7</v>
      </c>
      <c r="B66">
        <v>3</v>
      </c>
      <c r="C66" s="23">
        <v>0</v>
      </c>
      <c r="D66" s="23">
        <v>0</v>
      </c>
      <c r="E66" s="19">
        <f t="shared" ca="1" si="5"/>
        <v>7.4424735372245433E-3</v>
      </c>
      <c r="F66" s="19">
        <f t="shared" ca="1" si="5"/>
        <v>1.4884947074449087E-2</v>
      </c>
      <c r="G66" s="19">
        <f t="shared" ca="1" si="5"/>
        <v>2.2327420611673629E-2</v>
      </c>
      <c r="H66" s="19">
        <f t="shared" ca="1" si="5"/>
        <v>2.9769894148898173E-2</v>
      </c>
      <c r="I66" s="19">
        <f t="shared" ca="1" si="5"/>
        <v>3.7212367686122717E-2</v>
      </c>
      <c r="J66" s="18">
        <f t="array" aca="1" ref="J66" ca="1">INDEX(OFFSET(_summary!$A$6,0,MATCH(MID(CELL("filename",A65),FIND("]",CELL("filename",A65))+1,255),_summary!$B$6:$AI$6,0),140,1),MATCH(1,(A66=_summary!$B$6:$B$128)*(B66=_summary!$C$6:$C$128),0))</f>
        <v>4.4654841223347258E-2</v>
      </c>
    </row>
    <row r="67" spans="1:10" x14ac:dyDescent="0.3">
      <c r="A67" s="2" t="s">
        <v>25</v>
      </c>
      <c r="B67">
        <v>3</v>
      </c>
      <c r="C67" s="23">
        <v>0</v>
      </c>
      <c r="D67" s="23">
        <v>0</v>
      </c>
      <c r="E67" s="19">
        <f t="shared" ref="E67:I82" ca="1" si="6">($J67-$D67)/6+D67</f>
        <v>7.7403728473232391E-3</v>
      </c>
      <c r="F67" s="19">
        <f t="shared" ca="1" si="6"/>
        <v>1.5480745694646478E-2</v>
      </c>
      <c r="G67" s="19">
        <f t="shared" ca="1" si="6"/>
        <v>2.3221118541969718E-2</v>
      </c>
      <c r="H67" s="19">
        <f t="shared" ca="1" si="6"/>
        <v>3.0961491389292956E-2</v>
      </c>
      <c r="I67" s="19">
        <f t="shared" ca="1" si="6"/>
        <v>3.8701864236616194E-2</v>
      </c>
      <c r="J67" s="18">
        <f t="array" aca="1" ref="J67" ca="1">INDEX(OFFSET(_summary!$A$6,0,MATCH(MID(CELL("filename",A66),FIND("]",CELL("filename",A66))+1,255),_summary!$B$6:$AI$6,0),140,1),MATCH(1,(A67=_summary!$B$6:$B$128)*(B67=_summary!$C$6:$C$128),0))</f>
        <v>4.6442237083939436E-2</v>
      </c>
    </row>
    <row r="68" spans="1:10" x14ac:dyDescent="0.3">
      <c r="A68" s="2" t="s">
        <v>28</v>
      </c>
      <c r="B68">
        <v>3</v>
      </c>
      <c r="C68" s="23">
        <v>0</v>
      </c>
      <c r="D68" s="23">
        <v>0</v>
      </c>
      <c r="E68" s="19">
        <f t="shared" ca="1" si="6"/>
        <v>6.9509126879334316E-3</v>
      </c>
      <c r="F68" s="19">
        <f t="shared" ca="1" si="6"/>
        <v>1.3901825375866863E-2</v>
      </c>
      <c r="G68" s="19">
        <f t="shared" ca="1" si="6"/>
        <v>2.0852738063800294E-2</v>
      </c>
      <c r="H68" s="19">
        <f t="shared" ca="1" si="6"/>
        <v>2.7803650751733727E-2</v>
      </c>
      <c r="I68" s="19">
        <f t="shared" ca="1" si="6"/>
        <v>3.4754563439667159E-2</v>
      </c>
      <c r="J68" s="18">
        <f t="array" aca="1" ref="J68" ca="1">INDEX(OFFSET(_summary!$A$6,0,MATCH(MID(CELL("filename",A67),FIND("]",CELL("filename",A67))+1,255),_summary!$B$6:$AI$6,0),140,1),MATCH(1,(A68=_summary!$B$6:$B$128)*(B68=_summary!$C$6:$C$128),0))</f>
        <v>4.1705476127600588E-2</v>
      </c>
    </row>
    <row r="69" spans="1:10" x14ac:dyDescent="0.3">
      <c r="A69" s="2" t="s">
        <v>8</v>
      </c>
      <c r="B69">
        <v>3</v>
      </c>
      <c r="C69" s="23">
        <v>0</v>
      </c>
      <c r="D69" s="23">
        <v>0</v>
      </c>
      <c r="E69" s="19">
        <f t="shared" ca="1" si="6"/>
        <v>7.1520967706260085E-3</v>
      </c>
      <c r="F69" s="19">
        <f t="shared" ca="1" si="6"/>
        <v>1.4304193541252017E-2</v>
      </c>
      <c r="G69" s="19">
        <f t="shared" ca="1" si="6"/>
        <v>2.1456290311878026E-2</v>
      </c>
      <c r="H69" s="19">
        <f t="shared" ca="1" si="6"/>
        <v>2.8608387082504034E-2</v>
      </c>
      <c r="I69" s="19">
        <f t="shared" ca="1" si="6"/>
        <v>3.5760483853130041E-2</v>
      </c>
      <c r="J69" s="18">
        <f t="array" aca="1" ref="J69" ca="1">INDEX(OFFSET(_summary!$A$6,0,MATCH(MID(CELL("filename",A68),FIND("]",CELL("filename",A68))+1,255),_summary!$B$6:$AI$6,0),140,1),MATCH(1,(A69=_summary!$B$6:$B$128)*(B69=_summary!$C$6:$C$128),0))</f>
        <v>4.2912580623756053E-2</v>
      </c>
    </row>
    <row r="70" spans="1:10" x14ac:dyDescent="0.3">
      <c r="A70" s="2" t="s">
        <v>1</v>
      </c>
      <c r="B70">
        <v>3</v>
      </c>
      <c r="C70" s="23">
        <v>0</v>
      </c>
      <c r="D70" s="23">
        <v>0</v>
      </c>
      <c r="E70" s="19">
        <f t="shared" ca="1" si="6"/>
        <v>7.2678806015192511E-3</v>
      </c>
      <c r="F70" s="19">
        <f t="shared" ca="1" si="6"/>
        <v>1.4535761203038502E-2</v>
      </c>
      <c r="G70" s="19">
        <f t="shared" ca="1" si="6"/>
        <v>2.1803641804557752E-2</v>
      </c>
      <c r="H70" s="19">
        <f t="shared" ca="1" si="6"/>
        <v>2.9071522406077004E-2</v>
      </c>
      <c r="I70" s="19">
        <f t="shared" ca="1" si="6"/>
        <v>3.6339403007596256E-2</v>
      </c>
      <c r="J70" s="18">
        <f t="array" aca="1" ref="J70" ca="1">INDEX(OFFSET(_summary!$A$6,0,MATCH(MID(CELL("filename",A69),FIND("]",CELL("filename",A69))+1,255),_summary!$B$6:$AI$6,0),140,1),MATCH(1,(A70=_summary!$B$6:$B$128)*(B70=_summary!$C$6:$C$128),0))</f>
        <v>4.3607283609115505E-2</v>
      </c>
    </row>
    <row r="71" spans="1:10" x14ac:dyDescent="0.3">
      <c r="A71" s="2" t="s">
        <v>18</v>
      </c>
      <c r="B71">
        <v>3</v>
      </c>
      <c r="C71" s="23">
        <v>0</v>
      </c>
      <c r="D71" s="23">
        <v>0</v>
      </c>
      <c r="E71" s="19">
        <f t="shared" ca="1" si="6"/>
        <v>5.8911756566872074E-3</v>
      </c>
      <c r="F71" s="19">
        <f t="shared" ca="1" si="6"/>
        <v>1.1782351313374415E-2</v>
      </c>
      <c r="G71" s="19">
        <f t="shared" ca="1" si="6"/>
        <v>1.7673526970061623E-2</v>
      </c>
      <c r="H71" s="19">
        <f t="shared" ca="1" si="6"/>
        <v>2.356470262674883E-2</v>
      </c>
      <c r="I71" s="19">
        <f t="shared" ca="1" si="6"/>
        <v>2.9455878283436036E-2</v>
      </c>
      <c r="J71" s="18">
        <f t="array" aca="1" ref="J71" ca="1">INDEX(OFFSET(_summary!$A$6,0,MATCH(MID(CELL("filename",A70),FIND("]",CELL("filename",A70))+1,255),_summary!$B$6:$AI$6,0),140,1),MATCH(1,(A71=_summary!$B$6:$B$128)*(B71=_summary!$C$6:$C$128),0))</f>
        <v>3.5347053940123246E-2</v>
      </c>
    </row>
    <row r="72" spans="1:10" x14ac:dyDescent="0.3">
      <c r="A72" s="2" t="s">
        <v>14</v>
      </c>
      <c r="B72">
        <v>3</v>
      </c>
      <c r="C72" s="23">
        <v>0</v>
      </c>
      <c r="D72" s="23">
        <v>0</v>
      </c>
      <c r="E72" s="19">
        <f t="shared" ca="1" si="6"/>
        <v>6.4067432421243313E-3</v>
      </c>
      <c r="F72" s="19">
        <f t="shared" ca="1" si="6"/>
        <v>1.2813486484248663E-2</v>
      </c>
      <c r="G72" s="19">
        <f t="shared" ca="1" si="6"/>
        <v>1.9220229726372995E-2</v>
      </c>
      <c r="H72" s="19">
        <f t="shared" ca="1" si="6"/>
        <v>2.5626972968497325E-2</v>
      </c>
      <c r="I72" s="19">
        <f t="shared" ca="1" si="6"/>
        <v>3.2033716210621656E-2</v>
      </c>
      <c r="J72" s="18">
        <f t="array" aca="1" ref="J72" ca="1">INDEX(OFFSET(_summary!$A$6,0,MATCH(MID(CELL("filename",A71),FIND("]",CELL("filename",A71))+1,255),_summary!$B$6:$AI$6,0),140,1),MATCH(1,(A72=_summary!$B$6:$B$128)*(B72=_summary!$C$6:$C$128),0))</f>
        <v>3.844045945274599E-2</v>
      </c>
    </row>
    <row r="73" spans="1:10" x14ac:dyDescent="0.3">
      <c r="A73" s="2" t="s">
        <v>3</v>
      </c>
      <c r="B73">
        <v>3</v>
      </c>
      <c r="C73" s="23">
        <v>0</v>
      </c>
      <c r="D73" s="23">
        <v>0</v>
      </c>
      <c r="E73" s="19">
        <f t="shared" ca="1" si="6"/>
        <v>6.0548710864208001E-3</v>
      </c>
      <c r="F73" s="19">
        <f t="shared" ca="1" si="6"/>
        <v>1.21097421728416E-2</v>
      </c>
      <c r="G73" s="19">
        <f t="shared" ca="1" si="6"/>
        <v>1.8164613259262399E-2</v>
      </c>
      <c r="H73" s="19">
        <f t="shared" ca="1" si="6"/>
        <v>2.42194843456832E-2</v>
      </c>
      <c r="I73" s="19">
        <f t="shared" ca="1" si="6"/>
        <v>3.0274355432104001E-2</v>
      </c>
      <c r="J73" s="18">
        <f t="array" aca="1" ref="J73" ca="1">INDEX(OFFSET(_summary!$A$6,0,MATCH(MID(CELL("filename",A72),FIND("]",CELL("filename",A72))+1,255),_summary!$B$6:$AI$6,0),140,1),MATCH(1,(A73=_summary!$B$6:$B$128)*(B73=_summary!$C$6:$C$128),0))</f>
        <v>3.6329226518524799E-2</v>
      </c>
    </row>
    <row r="74" spans="1:10" x14ac:dyDescent="0.3">
      <c r="A74" s="2" t="s">
        <v>27</v>
      </c>
      <c r="B74">
        <v>3</v>
      </c>
      <c r="C74" s="23">
        <v>0</v>
      </c>
      <c r="D74" s="23">
        <v>0</v>
      </c>
      <c r="E74" s="19">
        <f t="shared" ca="1" si="6"/>
        <v>6.4541013432915838E-3</v>
      </c>
      <c r="F74" s="19">
        <f t="shared" ca="1" si="6"/>
        <v>1.2908202686583168E-2</v>
      </c>
      <c r="G74" s="19">
        <f t="shared" ca="1" si="6"/>
        <v>1.9362304029874752E-2</v>
      </c>
      <c r="H74" s="19">
        <f t="shared" ca="1" si="6"/>
        <v>2.5816405373166335E-2</v>
      </c>
      <c r="I74" s="19">
        <f t="shared" ca="1" si="6"/>
        <v>3.2270506716457918E-2</v>
      </c>
      <c r="J74" s="18">
        <f t="array" aca="1" ref="J74" ca="1">INDEX(OFFSET(_summary!$A$6,0,MATCH(MID(CELL("filename",A73),FIND("]",CELL("filename",A73))+1,255),_summary!$B$6:$AI$6,0),140,1),MATCH(1,(A74=_summary!$B$6:$B$128)*(B74=_summary!$C$6:$C$128),0))</f>
        <v>3.8724608059749505E-2</v>
      </c>
    </row>
    <row r="75" spans="1:10" x14ac:dyDescent="0.3">
      <c r="A75" s="2" t="s">
        <v>23</v>
      </c>
      <c r="B75">
        <v>3</v>
      </c>
      <c r="C75" s="23">
        <v>0</v>
      </c>
      <c r="D75" s="23">
        <v>0</v>
      </c>
      <c r="E75" s="19">
        <f t="shared" ca="1" si="6"/>
        <v>6.1494620171430522E-3</v>
      </c>
      <c r="F75" s="19">
        <f t="shared" ca="1" si="6"/>
        <v>1.2298924034286104E-2</v>
      </c>
      <c r="G75" s="19">
        <f t="shared" ca="1" si="6"/>
        <v>1.8448386051429157E-2</v>
      </c>
      <c r="H75" s="19">
        <f t="shared" ca="1" si="6"/>
        <v>2.4597848068572209E-2</v>
      </c>
      <c r="I75" s="19">
        <f t="shared" ca="1" si="6"/>
        <v>3.0747310085715261E-2</v>
      </c>
      <c r="J75" s="18">
        <f t="array" aca="1" ref="J75" ca="1">INDEX(OFFSET(_summary!$A$6,0,MATCH(MID(CELL("filename",A74),FIND("]",CELL("filename",A74))+1,255),_summary!$B$6:$AI$6,0),140,1),MATCH(1,(A75=_summary!$B$6:$B$128)*(B75=_summary!$C$6:$C$128),0))</f>
        <v>3.6896772102858313E-2</v>
      </c>
    </row>
    <row r="76" spans="1:10" x14ac:dyDescent="0.3">
      <c r="A76" s="2" t="s">
        <v>20</v>
      </c>
      <c r="B76">
        <v>3</v>
      </c>
      <c r="C76" s="23">
        <v>0</v>
      </c>
      <c r="D76" s="23">
        <v>0</v>
      </c>
      <c r="E76" s="19">
        <f t="shared" ca="1" si="6"/>
        <v>6.9747948052495496E-3</v>
      </c>
      <c r="F76" s="19">
        <f t="shared" ca="1" si="6"/>
        <v>1.3949589610499099E-2</v>
      </c>
      <c r="G76" s="19">
        <f t="shared" ca="1" si="6"/>
        <v>2.0924384415748648E-2</v>
      </c>
      <c r="H76" s="19">
        <f t="shared" ca="1" si="6"/>
        <v>2.7899179220998199E-2</v>
      </c>
      <c r="I76" s="19">
        <f t="shared" ca="1" si="6"/>
        <v>3.4873974026247749E-2</v>
      </c>
      <c r="J76" s="18">
        <f t="array" aca="1" ref="J76" ca="1">INDEX(OFFSET(_summary!$A$6,0,MATCH(MID(CELL("filename",A75),FIND("]",CELL("filename",A75))+1,255),_summary!$B$6:$AI$6,0),140,1),MATCH(1,(A76=_summary!$B$6:$B$128)*(B76=_summary!$C$6:$C$128),0))</f>
        <v>4.1848768831497296E-2</v>
      </c>
    </row>
    <row r="77" spans="1:10" x14ac:dyDescent="0.3">
      <c r="A77" s="2" t="s">
        <v>5</v>
      </c>
      <c r="B77">
        <v>3</v>
      </c>
      <c r="C77" s="23">
        <v>0</v>
      </c>
      <c r="D77" s="23">
        <v>0</v>
      </c>
      <c r="E77" s="19">
        <f t="shared" ca="1" si="6"/>
        <v>6.5398381650326144E-3</v>
      </c>
      <c r="F77" s="19">
        <f t="shared" ca="1" si="6"/>
        <v>1.3079676330065229E-2</v>
      </c>
      <c r="G77" s="19">
        <f t="shared" ca="1" si="6"/>
        <v>1.9619514495097842E-2</v>
      </c>
      <c r="H77" s="19">
        <f t="shared" ca="1" si="6"/>
        <v>2.6159352660130458E-2</v>
      </c>
      <c r="I77" s="19">
        <f t="shared" ca="1" si="6"/>
        <v>3.2699190825163073E-2</v>
      </c>
      <c r="J77" s="18">
        <f t="array" aca="1" ref="J77" ca="1">INDEX(OFFSET(_summary!$A$6,0,MATCH(MID(CELL("filename",A76),FIND("]",CELL("filename",A76))+1,255),_summary!$B$6:$AI$6,0),140,1),MATCH(1,(A77=_summary!$B$6:$B$128)*(B77=_summary!$C$6:$C$128),0))</f>
        <v>3.9239028990195685E-2</v>
      </c>
    </row>
    <row r="78" spans="1:10" x14ac:dyDescent="0.3">
      <c r="A78" s="2" t="s">
        <v>24</v>
      </c>
      <c r="B78">
        <v>3</v>
      </c>
      <c r="C78" s="23">
        <v>0</v>
      </c>
      <c r="D78" s="23">
        <v>0</v>
      </c>
      <c r="E78" s="19">
        <f t="shared" ca="1" si="6"/>
        <v>7.0663458742986907E-3</v>
      </c>
      <c r="F78" s="19">
        <f t="shared" ca="1" si="6"/>
        <v>1.4132691748597381E-2</v>
      </c>
      <c r="G78" s="19">
        <f t="shared" ca="1" si="6"/>
        <v>2.1199037622896072E-2</v>
      </c>
      <c r="H78" s="19">
        <f t="shared" ca="1" si="6"/>
        <v>2.8265383497194763E-2</v>
      </c>
      <c r="I78" s="19">
        <f t="shared" ca="1" si="6"/>
        <v>3.5331729371493453E-2</v>
      </c>
      <c r="J78" s="18">
        <f t="array" aca="1" ref="J78" ca="1">INDEX(OFFSET(_summary!$A$6,0,MATCH(MID(CELL("filename",A77),FIND("]",CELL("filename",A77))+1,255),_summary!$B$6:$AI$6,0),140,1),MATCH(1,(A78=_summary!$B$6:$B$128)*(B78=_summary!$C$6:$C$128),0))</f>
        <v>4.2398075245792144E-2</v>
      </c>
    </row>
    <row r="79" spans="1:10" x14ac:dyDescent="0.3">
      <c r="A79" s="2" t="s">
        <v>4</v>
      </c>
      <c r="B79">
        <v>3</v>
      </c>
      <c r="C79" s="23">
        <v>0</v>
      </c>
      <c r="D79" s="23">
        <v>0</v>
      </c>
      <c r="E79" s="19">
        <f t="shared" ca="1" si="6"/>
        <v>6.4869705433182739E-3</v>
      </c>
      <c r="F79" s="19">
        <f t="shared" ca="1" si="6"/>
        <v>1.2973941086636548E-2</v>
      </c>
      <c r="G79" s="19">
        <f t="shared" ca="1" si="6"/>
        <v>1.9460911629954822E-2</v>
      </c>
      <c r="H79" s="19">
        <f t="shared" ca="1" si="6"/>
        <v>2.5947882173273096E-2</v>
      </c>
      <c r="I79" s="19">
        <f t="shared" ca="1" si="6"/>
        <v>3.243485271659137E-2</v>
      </c>
      <c r="J79" s="18">
        <f t="array" aca="1" ref="J79" ca="1">INDEX(OFFSET(_summary!$A$6,0,MATCH(MID(CELL("filename",A78),FIND("]",CELL("filename",A78))+1,255),_summary!$B$6:$AI$6,0),140,1),MATCH(1,(A79=_summary!$B$6:$B$128)*(B79=_summary!$C$6:$C$128),0))</f>
        <v>3.8921823259909644E-2</v>
      </c>
    </row>
    <row r="80" spans="1:10" x14ac:dyDescent="0.3">
      <c r="A80" s="2" t="s">
        <v>10</v>
      </c>
      <c r="B80">
        <v>3</v>
      </c>
      <c r="C80" s="23">
        <v>0</v>
      </c>
      <c r="D80" s="23">
        <v>0</v>
      </c>
      <c r="E80" s="19">
        <f t="shared" ca="1" si="6"/>
        <v>7.0966175999819985E-3</v>
      </c>
      <c r="F80" s="19">
        <f t="shared" ca="1" si="6"/>
        <v>1.4193235199963997E-2</v>
      </c>
      <c r="G80" s="19">
        <f t="shared" ca="1" si="6"/>
        <v>2.1289852799945996E-2</v>
      </c>
      <c r="H80" s="19">
        <f t="shared" ca="1" si="6"/>
        <v>2.8386470399927994E-2</v>
      </c>
      <c r="I80" s="19">
        <f t="shared" ca="1" si="6"/>
        <v>3.5483087999909992E-2</v>
      </c>
      <c r="J80" s="18">
        <f t="array" aca="1" ref="J80" ca="1">INDEX(OFFSET(_summary!$A$6,0,MATCH(MID(CELL("filename",A79),FIND("]",CELL("filename",A79))+1,255),_summary!$B$6:$AI$6,0),140,1),MATCH(1,(A80=_summary!$B$6:$B$128)*(B80=_summary!$C$6:$C$128),0))</f>
        <v>4.2579705599891993E-2</v>
      </c>
    </row>
    <row r="81" spans="1:10" x14ac:dyDescent="0.3">
      <c r="A81" s="2" t="s">
        <v>12</v>
      </c>
      <c r="B81">
        <v>3</v>
      </c>
      <c r="C81" s="23">
        <v>0</v>
      </c>
      <c r="D81" s="23">
        <v>0</v>
      </c>
      <c r="E81" s="19">
        <f t="shared" ca="1" si="6"/>
        <v>6.7540509534462223E-3</v>
      </c>
      <c r="F81" s="19">
        <f t="shared" ca="1" si="6"/>
        <v>1.3508101906892445E-2</v>
      </c>
      <c r="G81" s="19">
        <f t="shared" ca="1" si="6"/>
        <v>2.0262152860338667E-2</v>
      </c>
      <c r="H81" s="19">
        <f t="shared" ca="1" si="6"/>
        <v>2.7016203813784889E-2</v>
      </c>
      <c r="I81" s="19">
        <f t="shared" ca="1" si="6"/>
        <v>3.3770254767231112E-2</v>
      </c>
      <c r="J81" s="18">
        <f t="array" aca="1" ref="J81" ca="1">INDEX(OFFSET(_summary!$A$6,0,MATCH(MID(CELL("filename",A80),FIND("]",CELL("filename",A80))+1,255),_summary!$B$6:$AI$6,0),140,1),MATCH(1,(A81=_summary!$B$6:$B$128)*(B81=_summary!$C$6:$C$128),0))</f>
        <v>4.0524305720677334E-2</v>
      </c>
    </row>
    <row r="82" spans="1:10" x14ac:dyDescent="0.3">
      <c r="A82" s="2" t="s">
        <v>11</v>
      </c>
      <c r="B82">
        <v>3</v>
      </c>
      <c r="C82" s="23">
        <v>0</v>
      </c>
      <c r="D82" s="23">
        <v>0</v>
      </c>
      <c r="E82" s="19">
        <f t="shared" ca="1" si="6"/>
        <v>6.246501759749788E-3</v>
      </c>
      <c r="F82" s="19">
        <f t="shared" ca="1" si="6"/>
        <v>1.2493003519499576E-2</v>
      </c>
      <c r="G82" s="19">
        <f t="shared" ca="1" si="6"/>
        <v>1.8739505279249363E-2</v>
      </c>
      <c r="H82" s="19">
        <f t="shared" ca="1" si="6"/>
        <v>2.4986007038999152E-2</v>
      </c>
      <c r="I82" s="19">
        <f t="shared" ca="1" si="6"/>
        <v>3.1232508798748941E-2</v>
      </c>
      <c r="J82" s="18">
        <f t="array" aca="1" ref="J82" ca="1">INDEX(OFFSET(_summary!$A$6,0,MATCH(MID(CELL("filename",A81),FIND("]",CELL("filename",A81))+1,255),_summary!$B$6:$AI$6,0),140,1),MATCH(1,(A82=_summary!$B$6:$B$128)*(B82=_summary!$C$6:$C$128),0))</f>
        <v>3.7479010558498727E-2</v>
      </c>
    </row>
    <row r="83" spans="1:10" x14ac:dyDescent="0.3">
      <c r="A83" s="2" t="s">
        <v>16</v>
      </c>
      <c r="B83">
        <v>3</v>
      </c>
      <c r="C83" s="23">
        <v>0</v>
      </c>
      <c r="D83" s="23">
        <v>0</v>
      </c>
      <c r="E83" s="19">
        <f t="shared" ref="E83:I98" ca="1" si="7">($J83-$D83)/6+D83</f>
        <v>5.8807010630309506E-3</v>
      </c>
      <c r="F83" s="19">
        <f t="shared" ca="1" si="7"/>
        <v>1.1761402126061901E-2</v>
      </c>
      <c r="G83" s="19">
        <f t="shared" ca="1" si="7"/>
        <v>1.7642103189092852E-2</v>
      </c>
      <c r="H83" s="19">
        <f t="shared" ca="1" si="7"/>
        <v>2.3522804252123802E-2</v>
      </c>
      <c r="I83" s="19">
        <f t="shared" ca="1" si="7"/>
        <v>2.9403505315154753E-2</v>
      </c>
      <c r="J83" s="18">
        <f t="array" aca="1" ref="J83" ca="1">INDEX(OFFSET(_summary!$A$6,0,MATCH(MID(CELL("filename",A82),FIND("]",CELL("filename",A82))+1,255),_summary!$B$6:$AI$6,0),140,1),MATCH(1,(A83=_summary!$B$6:$B$128)*(B83=_summary!$C$6:$C$128),0))</f>
        <v>3.5284206378185703E-2</v>
      </c>
    </row>
    <row r="84" spans="1:10" x14ac:dyDescent="0.3">
      <c r="A84" s="2" t="s">
        <v>6</v>
      </c>
      <c r="B84">
        <v>3</v>
      </c>
      <c r="C84" s="23">
        <v>0</v>
      </c>
      <c r="D84" s="23">
        <v>0</v>
      </c>
      <c r="E84" s="19">
        <f t="shared" ca="1" si="7"/>
        <v>7.4105057474799924E-3</v>
      </c>
      <c r="F84" s="19">
        <f t="shared" ca="1" si="7"/>
        <v>1.4821011494959985E-2</v>
      </c>
      <c r="G84" s="19">
        <f t="shared" ca="1" si="7"/>
        <v>2.2231517242439977E-2</v>
      </c>
      <c r="H84" s="19">
        <f t="shared" ca="1" si="7"/>
        <v>2.9642022989919969E-2</v>
      </c>
      <c r="I84" s="19">
        <f t="shared" ca="1" si="7"/>
        <v>3.7052528737399962E-2</v>
      </c>
      <c r="J84" s="18">
        <f t="array" aca="1" ref="J84" ca="1">INDEX(OFFSET(_summary!$A$6,0,MATCH(MID(CELL("filename",A83),FIND("]",CELL("filename",A83))+1,255),_summary!$B$6:$AI$6,0),140,1),MATCH(1,(A84=_summary!$B$6:$B$128)*(B84=_summary!$C$6:$C$128),0))</f>
        <v>4.4463034484879954E-2</v>
      </c>
    </row>
    <row r="85" spans="1:10" x14ac:dyDescent="0.3">
      <c r="A85" s="2" t="s">
        <v>26</v>
      </c>
      <c r="B85">
        <v>3</v>
      </c>
      <c r="C85" s="23">
        <v>0</v>
      </c>
      <c r="D85" s="23">
        <v>0</v>
      </c>
      <c r="E85" s="19">
        <f t="shared" ca="1" si="7"/>
        <v>5.8568149709118276E-3</v>
      </c>
      <c r="F85" s="19">
        <f t="shared" ca="1" si="7"/>
        <v>1.1713629941823655E-2</v>
      </c>
      <c r="G85" s="19">
        <f t="shared" ca="1" si="7"/>
        <v>1.7570444912735482E-2</v>
      </c>
      <c r="H85" s="19">
        <f t="shared" ca="1" si="7"/>
        <v>2.342725988364731E-2</v>
      </c>
      <c r="I85" s="19">
        <f t="shared" ca="1" si="7"/>
        <v>2.9284074854559139E-2</v>
      </c>
      <c r="J85" s="18">
        <f t="array" aca="1" ref="J85" ca="1">INDEX(OFFSET(_summary!$A$6,0,MATCH(MID(CELL("filename",A84),FIND("]",CELL("filename",A84))+1,255),_summary!$B$6:$AI$6,0),140,1),MATCH(1,(A85=_summary!$B$6:$B$128)*(B85=_summary!$C$6:$C$128),0))</f>
        <v>3.5140889825470964E-2</v>
      </c>
    </row>
    <row r="86" spans="1:10" x14ac:dyDescent="0.3">
      <c r="A86" s="2" t="s">
        <v>17</v>
      </c>
      <c r="B86">
        <v>3</v>
      </c>
      <c r="C86" s="23">
        <v>0</v>
      </c>
      <c r="D86" s="23">
        <v>0</v>
      </c>
      <c r="E86" s="19">
        <f t="shared" ca="1" si="7"/>
        <v>7.3365949426869538E-3</v>
      </c>
      <c r="F86" s="19">
        <f t="shared" ca="1" si="7"/>
        <v>1.4673189885373908E-2</v>
      </c>
      <c r="G86" s="19">
        <f t="shared" ca="1" si="7"/>
        <v>2.200978482806086E-2</v>
      </c>
      <c r="H86" s="19">
        <f t="shared" ca="1" si="7"/>
        <v>2.9346379770747815E-2</v>
      </c>
      <c r="I86" s="19">
        <f t="shared" ca="1" si="7"/>
        <v>3.668297471343477E-2</v>
      </c>
      <c r="J86" s="18">
        <f t="array" aca="1" ref="J86" ca="1">INDEX(OFFSET(_summary!$A$6,0,MATCH(MID(CELL("filename",A85),FIND("]",CELL("filename",A85))+1,255),_summary!$B$6:$AI$6,0),140,1),MATCH(1,(A86=_summary!$B$6:$B$128)*(B86=_summary!$C$6:$C$128),0))</f>
        <v>4.4019569656121721E-2</v>
      </c>
    </row>
    <row r="87" spans="1:10" x14ac:dyDescent="0.3">
      <c r="A87" s="2" t="s">
        <v>2</v>
      </c>
      <c r="B87">
        <v>3</v>
      </c>
      <c r="C87" s="23">
        <v>0</v>
      </c>
      <c r="D87" s="23">
        <v>0</v>
      </c>
      <c r="E87" s="19">
        <f t="shared" ca="1" si="7"/>
        <v>5.7880678157347818E-3</v>
      </c>
      <c r="F87" s="19">
        <f t="shared" ca="1" si="7"/>
        <v>1.1576135631469564E-2</v>
      </c>
      <c r="G87" s="19">
        <f t="shared" ca="1" si="7"/>
        <v>1.7364203447204345E-2</v>
      </c>
      <c r="H87" s="19">
        <f t="shared" ca="1" si="7"/>
        <v>2.3152271262939127E-2</v>
      </c>
      <c r="I87" s="19">
        <f t="shared" ca="1" si="7"/>
        <v>2.894033907867391E-2</v>
      </c>
      <c r="J87" s="18">
        <f t="array" aca="1" ref="J87" ca="1">INDEX(OFFSET(_summary!$A$6,0,MATCH(MID(CELL("filename",A86),FIND("]",CELL("filename",A86))+1,255),_summary!$B$6:$AI$6,0),140,1),MATCH(1,(A87=_summary!$B$6:$B$128)*(B87=_summary!$C$6:$C$128),0))</f>
        <v>3.4728406894408689E-2</v>
      </c>
    </row>
    <row r="88" spans="1:10" x14ac:dyDescent="0.3">
      <c r="A88" s="2" t="s">
        <v>29</v>
      </c>
      <c r="B88">
        <v>3</v>
      </c>
      <c r="C88" s="23">
        <v>0</v>
      </c>
      <c r="D88" s="23">
        <v>0</v>
      </c>
      <c r="E88" s="19">
        <f t="shared" ca="1" si="7"/>
        <v>7.0776937702148046E-3</v>
      </c>
      <c r="F88" s="19">
        <f t="shared" ca="1" si="7"/>
        <v>1.4155387540429609E-2</v>
      </c>
      <c r="G88" s="19">
        <f t="shared" ca="1" si="7"/>
        <v>2.1233081310644414E-2</v>
      </c>
      <c r="H88" s="19">
        <f t="shared" ca="1" si="7"/>
        <v>2.8310775080859218E-2</v>
      </c>
      <c r="I88" s="19">
        <f t="shared" ca="1" si="7"/>
        <v>3.5388468851074023E-2</v>
      </c>
      <c r="J88" s="18">
        <f t="array" aca="1" ref="J88" ca="1">INDEX(OFFSET(_summary!$A$6,0,MATCH(MID(CELL("filename",A87),FIND("]",CELL("filename",A87))+1,255),_summary!$B$6:$AI$6,0),140,1),MATCH(1,(A88=_summary!$B$6:$B$128)*(B88=_summary!$C$6:$C$128),0))</f>
        <v>4.2466162621288828E-2</v>
      </c>
    </row>
    <row r="89" spans="1:10" x14ac:dyDescent="0.3">
      <c r="A89" s="2" t="s">
        <v>15</v>
      </c>
      <c r="B89">
        <v>4</v>
      </c>
      <c r="C89" s="23">
        <v>0</v>
      </c>
      <c r="D89" s="23">
        <v>0</v>
      </c>
      <c r="E89" s="19">
        <f t="shared" ca="1" si="7"/>
        <v>0</v>
      </c>
      <c r="F89" s="19">
        <f t="shared" ca="1" si="7"/>
        <v>0</v>
      </c>
      <c r="G89" s="19">
        <f t="shared" ca="1" si="7"/>
        <v>0</v>
      </c>
      <c r="H89" s="19">
        <f t="shared" ca="1" si="7"/>
        <v>0</v>
      </c>
      <c r="I89" s="19">
        <f t="shared" ca="1" si="7"/>
        <v>0</v>
      </c>
      <c r="J89" s="18">
        <f t="array" aca="1" ref="J89" ca="1">INDEX(OFFSET(_summary!$A$6,0,MATCH(MID(CELL("filename",A88),FIND("]",CELL("filename",A88))+1,255),_summary!$B$6:$AI$6,0),140,1),MATCH(1,(A89=_summary!$B$6:$B$128)*(B89=_summary!$C$6:$C$128),0))</f>
        <v>0</v>
      </c>
    </row>
    <row r="90" spans="1:10" x14ac:dyDescent="0.3">
      <c r="A90" s="2" t="s">
        <v>9</v>
      </c>
      <c r="B90">
        <v>4</v>
      </c>
      <c r="C90" s="23">
        <v>0</v>
      </c>
      <c r="D90" s="23">
        <v>0</v>
      </c>
      <c r="E90" s="19">
        <f t="shared" ca="1" si="7"/>
        <v>0</v>
      </c>
      <c r="F90" s="19">
        <f t="shared" ca="1" si="7"/>
        <v>0</v>
      </c>
      <c r="G90" s="19">
        <f t="shared" ca="1" si="7"/>
        <v>0</v>
      </c>
      <c r="H90" s="19">
        <f t="shared" ca="1" si="7"/>
        <v>0</v>
      </c>
      <c r="I90" s="19">
        <f t="shared" ca="1" si="7"/>
        <v>0</v>
      </c>
      <c r="J90" s="18">
        <f t="array" aca="1" ref="J90" ca="1">INDEX(OFFSET(_summary!$A$6,0,MATCH(MID(CELL("filename",A89),FIND("]",CELL("filename",A89))+1,255),_summary!$B$6:$AI$6,0),140,1),MATCH(1,(A90=_summary!$B$6:$B$128)*(B90=_summary!$C$6:$C$128),0))</f>
        <v>0</v>
      </c>
    </row>
    <row r="91" spans="1:10" x14ac:dyDescent="0.3">
      <c r="A91" s="2" t="s">
        <v>19</v>
      </c>
      <c r="B91">
        <v>4</v>
      </c>
      <c r="C91" s="23">
        <v>0</v>
      </c>
      <c r="D91" s="23">
        <v>0</v>
      </c>
      <c r="E91" s="19">
        <f t="shared" ca="1" si="7"/>
        <v>0</v>
      </c>
      <c r="F91" s="19">
        <f t="shared" ca="1" si="7"/>
        <v>0</v>
      </c>
      <c r="G91" s="19">
        <f t="shared" ca="1" si="7"/>
        <v>0</v>
      </c>
      <c r="H91" s="19">
        <f t="shared" ca="1" si="7"/>
        <v>0</v>
      </c>
      <c r="I91" s="19">
        <f t="shared" ca="1" si="7"/>
        <v>0</v>
      </c>
      <c r="J91" s="18">
        <f t="array" aca="1" ref="J91" ca="1">INDEX(OFFSET(_summary!$A$6,0,MATCH(MID(CELL("filename",A90),FIND("]",CELL("filename",A90))+1,255),_summary!$B$6:$AI$6,0),140,1),MATCH(1,(A91=_summary!$B$6:$B$128)*(B91=_summary!$C$6:$C$128),0))</f>
        <v>0</v>
      </c>
    </row>
    <row r="92" spans="1:10" x14ac:dyDescent="0.3">
      <c r="A92" s="2" t="s">
        <v>22</v>
      </c>
      <c r="B92">
        <v>4</v>
      </c>
      <c r="C92" s="23">
        <v>0</v>
      </c>
      <c r="D92" s="23">
        <v>0</v>
      </c>
      <c r="E92" s="19">
        <f t="shared" ca="1" si="7"/>
        <v>0</v>
      </c>
      <c r="F92" s="19">
        <f t="shared" ca="1" si="7"/>
        <v>0</v>
      </c>
      <c r="G92" s="19">
        <f t="shared" ca="1" si="7"/>
        <v>0</v>
      </c>
      <c r="H92" s="19">
        <f t="shared" ca="1" si="7"/>
        <v>0</v>
      </c>
      <c r="I92" s="19">
        <f t="shared" ca="1" si="7"/>
        <v>0</v>
      </c>
      <c r="J92" s="18">
        <f t="array" aca="1" ref="J92" ca="1">INDEX(OFFSET(_summary!$A$6,0,MATCH(MID(CELL("filename",A91),FIND("]",CELL("filename",A91))+1,255),_summary!$B$6:$AI$6,0),140,1),MATCH(1,(A92=_summary!$B$6:$B$128)*(B92=_summary!$C$6:$C$128),0))</f>
        <v>0</v>
      </c>
    </row>
    <row r="93" spans="1:10" x14ac:dyDescent="0.3">
      <c r="A93" s="2" t="s">
        <v>13</v>
      </c>
      <c r="B93">
        <v>4</v>
      </c>
      <c r="C93" s="23">
        <v>0</v>
      </c>
      <c r="D93" s="23">
        <v>0</v>
      </c>
      <c r="E93" s="19">
        <f t="shared" ca="1" si="7"/>
        <v>0</v>
      </c>
      <c r="F93" s="19">
        <f t="shared" ca="1" si="7"/>
        <v>0</v>
      </c>
      <c r="G93" s="19">
        <f t="shared" ca="1" si="7"/>
        <v>0</v>
      </c>
      <c r="H93" s="19">
        <f t="shared" ca="1" si="7"/>
        <v>0</v>
      </c>
      <c r="I93" s="19">
        <f t="shared" ca="1" si="7"/>
        <v>0</v>
      </c>
      <c r="J93" s="18">
        <f t="array" aca="1" ref="J93" ca="1">INDEX(OFFSET(_summary!$A$6,0,MATCH(MID(CELL("filename",A92),FIND("]",CELL("filename",A92))+1,255),_summary!$B$6:$AI$6,0),140,1),MATCH(1,(A93=_summary!$B$6:$B$128)*(B93=_summary!$C$6:$C$128),0))</f>
        <v>0</v>
      </c>
    </row>
    <row r="94" spans="1:10" x14ac:dyDescent="0.3">
      <c r="A94" s="2" t="s">
        <v>21</v>
      </c>
      <c r="B94">
        <v>4</v>
      </c>
      <c r="C94" s="23">
        <v>0</v>
      </c>
      <c r="D94" s="23">
        <v>0</v>
      </c>
      <c r="E94" s="19">
        <f t="shared" ca="1" si="7"/>
        <v>0</v>
      </c>
      <c r="F94" s="19">
        <f t="shared" ca="1" si="7"/>
        <v>0</v>
      </c>
      <c r="G94" s="19">
        <f t="shared" ca="1" si="7"/>
        <v>0</v>
      </c>
      <c r="H94" s="19">
        <f t="shared" ca="1" si="7"/>
        <v>0</v>
      </c>
      <c r="I94" s="19">
        <f t="shared" ca="1" si="7"/>
        <v>0</v>
      </c>
      <c r="J94" s="18">
        <f t="array" aca="1" ref="J94" ca="1">INDEX(OFFSET(_summary!$A$6,0,MATCH(MID(CELL("filename",A93),FIND("]",CELL("filename",A93))+1,255),_summary!$B$6:$AI$6,0),140,1),MATCH(1,(A94=_summary!$B$6:$B$128)*(B94=_summary!$C$6:$C$128),0))</f>
        <v>0</v>
      </c>
    </row>
    <row r="95" spans="1:10" x14ac:dyDescent="0.3">
      <c r="A95" s="2" t="s">
        <v>7</v>
      </c>
      <c r="B95">
        <v>4</v>
      </c>
      <c r="C95" s="23">
        <v>0</v>
      </c>
      <c r="D95" s="23">
        <v>0</v>
      </c>
      <c r="E95" s="19">
        <f t="shared" ca="1" si="7"/>
        <v>0</v>
      </c>
      <c r="F95" s="19">
        <f t="shared" ca="1" si="7"/>
        <v>0</v>
      </c>
      <c r="G95" s="19">
        <f t="shared" ca="1" si="7"/>
        <v>0</v>
      </c>
      <c r="H95" s="19">
        <f t="shared" ca="1" si="7"/>
        <v>0</v>
      </c>
      <c r="I95" s="19">
        <f t="shared" ca="1" si="7"/>
        <v>0</v>
      </c>
      <c r="J95" s="18">
        <f t="array" aca="1" ref="J95" ca="1">INDEX(OFFSET(_summary!$A$6,0,MATCH(MID(CELL("filename",A94),FIND("]",CELL("filename",A94))+1,255),_summary!$B$6:$AI$6,0),140,1),MATCH(1,(A95=_summary!$B$6:$B$128)*(B95=_summary!$C$6:$C$128),0))</f>
        <v>0</v>
      </c>
    </row>
    <row r="96" spans="1:10" x14ac:dyDescent="0.3">
      <c r="A96" s="2" t="s">
        <v>25</v>
      </c>
      <c r="B96">
        <v>4</v>
      </c>
      <c r="C96" s="23">
        <v>0</v>
      </c>
      <c r="D96" s="23">
        <v>0</v>
      </c>
      <c r="E96" s="19">
        <f t="shared" ca="1" si="7"/>
        <v>0</v>
      </c>
      <c r="F96" s="19">
        <f t="shared" ca="1" si="7"/>
        <v>0</v>
      </c>
      <c r="G96" s="19">
        <f t="shared" ca="1" si="7"/>
        <v>0</v>
      </c>
      <c r="H96" s="19">
        <f t="shared" ca="1" si="7"/>
        <v>0</v>
      </c>
      <c r="I96" s="19">
        <f t="shared" ca="1" si="7"/>
        <v>0</v>
      </c>
      <c r="J96" s="18">
        <f t="array" aca="1" ref="J96" ca="1">INDEX(OFFSET(_summary!$A$6,0,MATCH(MID(CELL("filename",A95),FIND("]",CELL("filename",A95))+1,255),_summary!$B$6:$AI$6,0),140,1),MATCH(1,(A96=_summary!$B$6:$B$128)*(B96=_summary!$C$6:$C$128),0))</f>
        <v>0</v>
      </c>
    </row>
    <row r="97" spans="1:10" x14ac:dyDescent="0.3">
      <c r="A97" s="2" t="s">
        <v>28</v>
      </c>
      <c r="B97">
        <v>4</v>
      </c>
      <c r="C97" s="23">
        <v>0</v>
      </c>
      <c r="D97" s="23">
        <v>0</v>
      </c>
      <c r="E97" s="19">
        <f t="shared" ca="1" si="7"/>
        <v>0</v>
      </c>
      <c r="F97" s="19">
        <f t="shared" ca="1" si="7"/>
        <v>0</v>
      </c>
      <c r="G97" s="19">
        <f t="shared" ca="1" si="7"/>
        <v>0</v>
      </c>
      <c r="H97" s="19">
        <f t="shared" ca="1" si="7"/>
        <v>0</v>
      </c>
      <c r="I97" s="19">
        <f t="shared" ca="1" si="7"/>
        <v>0</v>
      </c>
      <c r="J97" s="18">
        <f t="array" aca="1" ref="J97" ca="1">INDEX(OFFSET(_summary!$A$6,0,MATCH(MID(CELL("filename",A96),FIND("]",CELL("filename",A96))+1,255),_summary!$B$6:$AI$6,0),140,1),MATCH(1,(A97=_summary!$B$6:$B$128)*(B97=_summary!$C$6:$C$128),0))</f>
        <v>0</v>
      </c>
    </row>
    <row r="98" spans="1:10" x14ac:dyDescent="0.3">
      <c r="A98" s="2" t="s">
        <v>8</v>
      </c>
      <c r="B98">
        <v>4</v>
      </c>
      <c r="C98" s="23">
        <v>0</v>
      </c>
      <c r="D98" s="23">
        <v>0</v>
      </c>
      <c r="E98" s="19">
        <f t="shared" ca="1" si="7"/>
        <v>0</v>
      </c>
      <c r="F98" s="19">
        <f t="shared" ca="1" si="7"/>
        <v>0</v>
      </c>
      <c r="G98" s="19">
        <f t="shared" ca="1" si="7"/>
        <v>0</v>
      </c>
      <c r="H98" s="19">
        <f t="shared" ca="1" si="7"/>
        <v>0</v>
      </c>
      <c r="I98" s="19">
        <f t="shared" ca="1" si="7"/>
        <v>0</v>
      </c>
      <c r="J98" s="18">
        <f t="array" aca="1" ref="J98" ca="1">INDEX(OFFSET(_summary!$A$6,0,MATCH(MID(CELL("filename",A97),FIND("]",CELL("filename",A97))+1,255),_summary!$B$6:$AI$6,0),140,1),MATCH(1,(A98=_summary!$B$6:$B$128)*(B98=_summary!$C$6:$C$128),0))</f>
        <v>0</v>
      </c>
    </row>
    <row r="99" spans="1:10" x14ac:dyDescent="0.3">
      <c r="A99" s="2" t="s">
        <v>1</v>
      </c>
      <c r="B99">
        <v>4</v>
      </c>
      <c r="C99" s="23">
        <v>0</v>
      </c>
      <c r="D99" s="23">
        <v>0</v>
      </c>
      <c r="E99" s="19">
        <f t="shared" ref="E99:I114" ca="1" si="8">($J99-$D99)/6+D99</f>
        <v>0</v>
      </c>
      <c r="F99" s="19">
        <f t="shared" ca="1" si="8"/>
        <v>0</v>
      </c>
      <c r="G99" s="19">
        <f t="shared" ca="1" si="8"/>
        <v>0</v>
      </c>
      <c r="H99" s="19">
        <f t="shared" ca="1" si="8"/>
        <v>0</v>
      </c>
      <c r="I99" s="19">
        <f t="shared" ca="1" si="8"/>
        <v>0</v>
      </c>
      <c r="J99" s="18">
        <f t="array" aca="1" ref="J99" ca="1">INDEX(OFFSET(_summary!$A$6,0,MATCH(MID(CELL("filename",A98),FIND("]",CELL("filename",A98))+1,255),_summary!$B$6:$AI$6,0),140,1),MATCH(1,(A99=_summary!$B$6:$B$128)*(B99=_summary!$C$6:$C$128),0))</f>
        <v>0</v>
      </c>
    </row>
    <row r="100" spans="1:10" x14ac:dyDescent="0.3">
      <c r="A100" s="2" t="s">
        <v>18</v>
      </c>
      <c r="B100">
        <v>4</v>
      </c>
      <c r="C100" s="23">
        <v>0</v>
      </c>
      <c r="D100" s="23">
        <v>0</v>
      </c>
      <c r="E100" s="19">
        <f t="shared" ca="1" si="8"/>
        <v>0</v>
      </c>
      <c r="F100" s="19">
        <f t="shared" ca="1" si="8"/>
        <v>0</v>
      </c>
      <c r="G100" s="19">
        <f t="shared" ca="1" si="8"/>
        <v>0</v>
      </c>
      <c r="H100" s="19">
        <f t="shared" ca="1" si="8"/>
        <v>0</v>
      </c>
      <c r="I100" s="19">
        <f t="shared" ca="1" si="8"/>
        <v>0</v>
      </c>
      <c r="J100" s="18">
        <f t="array" aca="1" ref="J100" ca="1">INDEX(OFFSET(_summary!$A$6,0,MATCH(MID(CELL("filename",A99),FIND("]",CELL("filename",A99))+1,255),_summary!$B$6:$AI$6,0),140,1),MATCH(1,(A100=_summary!$B$6:$B$128)*(B100=_summary!$C$6:$C$128),0))</f>
        <v>0</v>
      </c>
    </row>
    <row r="101" spans="1:10" x14ac:dyDescent="0.3">
      <c r="A101" s="2" t="s">
        <v>14</v>
      </c>
      <c r="B101">
        <v>4</v>
      </c>
      <c r="C101" s="23">
        <v>0</v>
      </c>
      <c r="D101" s="23">
        <v>0</v>
      </c>
      <c r="E101" s="19">
        <f t="shared" ca="1" si="8"/>
        <v>0</v>
      </c>
      <c r="F101" s="19">
        <f t="shared" ca="1" si="8"/>
        <v>0</v>
      </c>
      <c r="G101" s="19">
        <f t="shared" ca="1" si="8"/>
        <v>0</v>
      </c>
      <c r="H101" s="19">
        <f t="shared" ca="1" si="8"/>
        <v>0</v>
      </c>
      <c r="I101" s="19">
        <f t="shared" ca="1" si="8"/>
        <v>0</v>
      </c>
      <c r="J101" s="18">
        <f t="array" aca="1" ref="J101" ca="1">INDEX(OFFSET(_summary!$A$6,0,MATCH(MID(CELL("filename",A100),FIND("]",CELL("filename",A100))+1,255),_summary!$B$6:$AI$6,0),140,1),MATCH(1,(A101=_summary!$B$6:$B$128)*(B101=_summary!$C$6:$C$128),0))</f>
        <v>0</v>
      </c>
    </row>
    <row r="102" spans="1:10" x14ac:dyDescent="0.3">
      <c r="A102" s="2" t="s">
        <v>3</v>
      </c>
      <c r="B102">
        <v>4</v>
      </c>
      <c r="C102" s="23">
        <v>0</v>
      </c>
      <c r="D102" s="23">
        <v>0</v>
      </c>
      <c r="E102" s="19">
        <f t="shared" ca="1" si="8"/>
        <v>0</v>
      </c>
      <c r="F102" s="19">
        <f t="shared" ca="1" si="8"/>
        <v>0</v>
      </c>
      <c r="G102" s="19">
        <f t="shared" ca="1" si="8"/>
        <v>0</v>
      </c>
      <c r="H102" s="19">
        <f t="shared" ca="1" si="8"/>
        <v>0</v>
      </c>
      <c r="I102" s="19">
        <f t="shared" ca="1" si="8"/>
        <v>0</v>
      </c>
      <c r="J102" s="18">
        <f t="array" aca="1" ref="J102" ca="1">INDEX(OFFSET(_summary!$A$6,0,MATCH(MID(CELL("filename",A101),FIND("]",CELL("filename",A101))+1,255),_summary!$B$6:$AI$6,0),140,1),MATCH(1,(A102=_summary!$B$6:$B$128)*(B102=_summary!$C$6:$C$128),0))</f>
        <v>0</v>
      </c>
    </row>
    <row r="103" spans="1:10" x14ac:dyDescent="0.3">
      <c r="A103" s="2" t="s">
        <v>27</v>
      </c>
      <c r="B103">
        <v>4</v>
      </c>
      <c r="C103" s="23">
        <v>0</v>
      </c>
      <c r="D103" s="23">
        <v>0</v>
      </c>
      <c r="E103" s="19">
        <f t="shared" ca="1" si="8"/>
        <v>0</v>
      </c>
      <c r="F103" s="19">
        <f t="shared" ca="1" si="8"/>
        <v>0</v>
      </c>
      <c r="G103" s="19">
        <f t="shared" ca="1" si="8"/>
        <v>0</v>
      </c>
      <c r="H103" s="19">
        <f t="shared" ca="1" si="8"/>
        <v>0</v>
      </c>
      <c r="I103" s="19">
        <f t="shared" ca="1" si="8"/>
        <v>0</v>
      </c>
      <c r="J103" s="18">
        <f t="array" aca="1" ref="J103" ca="1">INDEX(OFFSET(_summary!$A$6,0,MATCH(MID(CELL("filename",A102),FIND("]",CELL("filename",A102))+1,255),_summary!$B$6:$AI$6,0),140,1),MATCH(1,(A103=_summary!$B$6:$B$128)*(B103=_summary!$C$6:$C$128),0))</f>
        <v>0</v>
      </c>
    </row>
    <row r="104" spans="1:10" x14ac:dyDescent="0.3">
      <c r="A104" s="2" t="s">
        <v>23</v>
      </c>
      <c r="B104">
        <v>4</v>
      </c>
      <c r="C104" s="23">
        <v>0</v>
      </c>
      <c r="D104" s="23">
        <v>0</v>
      </c>
      <c r="E104" s="19">
        <f t="shared" ca="1" si="8"/>
        <v>0</v>
      </c>
      <c r="F104" s="19">
        <f t="shared" ca="1" si="8"/>
        <v>0</v>
      </c>
      <c r="G104" s="19">
        <f t="shared" ca="1" si="8"/>
        <v>0</v>
      </c>
      <c r="H104" s="19">
        <f t="shared" ca="1" si="8"/>
        <v>0</v>
      </c>
      <c r="I104" s="19">
        <f t="shared" ca="1" si="8"/>
        <v>0</v>
      </c>
      <c r="J104" s="18">
        <f t="array" aca="1" ref="J104" ca="1">INDEX(OFFSET(_summary!$A$6,0,MATCH(MID(CELL("filename",A103),FIND("]",CELL("filename",A103))+1,255),_summary!$B$6:$AI$6,0),140,1),MATCH(1,(A104=_summary!$B$6:$B$128)*(B104=_summary!$C$6:$C$128),0))</f>
        <v>0</v>
      </c>
    </row>
    <row r="105" spans="1:10" x14ac:dyDescent="0.3">
      <c r="A105" s="2" t="s">
        <v>20</v>
      </c>
      <c r="B105">
        <v>4</v>
      </c>
      <c r="C105" s="23">
        <v>0</v>
      </c>
      <c r="D105" s="23">
        <v>0</v>
      </c>
      <c r="E105" s="19">
        <f t="shared" ca="1" si="8"/>
        <v>0</v>
      </c>
      <c r="F105" s="19">
        <f t="shared" ca="1" si="8"/>
        <v>0</v>
      </c>
      <c r="G105" s="19">
        <f t="shared" ca="1" si="8"/>
        <v>0</v>
      </c>
      <c r="H105" s="19">
        <f t="shared" ca="1" si="8"/>
        <v>0</v>
      </c>
      <c r="I105" s="19">
        <f t="shared" ca="1" si="8"/>
        <v>0</v>
      </c>
      <c r="J105" s="18">
        <f t="array" aca="1" ref="J105" ca="1">INDEX(OFFSET(_summary!$A$6,0,MATCH(MID(CELL("filename",A104),FIND("]",CELL("filename",A104))+1,255),_summary!$B$6:$AI$6,0),140,1),MATCH(1,(A105=_summary!$B$6:$B$128)*(B105=_summary!$C$6:$C$128),0))</f>
        <v>0</v>
      </c>
    </row>
    <row r="106" spans="1:10" x14ac:dyDescent="0.3">
      <c r="A106" s="2" t="s">
        <v>5</v>
      </c>
      <c r="B106">
        <v>4</v>
      </c>
      <c r="C106" s="23">
        <v>0</v>
      </c>
      <c r="D106" s="23">
        <v>0</v>
      </c>
      <c r="E106" s="19">
        <f t="shared" ca="1" si="8"/>
        <v>0</v>
      </c>
      <c r="F106" s="19">
        <f t="shared" ca="1" si="8"/>
        <v>0</v>
      </c>
      <c r="G106" s="19">
        <f t="shared" ca="1" si="8"/>
        <v>0</v>
      </c>
      <c r="H106" s="19">
        <f t="shared" ca="1" si="8"/>
        <v>0</v>
      </c>
      <c r="I106" s="19">
        <f t="shared" ca="1" si="8"/>
        <v>0</v>
      </c>
      <c r="J106" s="18">
        <f t="array" aca="1" ref="J106" ca="1">INDEX(OFFSET(_summary!$A$6,0,MATCH(MID(CELL("filename",A105),FIND("]",CELL("filename",A105))+1,255),_summary!$B$6:$AI$6,0),140,1),MATCH(1,(A106=_summary!$B$6:$B$128)*(B106=_summary!$C$6:$C$128),0))</f>
        <v>0</v>
      </c>
    </row>
    <row r="107" spans="1:10" x14ac:dyDescent="0.3">
      <c r="A107" s="2" t="s">
        <v>24</v>
      </c>
      <c r="B107">
        <v>4</v>
      </c>
      <c r="C107" s="23">
        <v>0</v>
      </c>
      <c r="D107" s="23">
        <v>0</v>
      </c>
      <c r="E107" s="19">
        <f t="shared" ca="1" si="8"/>
        <v>0</v>
      </c>
      <c r="F107" s="19">
        <f t="shared" ca="1" si="8"/>
        <v>0</v>
      </c>
      <c r="G107" s="19">
        <f t="shared" ca="1" si="8"/>
        <v>0</v>
      </c>
      <c r="H107" s="19">
        <f t="shared" ca="1" si="8"/>
        <v>0</v>
      </c>
      <c r="I107" s="19">
        <f t="shared" ca="1" si="8"/>
        <v>0</v>
      </c>
      <c r="J107" s="18">
        <f t="array" aca="1" ref="J107" ca="1">INDEX(OFFSET(_summary!$A$6,0,MATCH(MID(CELL("filename",A106),FIND("]",CELL("filename",A106))+1,255),_summary!$B$6:$AI$6,0),140,1),MATCH(1,(A107=_summary!$B$6:$B$128)*(B107=_summary!$C$6:$C$128),0))</f>
        <v>0</v>
      </c>
    </row>
    <row r="108" spans="1:10" x14ac:dyDescent="0.3">
      <c r="A108" s="2" t="s">
        <v>4</v>
      </c>
      <c r="B108">
        <v>4</v>
      </c>
      <c r="C108" s="23">
        <v>0</v>
      </c>
      <c r="D108" s="23">
        <v>0</v>
      </c>
      <c r="E108" s="19">
        <f t="shared" ca="1" si="8"/>
        <v>0</v>
      </c>
      <c r="F108" s="19">
        <f t="shared" ca="1" si="8"/>
        <v>0</v>
      </c>
      <c r="G108" s="19">
        <f t="shared" ca="1" si="8"/>
        <v>0</v>
      </c>
      <c r="H108" s="19">
        <f t="shared" ca="1" si="8"/>
        <v>0</v>
      </c>
      <c r="I108" s="19">
        <f t="shared" ca="1" si="8"/>
        <v>0</v>
      </c>
      <c r="J108" s="18">
        <f t="array" aca="1" ref="J108" ca="1">INDEX(OFFSET(_summary!$A$6,0,MATCH(MID(CELL("filename",A107),FIND("]",CELL("filename",A107))+1,255),_summary!$B$6:$AI$6,0),140,1),MATCH(1,(A108=_summary!$B$6:$B$128)*(B108=_summary!$C$6:$C$128),0))</f>
        <v>0</v>
      </c>
    </row>
    <row r="109" spans="1:10" x14ac:dyDescent="0.3">
      <c r="A109" s="2" t="s">
        <v>10</v>
      </c>
      <c r="B109">
        <v>4</v>
      </c>
      <c r="C109" s="23">
        <v>0</v>
      </c>
      <c r="D109" s="23">
        <v>0</v>
      </c>
      <c r="E109" s="19">
        <f t="shared" ca="1" si="8"/>
        <v>0</v>
      </c>
      <c r="F109" s="19">
        <f t="shared" ca="1" si="8"/>
        <v>0</v>
      </c>
      <c r="G109" s="19">
        <f t="shared" ca="1" si="8"/>
        <v>0</v>
      </c>
      <c r="H109" s="19">
        <f t="shared" ca="1" si="8"/>
        <v>0</v>
      </c>
      <c r="I109" s="19">
        <f t="shared" ca="1" si="8"/>
        <v>0</v>
      </c>
      <c r="J109" s="18">
        <f t="array" aca="1" ref="J109" ca="1">INDEX(OFFSET(_summary!$A$6,0,MATCH(MID(CELL("filename",A108),FIND("]",CELL("filename",A108))+1,255),_summary!$B$6:$AI$6,0),140,1),MATCH(1,(A109=_summary!$B$6:$B$128)*(B109=_summary!$C$6:$C$128),0))</f>
        <v>0</v>
      </c>
    </row>
    <row r="110" spans="1:10" x14ac:dyDescent="0.3">
      <c r="A110" s="2" t="s">
        <v>12</v>
      </c>
      <c r="B110">
        <v>4</v>
      </c>
      <c r="C110" s="23">
        <v>0</v>
      </c>
      <c r="D110" s="23">
        <v>0</v>
      </c>
      <c r="E110" s="19">
        <f t="shared" ca="1" si="8"/>
        <v>0</v>
      </c>
      <c r="F110" s="19">
        <f t="shared" ca="1" si="8"/>
        <v>0</v>
      </c>
      <c r="G110" s="19">
        <f t="shared" ca="1" si="8"/>
        <v>0</v>
      </c>
      <c r="H110" s="19">
        <f t="shared" ca="1" si="8"/>
        <v>0</v>
      </c>
      <c r="I110" s="19">
        <f t="shared" ca="1" si="8"/>
        <v>0</v>
      </c>
      <c r="J110" s="18">
        <f t="array" aca="1" ref="J110" ca="1">INDEX(OFFSET(_summary!$A$6,0,MATCH(MID(CELL("filename",A109),FIND("]",CELL("filename",A109))+1,255),_summary!$B$6:$AI$6,0),140,1),MATCH(1,(A110=_summary!$B$6:$B$128)*(B110=_summary!$C$6:$C$128),0))</f>
        <v>0</v>
      </c>
    </row>
    <row r="111" spans="1:10" x14ac:dyDescent="0.3">
      <c r="A111" s="2" t="s">
        <v>11</v>
      </c>
      <c r="B111">
        <v>4</v>
      </c>
      <c r="C111" s="23">
        <v>0</v>
      </c>
      <c r="D111" s="23">
        <v>0</v>
      </c>
      <c r="E111" s="19">
        <f t="shared" ca="1" si="8"/>
        <v>0</v>
      </c>
      <c r="F111" s="19">
        <f t="shared" ca="1" si="8"/>
        <v>0</v>
      </c>
      <c r="G111" s="19">
        <f t="shared" ca="1" si="8"/>
        <v>0</v>
      </c>
      <c r="H111" s="19">
        <f t="shared" ca="1" si="8"/>
        <v>0</v>
      </c>
      <c r="I111" s="19">
        <f t="shared" ca="1" si="8"/>
        <v>0</v>
      </c>
      <c r="J111" s="18">
        <f t="array" aca="1" ref="J111" ca="1">INDEX(OFFSET(_summary!$A$6,0,MATCH(MID(CELL("filename",A110),FIND("]",CELL("filename",A110))+1,255),_summary!$B$6:$AI$6,0),140,1),MATCH(1,(A111=_summary!$B$6:$B$128)*(B111=_summary!$C$6:$C$128),0))</f>
        <v>0</v>
      </c>
    </row>
    <row r="112" spans="1:10" x14ac:dyDescent="0.3">
      <c r="A112" s="2" t="s">
        <v>16</v>
      </c>
      <c r="B112">
        <v>4</v>
      </c>
      <c r="C112" s="23">
        <v>0</v>
      </c>
      <c r="D112" s="23">
        <v>0</v>
      </c>
      <c r="E112" s="19">
        <f t="shared" ca="1" si="8"/>
        <v>0</v>
      </c>
      <c r="F112" s="19">
        <f t="shared" ca="1" si="8"/>
        <v>0</v>
      </c>
      <c r="G112" s="19">
        <f t="shared" ca="1" si="8"/>
        <v>0</v>
      </c>
      <c r="H112" s="19">
        <f t="shared" ca="1" si="8"/>
        <v>0</v>
      </c>
      <c r="I112" s="19">
        <f t="shared" ca="1" si="8"/>
        <v>0</v>
      </c>
      <c r="J112" s="18">
        <f t="array" aca="1" ref="J112" ca="1">INDEX(OFFSET(_summary!$A$6,0,MATCH(MID(CELL("filename",A111),FIND("]",CELL("filename",A111))+1,255),_summary!$B$6:$AI$6,0),140,1),MATCH(1,(A112=_summary!$B$6:$B$128)*(B112=_summary!$C$6:$C$128),0))</f>
        <v>0</v>
      </c>
    </row>
    <row r="113" spans="1:10" x14ac:dyDescent="0.3">
      <c r="A113" s="2" t="s">
        <v>6</v>
      </c>
      <c r="B113">
        <v>4</v>
      </c>
      <c r="C113" s="23">
        <v>0</v>
      </c>
      <c r="D113" s="23">
        <v>0</v>
      </c>
      <c r="E113" s="19">
        <f t="shared" ca="1" si="8"/>
        <v>0</v>
      </c>
      <c r="F113" s="19">
        <f t="shared" ca="1" si="8"/>
        <v>0</v>
      </c>
      <c r="G113" s="19">
        <f t="shared" ca="1" si="8"/>
        <v>0</v>
      </c>
      <c r="H113" s="19">
        <f t="shared" ca="1" si="8"/>
        <v>0</v>
      </c>
      <c r="I113" s="19">
        <f t="shared" ca="1" si="8"/>
        <v>0</v>
      </c>
      <c r="J113" s="18">
        <f t="array" aca="1" ref="J113" ca="1">INDEX(OFFSET(_summary!$A$6,0,MATCH(MID(CELL("filename",A112),FIND("]",CELL("filename",A112))+1,255),_summary!$B$6:$AI$6,0),140,1),MATCH(1,(A113=_summary!$B$6:$B$128)*(B113=_summary!$C$6:$C$128),0))</f>
        <v>0</v>
      </c>
    </row>
    <row r="114" spans="1:10" x14ac:dyDescent="0.3">
      <c r="A114" s="2" t="s">
        <v>26</v>
      </c>
      <c r="B114">
        <v>4</v>
      </c>
      <c r="C114" s="23">
        <v>0</v>
      </c>
      <c r="D114" s="23">
        <v>0</v>
      </c>
      <c r="E114" s="19">
        <f t="shared" ca="1" si="8"/>
        <v>0</v>
      </c>
      <c r="F114" s="19">
        <f t="shared" ca="1" si="8"/>
        <v>0</v>
      </c>
      <c r="G114" s="19">
        <f t="shared" ca="1" si="8"/>
        <v>0</v>
      </c>
      <c r="H114" s="19">
        <f t="shared" ca="1" si="8"/>
        <v>0</v>
      </c>
      <c r="I114" s="19">
        <f t="shared" ca="1" si="8"/>
        <v>0</v>
      </c>
      <c r="J114" s="18">
        <f t="array" aca="1" ref="J114" ca="1">INDEX(OFFSET(_summary!$A$6,0,MATCH(MID(CELL("filename",A113),FIND("]",CELL("filename",A113))+1,255),_summary!$B$6:$AI$6,0),140,1),MATCH(1,(A114=_summary!$B$6:$B$128)*(B114=_summary!$C$6:$C$128),0))</f>
        <v>0</v>
      </c>
    </row>
    <row r="115" spans="1:10" x14ac:dyDescent="0.3">
      <c r="A115" s="2" t="s">
        <v>17</v>
      </c>
      <c r="B115">
        <v>4</v>
      </c>
      <c r="C115" s="23">
        <v>0</v>
      </c>
      <c r="D115" s="23">
        <v>0</v>
      </c>
      <c r="E115" s="19">
        <f t="shared" ref="E115:I117" ca="1" si="9">($J115-$D115)/6+D115</f>
        <v>0</v>
      </c>
      <c r="F115" s="19">
        <f t="shared" ca="1" si="9"/>
        <v>0</v>
      </c>
      <c r="G115" s="19">
        <f t="shared" ca="1" si="9"/>
        <v>0</v>
      </c>
      <c r="H115" s="19">
        <f t="shared" ca="1" si="9"/>
        <v>0</v>
      </c>
      <c r="I115" s="19">
        <f t="shared" ca="1" si="9"/>
        <v>0</v>
      </c>
      <c r="J115" s="18">
        <f t="array" aca="1" ref="J115" ca="1">INDEX(OFFSET(_summary!$A$6,0,MATCH(MID(CELL("filename",A114),FIND("]",CELL("filename",A114))+1,255),_summary!$B$6:$AI$6,0),140,1),MATCH(1,(A115=_summary!$B$6:$B$128)*(B115=_summary!$C$6:$C$128),0))</f>
        <v>0</v>
      </c>
    </row>
    <row r="116" spans="1:10" x14ac:dyDescent="0.3">
      <c r="A116" s="2" t="s">
        <v>2</v>
      </c>
      <c r="B116">
        <v>4</v>
      </c>
      <c r="C116" s="23">
        <v>0</v>
      </c>
      <c r="D116" s="23">
        <v>0</v>
      </c>
      <c r="E116" s="19">
        <f t="shared" ca="1" si="9"/>
        <v>0</v>
      </c>
      <c r="F116" s="19">
        <f t="shared" ca="1" si="9"/>
        <v>0</v>
      </c>
      <c r="G116" s="19">
        <f t="shared" ca="1" si="9"/>
        <v>0</v>
      </c>
      <c r="H116" s="19">
        <f t="shared" ca="1" si="9"/>
        <v>0</v>
      </c>
      <c r="I116" s="19">
        <f t="shared" ca="1" si="9"/>
        <v>0</v>
      </c>
      <c r="J116" s="18">
        <f t="array" aca="1" ref="J116" ca="1">INDEX(OFFSET(_summary!$A$6,0,MATCH(MID(CELL("filename",A115),FIND("]",CELL("filename",A115))+1,255),_summary!$B$6:$AI$6,0),140,1),MATCH(1,(A116=_summary!$B$6:$B$128)*(B116=_summary!$C$6:$C$128),0))</f>
        <v>0</v>
      </c>
    </row>
    <row r="117" spans="1:10" x14ac:dyDescent="0.3">
      <c r="A117" s="2" t="s">
        <v>29</v>
      </c>
      <c r="B117">
        <v>4</v>
      </c>
      <c r="C117" s="23">
        <v>0</v>
      </c>
      <c r="D117" s="23">
        <v>0</v>
      </c>
      <c r="E117" s="19">
        <f t="shared" ca="1" si="9"/>
        <v>0</v>
      </c>
      <c r="F117" s="19">
        <f t="shared" ca="1" si="9"/>
        <v>0</v>
      </c>
      <c r="G117" s="19">
        <f t="shared" ca="1" si="9"/>
        <v>0</v>
      </c>
      <c r="H117" s="19">
        <f t="shared" ca="1" si="9"/>
        <v>0</v>
      </c>
      <c r="I117" s="19">
        <f t="shared" ca="1" si="9"/>
        <v>0</v>
      </c>
      <c r="J117" s="18">
        <f t="array" aca="1" ref="J117" ca="1">INDEX(OFFSET(_summary!$A$6,0,MATCH(MID(CELL("filename",A116),FIND("]",CELL("filename",A116))+1,255),_summary!$B$6:$AI$6,0),140,1),MATCH(1,(A117=_summary!$B$6:$B$128)*(B117=_summary!$C$6:$C$128),0))</f>
        <v>0</v>
      </c>
    </row>
    <row r="118" spans="1:10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09816-D530-41B2-88BB-599D06ADBDB7}">
  <sheetPr codeName="Sheet3"/>
  <dimension ref="A1:M118"/>
  <sheetViews>
    <sheetView workbookViewId="0">
      <selection activeCell="N32" sqref="N32"/>
    </sheetView>
  </sheetViews>
  <sheetFormatPr defaultRowHeight="14.4" x14ac:dyDescent="0.3"/>
  <cols>
    <col min="1" max="1" width="15" bestFit="1" customWidth="1"/>
    <col min="2" max="2" width="5.5546875" bestFit="1" customWidth="1"/>
    <col min="3" max="8" width="5" bestFit="1" customWidth="1"/>
    <col min="9" max="10" width="6" bestFit="1" customWidth="1"/>
  </cols>
  <sheetData>
    <row r="1" spans="1:13" x14ac:dyDescent="0.3">
      <c r="A1" t="s">
        <v>0</v>
      </c>
      <c r="B1" s="8" t="s">
        <v>33</v>
      </c>
      <c r="C1" s="1">
        <v>2015</v>
      </c>
      <c r="D1" s="1">
        <f t="shared" ref="D1:J1" si="0">C1+5</f>
        <v>2020</v>
      </c>
      <c r="E1" s="1">
        <f t="shared" si="0"/>
        <v>2025</v>
      </c>
      <c r="F1" s="1">
        <f t="shared" si="0"/>
        <v>2030</v>
      </c>
      <c r="G1" s="1">
        <f t="shared" si="0"/>
        <v>2035</v>
      </c>
      <c r="H1" s="1">
        <f t="shared" si="0"/>
        <v>2040</v>
      </c>
      <c r="I1" s="1">
        <f t="shared" si="0"/>
        <v>2045</v>
      </c>
      <c r="J1" s="1">
        <f t="shared" si="0"/>
        <v>2050</v>
      </c>
      <c r="K1" s="1"/>
      <c r="L1" s="1"/>
      <c r="M1" s="1"/>
    </row>
    <row r="2" spans="1:13" x14ac:dyDescent="0.3">
      <c r="A2" s="2" t="s">
        <v>15</v>
      </c>
      <c r="B2">
        <v>1</v>
      </c>
      <c r="C2" s="23">
        <v>0</v>
      </c>
      <c r="D2" s="23">
        <v>0</v>
      </c>
      <c r="E2" s="19">
        <f ca="1">($J2-$D2)/6+D2</f>
        <v>2.0565922070260024E-2</v>
      </c>
      <c r="F2" s="19">
        <f t="shared" ref="F2:I2" ca="1" si="1">($J2-$D2)/6+E2</f>
        <v>4.1131844140520048E-2</v>
      </c>
      <c r="G2" s="19">
        <f t="shared" ca="1" si="1"/>
        <v>6.1697766210780075E-2</v>
      </c>
      <c r="H2" s="19">
        <f t="shared" ca="1" si="1"/>
        <v>8.2263688281040095E-2</v>
      </c>
      <c r="I2" s="19">
        <f t="shared" ca="1" si="1"/>
        <v>0.10282961035130012</v>
      </c>
      <c r="J2" s="18">
        <f t="array" aca="1" ref="J2" ca="1">INDEX(OFFSET(_summary!$A$6,0,MATCH(MID(CELL("filename",A1),FIND("]",CELL("filename",A1))+1,255),_summary!$B$6:$AI$6,0),140,1),MATCH(1,(A2=_summary!$B$6:$B$128)*(B2=_summary!$C$6:$C$128),0))</f>
        <v>0.12339553242156014</v>
      </c>
      <c r="K2" s="3"/>
    </row>
    <row r="3" spans="1:13" x14ac:dyDescent="0.3">
      <c r="A3" s="2" t="s">
        <v>9</v>
      </c>
      <c r="B3">
        <v>1</v>
      </c>
      <c r="C3" s="23">
        <v>0</v>
      </c>
      <c r="D3" s="23">
        <v>0</v>
      </c>
      <c r="E3" s="19">
        <f t="shared" ref="E3:I18" ca="1" si="2">($J3-$D3)/6+D3</f>
        <v>2.1092539874905402E-2</v>
      </c>
      <c r="F3" s="19">
        <f t="shared" ca="1" si="2"/>
        <v>4.2185079749810804E-2</v>
      </c>
      <c r="G3" s="19">
        <f t="shared" ca="1" si="2"/>
        <v>6.3277619624716203E-2</v>
      </c>
      <c r="H3" s="19">
        <f t="shared" ca="1" si="2"/>
        <v>8.4370159499621608E-2</v>
      </c>
      <c r="I3" s="19">
        <f t="shared" ca="1" si="2"/>
        <v>0.10546269937452701</v>
      </c>
      <c r="J3" s="18">
        <f t="array" aca="1" ref="J3" ca="1">INDEX(OFFSET(_summary!$A$6,0,MATCH(MID(CELL("filename",A2),FIND("]",CELL("filename",A2))+1,255),_summary!$B$6:$AI$6,0),140,1),MATCH(1,(A3=_summary!$B$6:$B$128)*(B3=_summary!$C$6:$C$128),0))</f>
        <v>0.12655523924943241</v>
      </c>
      <c r="K3" s="3"/>
    </row>
    <row r="4" spans="1:13" x14ac:dyDescent="0.3">
      <c r="A4" s="2" t="s">
        <v>19</v>
      </c>
      <c r="B4">
        <v>1</v>
      </c>
      <c r="C4" s="23">
        <v>0</v>
      </c>
      <c r="D4" s="23">
        <v>0</v>
      </c>
      <c r="E4" s="19">
        <f t="shared" ca="1" si="2"/>
        <v>2.0974674091202256E-2</v>
      </c>
      <c r="F4" s="19">
        <f t="shared" ca="1" si="2"/>
        <v>4.1949348182404513E-2</v>
      </c>
      <c r="G4" s="19">
        <f t="shared" ca="1" si="2"/>
        <v>6.2924022273606772E-2</v>
      </c>
      <c r="H4" s="19">
        <f t="shared" ca="1" si="2"/>
        <v>8.3898696364809025E-2</v>
      </c>
      <c r="I4" s="19">
        <f t="shared" ca="1" si="2"/>
        <v>0.10487337045601128</v>
      </c>
      <c r="J4" s="18">
        <f t="array" aca="1" ref="J4" ca="1">INDEX(OFFSET(_summary!$A$6,0,MATCH(MID(CELL("filename",A3),FIND("]",CELL("filename",A3))+1,255),_summary!$B$6:$AI$6,0),140,1),MATCH(1,(A4=_summary!$B$6:$B$128)*(B4=_summary!$C$6:$C$128),0))</f>
        <v>0.12584804454721354</v>
      </c>
      <c r="K4" s="3"/>
    </row>
    <row r="5" spans="1:13" x14ac:dyDescent="0.3">
      <c r="A5" s="2" t="s">
        <v>22</v>
      </c>
      <c r="B5">
        <v>1</v>
      </c>
      <c r="C5" s="23">
        <v>0</v>
      </c>
      <c r="D5" s="23">
        <v>0</v>
      </c>
      <c r="E5" s="19">
        <f t="shared" ca="1" si="2"/>
        <v>2.1091767855581412E-2</v>
      </c>
      <c r="F5" s="19">
        <f t="shared" ca="1" si="2"/>
        <v>4.2183535711162824E-2</v>
      </c>
      <c r="G5" s="19">
        <f t="shared" ca="1" si="2"/>
        <v>6.327530356674424E-2</v>
      </c>
      <c r="H5" s="19">
        <f t="shared" ca="1" si="2"/>
        <v>8.4367071422325648E-2</v>
      </c>
      <c r="I5" s="19">
        <f t="shared" ca="1" si="2"/>
        <v>0.10545883927790706</v>
      </c>
      <c r="J5" s="18">
        <f t="array" aca="1" ref="J5" ca="1">INDEX(OFFSET(_summary!$A$6,0,MATCH(MID(CELL("filename",A4),FIND("]",CELL("filename",A4))+1,255),_summary!$B$6:$AI$6,0),140,1),MATCH(1,(A5=_summary!$B$6:$B$128)*(B5=_summary!$C$6:$C$128),0))</f>
        <v>0.12655060713348848</v>
      </c>
      <c r="K5" s="3"/>
    </row>
    <row r="6" spans="1:13" x14ac:dyDescent="0.3">
      <c r="A6" s="2" t="s">
        <v>13</v>
      </c>
      <c r="B6">
        <v>1</v>
      </c>
      <c r="C6" s="23">
        <v>0</v>
      </c>
      <c r="D6" s="23">
        <v>0</v>
      </c>
      <c r="E6" s="19">
        <f t="shared" ca="1" si="2"/>
        <v>2.16389716320451E-2</v>
      </c>
      <c r="F6" s="19">
        <f t="shared" ca="1" si="2"/>
        <v>4.32779432640902E-2</v>
      </c>
      <c r="G6" s="19">
        <f t="shared" ca="1" si="2"/>
        <v>6.4916914896135297E-2</v>
      </c>
      <c r="H6" s="19">
        <f t="shared" ca="1" si="2"/>
        <v>8.6555886528180401E-2</v>
      </c>
      <c r="I6" s="19">
        <f t="shared" ca="1" si="2"/>
        <v>0.1081948581602255</v>
      </c>
      <c r="J6" s="18">
        <f t="array" aca="1" ref="J6" ca="1">INDEX(OFFSET(_summary!$A$6,0,MATCH(MID(CELL("filename",A5),FIND("]",CELL("filename",A5))+1,255),_summary!$B$6:$AI$6,0),140,1),MATCH(1,(A6=_summary!$B$6:$B$128)*(B6=_summary!$C$6:$C$128),0))</f>
        <v>0.12983382979227059</v>
      </c>
      <c r="K6" s="3"/>
    </row>
    <row r="7" spans="1:13" x14ac:dyDescent="0.3">
      <c r="A7" s="2" t="s">
        <v>21</v>
      </c>
      <c r="B7">
        <v>1</v>
      </c>
      <c r="C7" s="23">
        <v>0</v>
      </c>
      <c r="D7" s="23">
        <v>0</v>
      </c>
      <c r="E7" s="19">
        <f t="shared" ca="1" si="2"/>
        <v>2.0969284855726744E-2</v>
      </c>
      <c r="F7" s="19">
        <f t="shared" ca="1" si="2"/>
        <v>4.1938569711453488E-2</v>
      </c>
      <c r="G7" s="19">
        <f t="shared" ca="1" si="2"/>
        <v>6.2907854567180232E-2</v>
      </c>
      <c r="H7" s="19">
        <f t="shared" ca="1" si="2"/>
        <v>8.3877139422906977E-2</v>
      </c>
      <c r="I7" s="19">
        <f t="shared" ca="1" si="2"/>
        <v>0.10484642427863372</v>
      </c>
      <c r="J7" s="18">
        <f t="array" aca="1" ref="J7" ca="1">INDEX(OFFSET(_summary!$A$6,0,MATCH(MID(CELL("filename",A6),FIND("]",CELL("filename",A6))+1,255),_summary!$B$6:$AI$6,0),140,1),MATCH(1,(A7=_summary!$B$6:$B$128)*(B7=_summary!$C$6:$C$128),0))</f>
        <v>0.12581570913436046</v>
      </c>
      <c r="K7" s="3"/>
    </row>
    <row r="8" spans="1:13" x14ac:dyDescent="0.3">
      <c r="A8" s="2" t="s">
        <v>7</v>
      </c>
      <c r="B8">
        <v>1</v>
      </c>
      <c r="C8" s="23">
        <v>0</v>
      </c>
      <c r="D8" s="23">
        <v>0</v>
      </c>
      <c r="E8" s="19">
        <f t="shared" ca="1" si="2"/>
        <v>2.1118505691747277E-2</v>
      </c>
      <c r="F8" s="19">
        <f t="shared" ca="1" si="2"/>
        <v>4.2237011383494553E-2</v>
      </c>
      <c r="G8" s="19">
        <f t="shared" ca="1" si="2"/>
        <v>6.3355517075241827E-2</v>
      </c>
      <c r="H8" s="19">
        <f t="shared" ca="1" si="2"/>
        <v>8.4474022766989107E-2</v>
      </c>
      <c r="I8" s="19">
        <f t="shared" ca="1" si="2"/>
        <v>0.10559252845873639</v>
      </c>
      <c r="J8" s="18">
        <f t="array" aca="1" ref="J8" ca="1">INDEX(OFFSET(_summary!$A$6,0,MATCH(MID(CELL("filename",A7),FIND("]",CELL("filename",A7))+1,255),_summary!$B$6:$AI$6,0),140,1),MATCH(1,(A8=_summary!$B$6:$B$128)*(B8=_summary!$C$6:$C$128),0))</f>
        <v>0.12671103415048365</v>
      </c>
      <c r="K8" s="3"/>
    </row>
    <row r="9" spans="1:13" x14ac:dyDescent="0.3">
      <c r="A9" s="2" t="s">
        <v>25</v>
      </c>
      <c r="B9">
        <v>1</v>
      </c>
      <c r="C9" s="23">
        <v>0</v>
      </c>
      <c r="D9" s="23">
        <v>0</v>
      </c>
      <c r="E9" s="19">
        <f t="shared" ca="1" si="2"/>
        <v>2.1483595372761538E-2</v>
      </c>
      <c r="F9" s="19">
        <f t="shared" ca="1" si="2"/>
        <v>4.2967190745523076E-2</v>
      </c>
      <c r="G9" s="19">
        <f t="shared" ca="1" si="2"/>
        <v>6.4450786118284614E-2</v>
      </c>
      <c r="H9" s="19">
        <f t="shared" ca="1" si="2"/>
        <v>8.5934381491046152E-2</v>
      </c>
      <c r="I9" s="19">
        <f t="shared" ca="1" si="2"/>
        <v>0.10741797686380769</v>
      </c>
      <c r="J9" s="18">
        <f t="array" aca="1" ref="J9" ca="1">INDEX(OFFSET(_summary!$A$6,0,MATCH(MID(CELL("filename",A8),FIND("]",CELL("filename",A8))+1,255),_summary!$B$6:$AI$6,0),140,1),MATCH(1,(A9=_summary!$B$6:$B$128)*(B9=_summary!$C$6:$C$128),0))</f>
        <v>0.12890157223656923</v>
      </c>
      <c r="K9" s="3"/>
    </row>
    <row r="10" spans="1:13" x14ac:dyDescent="0.3">
      <c r="A10" s="2" t="s">
        <v>28</v>
      </c>
      <c r="B10">
        <v>1</v>
      </c>
      <c r="C10" s="23">
        <v>0</v>
      </c>
      <c r="D10" s="23">
        <v>0</v>
      </c>
      <c r="E10" s="19">
        <f t="shared" ca="1" si="2"/>
        <v>2.1081829639725509E-2</v>
      </c>
      <c r="F10" s="19">
        <f t="shared" ca="1" si="2"/>
        <v>4.2163659279451017E-2</v>
      </c>
      <c r="G10" s="19">
        <f t="shared" ca="1" si="2"/>
        <v>6.3245488919176529E-2</v>
      </c>
      <c r="H10" s="19">
        <f t="shared" ca="1" si="2"/>
        <v>8.4327318558902034E-2</v>
      </c>
      <c r="I10" s="19">
        <f t="shared" ca="1" si="2"/>
        <v>0.10540914819862754</v>
      </c>
      <c r="J10" s="18">
        <f t="array" aca="1" ref="J10" ca="1">INDEX(OFFSET(_summary!$A$6,0,MATCH(MID(CELL("filename",A9),FIND("]",CELL("filename",A9))+1,255),_summary!$B$6:$AI$6,0),140,1),MATCH(1,(A10=_summary!$B$6:$B$128)*(B10=_summary!$C$6:$C$128),0))</f>
        <v>0.12649097783835306</v>
      </c>
      <c r="K10" s="3"/>
    </row>
    <row r="11" spans="1:13" x14ac:dyDescent="0.3">
      <c r="A11" s="2" t="s">
        <v>8</v>
      </c>
      <c r="B11">
        <v>1</v>
      </c>
      <c r="C11" s="23">
        <v>0</v>
      </c>
      <c r="D11" s="23">
        <v>0</v>
      </c>
      <c r="E11" s="19">
        <f t="shared" ca="1" si="2"/>
        <v>2.1204166074492877E-2</v>
      </c>
      <c r="F11" s="19">
        <f t="shared" ca="1" si="2"/>
        <v>4.2408332148985754E-2</v>
      </c>
      <c r="G11" s="19">
        <f t="shared" ca="1" si="2"/>
        <v>6.3612498223478628E-2</v>
      </c>
      <c r="H11" s="19">
        <f t="shared" ca="1" si="2"/>
        <v>8.4816664297971509E-2</v>
      </c>
      <c r="I11" s="19">
        <f t="shared" ca="1" si="2"/>
        <v>0.10602083037246439</v>
      </c>
      <c r="J11" s="18">
        <f t="array" aca="1" ref="J11" ca="1">INDEX(OFFSET(_summary!$A$6,0,MATCH(MID(CELL("filename",A10),FIND("]",CELL("filename",A10))+1,255),_summary!$B$6:$AI$6,0),140,1),MATCH(1,(A11=_summary!$B$6:$B$128)*(B11=_summary!$C$6:$C$128),0))</f>
        <v>0.12722499644695726</v>
      </c>
      <c r="K11" s="3"/>
    </row>
    <row r="12" spans="1:13" x14ac:dyDescent="0.3">
      <c r="A12" s="2" t="s">
        <v>1</v>
      </c>
      <c r="B12">
        <v>1</v>
      </c>
      <c r="C12" s="23">
        <v>0</v>
      </c>
      <c r="D12" s="23">
        <v>0</v>
      </c>
      <c r="E12" s="19">
        <f t="shared" ca="1" si="2"/>
        <v>2.1064374908301806E-2</v>
      </c>
      <c r="F12" s="19">
        <f t="shared" ca="1" si="2"/>
        <v>4.2128749816603611E-2</v>
      </c>
      <c r="G12" s="19">
        <f t="shared" ca="1" si="2"/>
        <v>6.3193124724905417E-2</v>
      </c>
      <c r="H12" s="19">
        <f t="shared" ca="1" si="2"/>
        <v>8.4257499633207222E-2</v>
      </c>
      <c r="I12" s="19">
        <f t="shared" ca="1" si="2"/>
        <v>0.10532187454150903</v>
      </c>
      <c r="J12" s="18">
        <f t="array" aca="1" ref="J12" ca="1">INDEX(OFFSET(_summary!$A$6,0,MATCH(MID(CELL("filename",A11),FIND("]",CELL("filename",A11))+1,255),_summary!$B$6:$AI$6,0),140,1),MATCH(1,(A12=_summary!$B$6:$B$128)*(B12=_summary!$C$6:$C$128),0))</f>
        <v>0.12638624944981083</v>
      </c>
      <c r="K12" s="3"/>
    </row>
    <row r="13" spans="1:13" x14ac:dyDescent="0.3">
      <c r="A13" s="2" t="s">
        <v>18</v>
      </c>
      <c r="B13">
        <v>1</v>
      </c>
      <c r="C13" s="23">
        <v>0</v>
      </c>
      <c r="D13" s="23">
        <v>0</v>
      </c>
      <c r="E13" s="19">
        <f t="shared" ca="1" si="2"/>
        <v>2.1687416283853778E-2</v>
      </c>
      <c r="F13" s="19">
        <f t="shared" ca="1" si="2"/>
        <v>4.3374832567707557E-2</v>
      </c>
      <c r="G13" s="19">
        <f t="shared" ca="1" si="2"/>
        <v>6.5062248851561338E-2</v>
      </c>
      <c r="H13" s="19">
        <f t="shared" ca="1" si="2"/>
        <v>8.6749665135415113E-2</v>
      </c>
      <c r="I13" s="19">
        <f t="shared" ca="1" si="2"/>
        <v>0.10843708141926889</v>
      </c>
      <c r="J13" s="18">
        <f t="array" aca="1" ref="J13" ca="1">INDEX(OFFSET(_summary!$A$6,0,MATCH(MID(CELL("filename",A12),FIND("]",CELL("filename",A12))+1,255),_summary!$B$6:$AI$6,0),140,1),MATCH(1,(A13=_summary!$B$6:$B$128)*(B13=_summary!$C$6:$C$128),0))</f>
        <v>0.13012449770312268</v>
      </c>
      <c r="K13" s="3"/>
    </row>
    <row r="14" spans="1:13" x14ac:dyDescent="0.3">
      <c r="A14" s="2" t="s">
        <v>14</v>
      </c>
      <c r="B14">
        <v>1</v>
      </c>
      <c r="C14" s="23">
        <v>0</v>
      </c>
      <c r="D14" s="23">
        <v>0</v>
      </c>
      <c r="E14" s="19">
        <f t="shared" ca="1" si="2"/>
        <v>2.0812107137927003E-2</v>
      </c>
      <c r="F14" s="19">
        <f t="shared" ca="1" si="2"/>
        <v>4.1624214275854006E-2</v>
      </c>
      <c r="G14" s="19">
        <f t="shared" ca="1" si="2"/>
        <v>6.2436321413781012E-2</v>
      </c>
      <c r="H14" s="19">
        <f t="shared" ca="1" si="2"/>
        <v>8.3248428551708012E-2</v>
      </c>
      <c r="I14" s="19">
        <f t="shared" ca="1" si="2"/>
        <v>0.10406053568963501</v>
      </c>
      <c r="J14" s="18">
        <f t="array" aca="1" ref="J14" ca="1">INDEX(OFFSET(_summary!$A$6,0,MATCH(MID(CELL("filename",A13),FIND("]",CELL("filename",A13))+1,255),_summary!$B$6:$AI$6,0),140,1),MATCH(1,(A14=_summary!$B$6:$B$128)*(B14=_summary!$C$6:$C$128),0))</f>
        <v>0.12487264282756201</v>
      </c>
      <c r="K14" s="3"/>
    </row>
    <row r="15" spans="1:13" x14ac:dyDescent="0.3">
      <c r="A15" s="2" t="s">
        <v>3</v>
      </c>
      <c r="B15">
        <v>1</v>
      </c>
      <c r="C15" s="23">
        <v>0</v>
      </c>
      <c r="D15" s="23">
        <v>0</v>
      </c>
      <c r="E15" s="19">
        <f t="shared" ca="1" si="2"/>
        <v>2.0505380669387504E-2</v>
      </c>
      <c r="F15" s="19">
        <f t="shared" ca="1" si="2"/>
        <v>4.1010761338775008E-2</v>
      </c>
      <c r="G15" s="19">
        <f t="shared" ca="1" si="2"/>
        <v>6.1516142008162508E-2</v>
      </c>
      <c r="H15" s="19">
        <f t="shared" ca="1" si="2"/>
        <v>8.2021522677550016E-2</v>
      </c>
      <c r="I15" s="19">
        <f t="shared" ca="1" si="2"/>
        <v>0.10252690334693752</v>
      </c>
      <c r="J15" s="18">
        <f t="array" aca="1" ref="J15" ca="1">INDEX(OFFSET(_summary!$A$6,0,MATCH(MID(CELL("filename",A14),FIND("]",CELL("filename",A14))+1,255),_summary!$B$6:$AI$6,0),140,1),MATCH(1,(A15=_summary!$B$6:$B$128)*(B15=_summary!$C$6:$C$128),0))</f>
        <v>0.12303228401632503</v>
      </c>
      <c r="K15" s="3"/>
    </row>
    <row r="16" spans="1:13" x14ac:dyDescent="0.3">
      <c r="A16" s="2" t="s">
        <v>27</v>
      </c>
      <c r="B16">
        <v>1</v>
      </c>
      <c r="C16" s="23">
        <v>0</v>
      </c>
      <c r="D16" s="23">
        <v>0</v>
      </c>
      <c r="E16" s="19">
        <f t="shared" ca="1" si="2"/>
        <v>2.1181373318442973E-2</v>
      </c>
      <c r="F16" s="19">
        <f t="shared" ca="1" si="2"/>
        <v>4.2362746636885946E-2</v>
      </c>
      <c r="G16" s="19">
        <f t="shared" ca="1" si="2"/>
        <v>6.3544119955328923E-2</v>
      </c>
      <c r="H16" s="19">
        <f t="shared" ca="1" si="2"/>
        <v>8.4725493273771893E-2</v>
      </c>
      <c r="I16" s="19">
        <f t="shared" ca="1" si="2"/>
        <v>0.10590686659221486</v>
      </c>
      <c r="J16" s="18">
        <f t="array" aca="1" ref="J16" ca="1">INDEX(OFFSET(_summary!$A$6,0,MATCH(MID(CELL("filename",A15),FIND("]",CELL("filename",A15))+1,255),_summary!$B$6:$AI$6,0),140,1),MATCH(1,(A16=_summary!$B$6:$B$128)*(B16=_summary!$C$6:$C$128),0))</f>
        <v>0.12708823991065785</v>
      </c>
      <c r="K16" s="3"/>
    </row>
    <row r="17" spans="1:11" x14ac:dyDescent="0.3">
      <c r="A17" s="2" t="s">
        <v>23</v>
      </c>
      <c r="B17">
        <v>1</v>
      </c>
      <c r="C17" s="23">
        <v>0</v>
      </c>
      <c r="D17" s="23">
        <v>0</v>
      </c>
      <c r="E17" s="19">
        <f t="shared" ca="1" si="2"/>
        <v>2.1046685089245426E-2</v>
      </c>
      <c r="F17" s="19">
        <f t="shared" ca="1" si="2"/>
        <v>4.2093370178490852E-2</v>
      </c>
      <c r="G17" s="19">
        <f t="shared" ca="1" si="2"/>
        <v>6.3140055267736278E-2</v>
      </c>
      <c r="H17" s="19">
        <f t="shared" ca="1" si="2"/>
        <v>8.4186740356981704E-2</v>
      </c>
      <c r="I17" s="19">
        <f t="shared" ca="1" si="2"/>
        <v>0.10523342544622713</v>
      </c>
      <c r="J17" s="18">
        <f t="array" aca="1" ref="J17" ca="1">INDEX(OFFSET(_summary!$A$6,0,MATCH(MID(CELL("filename",A16),FIND("]",CELL("filename",A16))+1,255),_summary!$B$6:$AI$6,0),140,1),MATCH(1,(A17=_summary!$B$6:$B$128)*(B17=_summary!$C$6:$C$128),0))</f>
        <v>0.12628011053547256</v>
      </c>
      <c r="K17" s="3"/>
    </row>
    <row r="18" spans="1:11" x14ac:dyDescent="0.3">
      <c r="A18" s="2" t="s">
        <v>20</v>
      </c>
      <c r="B18">
        <v>1</v>
      </c>
      <c r="C18" s="23">
        <v>0</v>
      </c>
      <c r="D18" s="23">
        <v>0</v>
      </c>
      <c r="E18" s="19">
        <f t="shared" ca="1" si="2"/>
        <v>2.1125348534190336E-2</v>
      </c>
      <c r="F18" s="19">
        <f t="shared" ca="1" si="2"/>
        <v>4.2250697068380673E-2</v>
      </c>
      <c r="G18" s="19">
        <f t="shared" ca="1" si="2"/>
        <v>6.3376045602571013E-2</v>
      </c>
      <c r="H18" s="19">
        <f t="shared" ca="1" si="2"/>
        <v>8.4501394136761346E-2</v>
      </c>
      <c r="I18" s="19">
        <f t="shared" ca="1" si="2"/>
        <v>0.10562674267095168</v>
      </c>
      <c r="J18" s="18">
        <f t="array" aca="1" ref="J18" ca="1">INDEX(OFFSET(_summary!$A$6,0,MATCH(MID(CELL("filename",A17),FIND("]",CELL("filename",A17))+1,255),_summary!$B$6:$AI$6,0),140,1),MATCH(1,(A18=_summary!$B$6:$B$128)*(B18=_summary!$C$6:$C$128),0))</f>
        <v>0.12675209120514203</v>
      </c>
      <c r="K18" s="3"/>
    </row>
    <row r="19" spans="1:11" x14ac:dyDescent="0.3">
      <c r="A19" s="2" t="s">
        <v>5</v>
      </c>
      <c r="B19">
        <v>1</v>
      </c>
      <c r="C19" s="23">
        <v>0</v>
      </c>
      <c r="D19" s="23">
        <v>0</v>
      </c>
      <c r="E19" s="19">
        <f t="shared" ref="E19:I34" ca="1" si="3">($J19-$D19)/6+D19</f>
        <v>2.1094365765978586E-2</v>
      </c>
      <c r="F19" s="19">
        <f t="shared" ca="1" si="3"/>
        <v>4.2188731531957173E-2</v>
      </c>
      <c r="G19" s="19">
        <f t="shared" ca="1" si="3"/>
        <v>6.3283097297935756E-2</v>
      </c>
      <c r="H19" s="19">
        <f t="shared" ca="1" si="3"/>
        <v>8.4377463063914346E-2</v>
      </c>
      <c r="I19" s="19">
        <f t="shared" ca="1" si="3"/>
        <v>0.10547182882989294</v>
      </c>
      <c r="J19" s="18">
        <f t="array" aca="1" ref="J19" ca="1">INDEX(OFFSET(_summary!$A$6,0,MATCH(MID(CELL("filename",A18),FIND("]",CELL("filename",A18))+1,255),_summary!$B$6:$AI$6,0),140,1),MATCH(1,(A19=_summary!$B$6:$B$128)*(B19=_summary!$C$6:$C$128),0))</f>
        <v>0.12656619459587151</v>
      </c>
      <c r="K19" s="3"/>
    </row>
    <row r="20" spans="1:11" x14ac:dyDescent="0.3">
      <c r="A20" s="2" t="s">
        <v>24</v>
      </c>
      <c r="B20">
        <v>1</v>
      </c>
      <c r="C20" s="23">
        <v>0</v>
      </c>
      <c r="D20" s="23">
        <v>0</v>
      </c>
      <c r="E20" s="19">
        <f t="shared" ca="1" si="3"/>
        <v>2.1509355424826602E-2</v>
      </c>
      <c r="F20" s="19">
        <f t="shared" ca="1" si="3"/>
        <v>4.3018710849653204E-2</v>
      </c>
      <c r="G20" s="19">
        <f t="shared" ca="1" si="3"/>
        <v>6.4528066274479809E-2</v>
      </c>
      <c r="H20" s="19">
        <f t="shared" ca="1" si="3"/>
        <v>8.6037421699306407E-2</v>
      </c>
      <c r="I20" s="19">
        <f t="shared" ca="1" si="3"/>
        <v>0.10754677712413301</v>
      </c>
      <c r="J20" s="18">
        <f t="array" aca="1" ref="J20" ca="1">INDEX(OFFSET(_summary!$A$6,0,MATCH(MID(CELL("filename",A19),FIND("]",CELL("filename",A19))+1,255),_summary!$B$6:$AI$6,0),140,1),MATCH(1,(A20=_summary!$B$6:$B$128)*(B20=_summary!$C$6:$C$128),0))</f>
        <v>0.12905613254895962</v>
      </c>
      <c r="K20" s="3"/>
    </row>
    <row r="21" spans="1:11" x14ac:dyDescent="0.3">
      <c r="A21" s="2" t="s">
        <v>4</v>
      </c>
      <c r="B21">
        <v>1</v>
      </c>
      <c r="C21" s="23">
        <v>0</v>
      </c>
      <c r="D21" s="23">
        <v>0</v>
      </c>
      <c r="E21" s="19">
        <f t="shared" ca="1" si="3"/>
        <v>2.1205834655174477E-2</v>
      </c>
      <c r="F21" s="19">
        <f t="shared" ca="1" si="3"/>
        <v>4.2411669310348954E-2</v>
      </c>
      <c r="G21" s="19">
        <f t="shared" ca="1" si="3"/>
        <v>6.3617503965523431E-2</v>
      </c>
      <c r="H21" s="19">
        <f t="shared" ca="1" si="3"/>
        <v>8.4823338620697908E-2</v>
      </c>
      <c r="I21" s="19">
        <f t="shared" ca="1" si="3"/>
        <v>0.10602917327587238</v>
      </c>
      <c r="J21" s="18">
        <f t="array" aca="1" ref="J21" ca="1">INDEX(OFFSET(_summary!$A$6,0,MATCH(MID(CELL("filename",A20),FIND("]",CELL("filename",A20))+1,255),_summary!$B$6:$AI$6,0),140,1),MATCH(1,(A21=_summary!$B$6:$B$128)*(B21=_summary!$C$6:$C$128),0))</f>
        <v>0.12723500793104686</v>
      </c>
      <c r="K21" s="3"/>
    </row>
    <row r="22" spans="1:11" x14ac:dyDescent="0.3">
      <c r="A22" s="2" t="s">
        <v>10</v>
      </c>
      <c r="B22">
        <v>1</v>
      </c>
      <c r="C22" s="23">
        <v>0</v>
      </c>
      <c r="D22" s="23">
        <v>0</v>
      </c>
      <c r="E22" s="19">
        <f t="shared" ca="1" si="3"/>
        <v>2.0853634409602081E-2</v>
      </c>
      <c r="F22" s="19">
        <f t="shared" ca="1" si="3"/>
        <v>4.1707268819204162E-2</v>
      </c>
      <c r="G22" s="19">
        <f t="shared" ca="1" si="3"/>
        <v>6.2560903228806239E-2</v>
      </c>
      <c r="H22" s="19">
        <f t="shared" ca="1" si="3"/>
        <v>8.3414537638408323E-2</v>
      </c>
      <c r="I22" s="19">
        <f t="shared" ca="1" si="3"/>
        <v>0.10426817204801041</v>
      </c>
      <c r="J22" s="18">
        <f t="array" aca="1" ref="J22" ca="1">INDEX(OFFSET(_summary!$A$6,0,MATCH(MID(CELL("filename",A21),FIND("]",CELL("filename",A21))+1,255),_summary!$B$6:$AI$6,0),140,1),MATCH(1,(A22=_summary!$B$6:$B$128)*(B22=_summary!$C$6:$C$128),0))</f>
        <v>0.12512180645761248</v>
      </c>
      <c r="K22" s="3"/>
    </row>
    <row r="23" spans="1:11" x14ac:dyDescent="0.3">
      <c r="A23" s="2" t="s">
        <v>12</v>
      </c>
      <c r="B23">
        <v>1</v>
      </c>
      <c r="C23" s="23">
        <v>0</v>
      </c>
      <c r="D23" s="23">
        <v>0</v>
      </c>
      <c r="E23" s="19">
        <f t="shared" ca="1" si="3"/>
        <v>2.2486000667382475E-2</v>
      </c>
      <c r="F23" s="19">
        <f t="shared" ca="1" si="3"/>
        <v>4.4972001334764949E-2</v>
      </c>
      <c r="G23" s="19">
        <f t="shared" ca="1" si="3"/>
        <v>6.7458002002147424E-2</v>
      </c>
      <c r="H23" s="19">
        <f t="shared" ca="1" si="3"/>
        <v>8.9944002669529899E-2</v>
      </c>
      <c r="I23" s="19">
        <f t="shared" ca="1" si="3"/>
        <v>0.11243000333691237</v>
      </c>
      <c r="J23" s="18">
        <f t="array" aca="1" ref="J23" ca="1">INDEX(OFFSET(_summary!$A$6,0,MATCH(MID(CELL("filename",A22),FIND("]",CELL("filename",A22))+1,255),_summary!$B$6:$AI$6,0),140,1),MATCH(1,(A23=_summary!$B$6:$B$128)*(B23=_summary!$C$6:$C$128),0))</f>
        <v>0.13491600400429485</v>
      </c>
      <c r="K23" s="3"/>
    </row>
    <row r="24" spans="1:11" x14ac:dyDescent="0.3">
      <c r="A24" s="2" t="s">
        <v>11</v>
      </c>
      <c r="B24">
        <v>1</v>
      </c>
      <c r="C24" s="23">
        <v>0</v>
      </c>
      <c r="D24" s="23">
        <v>0</v>
      </c>
      <c r="E24" s="19">
        <f t="shared" ca="1" si="3"/>
        <v>2.0857718712394641E-2</v>
      </c>
      <c r="F24" s="19">
        <f t="shared" ca="1" si="3"/>
        <v>4.1715437424789281E-2</v>
      </c>
      <c r="G24" s="19">
        <f t="shared" ca="1" si="3"/>
        <v>6.2573156137183922E-2</v>
      </c>
      <c r="H24" s="19">
        <f t="shared" ca="1" si="3"/>
        <v>8.3430874849578562E-2</v>
      </c>
      <c r="I24" s="19">
        <f t="shared" ca="1" si="3"/>
        <v>0.1042885935619732</v>
      </c>
      <c r="J24" s="18">
        <f t="array" aca="1" ref="J24" ca="1">INDEX(OFFSET(_summary!$A$6,0,MATCH(MID(CELL("filename",A23),FIND("]",CELL("filename",A23))+1,255),_summary!$B$6:$AI$6,0),140,1),MATCH(1,(A24=_summary!$B$6:$B$128)*(B24=_summary!$C$6:$C$128),0))</f>
        <v>0.12514631227436784</v>
      </c>
      <c r="K24" s="3"/>
    </row>
    <row r="25" spans="1:11" x14ac:dyDescent="0.3">
      <c r="A25" s="2" t="s">
        <v>16</v>
      </c>
      <c r="B25">
        <v>1</v>
      </c>
      <c r="C25" s="23">
        <v>0</v>
      </c>
      <c r="D25" s="23">
        <v>0</v>
      </c>
      <c r="E25" s="19">
        <f t="shared" ca="1" si="3"/>
        <v>2.101777542546877E-2</v>
      </c>
      <c r="F25" s="19">
        <f t="shared" ca="1" si="3"/>
        <v>4.2035550850937541E-2</v>
      </c>
      <c r="G25" s="19">
        <f t="shared" ca="1" si="3"/>
        <v>6.3053326276406307E-2</v>
      </c>
      <c r="H25" s="19">
        <f t="shared" ca="1" si="3"/>
        <v>8.4071101701875081E-2</v>
      </c>
      <c r="I25" s="19">
        <f t="shared" ca="1" si="3"/>
        <v>0.10508887712734385</v>
      </c>
      <c r="J25" s="18">
        <f t="array" aca="1" ref="J25" ca="1">INDEX(OFFSET(_summary!$A$6,0,MATCH(MID(CELL("filename",A24),FIND("]",CELL("filename",A24))+1,255),_summary!$B$6:$AI$6,0),140,1),MATCH(1,(A25=_summary!$B$6:$B$128)*(B25=_summary!$C$6:$C$128),0))</f>
        <v>0.12610665255281261</v>
      </c>
      <c r="K25" s="3"/>
    </row>
    <row r="26" spans="1:11" x14ac:dyDescent="0.3">
      <c r="A26" s="2" t="s">
        <v>6</v>
      </c>
      <c r="B26">
        <v>1</v>
      </c>
      <c r="C26" s="23">
        <v>0</v>
      </c>
      <c r="D26" s="23">
        <v>0</v>
      </c>
      <c r="E26" s="19">
        <f t="shared" ca="1" si="3"/>
        <v>2.1080680553182674E-2</v>
      </c>
      <c r="F26" s="19">
        <f t="shared" ca="1" si="3"/>
        <v>4.2161361106365348E-2</v>
      </c>
      <c r="G26" s="19">
        <f t="shared" ca="1" si="3"/>
        <v>6.3242041659548026E-2</v>
      </c>
      <c r="H26" s="19">
        <f t="shared" ca="1" si="3"/>
        <v>8.4322722212730697E-2</v>
      </c>
      <c r="I26" s="19">
        <f t="shared" ca="1" si="3"/>
        <v>0.10540340276591337</v>
      </c>
      <c r="J26" s="18">
        <f t="array" aca="1" ref="J26" ca="1">INDEX(OFFSET(_summary!$A$6,0,MATCH(MID(CELL("filename",A25),FIND("]",CELL("filename",A25))+1,255),_summary!$B$6:$AI$6,0),140,1),MATCH(1,(A26=_summary!$B$6:$B$128)*(B26=_summary!$C$6:$C$128),0))</f>
        <v>0.12648408331909605</v>
      </c>
      <c r="K26" s="3"/>
    </row>
    <row r="27" spans="1:11" x14ac:dyDescent="0.3">
      <c r="A27" s="2" t="s">
        <v>26</v>
      </c>
      <c r="B27">
        <v>1</v>
      </c>
      <c r="C27" s="23">
        <v>0</v>
      </c>
      <c r="D27" s="23">
        <v>0</v>
      </c>
      <c r="E27" s="19">
        <f t="shared" ca="1" si="3"/>
        <v>2.2147956402790502E-2</v>
      </c>
      <c r="F27" s="19">
        <f t="shared" ca="1" si="3"/>
        <v>4.4295912805581004E-2</v>
      </c>
      <c r="G27" s="19">
        <f t="shared" ca="1" si="3"/>
        <v>6.6443869208371503E-2</v>
      </c>
      <c r="H27" s="19">
        <f t="shared" ca="1" si="3"/>
        <v>8.8591825611162009E-2</v>
      </c>
      <c r="I27" s="19">
        <f t="shared" ca="1" si="3"/>
        <v>0.11073978201395251</v>
      </c>
      <c r="J27" s="18">
        <f t="array" aca="1" ref="J27" ca="1">INDEX(OFFSET(_summary!$A$6,0,MATCH(MID(CELL("filename",A26),FIND("]",CELL("filename",A26))+1,255),_summary!$B$6:$AI$6,0),140,1),MATCH(1,(A27=_summary!$B$6:$B$128)*(B27=_summary!$C$6:$C$128),0))</f>
        <v>0.13288773841674301</v>
      </c>
      <c r="K27" s="3"/>
    </row>
    <row r="28" spans="1:11" x14ac:dyDescent="0.3">
      <c r="A28" s="2" t="s">
        <v>17</v>
      </c>
      <c r="B28">
        <v>1</v>
      </c>
      <c r="C28" s="23">
        <v>0</v>
      </c>
      <c r="D28" s="23">
        <v>0</v>
      </c>
      <c r="E28" s="19">
        <f t="shared" ca="1" si="3"/>
        <v>2.1056581560622095E-2</v>
      </c>
      <c r="F28" s="19">
        <f t="shared" ca="1" si="3"/>
        <v>4.211316312124419E-2</v>
      </c>
      <c r="G28" s="19">
        <f t="shared" ca="1" si="3"/>
        <v>6.3169744681866286E-2</v>
      </c>
      <c r="H28" s="19">
        <f t="shared" ca="1" si="3"/>
        <v>8.4226326242488381E-2</v>
      </c>
      <c r="I28" s="19">
        <f t="shared" ca="1" si="3"/>
        <v>0.10528290780311048</v>
      </c>
      <c r="J28" s="18">
        <f t="array" aca="1" ref="J28" ca="1">INDEX(OFFSET(_summary!$A$6,0,MATCH(MID(CELL("filename",A27),FIND("]",CELL("filename",A27))+1,255),_summary!$B$6:$AI$6,0),140,1),MATCH(1,(A28=_summary!$B$6:$B$128)*(B28=_summary!$C$6:$C$128),0))</f>
        <v>0.12633948936373257</v>
      </c>
      <c r="K28" s="3"/>
    </row>
    <row r="29" spans="1:11" x14ac:dyDescent="0.3">
      <c r="A29" s="2" t="s">
        <v>2</v>
      </c>
      <c r="B29">
        <v>1</v>
      </c>
      <c r="C29" s="23">
        <v>0</v>
      </c>
      <c r="D29" s="23">
        <v>0</v>
      </c>
      <c r="E29" s="19">
        <f t="shared" ca="1" si="3"/>
        <v>2.176610041508004E-2</v>
      </c>
      <c r="F29" s="19">
        <f t="shared" ca="1" si="3"/>
        <v>4.353220083016008E-2</v>
      </c>
      <c r="G29" s="19">
        <f t="shared" ca="1" si="3"/>
        <v>6.5298301245240123E-2</v>
      </c>
      <c r="H29" s="19">
        <f t="shared" ca="1" si="3"/>
        <v>8.7064401660320159E-2</v>
      </c>
      <c r="I29" s="19">
        <f t="shared" ca="1" si="3"/>
        <v>0.1088305020754002</v>
      </c>
      <c r="J29" s="18">
        <f t="array" aca="1" ref="J29" ca="1">INDEX(OFFSET(_summary!$A$6,0,MATCH(MID(CELL("filename",A28),FIND("]",CELL("filename",A28))+1,255),_summary!$B$6:$AI$6,0),140,1),MATCH(1,(A29=_summary!$B$6:$B$128)*(B29=_summary!$C$6:$C$128),0))</f>
        <v>0.13059660249048025</v>
      </c>
      <c r="K29" s="3"/>
    </row>
    <row r="30" spans="1:11" x14ac:dyDescent="0.3">
      <c r="A30" s="2" t="s">
        <v>29</v>
      </c>
      <c r="B30">
        <v>1</v>
      </c>
      <c r="C30" s="23">
        <v>0</v>
      </c>
      <c r="D30" s="23">
        <v>0</v>
      </c>
      <c r="E30" s="19">
        <f t="shared" ca="1" si="3"/>
        <v>2.0808677015011472E-2</v>
      </c>
      <c r="F30" s="19">
        <f t="shared" ca="1" si="3"/>
        <v>4.1617354030022945E-2</v>
      </c>
      <c r="G30" s="19">
        <f t="shared" ca="1" si="3"/>
        <v>6.2426031045034414E-2</v>
      </c>
      <c r="H30" s="19">
        <f t="shared" ca="1" si="3"/>
        <v>8.3234708060045889E-2</v>
      </c>
      <c r="I30" s="19">
        <f t="shared" ca="1" si="3"/>
        <v>0.10404338507505737</v>
      </c>
      <c r="J30" s="18">
        <f t="array" aca="1" ref="J30" ca="1">INDEX(OFFSET(_summary!$A$6,0,MATCH(MID(CELL("filename",A29),FIND("]",CELL("filename",A29))+1,255),_summary!$B$6:$AI$6,0),140,1),MATCH(1,(A30=_summary!$B$6:$B$128)*(B30=_summary!$C$6:$C$128),0))</f>
        <v>0.12485206209006883</v>
      </c>
      <c r="K30" s="3"/>
    </row>
    <row r="31" spans="1:11" x14ac:dyDescent="0.3">
      <c r="A31" s="2" t="s">
        <v>15</v>
      </c>
      <c r="B31">
        <v>2</v>
      </c>
      <c r="C31" s="23">
        <v>0</v>
      </c>
      <c r="D31" s="23">
        <v>0</v>
      </c>
      <c r="E31" s="19">
        <f t="shared" ca="1" si="3"/>
        <v>1.371061471350668E-2</v>
      </c>
      <c r="F31" s="19">
        <f t="shared" ca="1" si="3"/>
        <v>2.7421229427013361E-2</v>
      </c>
      <c r="G31" s="19">
        <f t="shared" ca="1" si="3"/>
        <v>4.1131844140520041E-2</v>
      </c>
      <c r="H31" s="19">
        <f t="shared" ca="1" si="3"/>
        <v>5.4842458854026721E-2</v>
      </c>
      <c r="I31" s="19">
        <f t="shared" ca="1" si="3"/>
        <v>6.8553073567533401E-2</v>
      </c>
      <c r="J31" s="18">
        <f t="array" aca="1" ref="J31" ca="1">INDEX(OFFSET(_summary!$A$6,0,MATCH(MID(CELL("filename",A30),FIND("]",CELL("filename",A30))+1,255),_summary!$B$6:$AI$6,0),140,1),MATCH(1,(A31=_summary!$B$6:$B$128)*(B31=_summary!$C$6:$C$128),0))</f>
        <v>8.2263688281040082E-2</v>
      </c>
    </row>
    <row r="32" spans="1:11" x14ac:dyDescent="0.3">
      <c r="A32" s="2" t="s">
        <v>9</v>
      </c>
      <c r="B32">
        <v>2</v>
      </c>
      <c r="C32" s="23">
        <v>0</v>
      </c>
      <c r="D32" s="23">
        <v>0</v>
      </c>
      <c r="E32" s="19">
        <f t="shared" ca="1" si="3"/>
        <v>1.423723251815206E-2</v>
      </c>
      <c r="F32" s="19">
        <f t="shared" ca="1" si="3"/>
        <v>2.847446503630412E-2</v>
      </c>
      <c r="G32" s="19">
        <f t="shared" ca="1" si="3"/>
        <v>4.2711697554456182E-2</v>
      </c>
      <c r="H32" s="19">
        <f t="shared" ca="1" si="3"/>
        <v>5.6948930072608241E-2</v>
      </c>
      <c r="I32" s="19">
        <f t="shared" ca="1" si="3"/>
        <v>7.1186162590760299E-2</v>
      </c>
      <c r="J32" s="18">
        <f t="array" aca="1" ref="J32" ca="1">INDEX(OFFSET(_summary!$A$6,0,MATCH(MID(CELL("filename",A31),FIND("]",CELL("filename",A31))+1,255),_summary!$B$6:$AI$6,0),140,1),MATCH(1,(A32=_summary!$B$6:$B$128)*(B32=_summary!$C$6:$C$128),0))</f>
        <v>8.5423395108912364E-2</v>
      </c>
    </row>
    <row r="33" spans="1:10" x14ac:dyDescent="0.3">
      <c r="A33" s="2" t="s">
        <v>19</v>
      </c>
      <c r="B33">
        <v>2</v>
      </c>
      <c r="C33" s="23">
        <v>0</v>
      </c>
      <c r="D33" s="23">
        <v>0</v>
      </c>
      <c r="E33" s="19">
        <f t="shared" ca="1" si="3"/>
        <v>1.4119366734448918E-2</v>
      </c>
      <c r="F33" s="19">
        <f t="shared" ca="1" si="3"/>
        <v>2.8238733468897836E-2</v>
      </c>
      <c r="G33" s="19">
        <f t="shared" ca="1" si="3"/>
        <v>4.2358100203346752E-2</v>
      </c>
      <c r="H33" s="19">
        <f t="shared" ca="1" si="3"/>
        <v>5.6477466937795671E-2</v>
      </c>
      <c r="I33" s="19">
        <f t="shared" ca="1" si="3"/>
        <v>7.0596833672244591E-2</v>
      </c>
      <c r="J33" s="18">
        <f t="array" aca="1" ref="J33" ca="1">INDEX(OFFSET(_summary!$A$6,0,MATCH(MID(CELL("filename",A32),FIND("]",CELL("filename",A32))+1,255),_summary!$B$6:$AI$6,0),140,1),MATCH(1,(A33=_summary!$B$6:$B$128)*(B33=_summary!$C$6:$C$128),0))</f>
        <v>8.4716200406693504E-2</v>
      </c>
    </row>
    <row r="34" spans="1:10" x14ac:dyDescent="0.3">
      <c r="A34" s="2" t="s">
        <v>22</v>
      </c>
      <c r="B34">
        <v>2</v>
      </c>
      <c r="C34" s="23">
        <v>0</v>
      </c>
      <c r="D34" s="23">
        <v>0</v>
      </c>
      <c r="E34" s="19">
        <f t="shared" ca="1" si="3"/>
        <v>1.4236460498828074E-2</v>
      </c>
      <c r="F34" s="19">
        <f t="shared" ca="1" si="3"/>
        <v>2.8472920997656147E-2</v>
      </c>
      <c r="G34" s="19">
        <f t="shared" ca="1" si="3"/>
        <v>4.2709381496484219E-2</v>
      </c>
      <c r="H34" s="19">
        <f t="shared" ca="1" si="3"/>
        <v>5.6945841995312295E-2</v>
      </c>
      <c r="I34" s="19">
        <f t="shared" ca="1" si="3"/>
        <v>7.118230249414037E-2</v>
      </c>
      <c r="J34" s="18">
        <f t="array" aca="1" ref="J34" ca="1">INDEX(OFFSET(_summary!$A$6,0,MATCH(MID(CELL("filename",A33),FIND("]",CELL("filename",A33))+1,255),_summary!$B$6:$AI$6,0),140,1),MATCH(1,(A34=_summary!$B$6:$B$128)*(B34=_summary!$C$6:$C$128),0))</f>
        <v>8.5418762992968439E-2</v>
      </c>
    </row>
    <row r="35" spans="1:10" x14ac:dyDescent="0.3">
      <c r="A35" s="2" t="s">
        <v>13</v>
      </c>
      <c r="B35">
        <v>2</v>
      </c>
      <c r="C35" s="23">
        <v>0</v>
      </c>
      <c r="D35" s="23">
        <v>0</v>
      </c>
      <c r="E35" s="19">
        <f t="shared" ref="E35:I50" ca="1" si="4">($J35-$D35)/6+D35</f>
        <v>1.4783664275291758E-2</v>
      </c>
      <c r="F35" s="19">
        <f t="shared" ca="1" si="4"/>
        <v>2.9567328550583517E-2</v>
      </c>
      <c r="G35" s="19">
        <f t="shared" ca="1" si="4"/>
        <v>4.4350992825875277E-2</v>
      </c>
      <c r="H35" s="19">
        <f t="shared" ca="1" si="4"/>
        <v>5.9134657101167033E-2</v>
      </c>
      <c r="I35" s="19">
        <f t="shared" ca="1" si="4"/>
        <v>7.391832137645879E-2</v>
      </c>
      <c r="J35" s="18">
        <f t="array" aca="1" ref="J35" ca="1">INDEX(OFFSET(_summary!$A$6,0,MATCH(MID(CELL("filename",A34),FIND("]",CELL("filename",A34))+1,255),_summary!$B$6:$AI$6,0),140,1),MATCH(1,(A35=_summary!$B$6:$B$128)*(B35=_summary!$C$6:$C$128),0))</f>
        <v>8.8701985651750553E-2</v>
      </c>
    </row>
    <row r="36" spans="1:10" x14ac:dyDescent="0.3">
      <c r="A36" s="2" t="s">
        <v>21</v>
      </c>
      <c r="B36">
        <v>2</v>
      </c>
      <c r="C36" s="23">
        <v>0</v>
      </c>
      <c r="D36" s="23">
        <v>0</v>
      </c>
      <c r="E36" s="19">
        <f t="shared" ca="1" si="4"/>
        <v>1.4113977498973404E-2</v>
      </c>
      <c r="F36" s="19">
        <f t="shared" ca="1" si="4"/>
        <v>2.8227954997946808E-2</v>
      </c>
      <c r="G36" s="19">
        <f t="shared" ca="1" si="4"/>
        <v>4.2341932496920212E-2</v>
      </c>
      <c r="H36" s="19">
        <f t="shared" ca="1" si="4"/>
        <v>5.6455909995893616E-2</v>
      </c>
      <c r="I36" s="19">
        <f t="shared" ca="1" si="4"/>
        <v>7.056988749486702E-2</v>
      </c>
      <c r="J36" s="18">
        <f t="array" aca="1" ref="J36" ca="1">INDEX(OFFSET(_summary!$A$6,0,MATCH(MID(CELL("filename",A35),FIND("]",CELL("filename",A35))+1,255),_summary!$B$6:$AI$6,0),140,1),MATCH(1,(A36=_summary!$B$6:$B$128)*(B36=_summary!$C$6:$C$128),0))</f>
        <v>8.4683864993840424E-2</v>
      </c>
    </row>
    <row r="37" spans="1:10" x14ac:dyDescent="0.3">
      <c r="A37" s="2" t="s">
        <v>7</v>
      </c>
      <c r="B37">
        <v>2</v>
      </c>
      <c r="C37" s="23">
        <v>0</v>
      </c>
      <c r="D37" s="23">
        <v>0</v>
      </c>
      <c r="E37" s="19">
        <f t="shared" ca="1" si="4"/>
        <v>1.4263198334993935E-2</v>
      </c>
      <c r="F37" s="19">
        <f t="shared" ca="1" si="4"/>
        <v>2.852639666998787E-2</v>
      </c>
      <c r="G37" s="19">
        <f t="shared" ca="1" si="4"/>
        <v>4.2789595004981806E-2</v>
      </c>
      <c r="H37" s="19">
        <f t="shared" ca="1" si="4"/>
        <v>5.7052793339975739E-2</v>
      </c>
      <c r="I37" s="19">
        <f t="shared" ca="1" si="4"/>
        <v>7.1315991674969673E-2</v>
      </c>
      <c r="J37" s="18">
        <f t="array" aca="1" ref="J37" ca="1">INDEX(OFFSET(_summary!$A$6,0,MATCH(MID(CELL("filename",A36),FIND("]",CELL("filename",A36))+1,255),_summary!$B$6:$AI$6,0),140,1),MATCH(1,(A37=_summary!$B$6:$B$128)*(B37=_summary!$C$6:$C$128),0))</f>
        <v>8.5579190009963613E-2</v>
      </c>
    </row>
    <row r="38" spans="1:10" x14ac:dyDescent="0.3">
      <c r="A38" s="2" t="s">
        <v>25</v>
      </c>
      <c r="B38">
        <v>2</v>
      </c>
      <c r="C38" s="23">
        <v>0</v>
      </c>
      <c r="D38" s="23">
        <v>0</v>
      </c>
      <c r="E38" s="19">
        <f t="shared" ca="1" si="4"/>
        <v>1.4628288016008198E-2</v>
      </c>
      <c r="F38" s="19">
        <f t="shared" ca="1" si="4"/>
        <v>2.9256576032016396E-2</v>
      </c>
      <c r="G38" s="19">
        <f t="shared" ca="1" si="4"/>
        <v>4.3884864048024594E-2</v>
      </c>
      <c r="H38" s="19">
        <f t="shared" ca="1" si="4"/>
        <v>5.8513152064032792E-2</v>
      </c>
      <c r="I38" s="19">
        <f t="shared" ca="1" si="4"/>
        <v>7.314144008004099E-2</v>
      </c>
      <c r="J38" s="18">
        <f t="array" aca="1" ref="J38" ca="1">INDEX(OFFSET(_summary!$A$6,0,MATCH(MID(CELL("filename",A37),FIND("]",CELL("filename",A37))+1,255),_summary!$B$6:$AI$6,0),140,1),MATCH(1,(A38=_summary!$B$6:$B$128)*(B38=_summary!$C$6:$C$128),0))</f>
        <v>8.7769728096049188E-2</v>
      </c>
    </row>
    <row r="39" spans="1:10" x14ac:dyDescent="0.3">
      <c r="A39" s="2" t="s">
        <v>28</v>
      </c>
      <c r="B39">
        <v>2</v>
      </c>
      <c r="C39" s="23">
        <v>0</v>
      </c>
      <c r="D39" s="23">
        <v>0</v>
      </c>
      <c r="E39" s="19">
        <f t="shared" ca="1" si="4"/>
        <v>1.422652228297217E-2</v>
      </c>
      <c r="F39" s="19">
        <f t="shared" ca="1" si="4"/>
        <v>2.845304456594434E-2</v>
      </c>
      <c r="G39" s="19">
        <f t="shared" ca="1" si="4"/>
        <v>4.2679566848916509E-2</v>
      </c>
      <c r="H39" s="19">
        <f t="shared" ca="1" si="4"/>
        <v>5.6906089131888681E-2</v>
      </c>
      <c r="I39" s="19">
        <f t="shared" ca="1" si="4"/>
        <v>7.1132611414860852E-2</v>
      </c>
      <c r="J39" s="18">
        <f t="array" aca="1" ref="J39" ca="1">INDEX(OFFSET(_summary!$A$6,0,MATCH(MID(CELL("filename",A38),FIND("]",CELL("filename",A38))+1,255),_summary!$B$6:$AI$6,0),140,1),MATCH(1,(A39=_summary!$B$6:$B$128)*(B39=_summary!$C$6:$C$128),0))</f>
        <v>8.5359133697833017E-2</v>
      </c>
    </row>
    <row r="40" spans="1:10" x14ac:dyDescent="0.3">
      <c r="A40" s="2" t="s">
        <v>8</v>
      </c>
      <c r="B40">
        <v>2</v>
      </c>
      <c r="C40" s="23">
        <v>0</v>
      </c>
      <c r="D40" s="23">
        <v>0</v>
      </c>
      <c r="E40" s="19">
        <f t="shared" ca="1" si="4"/>
        <v>1.4348858717739535E-2</v>
      </c>
      <c r="F40" s="19">
        <f t="shared" ca="1" si="4"/>
        <v>2.8697717435479071E-2</v>
      </c>
      <c r="G40" s="19">
        <f t="shared" ca="1" si="4"/>
        <v>4.3046576153218608E-2</v>
      </c>
      <c r="H40" s="19">
        <f t="shared" ca="1" si="4"/>
        <v>5.7395434870958141E-2</v>
      </c>
      <c r="I40" s="19">
        <f t="shared" ca="1" si="4"/>
        <v>7.1744293588697675E-2</v>
      </c>
      <c r="J40" s="18">
        <f t="array" aca="1" ref="J40" ca="1">INDEX(OFFSET(_summary!$A$6,0,MATCH(MID(CELL("filename",A39),FIND("]",CELL("filename",A39))+1,255),_summary!$B$6:$AI$6,0),140,1),MATCH(1,(A40=_summary!$B$6:$B$128)*(B40=_summary!$C$6:$C$128),0))</f>
        <v>8.6093152306437215E-2</v>
      </c>
    </row>
    <row r="41" spans="1:10" x14ac:dyDescent="0.3">
      <c r="A41" s="2" t="s">
        <v>1</v>
      </c>
      <c r="B41">
        <v>2</v>
      </c>
      <c r="C41" s="23">
        <v>0</v>
      </c>
      <c r="D41" s="23">
        <v>0</v>
      </c>
      <c r="E41" s="19">
        <f t="shared" ca="1" si="4"/>
        <v>1.4209067551548465E-2</v>
      </c>
      <c r="F41" s="19">
        <f t="shared" ca="1" si="4"/>
        <v>2.8418135103096931E-2</v>
      </c>
      <c r="G41" s="19">
        <f t="shared" ca="1" si="4"/>
        <v>4.2627202654645396E-2</v>
      </c>
      <c r="H41" s="19">
        <f t="shared" ca="1" si="4"/>
        <v>5.6836270206193862E-2</v>
      </c>
      <c r="I41" s="19">
        <f t="shared" ca="1" si="4"/>
        <v>7.1045337757742327E-2</v>
      </c>
      <c r="J41" s="18">
        <f t="array" aca="1" ref="J41" ca="1">INDEX(OFFSET(_summary!$A$6,0,MATCH(MID(CELL("filename",A40),FIND("]",CELL("filename",A40))+1,255),_summary!$B$6:$AI$6,0),140,1),MATCH(1,(A41=_summary!$B$6:$B$128)*(B41=_summary!$C$6:$C$128),0))</f>
        <v>8.5254405309290793E-2</v>
      </c>
    </row>
    <row r="42" spans="1:10" x14ac:dyDescent="0.3">
      <c r="A42" s="2" t="s">
        <v>18</v>
      </c>
      <c r="B42">
        <v>2</v>
      </c>
      <c r="C42" s="23">
        <v>0</v>
      </c>
      <c r="D42" s="23">
        <v>0</v>
      </c>
      <c r="E42" s="19">
        <f t="shared" ca="1" si="4"/>
        <v>1.483210892710044E-2</v>
      </c>
      <c r="F42" s="19">
        <f t="shared" ca="1" si="4"/>
        <v>2.966421785420088E-2</v>
      </c>
      <c r="G42" s="19">
        <f t="shared" ca="1" si="4"/>
        <v>4.4496326781301318E-2</v>
      </c>
      <c r="H42" s="19">
        <f t="shared" ca="1" si="4"/>
        <v>5.932843570840176E-2</v>
      </c>
      <c r="I42" s="19">
        <f t="shared" ca="1" si="4"/>
        <v>7.4160544635502201E-2</v>
      </c>
      <c r="J42" s="18">
        <f t="array" aca="1" ref="J42" ca="1">INDEX(OFFSET(_summary!$A$6,0,MATCH(MID(CELL("filename",A41),FIND("]",CELL("filename",A41))+1,255),_summary!$B$6:$AI$6,0),140,1),MATCH(1,(A42=_summary!$B$6:$B$128)*(B42=_summary!$C$6:$C$128),0))</f>
        <v>8.8992653562602636E-2</v>
      </c>
    </row>
    <row r="43" spans="1:10" x14ac:dyDescent="0.3">
      <c r="A43" s="2" t="s">
        <v>14</v>
      </c>
      <c r="B43">
        <v>2</v>
      </c>
      <c r="C43" s="23">
        <v>0</v>
      </c>
      <c r="D43" s="23">
        <v>0</v>
      </c>
      <c r="E43" s="19">
        <f t="shared" ca="1" si="4"/>
        <v>1.3956799781173659E-2</v>
      </c>
      <c r="F43" s="19">
        <f t="shared" ca="1" si="4"/>
        <v>2.7913599562347319E-2</v>
      </c>
      <c r="G43" s="19">
        <f t="shared" ca="1" si="4"/>
        <v>4.1870399343520978E-2</v>
      </c>
      <c r="H43" s="19">
        <f t="shared" ca="1" si="4"/>
        <v>5.5827199124694638E-2</v>
      </c>
      <c r="I43" s="19">
        <f t="shared" ca="1" si="4"/>
        <v>6.9783998905868297E-2</v>
      </c>
      <c r="J43" s="18">
        <f t="array" aca="1" ref="J43" ca="1">INDEX(OFFSET(_summary!$A$6,0,MATCH(MID(CELL("filename",A42),FIND("]",CELL("filename",A42))+1,255),_summary!$B$6:$AI$6,0),140,1),MATCH(1,(A43=_summary!$B$6:$B$128)*(B43=_summary!$C$6:$C$128),0))</f>
        <v>8.3740798687041956E-2</v>
      </c>
    </row>
    <row r="44" spans="1:10" x14ac:dyDescent="0.3">
      <c r="A44" s="2" t="s">
        <v>3</v>
      </c>
      <c r="B44">
        <v>2</v>
      </c>
      <c r="C44" s="23">
        <v>0</v>
      </c>
      <c r="D44" s="23">
        <v>0</v>
      </c>
      <c r="E44" s="19">
        <f t="shared" ca="1" si="4"/>
        <v>1.3650073312634162E-2</v>
      </c>
      <c r="F44" s="19">
        <f t="shared" ca="1" si="4"/>
        <v>2.7300146625268324E-2</v>
      </c>
      <c r="G44" s="19">
        <f t="shared" ca="1" si="4"/>
        <v>4.0950219937902488E-2</v>
      </c>
      <c r="H44" s="19">
        <f t="shared" ca="1" si="4"/>
        <v>5.4600293250536648E-2</v>
      </c>
      <c r="I44" s="19">
        <f t="shared" ca="1" si="4"/>
        <v>6.8250366563170808E-2</v>
      </c>
      <c r="J44" s="18">
        <f t="array" aca="1" ref="J44" ca="1">INDEX(OFFSET(_summary!$A$6,0,MATCH(MID(CELL("filename",A43),FIND("]",CELL("filename",A43))+1,255),_summary!$B$6:$AI$6,0),140,1),MATCH(1,(A44=_summary!$B$6:$B$128)*(B44=_summary!$C$6:$C$128),0))</f>
        <v>8.1900439875804976E-2</v>
      </c>
    </row>
    <row r="45" spans="1:10" x14ac:dyDescent="0.3">
      <c r="A45" s="2" t="s">
        <v>27</v>
      </c>
      <c r="B45">
        <v>2</v>
      </c>
      <c r="C45" s="23">
        <v>0</v>
      </c>
      <c r="D45" s="23">
        <v>0</v>
      </c>
      <c r="E45" s="19">
        <f t="shared" ca="1" si="4"/>
        <v>1.4326065961689635E-2</v>
      </c>
      <c r="F45" s="19">
        <f t="shared" ca="1" si="4"/>
        <v>2.865213192337927E-2</v>
      </c>
      <c r="G45" s="19">
        <f t="shared" ca="1" si="4"/>
        <v>4.2978197885068903E-2</v>
      </c>
      <c r="H45" s="19">
        <f t="shared" ca="1" si="4"/>
        <v>5.7304263846758539E-2</v>
      </c>
      <c r="I45" s="19">
        <f t="shared" ca="1" si="4"/>
        <v>7.1630329808448176E-2</v>
      </c>
      <c r="J45" s="18">
        <f t="array" aca="1" ref="J45" ca="1">INDEX(OFFSET(_summary!$A$6,0,MATCH(MID(CELL("filename",A44),FIND("]",CELL("filename",A44))+1,255),_summary!$B$6:$AI$6,0),140,1),MATCH(1,(A45=_summary!$B$6:$B$128)*(B45=_summary!$C$6:$C$128),0))</f>
        <v>8.5956395770137806E-2</v>
      </c>
    </row>
    <row r="46" spans="1:10" x14ac:dyDescent="0.3">
      <c r="A46" s="2" t="s">
        <v>23</v>
      </c>
      <c r="B46">
        <v>2</v>
      </c>
      <c r="C46" s="23">
        <v>0</v>
      </c>
      <c r="D46" s="23">
        <v>0</v>
      </c>
      <c r="E46" s="19">
        <f t="shared" ca="1" si="4"/>
        <v>1.4191377732492086E-2</v>
      </c>
      <c r="F46" s="19">
        <f t="shared" ca="1" si="4"/>
        <v>2.8382755464984172E-2</v>
      </c>
      <c r="G46" s="19">
        <f t="shared" ca="1" si="4"/>
        <v>4.2574133197476258E-2</v>
      </c>
      <c r="H46" s="19">
        <f t="shared" ca="1" si="4"/>
        <v>5.6765510929968344E-2</v>
      </c>
      <c r="I46" s="19">
        <f t="shared" ca="1" si="4"/>
        <v>7.0956888662460429E-2</v>
      </c>
      <c r="J46" s="18">
        <f t="array" aca="1" ref="J46" ca="1">INDEX(OFFSET(_summary!$A$6,0,MATCH(MID(CELL("filename",A45),FIND("]",CELL("filename",A45))+1,255),_summary!$B$6:$AI$6,0),140,1),MATCH(1,(A46=_summary!$B$6:$B$128)*(B46=_summary!$C$6:$C$128),0))</f>
        <v>8.5148266394952515E-2</v>
      </c>
    </row>
    <row r="47" spans="1:10" x14ac:dyDescent="0.3">
      <c r="A47" s="2" t="s">
        <v>20</v>
      </c>
      <c r="B47">
        <v>2</v>
      </c>
      <c r="C47" s="23">
        <v>0</v>
      </c>
      <c r="D47" s="23">
        <v>0</v>
      </c>
      <c r="E47" s="19">
        <f t="shared" ca="1" si="4"/>
        <v>1.4270041177436998E-2</v>
      </c>
      <c r="F47" s="19">
        <f t="shared" ca="1" si="4"/>
        <v>2.8540082354873996E-2</v>
      </c>
      <c r="G47" s="19">
        <f t="shared" ca="1" si="4"/>
        <v>4.2810123532310992E-2</v>
      </c>
      <c r="H47" s="19">
        <f t="shared" ca="1" si="4"/>
        <v>5.7080164709747992E-2</v>
      </c>
      <c r="I47" s="19">
        <f t="shared" ca="1" si="4"/>
        <v>7.1350205887184992E-2</v>
      </c>
      <c r="J47" s="18">
        <f t="array" aca="1" ref="J47" ca="1">INDEX(OFFSET(_summary!$A$6,0,MATCH(MID(CELL("filename",A46),FIND("]",CELL("filename",A46))+1,255),_summary!$B$6:$AI$6,0),140,1),MATCH(1,(A47=_summary!$B$6:$B$128)*(B47=_summary!$C$6:$C$128),0))</f>
        <v>8.5620247064621985E-2</v>
      </c>
    </row>
    <row r="48" spans="1:10" x14ac:dyDescent="0.3">
      <c r="A48" s="2" t="s">
        <v>5</v>
      </c>
      <c r="B48">
        <v>2</v>
      </c>
      <c r="C48" s="23">
        <v>0</v>
      </c>
      <c r="D48" s="23">
        <v>0</v>
      </c>
      <c r="E48" s="19">
        <f t="shared" ca="1" si="4"/>
        <v>1.4239058409225245E-2</v>
      </c>
      <c r="F48" s="19">
        <f t="shared" ca="1" si="4"/>
        <v>2.8478116818450489E-2</v>
      </c>
      <c r="G48" s="19">
        <f t="shared" ca="1" si="4"/>
        <v>4.2717175227675735E-2</v>
      </c>
      <c r="H48" s="19">
        <f t="shared" ca="1" si="4"/>
        <v>5.6956233636900978E-2</v>
      </c>
      <c r="I48" s="19">
        <f t="shared" ca="1" si="4"/>
        <v>7.1195292046126221E-2</v>
      </c>
      <c r="J48" s="18">
        <f t="array" aca="1" ref="J48" ca="1">INDEX(OFFSET(_summary!$A$6,0,MATCH(MID(CELL("filename",A47),FIND("]",CELL("filename",A47))+1,255),_summary!$B$6:$AI$6,0),140,1),MATCH(1,(A48=_summary!$B$6:$B$128)*(B48=_summary!$C$6:$C$128),0))</f>
        <v>8.5434350455351471E-2</v>
      </c>
    </row>
    <row r="49" spans="1:10" x14ac:dyDescent="0.3">
      <c r="A49" s="2" t="s">
        <v>24</v>
      </c>
      <c r="B49">
        <v>2</v>
      </c>
      <c r="C49" s="23">
        <v>0</v>
      </c>
      <c r="D49" s="23">
        <v>0</v>
      </c>
      <c r="E49" s="19">
        <f t="shared" ca="1" si="4"/>
        <v>1.4654048068073263E-2</v>
      </c>
      <c r="F49" s="19">
        <f t="shared" ca="1" si="4"/>
        <v>2.9308096136146527E-2</v>
      </c>
      <c r="G49" s="19">
        <f t="shared" ca="1" si="4"/>
        <v>4.3962144204219789E-2</v>
      </c>
      <c r="H49" s="19">
        <f t="shared" ca="1" si="4"/>
        <v>5.8616192272293054E-2</v>
      </c>
      <c r="I49" s="19">
        <f t="shared" ca="1" si="4"/>
        <v>7.3270240340366319E-2</v>
      </c>
      <c r="J49" s="18">
        <f t="array" aca="1" ref="J49" ca="1">INDEX(OFFSET(_summary!$A$6,0,MATCH(MID(CELL("filename",A48),FIND("]",CELL("filename",A48))+1,255),_summary!$B$6:$AI$6,0),140,1),MATCH(1,(A49=_summary!$B$6:$B$128)*(B49=_summary!$C$6:$C$128),0))</f>
        <v>8.7924288408439577E-2</v>
      </c>
    </row>
    <row r="50" spans="1:10" x14ac:dyDescent="0.3">
      <c r="A50" s="2" t="s">
        <v>4</v>
      </c>
      <c r="B50">
        <v>2</v>
      </c>
      <c r="C50" s="23">
        <v>0</v>
      </c>
      <c r="D50" s="23">
        <v>0</v>
      </c>
      <c r="E50" s="19">
        <f t="shared" ca="1" si="4"/>
        <v>1.4350527298421137E-2</v>
      </c>
      <c r="F50" s="19">
        <f t="shared" ca="1" si="4"/>
        <v>2.8701054596842274E-2</v>
      </c>
      <c r="G50" s="19">
        <f t="shared" ca="1" si="4"/>
        <v>4.3051581895263411E-2</v>
      </c>
      <c r="H50" s="19">
        <f t="shared" ca="1" si="4"/>
        <v>5.7402109193684547E-2</v>
      </c>
      <c r="I50" s="19">
        <f t="shared" ca="1" si="4"/>
        <v>7.1752636492105684E-2</v>
      </c>
      <c r="J50" s="18">
        <f t="array" aca="1" ref="J50" ca="1">INDEX(OFFSET(_summary!$A$6,0,MATCH(MID(CELL("filename",A49),FIND("]",CELL("filename",A49))+1,255),_summary!$B$6:$AI$6,0),140,1),MATCH(1,(A50=_summary!$B$6:$B$128)*(B50=_summary!$C$6:$C$128),0))</f>
        <v>8.6103163790526821E-2</v>
      </c>
    </row>
    <row r="51" spans="1:10" x14ac:dyDescent="0.3">
      <c r="A51" s="2" t="s">
        <v>10</v>
      </c>
      <c r="B51">
        <v>2</v>
      </c>
      <c r="C51" s="23">
        <v>0</v>
      </c>
      <c r="D51" s="23">
        <v>0</v>
      </c>
      <c r="E51" s="19">
        <f t="shared" ref="E51:I66" ca="1" si="5">($J51-$D51)/6+D51</f>
        <v>1.3998327052848739E-2</v>
      </c>
      <c r="F51" s="19">
        <f t="shared" ca="1" si="5"/>
        <v>2.7996654105697478E-2</v>
      </c>
      <c r="G51" s="19">
        <f t="shared" ca="1" si="5"/>
        <v>4.1994981158546218E-2</v>
      </c>
      <c r="H51" s="19">
        <f t="shared" ca="1" si="5"/>
        <v>5.5993308211394956E-2</v>
      </c>
      <c r="I51" s="19">
        <f t="shared" ca="1" si="5"/>
        <v>6.9991635264243693E-2</v>
      </c>
      <c r="J51" s="18">
        <f t="array" aca="1" ref="J51" ca="1">INDEX(OFFSET(_summary!$A$6,0,MATCH(MID(CELL("filename",A50),FIND("]",CELL("filename",A50))+1,255),_summary!$B$6:$AI$6,0),140,1),MATCH(1,(A51=_summary!$B$6:$B$128)*(B51=_summary!$C$6:$C$128),0))</f>
        <v>8.3989962317092437E-2</v>
      </c>
    </row>
    <row r="52" spans="1:10" x14ac:dyDescent="0.3">
      <c r="A52" s="2" t="s">
        <v>12</v>
      </c>
      <c r="B52">
        <v>2</v>
      </c>
      <c r="C52" s="23">
        <v>0</v>
      </c>
      <c r="D52" s="23">
        <v>0</v>
      </c>
      <c r="E52" s="19">
        <f t="shared" ca="1" si="5"/>
        <v>1.5630693310629135E-2</v>
      </c>
      <c r="F52" s="19">
        <f t="shared" ca="1" si="5"/>
        <v>3.1261386621258269E-2</v>
      </c>
      <c r="G52" s="19">
        <f t="shared" ca="1" si="5"/>
        <v>4.6892079931887404E-2</v>
      </c>
      <c r="H52" s="19">
        <f t="shared" ca="1" si="5"/>
        <v>6.2522773242516538E-2</v>
      </c>
      <c r="I52" s="19">
        <f t="shared" ca="1" si="5"/>
        <v>7.8153466553145673E-2</v>
      </c>
      <c r="J52" s="18">
        <f t="array" aca="1" ref="J52" ca="1">INDEX(OFFSET(_summary!$A$6,0,MATCH(MID(CELL("filename",A51),FIND("]",CELL("filename",A51))+1,255),_summary!$B$6:$AI$6,0),140,1),MATCH(1,(A52=_summary!$B$6:$B$128)*(B52=_summary!$C$6:$C$128),0))</f>
        <v>9.3784159863774808E-2</v>
      </c>
    </row>
    <row r="53" spans="1:10" x14ac:dyDescent="0.3">
      <c r="A53" s="2" t="s">
        <v>11</v>
      </c>
      <c r="B53">
        <v>2</v>
      </c>
      <c r="C53" s="23">
        <v>0</v>
      </c>
      <c r="D53" s="23">
        <v>0</v>
      </c>
      <c r="E53" s="19">
        <f t="shared" ca="1" si="5"/>
        <v>1.40024113556413E-2</v>
      </c>
      <c r="F53" s="19">
        <f t="shared" ca="1" si="5"/>
        <v>2.8004822711282601E-2</v>
      </c>
      <c r="G53" s="19">
        <f t="shared" ca="1" si="5"/>
        <v>4.2007234066923901E-2</v>
      </c>
      <c r="H53" s="19">
        <f t="shared" ca="1" si="5"/>
        <v>5.6009645422565202E-2</v>
      </c>
      <c r="I53" s="19">
        <f t="shared" ca="1" si="5"/>
        <v>7.0012056778206502E-2</v>
      </c>
      <c r="J53" s="18">
        <f t="array" aca="1" ref="J53" ca="1">INDEX(OFFSET(_summary!$A$6,0,MATCH(MID(CELL("filename",A52),FIND("]",CELL("filename",A52))+1,255),_summary!$B$6:$AI$6,0),140,1),MATCH(1,(A53=_summary!$B$6:$B$128)*(B53=_summary!$C$6:$C$128),0))</f>
        <v>8.4014468133847803E-2</v>
      </c>
    </row>
    <row r="54" spans="1:10" x14ac:dyDescent="0.3">
      <c r="A54" s="2" t="s">
        <v>16</v>
      </c>
      <c r="B54">
        <v>2</v>
      </c>
      <c r="C54" s="23">
        <v>0</v>
      </c>
      <c r="D54" s="23">
        <v>0</v>
      </c>
      <c r="E54" s="19">
        <f t="shared" ca="1" si="5"/>
        <v>1.4162468068715428E-2</v>
      </c>
      <c r="F54" s="19">
        <f t="shared" ca="1" si="5"/>
        <v>2.8324936137430857E-2</v>
      </c>
      <c r="G54" s="19">
        <f t="shared" ca="1" si="5"/>
        <v>4.2487404206146287E-2</v>
      </c>
      <c r="H54" s="19">
        <f t="shared" ca="1" si="5"/>
        <v>5.6649872274861714E-2</v>
      </c>
      <c r="I54" s="19">
        <f t="shared" ca="1" si="5"/>
        <v>7.081234034357714E-2</v>
      </c>
      <c r="J54" s="18">
        <f t="array" aca="1" ref="J54" ca="1">INDEX(OFFSET(_summary!$A$6,0,MATCH(MID(CELL("filename",A53),FIND("]",CELL("filename",A53))+1,255),_summary!$B$6:$AI$6,0),140,1),MATCH(1,(A54=_summary!$B$6:$B$128)*(B54=_summary!$C$6:$C$128),0))</f>
        <v>8.4974808412292574E-2</v>
      </c>
    </row>
    <row r="55" spans="1:10" x14ac:dyDescent="0.3">
      <c r="A55" s="2" t="s">
        <v>6</v>
      </c>
      <c r="B55">
        <v>2</v>
      </c>
      <c r="C55" s="23">
        <v>0</v>
      </c>
      <c r="D55" s="23">
        <v>0</v>
      </c>
      <c r="E55" s="19">
        <f t="shared" ca="1" si="5"/>
        <v>1.4225373196429336E-2</v>
      </c>
      <c r="F55" s="19">
        <f t="shared" ca="1" si="5"/>
        <v>2.8450746392858672E-2</v>
      </c>
      <c r="G55" s="19">
        <f t="shared" ca="1" si="5"/>
        <v>4.2676119589288006E-2</v>
      </c>
      <c r="H55" s="19">
        <f t="shared" ca="1" si="5"/>
        <v>5.6901492785717343E-2</v>
      </c>
      <c r="I55" s="19">
        <f t="shared" ca="1" si="5"/>
        <v>7.1126865982146681E-2</v>
      </c>
      <c r="J55" s="18">
        <f t="array" aca="1" ref="J55" ca="1">INDEX(OFFSET(_summary!$A$6,0,MATCH(MID(CELL("filename",A54),FIND("]",CELL("filename",A54))+1,255),_summary!$B$6:$AI$6,0),140,1),MATCH(1,(A55=_summary!$B$6:$B$128)*(B55=_summary!$C$6:$C$128),0))</f>
        <v>8.5352239178576012E-2</v>
      </c>
    </row>
    <row r="56" spans="1:10" x14ac:dyDescent="0.3">
      <c r="A56" s="2" t="s">
        <v>26</v>
      </c>
      <c r="B56">
        <v>2</v>
      </c>
      <c r="C56" s="23">
        <v>0</v>
      </c>
      <c r="D56" s="23">
        <v>0</v>
      </c>
      <c r="E56" s="19">
        <f t="shared" ca="1" si="5"/>
        <v>1.529264904603716E-2</v>
      </c>
      <c r="F56" s="19">
        <f t="shared" ca="1" si="5"/>
        <v>3.0585298092074321E-2</v>
      </c>
      <c r="G56" s="19">
        <f t="shared" ca="1" si="5"/>
        <v>4.5877947138111483E-2</v>
      </c>
      <c r="H56" s="19">
        <f t="shared" ca="1" si="5"/>
        <v>6.1170596184148641E-2</v>
      </c>
      <c r="I56" s="19">
        <f t="shared" ca="1" si="5"/>
        <v>7.64632452301858E-2</v>
      </c>
      <c r="J56" s="18">
        <f t="array" aca="1" ref="J56" ca="1">INDEX(OFFSET(_summary!$A$6,0,MATCH(MID(CELL("filename",A55),FIND("]",CELL("filename",A55))+1,255),_summary!$B$6:$AI$6,0),140,1),MATCH(1,(A56=_summary!$B$6:$B$128)*(B56=_summary!$C$6:$C$128),0))</f>
        <v>9.1755894276222966E-2</v>
      </c>
    </row>
    <row r="57" spans="1:10" x14ac:dyDescent="0.3">
      <c r="A57" s="2" t="s">
        <v>17</v>
      </c>
      <c r="B57">
        <v>2</v>
      </c>
      <c r="C57" s="23">
        <v>0</v>
      </c>
      <c r="D57" s="23">
        <v>0</v>
      </c>
      <c r="E57" s="19">
        <f t="shared" ca="1" si="5"/>
        <v>1.4201274203868755E-2</v>
      </c>
      <c r="F57" s="19">
        <f t="shared" ca="1" si="5"/>
        <v>2.840254840773751E-2</v>
      </c>
      <c r="G57" s="19">
        <f t="shared" ca="1" si="5"/>
        <v>4.2603822611606265E-2</v>
      </c>
      <c r="H57" s="19">
        <f t="shared" ca="1" si="5"/>
        <v>5.680509681547502E-2</v>
      </c>
      <c r="I57" s="19">
        <f t="shared" ca="1" si="5"/>
        <v>7.1006371019343775E-2</v>
      </c>
      <c r="J57" s="18">
        <f t="array" aca="1" ref="J57" ca="1">INDEX(OFFSET(_summary!$A$6,0,MATCH(MID(CELL("filename",A56),FIND("]",CELL("filename",A56))+1,255),_summary!$B$6:$AI$6,0),140,1),MATCH(1,(A57=_summary!$B$6:$B$128)*(B57=_summary!$C$6:$C$128),0))</f>
        <v>8.520764522321253E-2</v>
      </c>
    </row>
    <row r="58" spans="1:10" x14ac:dyDescent="0.3">
      <c r="A58" s="2" t="s">
        <v>2</v>
      </c>
      <c r="B58">
        <v>2</v>
      </c>
      <c r="C58" s="23">
        <v>0</v>
      </c>
      <c r="D58" s="23">
        <v>0</v>
      </c>
      <c r="E58" s="19">
        <f t="shared" ca="1" si="5"/>
        <v>1.4910793058326701E-2</v>
      </c>
      <c r="F58" s="19">
        <f t="shared" ca="1" si="5"/>
        <v>2.9821586116653403E-2</v>
      </c>
      <c r="G58" s="19">
        <f t="shared" ca="1" si="5"/>
        <v>4.4732379174980103E-2</v>
      </c>
      <c r="H58" s="19">
        <f t="shared" ca="1" si="5"/>
        <v>5.9643172233306806E-2</v>
      </c>
      <c r="I58" s="19">
        <f t="shared" ca="1" si="5"/>
        <v>7.4553965291633509E-2</v>
      </c>
      <c r="J58" s="18">
        <f t="array" aca="1" ref="J58" ca="1">INDEX(OFFSET(_summary!$A$6,0,MATCH(MID(CELL("filename",A57),FIND("]",CELL("filename",A57))+1,255),_summary!$B$6:$AI$6,0),140,1),MATCH(1,(A58=_summary!$B$6:$B$128)*(B58=_summary!$C$6:$C$128),0))</f>
        <v>8.9464758349960205E-2</v>
      </c>
    </row>
    <row r="59" spans="1:10" x14ac:dyDescent="0.3">
      <c r="A59" s="2" t="s">
        <v>29</v>
      </c>
      <c r="B59">
        <v>2</v>
      </c>
      <c r="C59" s="23">
        <v>0</v>
      </c>
      <c r="D59" s="23">
        <v>0</v>
      </c>
      <c r="E59" s="19">
        <f t="shared" ca="1" si="5"/>
        <v>1.395336965825813E-2</v>
      </c>
      <c r="F59" s="19">
        <f t="shared" ca="1" si="5"/>
        <v>2.7906739316516261E-2</v>
      </c>
      <c r="G59" s="19">
        <f t="shared" ca="1" si="5"/>
        <v>4.1860108974774393E-2</v>
      </c>
      <c r="H59" s="19">
        <f t="shared" ca="1" si="5"/>
        <v>5.5813478633032522E-2</v>
      </c>
      <c r="I59" s="19">
        <f t="shared" ca="1" si="5"/>
        <v>6.9766848291290651E-2</v>
      </c>
      <c r="J59" s="18">
        <f t="array" aca="1" ref="J59" ca="1">INDEX(OFFSET(_summary!$A$6,0,MATCH(MID(CELL("filename",A58),FIND("]",CELL("filename",A58))+1,255),_summary!$B$6:$AI$6,0),140,1),MATCH(1,(A59=_summary!$B$6:$B$128)*(B59=_summary!$C$6:$C$128),0))</f>
        <v>8.3720217949548786E-2</v>
      </c>
    </row>
    <row r="60" spans="1:10" x14ac:dyDescent="0.3">
      <c r="A60" s="2" t="s">
        <v>15</v>
      </c>
      <c r="B60">
        <v>3</v>
      </c>
      <c r="C60" s="23">
        <v>0</v>
      </c>
      <c r="D60" s="23">
        <v>0</v>
      </c>
      <c r="E60" s="19">
        <f t="shared" ca="1" si="5"/>
        <v>6.8553073567533393E-3</v>
      </c>
      <c r="F60" s="19">
        <f t="shared" ca="1" si="5"/>
        <v>1.3710614713506679E-2</v>
      </c>
      <c r="G60" s="19">
        <f t="shared" ca="1" si="5"/>
        <v>2.0565922070260017E-2</v>
      </c>
      <c r="H60" s="19">
        <f t="shared" ca="1" si="5"/>
        <v>2.7421229427013357E-2</v>
      </c>
      <c r="I60" s="19">
        <f t="shared" ca="1" si="5"/>
        <v>3.4276536783766694E-2</v>
      </c>
      <c r="J60" s="18">
        <f t="array" aca="1" ref="J60" ca="1">INDEX(OFFSET(_summary!$A$6,0,MATCH(MID(CELL("filename",A59),FIND("]",CELL("filename",A59))+1,255),_summary!$B$6:$AI$6,0),140,1),MATCH(1,(A60=_summary!$B$6:$B$128)*(B60=_summary!$C$6:$C$128),0))</f>
        <v>4.1131844140520034E-2</v>
      </c>
    </row>
    <row r="61" spans="1:10" x14ac:dyDescent="0.3">
      <c r="A61" s="2" t="s">
        <v>9</v>
      </c>
      <c r="B61">
        <v>3</v>
      </c>
      <c r="C61" s="23">
        <v>0</v>
      </c>
      <c r="D61" s="23">
        <v>0</v>
      </c>
      <c r="E61" s="19">
        <f t="shared" ca="1" si="5"/>
        <v>7.3819251613987192E-3</v>
      </c>
      <c r="F61" s="19">
        <f t="shared" ca="1" si="5"/>
        <v>1.4763850322797438E-2</v>
      </c>
      <c r="G61" s="19">
        <f t="shared" ca="1" si="5"/>
        <v>2.2145775484196158E-2</v>
      </c>
      <c r="H61" s="19">
        <f t="shared" ca="1" si="5"/>
        <v>2.9527700645594877E-2</v>
      </c>
      <c r="I61" s="19">
        <f t="shared" ca="1" si="5"/>
        <v>3.6909625806993598E-2</v>
      </c>
      <c r="J61" s="18">
        <f t="array" aca="1" ref="J61" ca="1">INDEX(OFFSET(_summary!$A$6,0,MATCH(MID(CELL("filename",A60),FIND("]",CELL("filename",A60))+1,255),_summary!$B$6:$AI$6,0),140,1),MATCH(1,(A61=_summary!$B$6:$B$128)*(B61=_summary!$C$6:$C$128),0))</f>
        <v>4.4291550968392317E-2</v>
      </c>
    </row>
    <row r="62" spans="1:10" x14ac:dyDescent="0.3">
      <c r="A62" s="2" t="s">
        <v>19</v>
      </c>
      <c r="B62">
        <v>3</v>
      </c>
      <c r="C62" s="23">
        <v>0</v>
      </c>
      <c r="D62" s="23">
        <v>0</v>
      </c>
      <c r="E62" s="19">
        <f t="shared" ca="1" si="5"/>
        <v>7.264059377695576E-3</v>
      </c>
      <c r="F62" s="19">
        <f t="shared" ca="1" si="5"/>
        <v>1.4528118755391152E-2</v>
      </c>
      <c r="G62" s="19">
        <f t="shared" ca="1" si="5"/>
        <v>2.1792178133086728E-2</v>
      </c>
      <c r="H62" s="19">
        <f t="shared" ca="1" si="5"/>
        <v>2.9056237510782304E-2</v>
      </c>
      <c r="I62" s="19">
        <f t="shared" ca="1" si="5"/>
        <v>3.6320296888477877E-2</v>
      </c>
      <c r="J62" s="18">
        <f t="array" aca="1" ref="J62" ca="1">INDEX(OFFSET(_summary!$A$6,0,MATCH(MID(CELL("filename",A61),FIND("]",CELL("filename",A61))+1,255),_summary!$B$6:$AI$6,0),140,1),MATCH(1,(A62=_summary!$B$6:$B$128)*(B62=_summary!$C$6:$C$128),0))</f>
        <v>4.3584356266173456E-2</v>
      </c>
    </row>
    <row r="63" spans="1:10" x14ac:dyDescent="0.3">
      <c r="A63" s="2" t="s">
        <v>22</v>
      </c>
      <c r="B63">
        <v>3</v>
      </c>
      <c r="C63" s="23">
        <v>0</v>
      </c>
      <c r="D63" s="23">
        <v>0</v>
      </c>
      <c r="E63" s="19">
        <f t="shared" ca="1" si="5"/>
        <v>7.3811531420747319E-3</v>
      </c>
      <c r="F63" s="19">
        <f t="shared" ca="1" si="5"/>
        <v>1.4762306284149464E-2</v>
      </c>
      <c r="G63" s="19">
        <f t="shared" ca="1" si="5"/>
        <v>2.2143459426224196E-2</v>
      </c>
      <c r="H63" s="19">
        <f t="shared" ca="1" si="5"/>
        <v>2.9524612568298927E-2</v>
      </c>
      <c r="I63" s="19">
        <f t="shared" ca="1" si="5"/>
        <v>3.6905765710373656E-2</v>
      </c>
      <c r="J63" s="18">
        <f t="array" aca="1" ref="J63" ca="1">INDEX(OFFSET(_summary!$A$6,0,MATCH(MID(CELL("filename",A62),FIND("]",CELL("filename",A62))+1,255),_summary!$B$6:$AI$6,0),140,1),MATCH(1,(A63=_summary!$B$6:$B$128)*(B63=_summary!$C$6:$C$128),0))</f>
        <v>4.4286918852448391E-2</v>
      </c>
    </row>
    <row r="64" spans="1:10" x14ac:dyDescent="0.3">
      <c r="A64" s="2" t="s">
        <v>13</v>
      </c>
      <c r="B64">
        <v>3</v>
      </c>
      <c r="C64" s="23">
        <v>0</v>
      </c>
      <c r="D64" s="23">
        <v>0</v>
      </c>
      <c r="E64" s="19">
        <f t="shared" ca="1" si="5"/>
        <v>7.9283569185384182E-3</v>
      </c>
      <c r="F64" s="19">
        <f t="shared" ca="1" si="5"/>
        <v>1.5856713837076836E-2</v>
      </c>
      <c r="G64" s="19">
        <f t="shared" ca="1" si="5"/>
        <v>2.3785070755615256E-2</v>
      </c>
      <c r="H64" s="19">
        <f t="shared" ca="1" si="5"/>
        <v>3.1713427674153673E-2</v>
      </c>
      <c r="I64" s="19">
        <f t="shared" ca="1" si="5"/>
        <v>3.9641784592692089E-2</v>
      </c>
      <c r="J64" s="18">
        <f t="array" aca="1" ref="J64" ca="1">INDEX(OFFSET(_summary!$A$6,0,MATCH(MID(CELL("filename",A63),FIND("]",CELL("filename",A63))+1,255),_summary!$B$6:$AI$6,0),140,1),MATCH(1,(A64=_summary!$B$6:$B$128)*(B64=_summary!$C$6:$C$128),0))</f>
        <v>4.7570141511230506E-2</v>
      </c>
    </row>
    <row r="65" spans="1:10" x14ac:dyDescent="0.3">
      <c r="A65" s="2" t="s">
        <v>21</v>
      </c>
      <c r="B65">
        <v>3</v>
      </c>
      <c r="C65" s="23">
        <v>0</v>
      </c>
      <c r="D65" s="23">
        <v>0</v>
      </c>
      <c r="E65" s="19">
        <f t="shared" ca="1" si="5"/>
        <v>7.258670142220063E-3</v>
      </c>
      <c r="F65" s="19">
        <f t="shared" ca="1" si="5"/>
        <v>1.4517340284440126E-2</v>
      </c>
      <c r="G65" s="19">
        <f t="shared" ca="1" si="5"/>
        <v>2.1776010426660188E-2</v>
      </c>
      <c r="H65" s="19">
        <f t="shared" ca="1" si="5"/>
        <v>2.9034680568880252E-2</v>
      </c>
      <c r="I65" s="19">
        <f t="shared" ca="1" si="5"/>
        <v>3.6293350711100313E-2</v>
      </c>
      <c r="J65" s="18">
        <f t="array" aca="1" ref="J65" ca="1">INDEX(OFFSET(_summary!$A$6,0,MATCH(MID(CELL("filename",A64),FIND("]",CELL("filename",A64))+1,255),_summary!$B$6:$AI$6,0),140,1),MATCH(1,(A65=_summary!$B$6:$B$128)*(B65=_summary!$C$6:$C$128),0))</f>
        <v>4.3552020853320376E-2</v>
      </c>
    </row>
    <row r="66" spans="1:10" x14ac:dyDescent="0.3">
      <c r="A66" s="2" t="s">
        <v>7</v>
      </c>
      <c r="B66">
        <v>3</v>
      </c>
      <c r="C66" s="23">
        <v>0</v>
      </c>
      <c r="D66" s="23">
        <v>0</v>
      </c>
      <c r="E66" s="19">
        <f t="shared" ca="1" si="5"/>
        <v>7.4078909782405939E-3</v>
      </c>
      <c r="F66" s="19">
        <f t="shared" ca="1" si="5"/>
        <v>1.4815781956481188E-2</v>
      </c>
      <c r="G66" s="19">
        <f t="shared" ca="1" si="5"/>
        <v>2.2223672934721782E-2</v>
      </c>
      <c r="H66" s="19">
        <f t="shared" ca="1" si="5"/>
        <v>2.9631563912962375E-2</v>
      </c>
      <c r="I66" s="19">
        <f t="shared" ca="1" si="5"/>
        <v>3.7039454891202972E-2</v>
      </c>
      <c r="J66" s="18">
        <f t="array" aca="1" ref="J66" ca="1">INDEX(OFFSET(_summary!$A$6,0,MATCH(MID(CELL("filename",A65),FIND("]",CELL("filename",A65))+1,255),_summary!$B$6:$AI$6,0),140,1),MATCH(1,(A66=_summary!$B$6:$B$128)*(B66=_summary!$C$6:$C$128),0))</f>
        <v>4.4447345869443565E-2</v>
      </c>
    </row>
    <row r="67" spans="1:10" x14ac:dyDescent="0.3">
      <c r="A67" s="2" t="s">
        <v>25</v>
      </c>
      <c r="B67">
        <v>3</v>
      </c>
      <c r="C67" s="23">
        <v>0</v>
      </c>
      <c r="D67" s="23">
        <v>0</v>
      </c>
      <c r="E67" s="19">
        <f t="shared" ref="E67:I82" ca="1" si="6">($J67-$D67)/6+D67</f>
        <v>7.7729806592548569E-3</v>
      </c>
      <c r="F67" s="19">
        <f t="shared" ca="1" si="6"/>
        <v>1.5545961318509714E-2</v>
      </c>
      <c r="G67" s="19">
        <f t="shared" ca="1" si="6"/>
        <v>2.331894197776457E-2</v>
      </c>
      <c r="H67" s="19">
        <f t="shared" ca="1" si="6"/>
        <v>3.1091922637019428E-2</v>
      </c>
      <c r="I67" s="19">
        <f t="shared" ca="1" si="6"/>
        <v>3.8864903296274282E-2</v>
      </c>
      <c r="J67" s="18">
        <f t="array" aca="1" ref="J67" ca="1">INDEX(OFFSET(_summary!$A$6,0,MATCH(MID(CELL("filename",A66),FIND("]",CELL("filename",A66))+1,255),_summary!$B$6:$AI$6,0),140,1),MATCH(1,(A67=_summary!$B$6:$B$128)*(B67=_summary!$C$6:$C$128),0))</f>
        <v>4.663788395552914E-2</v>
      </c>
    </row>
    <row r="68" spans="1:10" x14ac:dyDescent="0.3">
      <c r="A68" s="2" t="s">
        <v>28</v>
      </c>
      <c r="B68">
        <v>3</v>
      </c>
      <c r="C68" s="23">
        <v>0</v>
      </c>
      <c r="D68" s="23">
        <v>0</v>
      </c>
      <c r="E68" s="19">
        <f t="shared" ca="1" si="6"/>
        <v>7.3712149262188283E-3</v>
      </c>
      <c r="F68" s="19">
        <f t="shared" ca="1" si="6"/>
        <v>1.4742429852437657E-2</v>
      </c>
      <c r="G68" s="19">
        <f t="shared" ca="1" si="6"/>
        <v>2.2113644778656485E-2</v>
      </c>
      <c r="H68" s="19">
        <f t="shared" ca="1" si="6"/>
        <v>2.9484859704875313E-2</v>
      </c>
      <c r="I68" s="19">
        <f t="shared" ca="1" si="6"/>
        <v>3.6856074631094138E-2</v>
      </c>
      <c r="J68" s="18">
        <f t="array" aca="1" ref="J68" ca="1">INDEX(OFFSET(_summary!$A$6,0,MATCH(MID(CELL("filename",A67),FIND("]",CELL("filename",A67))+1,255),_summary!$B$6:$AI$6,0),140,1),MATCH(1,(A68=_summary!$B$6:$B$128)*(B68=_summary!$C$6:$C$128),0))</f>
        <v>4.422728955731297E-2</v>
      </c>
    </row>
    <row r="69" spans="1:10" x14ac:dyDescent="0.3">
      <c r="A69" s="2" t="s">
        <v>8</v>
      </c>
      <c r="B69">
        <v>3</v>
      </c>
      <c r="C69" s="23">
        <v>0</v>
      </c>
      <c r="D69" s="23">
        <v>0</v>
      </c>
      <c r="E69" s="19">
        <f t="shared" ca="1" si="6"/>
        <v>7.4935513609861943E-3</v>
      </c>
      <c r="F69" s="19">
        <f t="shared" ca="1" si="6"/>
        <v>1.4987102721972389E-2</v>
      </c>
      <c r="G69" s="19">
        <f t="shared" ca="1" si="6"/>
        <v>2.2480654082958584E-2</v>
      </c>
      <c r="H69" s="19">
        <f t="shared" ca="1" si="6"/>
        <v>2.9974205443944777E-2</v>
      </c>
      <c r="I69" s="19">
        <f t="shared" ca="1" si="6"/>
        <v>3.7467756804930974E-2</v>
      </c>
      <c r="J69" s="18">
        <f t="array" aca="1" ref="J69" ca="1">INDEX(OFFSET(_summary!$A$6,0,MATCH(MID(CELL("filename",A68),FIND("]",CELL("filename",A68))+1,255),_summary!$B$6:$AI$6,0),140,1),MATCH(1,(A69=_summary!$B$6:$B$128)*(B69=_summary!$C$6:$C$128),0))</f>
        <v>4.4961308165917167E-2</v>
      </c>
    </row>
    <row r="70" spans="1:10" x14ac:dyDescent="0.3">
      <c r="A70" s="2" t="s">
        <v>1</v>
      </c>
      <c r="B70">
        <v>3</v>
      </c>
      <c r="C70" s="23">
        <v>0</v>
      </c>
      <c r="D70" s="23">
        <v>0</v>
      </c>
      <c r="E70" s="19">
        <f t="shared" ca="1" si="6"/>
        <v>7.3537601947951245E-3</v>
      </c>
      <c r="F70" s="19">
        <f t="shared" ca="1" si="6"/>
        <v>1.4707520389590249E-2</v>
      </c>
      <c r="G70" s="19">
        <f t="shared" ca="1" si="6"/>
        <v>2.2061280584385373E-2</v>
      </c>
      <c r="H70" s="19">
        <f t="shared" ca="1" si="6"/>
        <v>2.9415040779180498E-2</v>
      </c>
      <c r="I70" s="19">
        <f t="shared" ca="1" si="6"/>
        <v>3.676880097397562E-2</v>
      </c>
      <c r="J70" s="18">
        <f t="array" aca="1" ref="J70" ca="1">INDEX(OFFSET(_summary!$A$6,0,MATCH(MID(CELL("filename",A69),FIND("]",CELL("filename",A69))+1,255),_summary!$B$6:$AI$6,0),140,1),MATCH(1,(A70=_summary!$B$6:$B$128)*(B70=_summary!$C$6:$C$128),0))</f>
        <v>4.4122561168770745E-2</v>
      </c>
    </row>
    <row r="71" spans="1:10" x14ac:dyDescent="0.3">
      <c r="A71" s="2" t="s">
        <v>18</v>
      </c>
      <c r="B71">
        <v>3</v>
      </c>
      <c r="C71" s="23">
        <v>0</v>
      </c>
      <c r="D71" s="23">
        <v>0</v>
      </c>
      <c r="E71" s="19">
        <f t="shared" ca="1" si="6"/>
        <v>7.9768015703470981E-3</v>
      </c>
      <c r="F71" s="19">
        <f t="shared" ca="1" si="6"/>
        <v>1.5953603140694196E-2</v>
      </c>
      <c r="G71" s="19">
        <f t="shared" ca="1" si="6"/>
        <v>2.3930404711041294E-2</v>
      </c>
      <c r="H71" s="19">
        <f t="shared" ca="1" si="6"/>
        <v>3.1907206281388392E-2</v>
      </c>
      <c r="I71" s="19">
        <f t="shared" ca="1" si="6"/>
        <v>3.9884007851735487E-2</v>
      </c>
      <c r="J71" s="18">
        <f t="array" aca="1" ref="J71" ca="1">INDEX(OFFSET(_summary!$A$6,0,MATCH(MID(CELL("filename",A70),FIND("]",CELL("filename",A70))+1,255),_summary!$B$6:$AI$6,0),140,1),MATCH(1,(A71=_summary!$B$6:$B$128)*(B71=_summary!$C$6:$C$128),0))</f>
        <v>4.7860809422082588E-2</v>
      </c>
    </row>
    <row r="72" spans="1:10" x14ac:dyDescent="0.3">
      <c r="A72" s="2" t="s">
        <v>14</v>
      </c>
      <c r="B72">
        <v>3</v>
      </c>
      <c r="C72" s="23">
        <v>0</v>
      </c>
      <c r="D72" s="23">
        <v>0</v>
      </c>
      <c r="E72" s="19">
        <f t="shared" ca="1" si="6"/>
        <v>7.1014924244203184E-3</v>
      </c>
      <c r="F72" s="19">
        <f t="shared" ca="1" si="6"/>
        <v>1.4202984848840637E-2</v>
      </c>
      <c r="G72" s="19">
        <f t="shared" ca="1" si="6"/>
        <v>2.1304477273260954E-2</v>
      </c>
      <c r="H72" s="19">
        <f t="shared" ca="1" si="6"/>
        <v>2.8405969697681274E-2</v>
      </c>
      <c r="I72" s="19">
        <f t="shared" ca="1" si="6"/>
        <v>3.5507462122101589E-2</v>
      </c>
      <c r="J72" s="18">
        <f t="array" aca="1" ref="J72" ca="1">INDEX(OFFSET(_summary!$A$6,0,MATCH(MID(CELL("filename",A71),FIND("]",CELL("filename",A71))+1,255),_summary!$B$6:$AI$6,0),140,1),MATCH(1,(A72=_summary!$B$6:$B$128)*(B72=_summary!$C$6:$C$128),0))</f>
        <v>4.2608954546521909E-2</v>
      </c>
    </row>
    <row r="73" spans="1:10" x14ac:dyDescent="0.3">
      <c r="A73" s="2" t="s">
        <v>3</v>
      </c>
      <c r="B73">
        <v>3</v>
      </c>
      <c r="C73" s="23">
        <v>0</v>
      </c>
      <c r="D73" s="23">
        <v>0</v>
      </c>
      <c r="E73" s="19">
        <f t="shared" ca="1" si="6"/>
        <v>6.794765955880821E-3</v>
      </c>
      <c r="F73" s="19">
        <f t="shared" ca="1" si="6"/>
        <v>1.3589531911761642E-2</v>
      </c>
      <c r="G73" s="19">
        <f t="shared" ca="1" si="6"/>
        <v>2.0384297867642464E-2</v>
      </c>
      <c r="H73" s="19">
        <f t="shared" ca="1" si="6"/>
        <v>2.7179063823523284E-2</v>
      </c>
      <c r="I73" s="19">
        <f t="shared" ca="1" si="6"/>
        <v>3.3973829779404108E-2</v>
      </c>
      <c r="J73" s="18">
        <f t="array" aca="1" ref="J73" ca="1">INDEX(OFFSET(_summary!$A$6,0,MATCH(MID(CELL("filename",A72),FIND("]",CELL("filename",A72))+1,255),_summary!$B$6:$AI$6,0),140,1),MATCH(1,(A73=_summary!$B$6:$B$128)*(B73=_summary!$C$6:$C$128),0))</f>
        <v>4.0768595735284928E-2</v>
      </c>
    </row>
    <row r="74" spans="1:10" x14ac:dyDescent="0.3">
      <c r="A74" s="2" t="s">
        <v>27</v>
      </c>
      <c r="B74">
        <v>3</v>
      </c>
      <c r="C74" s="23">
        <v>0</v>
      </c>
      <c r="D74" s="23">
        <v>0</v>
      </c>
      <c r="E74" s="19">
        <f t="shared" ca="1" si="6"/>
        <v>7.470758604936293E-3</v>
      </c>
      <c r="F74" s="19">
        <f t="shared" ca="1" si="6"/>
        <v>1.4941517209872586E-2</v>
      </c>
      <c r="G74" s="19">
        <f t="shared" ca="1" si="6"/>
        <v>2.2412275814808879E-2</v>
      </c>
      <c r="H74" s="19">
        <f t="shared" ca="1" si="6"/>
        <v>2.9883034419745172E-2</v>
      </c>
      <c r="I74" s="19">
        <f t="shared" ca="1" si="6"/>
        <v>3.7353793024681461E-2</v>
      </c>
      <c r="J74" s="18">
        <f t="array" aca="1" ref="J74" ca="1">INDEX(OFFSET(_summary!$A$6,0,MATCH(MID(CELL("filename",A73),FIND("]",CELL("filename",A73))+1,255),_summary!$B$6:$AI$6,0),140,1),MATCH(1,(A74=_summary!$B$6:$B$128)*(B74=_summary!$C$6:$C$128),0))</f>
        <v>4.4824551629617758E-2</v>
      </c>
    </row>
    <row r="75" spans="1:10" x14ac:dyDescent="0.3">
      <c r="A75" s="2" t="s">
        <v>23</v>
      </c>
      <c r="B75">
        <v>3</v>
      </c>
      <c r="C75" s="23">
        <v>0</v>
      </c>
      <c r="D75" s="23">
        <v>0</v>
      </c>
      <c r="E75" s="19">
        <f t="shared" ca="1" si="6"/>
        <v>7.3360703757387449E-3</v>
      </c>
      <c r="F75" s="19">
        <f t="shared" ca="1" si="6"/>
        <v>1.467214075147749E-2</v>
      </c>
      <c r="G75" s="19">
        <f t="shared" ca="1" si="6"/>
        <v>2.2008211127216234E-2</v>
      </c>
      <c r="H75" s="19">
        <f t="shared" ca="1" si="6"/>
        <v>2.934428150295498E-2</v>
      </c>
      <c r="I75" s="19">
        <f t="shared" ca="1" si="6"/>
        <v>3.6680351878693722E-2</v>
      </c>
      <c r="J75" s="18">
        <f t="array" aca="1" ref="J75" ca="1">INDEX(OFFSET(_summary!$A$6,0,MATCH(MID(CELL("filename",A74),FIND("]",CELL("filename",A74))+1,255),_summary!$B$6:$AI$6,0),140,1),MATCH(1,(A75=_summary!$B$6:$B$128)*(B75=_summary!$C$6:$C$128),0))</f>
        <v>4.4016422254432468E-2</v>
      </c>
    </row>
    <row r="76" spans="1:10" x14ac:dyDescent="0.3">
      <c r="A76" s="2" t="s">
        <v>20</v>
      </c>
      <c r="B76">
        <v>3</v>
      </c>
      <c r="C76" s="23">
        <v>0</v>
      </c>
      <c r="D76" s="23">
        <v>0</v>
      </c>
      <c r="E76" s="19">
        <f t="shared" ca="1" si="6"/>
        <v>7.4147338206836562E-3</v>
      </c>
      <c r="F76" s="19">
        <f t="shared" ca="1" si="6"/>
        <v>1.4829467641367312E-2</v>
      </c>
      <c r="G76" s="19">
        <f t="shared" ca="1" si="6"/>
        <v>2.2244201462050969E-2</v>
      </c>
      <c r="H76" s="19">
        <f t="shared" ca="1" si="6"/>
        <v>2.9658935282734625E-2</v>
      </c>
      <c r="I76" s="19">
        <f t="shared" ca="1" si="6"/>
        <v>3.7073669103418277E-2</v>
      </c>
      <c r="J76" s="18">
        <f t="array" aca="1" ref="J76" ca="1">INDEX(OFFSET(_summary!$A$6,0,MATCH(MID(CELL("filename",A75),FIND("]",CELL("filename",A75))+1,255),_summary!$B$6:$AI$6,0),140,1),MATCH(1,(A76=_summary!$B$6:$B$128)*(B76=_summary!$C$6:$C$128),0))</f>
        <v>4.4488402924101937E-2</v>
      </c>
    </row>
    <row r="77" spans="1:10" x14ac:dyDescent="0.3">
      <c r="A77" s="2" t="s">
        <v>5</v>
      </c>
      <c r="B77">
        <v>3</v>
      </c>
      <c r="C77" s="23">
        <v>0</v>
      </c>
      <c r="D77" s="23">
        <v>0</v>
      </c>
      <c r="E77" s="19">
        <f t="shared" ca="1" si="6"/>
        <v>7.3837510524719036E-3</v>
      </c>
      <c r="F77" s="19">
        <f t="shared" ca="1" si="6"/>
        <v>1.4767502104943807E-2</v>
      </c>
      <c r="G77" s="19">
        <f t="shared" ca="1" si="6"/>
        <v>2.2151253157415712E-2</v>
      </c>
      <c r="H77" s="19">
        <f t="shared" ca="1" si="6"/>
        <v>2.9535004209887614E-2</v>
      </c>
      <c r="I77" s="19">
        <f t="shared" ca="1" si="6"/>
        <v>3.6918755262359521E-2</v>
      </c>
      <c r="J77" s="18">
        <f t="array" aca="1" ref="J77" ca="1">INDEX(OFFSET(_summary!$A$6,0,MATCH(MID(CELL("filename",A76),FIND("]",CELL("filename",A76))+1,255),_summary!$B$6:$AI$6,0),140,1),MATCH(1,(A77=_summary!$B$6:$B$128)*(B77=_summary!$C$6:$C$128),0))</f>
        <v>4.4302506314831423E-2</v>
      </c>
    </row>
    <row r="78" spans="1:10" x14ac:dyDescent="0.3">
      <c r="A78" s="2" t="s">
        <v>24</v>
      </c>
      <c r="B78">
        <v>3</v>
      </c>
      <c r="C78" s="23">
        <v>0</v>
      </c>
      <c r="D78" s="23">
        <v>0</v>
      </c>
      <c r="E78" s="19">
        <f t="shared" ca="1" si="6"/>
        <v>7.7987407113199216E-3</v>
      </c>
      <c r="F78" s="19">
        <f t="shared" ca="1" si="6"/>
        <v>1.5597481422639843E-2</v>
      </c>
      <c r="G78" s="19">
        <f t="shared" ca="1" si="6"/>
        <v>2.3396222133959765E-2</v>
      </c>
      <c r="H78" s="19">
        <f t="shared" ca="1" si="6"/>
        <v>3.1194962845279686E-2</v>
      </c>
      <c r="I78" s="19">
        <f t="shared" ca="1" si="6"/>
        <v>3.8993703556599604E-2</v>
      </c>
      <c r="J78" s="18">
        <f t="array" aca="1" ref="J78" ca="1">INDEX(OFFSET(_summary!$A$6,0,MATCH(MID(CELL("filename",A77),FIND("]",CELL("filename",A77))+1,255),_summary!$B$6:$AI$6,0),140,1),MATCH(1,(A78=_summary!$B$6:$B$128)*(B78=_summary!$C$6:$C$128),0))</f>
        <v>4.6792444267919529E-2</v>
      </c>
    </row>
    <row r="79" spans="1:10" x14ac:dyDescent="0.3">
      <c r="A79" s="2" t="s">
        <v>4</v>
      </c>
      <c r="B79">
        <v>3</v>
      </c>
      <c r="C79" s="23">
        <v>0</v>
      </c>
      <c r="D79" s="23">
        <v>0</v>
      </c>
      <c r="E79" s="19">
        <f t="shared" ca="1" si="6"/>
        <v>7.4952199416677958E-3</v>
      </c>
      <c r="F79" s="19">
        <f t="shared" ca="1" si="6"/>
        <v>1.4990439883335592E-2</v>
      </c>
      <c r="G79" s="19">
        <f t="shared" ca="1" si="6"/>
        <v>2.2485659825003387E-2</v>
      </c>
      <c r="H79" s="19">
        <f t="shared" ca="1" si="6"/>
        <v>2.9980879766671183E-2</v>
      </c>
      <c r="I79" s="19">
        <f t="shared" ca="1" si="6"/>
        <v>3.7476099708338977E-2</v>
      </c>
      <c r="J79" s="18">
        <f t="array" aca="1" ref="J79" ca="1">INDEX(OFFSET(_summary!$A$6,0,MATCH(MID(CELL("filename",A78),FIND("]",CELL("filename",A78))+1,255),_summary!$B$6:$AI$6,0),140,1),MATCH(1,(A79=_summary!$B$6:$B$128)*(B79=_summary!$C$6:$C$128),0))</f>
        <v>4.4971319650006773E-2</v>
      </c>
    </row>
    <row r="80" spans="1:10" x14ac:dyDescent="0.3">
      <c r="A80" s="2" t="s">
        <v>10</v>
      </c>
      <c r="B80">
        <v>3</v>
      </c>
      <c r="C80" s="23">
        <v>0</v>
      </c>
      <c r="D80" s="23">
        <v>0</v>
      </c>
      <c r="E80" s="19">
        <f t="shared" ca="1" si="6"/>
        <v>7.1430196960953979E-3</v>
      </c>
      <c r="F80" s="19">
        <f t="shared" ca="1" si="6"/>
        <v>1.4286039392190796E-2</v>
      </c>
      <c r="G80" s="19">
        <f t="shared" ca="1" si="6"/>
        <v>2.1429059088286195E-2</v>
      </c>
      <c r="H80" s="19">
        <f t="shared" ca="1" si="6"/>
        <v>2.8572078784381592E-2</v>
      </c>
      <c r="I80" s="19">
        <f t="shared" ca="1" si="6"/>
        <v>3.5715098480476992E-2</v>
      </c>
      <c r="J80" s="18">
        <f t="array" aca="1" ref="J80" ca="1">INDEX(OFFSET(_summary!$A$6,0,MATCH(MID(CELL("filename",A79),FIND("]",CELL("filename",A79))+1,255),_summary!$B$6:$AI$6,0),140,1),MATCH(1,(A80=_summary!$B$6:$B$128)*(B80=_summary!$C$6:$C$128),0))</f>
        <v>4.2858118176572389E-2</v>
      </c>
    </row>
    <row r="81" spans="1:10" x14ac:dyDescent="0.3">
      <c r="A81" s="2" t="s">
        <v>12</v>
      </c>
      <c r="B81">
        <v>3</v>
      </c>
      <c r="C81" s="23">
        <v>0</v>
      </c>
      <c r="D81" s="23">
        <v>0</v>
      </c>
      <c r="E81" s="19">
        <f t="shared" ca="1" si="6"/>
        <v>8.7753859538757927E-3</v>
      </c>
      <c r="F81" s="19">
        <f t="shared" ca="1" si="6"/>
        <v>1.7550771907751585E-2</v>
      </c>
      <c r="G81" s="19">
        <f t="shared" ca="1" si="6"/>
        <v>2.6326157861627376E-2</v>
      </c>
      <c r="H81" s="19">
        <f t="shared" ca="1" si="6"/>
        <v>3.5101543815503171E-2</v>
      </c>
      <c r="I81" s="19">
        <f t="shared" ca="1" si="6"/>
        <v>4.3876929769378965E-2</v>
      </c>
      <c r="J81" s="18">
        <f t="array" aca="1" ref="J81" ca="1">INDEX(OFFSET(_summary!$A$6,0,MATCH(MID(CELL("filename",A80),FIND("]",CELL("filename",A80))+1,255),_summary!$B$6:$AI$6,0),140,1),MATCH(1,(A81=_summary!$B$6:$B$128)*(B81=_summary!$C$6:$C$128),0))</f>
        <v>5.265231572325476E-2</v>
      </c>
    </row>
    <row r="82" spans="1:10" x14ac:dyDescent="0.3">
      <c r="A82" s="2" t="s">
        <v>11</v>
      </c>
      <c r="B82">
        <v>3</v>
      </c>
      <c r="C82" s="23">
        <v>0</v>
      </c>
      <c r="D82" s="23">
        <v>0</v>
      </c>
      <c r="E82" s="19">
        <f t="shared" ca="1" si="6"/>
        <v>7.1471039988879595E-3</v>
      </c>
      <c r="F82" s="19">
        <f t="shared" ca="1" si="6"/>
        <v>1.4294207997775919E-2</v>
      </c>
      <c r="G82" s="19">
        <f t="shared" ca="1" si="6"/>
        <v>2.1441311996663878E-2</v>
      </c>
      <c r="H82" s="19">
        <f t="shared" ca="1" si="6"/>
        <v>2.8588415995551838E-2</v>
      </c>
      <c r="I82" s="19">
        <f t="shared" ca="1" si="6"/>
        <v>3.5735519994439795E-2</v>
      </c>
      <c r="J82" s="18">
        <f t="array" aca="1" ref="J82" ca="1">INDEX(OFFSET(_summary!$A$6,0,MATCH(MID(CELL("filename",A81),FIND("]",CELL("filename",A81))+1,255),_summary!$B$6:$AI$6,0),140,1),MATCH(1,(A82=_summary!$B$6:$B$128)*(B82=_summary!$C$6:$C$128),0))</f>
        <v>4.2882623993327755E-2</v>
      </c>
    </row>
    <row r="83" spans="1:10" x14ac:dyDescent="0.3">
      <c r="A83" s="2" t="s">
        <v>16</v>
      </c>
      <c r="B83">
        <v>3</v>
      </c>
      <c r="C83" s="23">
        <v>0</v>
      </c>
      <c r="D83" s="23">
        <v>0</v>
      </c>
      <c r="E83" s="19">
        <f t="shared" ref="E83:I98" ca="1" si="7">($J83-$D83)/6+D83</f>
        <v>7.3071607119620874E-3</v>
      </c>
      <c r="F83" s="19">
        <f t="shared" ca="1" si="7"/>
        <v>1.4614321423924175E-2</v>
      </c>
      <c r="G83" s="19">
        <f t="shared" ca="1" si="7"/>
        <v>2.1921482135886263E-2</v>
      </c>
      <c r="H83" s="19">
        <f t="shared" ca="1" si="7"/>
        <v>2.922864284784835E-2</v>
      </c>
      <c r="I83" s="19">
        <f t="shared" ca="1" si="7"/>
        <v>3.653580355981044E-2</v>
      </c>
      <c r="J83" s="18">
        <f t="array" aca="1" ref="J83" ca="1">INDEX(OFFSET(_summary!$A$6,0,MATCH(MID(CELL("filename",A82),FIND("]",CELL("filename",A82))+1,255),_summary!$B$6:$AI$6,0),140,1),MATCH(1,(A83=_summary!$B$6:$B$128)*(B83=_summary!$C$6:$C$128),0))</f>
        <v>4.3842964271772526E-2</v>
      </c>
    </row>
    <row r="84" spans="1:10" x14ac:dyDescent="0.3">
      <c r="A84" s="2" t="s">
        <v>6</v>
      </c>
      <c r="B84">
        <v>3</v>
      </c>
      <c r="C84" s="23">
        <v>0</v>
      </c>
      <c r="D84" s="23">
        <v>0</v>
      </c>
      <c r="E84" s="19">
        <f t="shared" ca="1" si="7"/>
        <v>7.370065839675994E-3</v>
      </c>
      <c r="F84" s="19">
        <f t="shared" ca="1" si="7"/>
        <v>1.4740131679351988E-2</v>
      </c>
      <c r="G84" s="19">
        <f t="shared" ca="1" si="7"/>
        <v>2.2110197519027982E-2</v>
      </c>
      <c r="H84" s="19">
        <f t="shared" ca="1" si="7"/>
        <v>2.9480263358703976E-2</v>
      </c>
      <c r="I84" s="19">
        <f t="shared" ca="1" si="7"/>
        <v>3.6850329198379966E-2</v>
      </c>
      <c r="J84" s="18">
        <f t="array" aca="1" ref="J84" ca="1">INDEX(OFFSET(_summary!$A$6,0,MATCH(MID(CELL("filename",A83),FIND("]",CELL("filename",A83))+1,255),_summary!$B$6:$AI$6,0),140,1),MATCH(1,(A84=_summary!$B$6:$B$128)*(B84=_summary!$C$6:$C$128),0))</f>
        <v>4.4220395038055964E-2</v>
      </c>
    </row>
    <row r="85" spans="1:10" x14ac:dyDescent="0.3">
      <c r="A85" s="2" t="s">
        <v>26</v>
      </c>
      <c r="B85">
        <v>3</v>
      </c>
      <c r="C85" s="23">
        <v>0</v>
      </c>
      <c r="D85" s="23">
        <v>0</v>
      </c>
      <c r="E85" s="19">
        <f t="shared" ca="1" si="7"/>
        <v>8.4373416892838202E-3</v>
      </c>
      <c r="F85" s="19">
        <f t="shared" ca="1" si="7"/>
        <v>1.687468337856764E-2</v>
      </c>
      <c r="G85" s="19">
        <f t="shared" ca="1" si="7"/>
        <v>2.5312025067851462E-2</v>
      </c>
      <c r="H85" s="19">
        <f t="shared" ca="1" si="7"/>
        <v>3.3749366757135281E-2</v>
      </c>
      <c r="I85" s="19">
        <f t="shared" ca="1" si="7"/>
        <v>4.2186708446419099E-2</v>
      </c>
      <c r="J85" s="18">
        <f t="array" aca="1" ref="J85" ca="1">INDEX(OFFSET(_summary!$A$6,0,MATCH(MID(CELL("filename",A84),FIND("]",CELL("filename",A84))+1,255),_summary!$B$6:$AI$6,0),140,1),MATCH(1,(A85=_summary!$B$6:$B$128)*(B85=_summary!$C$6:$C$128),0))</f>
        <v>5.0624050135702918E-2</v>
      </c>
    </row>
    <row r="86" spans="1:10" x14ac:dyDescent="0.3">
      <c r="A86" s="2" t="s">
        <v>17</v>
      </c>
      <c r="B86">
        <v>3</v>
      </c>
      <c r="C86" s="23">
        <v>0</v>
      </c>
      <c r="D86" s="23">
        <v>0</v>
      </c>
      <c r="E86" s="19">
        <f t="shared" ca="1" si="7"/>
        <v>7.3459668471154141E-3</v>
      </c>
      <c r="F86" s="19">
        <f t="shared" ca="1" si="7"/>
        <v>1.4691933694230828E-2</v>
      </c>
      <c r="G86" s="19">
        <f t="shared" ca="1" si="7"/>
        <v>2.2037900541346241E-2</v>
      </c>
      <c r="H86" s="19">
        <f t="shared" ca="1" si="7"/>
        <v>2.9383867388461656E-2</v>
      </c>
      <c r="I86" s="19">
        <f t="shared" ca="1" si="7"/>
        <v>3.6729834235577068E-2</v>
      </c>
      <c r="J86" s="18">
        <f t="array" aca="1" ref="J86" ca="1">INDEX(OFFSET(_summary!$A$6,0,MATCH(MID(CELL("filename",A85),FIND("]",CELL("filename",A85))+1,255),_summary!$B$6:$AI$6,0),140,1),MATCH(1,(A86=_summary!$B$6:$B$128)*(B86=_summary!$C$6:$C$128),0))</f>
        <v>4.4075801082692483E-2</v>
      </c>
    </row>
    <row r="87" spans="1:10" x14ac:dyDescent="0.3">
      <c r="A87" s="2" t="s">
        <v>2</v>
      </c>
      <c r="B87">
        <v>3</v>
      </c>
      <c r="C87" s="23">
        <v>0</v>
      </c>
      <c r="D87" s="23">
        <v>0</v>
      </c>
      <c r="E87" s="19">
        <f t="shared" ca="1" si="7"/>
        <v>8.0554857015733596E-3</v>
      </c>
      <c r="F87" s="19">
        <f t="shared" ca="1" si="7"/>
        <v>1.6110971403146719E-2</v>
      </c>
      <c r="G87" s="19">
        <f t="shared" ca="1" si="7"/>
        <v>2.4166457104720079E-2</v>
      </c>
      <c r="H87" s="19">
        <f t="shared" ca="1" si="7"/>
        <v>3.2221942806293438E-2</v>
      </c>
      <c r="I87" s="19">
        <f t="shared" ca="1" si="7"/>
        <v>4.0277428507866794E-2</v>
      </c>
      <c r="J87" s="18">
        <f t="array" aca="1" ref="J87" ca="1">INDEX(OFFSET(_summary!$A$6,0,MATCH(MID(CELL("filename",A86),FIND("]",CELL("filename",A86))+1,255),_summary!$B$6:$AI$6,0),140,1),MATCH(1,(A87=_summary!$B$6:$B$128)*(B87=_summary!$C$6:$C$128),0))</f>
        <v>4.8332914209440157E-2</v>
      </c>
    </row>
    <row r="88" spans="1:10" x14ac:dyDescent="0.3">
      <c r="A88" s="2" t="s">
        <v>29</v>
      </c>
      <c r="B88">
        <v>3</v>
      </c>
      <c r="C88" s="23">
        <v>0</v>
      </c>
      <c r="D88" s="23">
        <v>0</v>
      </c>
      <c r="E88" s="19">
        <f t="shared" ca="1" si="7"/>
        <v>7.0980623015047895E-3</v>
      </c>
      <c r="F88" s="19">
        <f t="shared" ca="1" si="7"/>
        <v>1.4196124603009579E-2</v>
      </c>
      <c r="G88" s="19">
        <f t="shared" ca="1" si="7"/>
        <v>2.1294186904514369E-2</v>
      </c>
      <c r="H88" s="19">
        <f t="shared" ca="1" si="7"/>
        <v>2.8392249206019158E-2</v>
      </c>
      <c r="I88" s="19">
        <f t="shared" ca="1" si="7"/>
        <v>3.549031150752395E-2</v>
      </c>
      <c r="J88" s="18">
        <f t="array" aca="1" ref="J88" ca="1">INDEX(OFFSET(_summary!$A$6,0,MATCH(MID(CELL("filename",A87),FIND("]",CELL("filename",A87))+1,255),_summary!$B$6:$AI$6,0),140,1),MATCH(1,(A88=_summary!$B$6:$B$128)*(B88=_summary!$C$6:$C$128),0))</f>
        <v>4.2588373809028739E-2</v>
      </c>
    </row>
    <row r="89" spans="1:10" x14ac:dyDescent="0.3">
      <c r="A89" s="2" t="s">
        <v>15</v>
      </c>
      <c r="B89">
        <v>4</v>
      </c>
      <c r="C89" s="23">
        <v>0</v>
      </c>
      <c r="D89" s="23">
        <v>0</v>
      </c>
      <c r="E89" s="19">
        <f t="shared" ca="1" si="7"/>
        <v>0</v>
      </c>
      <c r="F89" s="19">
        <f t="shared" ca="1" si="7"/>
        <v>0</v>
      </c>
      <c r="G89" s="19">
        <f t="shared" ca="1" si="7"/>
        <v>0</v>
      </c>
      <c r="H89" s="19">
        <f t="shared" ca="1" si="7"/>
        <v>0</v>
      </c>
      <c r="I89" s="19">
        <f t="shared" ca="1" si="7"/>
        <v>0</v>
      </c>
      <c r="J89" s="18">
        <f t="array" aca="1" ref="J89" ca="1">INDEX(OFFSET(_summary!$A$6,0,MATCH(MID(CELL("filename",A88),FIND("]",CELL("filename",A88))+1,255),_summary!$B$6:$AI$6,0),140,1),MATCH(1,(A89=_summary!$B$6:$B$128)*(B89=_summary!$C$6:$C$128),0))</f>
        <v>0</v>
      </c>
    </row>
    <row r="90" spans="1:10" x14ac:dyDescent="0.3">
      <c r="A90" s="2" t="s">
        <v>9</v>
      </c>
      <c r="B90">
        <v>4</v>
      </c>
      <c r="C90" s="23">
        <v>0</v>
      </c>
      <c r="D90" s="23">
        <v>0</v>
      </c>
      <c r="E90" s="19">
        <f t="shared" ca="1" si="7"/>
        <v>0</v>
      </c>
      <c r="F90" s="19">
        <f t="shared" ca="1" si="7"/>
        <v>0</v>
      </c>
      <c r="G90" s="19">
        <f t="shared" ca="1" si="7"/>
        <v>0</v>
      </c>
      <c r="H90" s="19">
        <f t="shared" ca="1" si="7"/>
        <v>0</v>
      </c>
      <c r="I90" s="19">
        <f t="shared" ca="1" si="7"/>
        <v>0</v>
      </c>
      <c r="J90" s="18">
        <f t="array" aca="1" ref="J90" ca="1">INDEX(OFFSET(_summary!$A$6,0,MATCH(MID(CELL("filename",A89),FIND("]",CELL("filename",A89))+1,255),_summary!$B$6:$AI$6,0),140,1),MATCH(1,(A90=_summary!$B$6:$B$128)*(B90=_summary!$C$6:$C$128),0))</f>
        <v>0</v>
      </c>
    </row>
    <row r="91" spans="1:10" x14ac:dyDescent="0.3">
      <c r="A91" s="2" t="s">
        <v>19</v>
      </c>
      <c r="B91">
        <v>4</v>
      </c>
      <c r="C91" s="23">
        <v>0</v>
      </c>
      <c r="D91" s="23">
        <v>0</v>
      </c>
      <c r="E91" s="19">
        <f t="shared" ca="1" si="7"/>
        <v>0</v>
      </c>
      <c r="F91" s="19">
        <f t="shared" ca="1" si="7"/>
        <v>0</v>
      </c>
      <c r="G91" s="19">
        <f t="shared" ca="1" si="7"/>
        <v>0</v>
      </c>
      <c r="H91" s="19">
        <f t="shared" ca="1" si="7"/>
        <v>0</v>
      </c>
      <c r="I91" s="19">
        <f t="shared" ca="1" si="7"/>
        <v>0</v>
      </c>
      <c r="J91" s="18">
        <f t="array" aca="1" ref="J91" ca="1">INDEX(OFFSET(_summary!$A$6,0,MATCH(MID(CELL("filename",A90),FIND("]",CELL("filename",A90))+1,255),_summary!$B$6:$AI$6,0),140,1),MATCH(1,(A91=_summary!$B$6:$B$128)*(B91=_summary!$C$6:$C$128),0))</f>
        <v>0</v>
      </c>
    </row>
    <row r="92" spans="1:10" x14ac:dyDescent="0.3">
      <c r="A92" s="2" t="s">
        <v>22</v>
      </c>
      <c r="B92">
        <v>4</v>
      </c>
      <c r="C92" s="23">
        <v>0</v>
      </c>
      <c r="D92" s="23">
        <v>0</v>
      </c>
      <c r="E92" s="19">
        <f t="shared" ca="1" si="7"/>
        <v>0</v>
      </c>
      <c r="F92" s="19">
        <f t="shared" ca="1" si="7"/>
        <v>0</v>
      </c>
      <c r="G92" s="19">
        <f t="shared" ca="1" si="7"/>
        <v>0</v>
      </c>
      <c r="H92" s="19">
        <f t="shared" ca="1" si="7"/>
        <v>0</v>
      </c>
      <c r="I92" s="19">
        <f t="shared" ca="1" si="7"/>
        <v>0</v>
      </c>
      <c r="J92" s="18">
        <f t="array" aca="1" ref="J92" ca="1">INDEX(OFFSET(_summary!$A$6,0,MATCH(MID(CELL("filename",A91),FIND("]",CELL("filename",A91))+1,255),_summary!$B$6:$AI$6,0),140,1),MATCH(1,(A92=_summary!$B$6:$B$128)*(B92=_summary!$C$6:$C$128),0))</f>
        <v>0</v>
      </c>
    </row>
    <row r="93" spans="1:10" x14ac:dyDescent="0.3">
      <c r="A93" s="2" t="s">
        <v>13</v>
      </c>
      <c r="B93">
        <v>4</v>
      </c>
      <c r="C93" s="23">
        <v>0</v>
      </c>
      <c r="D93" s="23">
        <v>0</v>
      </c>
      <c r="E93" s="19">
        <f t="shared" ca="1" si="7"/>
        <v>0</v>
      </c>
      <c r="F93" s="19">
        <f t="shared" ca="1" si="7"/>
        <v>0</v>
      </c>
      <c r="G93" s="19">
        <f t="shared" ca="1" si="7"/>
        <v>0</v>
      </c>
      <c r="H93" s="19">
        <f t="shared" ca="1" si="7"/>
        <v>0</v>
      </c>
      <c r="I93" s="19">
        <f t="shared" ca="1" si="7"/>
        <v>0</v>
      </c>
      <c r="J93" s="18">
        <f t="array" aca="1" ref="J93" ca="1">INDEX(OFFSET(_summary!$A$6,0,MATCH(MID(CELL("filename",A92),FIND("]",CELL("filename",A92))+1,255),_summary!$B$6:$AI$6,0),140,1),MATCH(1,(A93=_summary!$B$6:$B$128)*(B93=_summary!$C$6:$C$128),0))</f>
        <v>0</v>
      </c>
    </row>
    <row r="94" spans="1:10" x14ac:dyDescent="0.3">
      <c r="A94" s="2" t="s">
        <v>21</v>
      </c>
      <c r="B94">
        <v>4</v>
      </c>
      <c r="C94" s="23">
        <v>0</v>
      </c>
      <c r="D94" s="23">
        <v>0</v>
      </c>
      <c r="E94" s="19">
        <f t="shared" ca="1" si="7"/>
        <v>0</v>
      </c>
      <c r="F94" s="19">
        <f t="shared" ca="1" si="7"/>
        <v>0</v>
      </c>
      <c r="G94" s="19">
        <f t="shared" ca="1" si="7"/>
        <v>0</v>
      </c>
      <c r="H94" s="19">
        <f t="shared" ca="1" si="7"/>
        <v>0</v>
      </c>
      <c r="I94" s="19">
        <f t="shared" ca="1" si="7"/>
        <v>0</v>
      </c>
      <c r="J94" s="18">
        <f t="array" aca="1" ref="J94" ca="1">INDEX(OFFSET(_summary!$A$6,0,MATCH(MID(CELL("filename",A93),FIND("]",CELL("filename",A93))+1,255),_summary!$B$6:$AI$6,0),140,1),MATCH(1,(A94=_summary!$B$6:$B$128)*(B94=_summary!$C$6:$C$128),0))</f>
        <v>0</v>
      </c>
    </row>
    <row r="95" spans="1:10" x14ac:dyDescent="0.3">
      <c r="A95" s="2" t="s">
        <v>7</v>
      </c>
      <c r="B95">
        <v>4</v>
      </c>
      <c r="C95" s="23">
        <v>0</v>
      </c>
      <c r="D95" s="23">
        <v>0</v>
      </c>
      <c r="E95" s="19">
        <f t="shared" ca="1" si="7"/>
        <v>0</v>
      </c>
      <c r="F95" s="19">
        <f t="shared" ca="1" si="7"/>
        <v>0</v>
      </c>
      <c r="G95" s="19">
        <f t="shared" ca="1" si="7"/>
        <v>0</v>
      </c>
      <c r="H95" s="19">
        <f t="shared" ca="1" si="7"/>
        <v>0</v>
      </c>
      <c r="I95" s="19">
        <f t="shared" ca="1" si="7"/>
        <v>0</v>
      </c>
      <c r="J95" s="18">
        <f t="array" aca="1" ref="J95" ca="1">INDEX(OFFSET(_summary!$A$6,0,MATCH(MID(CELL("filename",A94),FIND("]",CELL("filename",A94))+1,255),_summary!$B$6:$AI$6,0),140,1),MATCH(1,(A95=_summary!$B$6:$B$128)*(B95=_summary!$C$6:$C$128),0))</f>
        <v>0</v>
      </c>
    </row>
    <row r="96" spans="1:10" x14ac:dyDescent="0.3">
      <c r="A96" s="2" t="s">
        <v>25</v>
      </c>
      <c r="B96">
        <v>4</v>
      </c>
      <c r="C96" s="23">
        <v>0</v>
      </c>
      <c r="D96" s="23">
        <v>0</v>
      </c>
      <c r="E96" s="19">
        <f t="shared" ca="1" si="7"/>
        <v>0</v>
      </c>
      <c r="F96" s="19">
        <f t="shared" ca="1" si="7"/>
        <v>0</v>
      </c>
      <c r="G96" s="19">
        <f t="shared" ca="1" si="7"/>
        <v>0</v>
      </c>
      <c r="H96" s="19">
        <f t="shared" ca="1" si="7"/>
        <v>0</v>
      </c>
      <c r="I96" s="19">
        <f t="shared" ca="1" si="7"/>
        <v>0</v>
      </c>
      <c r="J96" s="18">
        <f t="array" aca="1" ref="J96" ca="1">INDEX(OFFSET(_summary!$A$6,0,MATCH(MID(CELL("filename",A95),FIND("]",CELL("filename",A95))+1,255),_summary!$B$6:$AI$6,0),140,1),MATCH(1,(A96=_summary!$B$6:$B$128)*(B96=_summary!$C$6:$C$128),0))</f>
        <v>0</v>
      </c>
    </row>
    <row r="97" spans="1:10" x14ac:dyDescent="0.3">
      <c r="A97" s="2" t="s">
        <v>28</v>
      </c>
      <c r="B97">
        <v>4</v>
      </c>
      <c r="C97" s="23">
        <v>0</v>
      </c>
      <c r="D97" s="23">
        <v>0</v>
      </c>
      <c r="E97" s="19">
        <f t="shared" ca="1" si="7"/>
        <v>0</v>
      </c>
      <c r="F97" s="19">
        <f t="shared" ca="1" si="7"/>
        <v>0</v>
      </c>
      <c r="G97" s="19">
        <f t="shared" ca="1" si="7"/>
        <v>0</v>
      </c>
      <c r="H97" s="19">
        <f t="shared" ca="1" si="7"/>
        <v>0</v>
      </c>
      <c r="I97" s="19">
        <f t="shared" ca="1" si="7"/>
        <v>0</v>
      </c>
      <c r="J97" s="18">
        <f t="array" aca="1" ref="J97" ca="1">INDEX(OFFSET(_summary!$A$6,0,MATCH(MID(CELL("filename",A96),FIND("]",CELL("filename",A96))+1,255),_summary!$B$6:$AI$6,0),140,1),MATCH(1,(A97=_summary!$B$6:$B$128)*(B97=_summary!$C$6:$C$128),0))</f>
        <v>0</v>
      </c>
    </row>
    <row r="98" spans="1:10" x14ac:dyDescent="0.3">
      <c r="A98" s="2" t="s">
        <v>8</v>
      </c>
      <c r="B98">
        <v>4</v>
      </c>
      <c r="C98" s="23">
        <v>0</v>
      </c>
      <c r="D98" s="23">
        <v>0</v>
      </c>
      <c r="E98" s="19">
        <f t="shared" ca="1" si="7"/>
        <v>0</v>
      </c>
      <c r="F98" s="19">
        <f t="shared" ca="1" si="7"/>
        <v>0</v>
      </c>
      <c r="G98" s="19">
        <f t="shared" ca="1" si="7"/>
        <v>0</v>
      </c>
      <c r="H98" s="19">
        <f t="shared" ca="1" si="7"/>
        <v>0</v>
      </c>
      <c r="I98" s="19">
        <f t="shared" ca="1" si="7"/>
        <v>0</v>
      </c>
      <c r="J98" s="18">
        <f t="array" aca="1" ref="J98" ca="1">INDEX(OFFSET(_summary!$A$6,0,MATCH(MID(CELL("filename",A97),FIND("]",CELL("filename",A97))+1,255),_summary!$B$6:$AI$6,0),140,1),MATCH(1,(A98=_summary!$B$6:$B$128)*(B98=_summary!$C$6:$C$128),0))</f>
        <v>0</v>
      </c>
    </row>
    <row r="99" spans="1:10" x14ac:dyDescent="0.3">
      <c r="A99" s="2" t="s">
        <v>1</v>
      </c>
      <c r="B99">
        <v>4</v>
      </c>
      <c r="C99" s="23">
        <v>0</v>
      </c>
      <c r="D99" s="23">
        <v>0</v>
      </c>
      <c r="E99" s="19">
        <f t="shared" ref="E99:I114" ca="1" si="8">($J99-$D99)/6+D99</f>
        <v>0</v>
      </c>
      <c r="F99" s="19">
        <f t="shared" ca="1" si="8"/>
        <v>0</v>
      </c>
      <c r="G99" s="19">
        <f t="shared" ca="1" si="8"/>
        <v>0</v>
      </c>
      <c r="H99" s="19">
        <f t="shared" ca="1" si="8"/>
        <v>0</v>
      </c>
      <c r="I99" s="19">
        <f t="shared" ca="1" si="8"/>
        <v>0</v>
      </c>
      <c r="J99" s="18">
        <f t="array" aca="1" ref="J99" ca="1">INDEX(OFFSET(_summary!$A$6,0,MATCH(MID(CELL("filename",A98),FIND("]",CELL("filename",A98))+1,255),_summary!$B$6:$AI$6,0),140,1),MATCH(1,(A99=_summary!$B$6:$B$128)*(B99=_summary!$C$6:$C$128),0))</f>
        <v>0</v>
      </c>
    </row>
    <row r="100" spans="1:10" x14ac:dyDescent="0.3">
      <c r="A100" s="2" t="s">
        <v>18</v>
      </c>
      <c r="B100">
        <v>4</v>
      </c>
      <c r="C100" s="23">
        <v>0</v>
      </c>
      <c r="D100" s="23">
        <v>0</v>
      </c>
      <c r="E100" s="19">
        <f t="shared" ca="1" si="8"/>
        <v>0</v>
      </c>
      <c r="F100" s="19">
        <f t="shared" ca="1" si="8"/>
        <v>0</v>
      </c>
      <c r="G100" s="19">
        <f t="shared" ca="1" si="8"/>
        <v>0</v>
      </c>
      <c r="H100" s="19">
        <f t="shared" ca="1" si="8"/>
        <v>0</v>
      </c>
      <c r="I100" s="19">
        <f t="shared" ca="1" si="8"/>
        <v>0</v>
      </c>
      <c r="J100" s="18">
        <f t="array" aca="1" ref="J100" ca="1">INDEX(OFFSET(_summary!$A$6,0,MATCH(MID(CELL("filename",A99),FIND("]",CELL("filename",A99))+1,255),_summary!$B$6:$AI$6,0),140,1),MATCH(1,(A100=_summary!$B$6:$B$128)*(B100=_summary!$C$6:$C$128),0))</f>
        <v>0</v>
      </c>
    </row>
    <row r="101" spans="1:10" x14ac:dyDescent="0.3">
      <c r="A101" s="2" t="s">
        <v>14</v>
      </c>
      <c r="B101">
        <v>4</v>
      </c>
      <c r="C101" s="23">
        <v>0</v>
      </c>
      <c r="D101" s="23">
        <v>0</v>
      </c>
      <c r="E101" s="19">
        <f t="shared" ca="1" si="8"/>
        <v>0</v>
      </c>
      <c r="F101" s="19">
        <f t="shared" ca="1" si="8"/>
        <v>0</v>
      </c>
      <c r="G101" s="19">
        <f t="shared" ca="1" si="8"/>
        <v>0</v>
      </c>
      <c r="H101" s="19">
        <f t="shared" ca="1" si="8"/>
        <v>0</v>
      </c>
      <c r="I101" s="19">
        <f t="shared" ca="1" si="8"/>
        <v>0</v>
      </c>
      <c r="J101" s="18">
        <f t="array" aca="1" ref="J101" ca="1">INDEX(OFFSET(_summary!$A$6,0,MATCH(MID(CELL("filename",A100),FIND("]",CELL("filename",A100))+1,255),_summary!$B$6:$AI$6,0),140,1),MATCH(1,(A101=_summary!$B$6:$B$128)*(B101=_summary!$C$6:$C$128),0))</f>
        <v>0</v>
      </c>
    </row>
    <row r="102" spans="1:10" x14ac:dyDescent="0.3">
      <c r="A102" s="2" t="s">
        <v>3</v>
      </c>
      <c r="B102">
        <v>4</v>
      </c>
      <c r="C102" s="23">
        <v>0</v>
      </c>
      <c r="D102" s="23">
        <v>0</v>
      </c>
      <c r="E102" s="19">
        <f t="shared" ca="1" si="8"/>
        <v>0</v>
      </c>
      <c r="F102" s="19">
        <f t="shared" ca="1" si="8"/>
        <v>0</v>
      </c>
      <c r="G102" s="19">
        <f t="shared" ca="1" si="8"/>
        <v>0</v>
      </c>
      <c r="H102" s="19">
        <f t="shared" ca="1" si="8"/>
        <v>0</v>
      </c>
      <c r="I102" s="19">
        <f t="shared" ca="1" si="8"/>
        <v>0</v>
      </c>
      <c r="J102" s="18">
        <f t="array" aca="1" ref="J102" ca="1">INDEX(OFFSET(_summary!$A$6,0,MATCH(MID(CELL("filename",A101),FIND("]",CELL("filename",A101))+1,255),_summary!$B$6:$AI$6,0),140,1),MATCH(1,(A102=_summary!$B$6:$B$128)*(B102=_summary!$C$6:$C$128),0))</f>
        <v>0</v>
      </c>
    </row>
    <row r="103" spans="1:10" x14ac:dyDescent="0.3">
      <c r="A103" s="2" t="s">
        <v>27</v>
      </c>
      <c r="B103">
        <v>4</v>
      </c>
      <c r="C103" s="23">
        <v>0</v>
      </c>
      <c r="D103" s="23">
        <v>0</v>
      </c>
      <c r="E103" s="19">
        <f t="shared" ca="1" si="8"/>
        <v>0</v>
      </c>
      <c r="F103" s="19">
        <f t="shared" ca="1" si="8"/>
        <v>0</v>
      </c>
      <c r="G103" s="19">
        <f t="shared" ca="1" si="8"/>
        <v>0</v>
      </c>
      <c r="H103" s="19">
        <f t="shared" ca="1" si="8"/>
        <v>0</v>
      </c>
      <c r="I103" s="19">
        <f t="shared" ca="1" si="8"/>
        <v>0</v>
      </c>
      <c r="J103" s="18">
        <f t="array" aca="1" ref="J103" ca="1">INDEX(OFFSET(_summary!$A$6,0,MATCH(MID(CELL("filename",A102),FIND("]",CELL("filename",A102))+1,255),_summary!$B$6:$AI$6,0),140,1),MATCH(1,(A103=_summary!$B$6:$B$128)*(B103=_summary!$C$6:$C$128),0))</f>
        <v>0</v>
      </c>
    </row>
    <row r="104" spans="1:10" x14ac:dyDescent="0.3">
      <c r="A104" s="2" t="s">
        <v>23</v>
      </c>
      <c r="B104">
        <v>4</v>
      </c>
      <c r="C104" s="23">
        <v>0</v>
      </c>
      <c r="D104" s="23">
        <v>0</v>
      </c>
      <c r="E104" s="19">
        <f t="shared" ca="1" si="8"/>
        <v>0</v>
      </c>
      <c r="F104" s="19">
        <f t="shared" ca="1" si="8"/>
        <v>0</v>
      </c>
      <c r="G104" s="19">
        <f t="shared" ca="1" si="8"/>
        <v>0</v>
      </c>
      <c r="H104" s="19">
        <f t="shared" ca="1" si="8"/>
        <v>0</v>
      </c>
      <c r="I104" s="19">
        <f t="shared" ca="1" si="8"/>
        <v>0</v>
      </c>
      <c r="J104" s="18">
        <f t="array" aca="1" ref="J104" ca="1">INDEX(OFFSET(_summary!$A$6,0,MATCH(MID(CELL("filename",A103),FIND("]",CELL("filename",A103))+1,255),_summary!$B$6:$AI$6,0),140,1),MATCH(1,(A104=_summary!$B$6:$B$128)*(B104=_summary!$C$6:$C$128),0))</f>
        <v>0</v>
      </c>
    </row>
    <row r="105" spans="1:10" x14ac:dyDescent="0.3">
      <c r="A105" s="2" t="s">
        <v>20</v>
      </c>
      <c r="B105">
        <v>4</v>
      </c>
      <c r="C105" s="23">
        <v>0</v>
      </c>
      <c r="D105" s="23">
        <v>0</v>
      </c>
      <c r="E105" s="19">
        <f t="shared" ca="1" si="8"/>
        <v>0</v>
      </c>
      <c r="F105" s="19">
        <f t="shared" ca="1" si="8"/>
        <v>0</v>
      </c>
      <c r="G105" s="19">
        <f t="shared" ca="1" si="8"/>
        <v>0</v>
      </c>
      <c r="H105" s="19">
        <f t="shared" ca="1" si="8"/>
        <v>0</v>
      </c>
      <c r="I105" s="19">
        <f t="shared" ca="1" si="8"/>
        <v>0</v>
      </c>
      <c r="J105" s="18">
        <f t="array" aca="1" ref="J105" ca="1">INDEX(OFFSET(_summary!$A$6,0,MATCH(MID(CELL("filename",A104),FIND("]",CELL("filename",A104))+1,255),_summary!$B$6:$AI$6,0),140,1),MATCH(1,(A105=_summary!$B$6:$B$128)*(B105=_summary!$C$6:$C$128),0))</f>
        <v>0</v>
      </c>
    </row>
    <row r="106" spans="1:10" x14ac:dyDescent="0.3">
      <c r="A106" s="2" t="s">
        <v>5</v>
      </c>
      <c r="B106">
        <v>4</v>
      </c>
      <c r="C106" s="23">
        <v>0</v>
      </c>
      <c r="D106" s="23">
        <v>0</v>
      </c>
      <c r="E106" s="19">
        <f t="shared" ca="1" si="8"/>
        <v>0</v>
      </c>
      <c r="F106" s="19">
        <f t="shared" ca="1" si="8"/>
        <v>0</v>
      </c>
      <c r="G106" s="19">
        <f t="shared" ca="1" si="8"/>
        <v>0</v>
      </c>
      <c r="H106" s="19">
        <f t="shared" ca="1" si="8"/>
        <v>0</v>
      </c>
      <c r="I106" s="19">
        <f t="shared" ca="1" si="8"/>
        <v>0</v>
      </c>
      <c r="J106" s="18">
        <f t="array" aca="1" ref="J106" ca="1">INDEX(OFFSET(_summary!$A$6,0,MATCH(MID(CELL("filename",A105),FIND("]",CELL("filename",A105))+1,255),_summary!$B$6:$AI$6,0),140,1),MATCH(1,(A106=_summary!$B$6:$B$128)*(B106=_summary!$C$6:$C$128),0))</f>
        <v>0</v>
      </c>
    </row>
    <row r="107" spans="1:10" x14ac:dyDescent="0.3">
      <c r="A107" s="2" t="s">
        <v>24</v>
      </c>
      <c r="B107">
        <v>4</v>
      </c>
      <c r="C107" s="23">
        <v>0</v>
      </c>
      <c r="D107" s="23">
        <v>0</v>
      </c>
      <c r="E107" s="19">
        <f t="shared" ca="1" si="8"/>
        <v>0</v>
      </c>
      <c r="F107" s="19">
        <f t="shared" ca="1" si="8"/>
        <v>0</v>
      </c>
      <c r="G107" s="19">
        <f t="shared" ca="1" si="8"/>
        <v>0</v>
      </c>
      <c r="H107" s="19">
        <f t="shared" ca="1" si="8"/>
        <v>0</v>
      </c>
      <c r="I107" s="19">
        <f t="shared" ca="1" si="8"/>
        <v>0</v>
      </c>
      <c r="J107" s="18">
        <f t="array" aca="1" ref="J107" ca="1">INDEX(OFFSET(_summary!$A$6,0,MATCH(MID(CELL("filename",A106),FIND("]",CELL("filename",A106))+1,255),_summary!$B$6:$AI$6,0),140,1),MATCH(1,(A107=_summary!$B$6:$B$128)*(B107=_summary!$C$6:$C$128),0))</f>
        <v>0</v>
      </c>
    </row>
    <row r="108" spans="1:10" x14ac:dyDescent="0.3">
      <c r="A108" s="2" t="s">
        <v>4</v>
      </c>
      <c r="B108">
        <v>4</v>
      </c>
      <c r="C108" s="23">
        <v>0</v>
      </c>
      <c r="D108" s="23">
        <v>0</v>
      </c>
      <c r="E108" s="19">
        <f t="shared" ca="1" si="8"/>
        <v>0</v>
      </c>
      <c r="F108" s="19">
        <f t="shared" ca="1" si="8"/>
        <v>0</v>
      </c>
      <c r="G108" s="19">
        <f t="shared" ca="1" si="8"/>
        <v>0</v>
      </c>
      <c r="H108" s="19">
        <f t="shared" ca="1" si="8"/>
        <v>0</v>
      </c>
      <c r="I108" s="19">
        <f t="shared" ca="1" si="8"/>
        <v>0</v>
      </c>
      <c r="J108" s="18">
        <f t="array" aca="1" ref="J108" ca="1">INDEX(OFFSET(_summary!$A$6,0,MATCH(MID(CELL("filename",A107),FIND("]",CELL("filename",A107))+1,255),_summary!$B$6:$AI$6,0),140,1),MATCH(1,(A108=_summary!$B$6:$B$128)*(B108=_summary!$C$6:$C$128),0))</f>
        <v>0</v>
      </c>
    </row>
    <row r="109" spans="1:10" x14ac:dyDescent="0.3">
      <c r="A109" s="2" t="s">
        <v>10</v>
      </c>
      <c r="B109">
        <v>4</v>
      </c>
      <c r="C109" s="23">
        <v>0</v>
      </c>
      <c r="D109" s="23">
        <v>0</v>
      </c>
      <c r="E109" s="19">
        <f t="shared" ca="1" si="8"/>
        <v>0</v>
      </c>
      <c r="F109" s="19">
        <f t="shared" ca="1" si="8"/>
        <v>0</v>
      </c>
      <c r="G109" s="19">
        <f t="shared" ca="1" si="8"/>
        <v>0</v>
      </c>
      <c r="H109" s="19">
        <f t="shared" ca="1" si="8"/>
        <v>0</v>
      </c>
      <c r="I109" s="19">
        <f t="shared" ca="1" si="8"/>
        <v>0</v>
      </c>
      <c r="J109" s="18">
        <f t="array" aca="1" ref="J109" ca="1">INDEX(OFFSET(_summary!$A$6,0,MATCH(MID(CELL("filename",A108),FIND("]",CELL("filename",A108))+1,255),_summary!$B$6:$AI$6,0),140,1),MATCH(1,(A109=_summary!$B$6:$B$128)*(B109=_summary!$C$6:$C$128),0))</f>
        <v>0</v>
      </c>
    </row>
    <row r="110" spans="1:10" x14ac:dyDescent="0.3">
      <c r="A110" s="2" t="s">
        <v>12</v>
      </c>
      <c r="B110">
        <v>4</v>
      </c>
      <c r="C110" s="23">
        <v>0</v>
      </c>
      <c r="D110" s="23">
        <v>0</v>
      </c>
      <c r="E110" s="19">
        <f t="shared" ca="1" si="8"/>
        <v>0</v>
      </c>
      <c r="F110" s="19">
        <f t="shared" ca="1" si="8"/>
        <v>0</v>
      </c>
      <c r="G110" s="19">
        <f t="shared" ca="1" si="8"/>
        <v>0</v>
      </c>
      <c r="H110" s="19">
        <f t="shared" ca="1" si="8"/>
        <v>0</v>
      </c>
      <c r="I110" s="19">
        <f t="shared" ca="1" si="8"/>
        <v>0</v>
      </c>
      <c r="J110" s="18">
        <f t="array" aca="1" ref="J110" ca="1">INDEX(OFFSET(_summary!$A$6,0,MATCH(MID(CELL("filename",A109),FIND("]",CELL("filename",A109))+1,255),_summary!$B$6:$AI$6,0),140,1),MATCH(1,(A110=_summary!$B$6:$B$128)*(B110=_summary!$C$6:$C$128),0))</f>
        <v>0</v>
      </c>
    </row>
    <row r="111" spans="1:10" x14ac:dyDescent="0.3">
      <c r="A111" s="2" t="s">
        <v>11</v>
      </c>
      <c r="B111">
        <v>4</v>
      </c>
      <c r="C111" s="23">
        <v>0</v>
      </c>
      <c r="D111" s="23">
        <v>0</v>
      </c>
      <c r="E111" s="19">
        <f t="shared" ca="1" si="8"/>
        <v>0</v>
      </c>
      <c r="F111" s="19">
        <f t="shared" ca="1" si="8"/>
        <v>0</v>
      </c>
      <c r="G111" s="19">
        <f t="shared" ca="1" si="8"/>
        <v>0</v>
      </c>
      <c r="H111" s="19">
        <f t="shared" ca="1" si="8"/>
        <v>0</v>
      </c>
      <c r="I111" s="19">
        <f t="shared" ca="1" si="8"/>
        <v>0</v>
      </c>
      <c r="J111" s="18">
        <f t="array" aca="1" ref="J111" ca="1">INDEX(OFFSET(_summary!$A$6,0,MATCH(MID(CELL("filename",A110),FIND("]",CELL("filename",A110))+1,255),_summary!$B$6:$AI$6,0),140,1),MATCH(1,(A111=_summary!$B$6:$B$128)*(B111=_summary!$C$6:$C$128),0))</f>
        <v>0</v>
      </c>
    </row>
    <row r="112" spans="1:10" x14ac:dyDescent="0.3">
      <c r="A112" s="2" t="s">
        <v>16</v>
      </c>
      <c r="B112">
        <v>4</v>
      </c>
      <c r="C112" s="23">
        <v>0</v>
      </c>
      <c r="D112" s="23">
        <v>0</v>
      </c>
      <c r="E112" s="19">
        <f t="shared" ca="1" si="8"/>
        <v>0</v>
      </c>
      <c r="F112" s="19">
        <f t="shared" ca="1" si="8"/>
        <v>0</v>
      </c>
      <c r="G112" s="19">
        <f t="shared" ca="1" si="8"/>
        <v>0</v>
      </c>
      <c r="H112" s="19">
        <f t="shared" ca="1" si="8"/>
        <v>0</v>
      </c>
      <c r="I112" s="19">
        <f t="shared" ca="1" si="8"/>
        <v>0</v>
      </c>
      <c r="J112" s="18">
        <f t="array" aca="1" ref="J112" ca="1">INDEX(OFFSET(_summary!$A$6,0,MATCH(MID(CELL("filename",A111),FIND("]",CELL("filename",A111))+1,255),_summary!$B$6:$AI$6,0),140,1),MATCH(1,(A112=_summary!$B$6:$B$128)*(B112=_summary!$C$6:$C$128),0))</f>
        <v>0</v>
      </c>
    </row>
    <row r="113" spans="1:10" x14ac:dyDescent="0.3">
      <c r="A113" s="2" t="s">
        <v>6</v>
      </c>
      <c r="B113">
        <v>4</v>
      </c>
      <c r="C113" s="23">
        <v>0</v>
      </c>
      <c r="D113" s="23">
        <v>0</v>
      </c>
      <c r="E113" s="19">
        <f t="shared" ca="1" si="8"/>
        <v>0</v>
      </c>
      <c r="F113" s="19">
        <f t="shared" ca="1" si="8"/>
        <v>0</v>
      </c>
      <c r="G113" s="19">
        <f t="shared" ca="1" si="8"/>
        <v>0</v>
      </c>
      <c r="H113" s="19">
        <f t="shared" ca="1" si="8"/>
        <v>0</v>
      </c>
      <c r="I113" s="19">
        <f t="shared" ca="1" si="8"/>
        <v>0</v>
      </c>
      <c r="J113" s="18">
        <f t="array" aca="1" ref="J113" ca="1">INDEX(OFFSET(_summary!$A$6,0,MATCH(MID(CELL("filename",A112),FIND("]",CELL("filename",A112))+1,255),_summary!$B$6:$AI$6,0),140,1),MATCH(1,(A113=_summary!$B$6:$B$128)*(B113=_summary!$C$6:$C$128),0))</f>
        <v>0</v>
      </c>
    </row>
    <row r="114" spans="1:10" x14ac:dyDescent="0.3">
      <c r="A114" s="2" t="s">
        <v>26</v>
      </c>
      <c r="B114">
        <v>4</v>
      </c>
      <c r="C114" s="23">
        <v>0</v>
      </c>
      <c r="D114" s="23">
        <v>0</v>
      </c>
      <c r="E114" s="19">
        <f t="shared" ca="1" si="8"/>
        <v>0</v>
      </c>
      <c r="F114" s="19">
        <f t="shared" ca="1" si="8"/>
        <v>0</v>
      </c>
      <c r="G114" s="19">
        <f t="shared" ca="1" si="8"/>
        <v>0</v>
      </c>
      <c r="H114" s="19">
        <f t="shared" ca="1" si="8"/>
        <v>0</v>
      </c>
      <c r="I114" s="19">
        <f t="shared" ca="1" si="8"/>
        <v>0</v>
      </c>
      <c r="J114" s="18">
        <f t="array" aca="1" ref="J114" ca="1">INDEX(OFFSET(_summary!$A$6,0,MATCH(MID(CELL("filename",A113),FIND("]",CELL("filename",A113))+1,255),_summary!$B$6:$AI$6,0),140,1),MATCH(1,(A114=_summary!$B$6:$B$128)*(B114=_summary!$C$6:$C$128),0))</f>
        <v>0</v>
      </c>
    </row>
    <row r="115" spans="1:10" x14ac:dyDescent="0.3">
      <c r="A115" s="2" t="s">
        <v>17</v>
      </c>
      <c r="B115">
        <v>4</v>
      </c>
      <c r="C115" s="23">
        <v>0</v>
      </c>
      <c r="D115" s="23">
        <v>0</v>
      </c>
      <c r="E115" s="19">
        <f t="shared" ref="E115:I117" ca="1" si="9">($J115-$D115)/6+D115</f>
        <v>0</v>
      </c>
      <c r="F115" s="19">
        <f t="shared" ca="1" si="9"/>
        <v>0</v>
      </c>
      <c r="G115" s="19">
        <f t="shared" ca="1" si="9"/>
        <v>0</v>
      </c>
      <c r="H115" s="19">
        <f t="shared" ca="1" si="9"/>
        <v>0</v>
      </c>
      <c r="I115" s="19">
        <f t="shared" ca="1" si="9"/>
        <v>0</v>
      </c>
      <c r="J115" s="18">
        <f t="array" aca="1" ref="J115" ca="1">INDEX(OFFSET(_summary!$A$6,0,MATCH(MID(CELL("filename",A114),FIND("]",CELL("filename",A114))+1,255),_summary!$B$6:$AI$6,0),140,1),MATCH(1,(A115=_summary!$B$6:$B$128)*(B115=_summary!$C$6:$C$128),0))</f>
        <v>0</v>
      </c>
    </row>
    <row r="116" spans="1:10" x14ac:dyDescent="0.3">
      <c r="A116" s="2" t="s">
        <v>2</v>
      </c>
      <c r="B116">
        <v>4</v>
      </c>
      <c r="C116" s="23">
        <v>0</v>
      </c>
      <c r="D116" s="23">
        <v>0</v>
      </c>
      <c r="E116" s="19">
        <f t="shared" ca="1" si="9"/>
        <v>0</v>
      </c>
      <c r="F116" s="19">
        <f t="shared" ca="1" si="9"/>
        <v>0</v>
      </c>
      <c r="G116" s="19">
        <f t="shared" ca="1" si="9"/>
        <v>0</v>
      </c>
      <c r="H116" s="19">
        <f t="shared" ca="1" si="9"/>
        <v>0</v>
      </c>
      <c r="I116" s="19">
        <f t="shared" ca="1" si="9"/>
        <v>0</v>
      </c>
      <c r="J116" s="18">
        <f t="array" aca="1" ref="J116" ca="1">INDEX(OFFSET(_summary!$A$6,0,MATCH(MID(CELL("filename",A115),FIND("]",CELL("filename",A115))+1,255),_summary!$B$6:$AI$6,0),140,1),MATCH(1,(A116=_summary!$B$6:$B$128)*(B116=_summary!$C$6:$C$128),0))</f>
        <v>0</v>
      </c>
    </row>
    <row r="117" spans="1:10" x14ac:dyDescent="0.3">
      <c r="A117" s="2" t="s">
        <v>29</v>
      </c>
      <c r="B117">
        <v>4</v>
      </c>
      <c r="C117" s="23">
        <v>0</v>
      </c>
      <c r="D117" s="23">
        <v>0</v>
      </c>
      <c r="E117" s="19">
        <f t="shared" ca="1" si="9"/>
        <v>0</v>
      </c>
      <c r="F117" s="19">
        <f t="shared" ca="1" si="9"/>
        <v>0</v>
      </c>
      <c r="G117" s="19">
        <f t="shared" ca="1" si="9"/>
        <v>0</v>
      </c>
      <c r="H117" s="19">
        <f t="shared" ca="1" si="9"/>
        <v>0</v>
      </c>
      <c r="I117" s="19">
        <f t="shared" ca="1" si="9"/>
        <v>0</v>
      </c>
      <c r="J117" s="18">
        <f t="array" aca="1" ref="J117" ca="1">INDEX(OFFSET(_summary!$A$6,0,MATCH(MID(CELL("filename",A116),FIND("]",CELL("filename",A116))+1,255),_summary!$B$6:$AI$6,0),140,1),MATCH(1,(A117=_summary!$B$6:$B$128)*(B117=_summary!$C$6:$C$128),0))</f>
        <v>0</v>
      </c>
    </row>
    <row r="118" spans="1:10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6CED6-85AE-4682-970D-294C54B237E0}">
  <sheetPr codeName="Sheet5"/>
  <dimension ref="A1:M118"/>
  <sheetViews>
    <sheetView workbookViewId="0">
      <selection activeCell="N32" sqref="N32"/>
    </sheetView>
  </sheetViews>
  <sheetFormatPr defaultRowHeight="14.4" x14ac:dyDescent="0.3"/>
  <cols>
    <col min="1" max="1" width="15" bestFit="1" customWidth="1"/>
    <col min="2" max="2" width="5.5546875" bestFit="1" customWidth="1"/>
    <col min="3" max="8" width="5" bestFit="1" customWidth="1"/>
    <col min="9" max="10" width="6" bestFit="1" customWidth="1"/>
  </cols>
  <sheetData>
    <row r="1" spans="1:13" x14ac:dyDescent="0.3">
      <c r="A1" t="s">
        <v>0</v>
      </c>
      <c r="B1" s="8" t="s">
        <v>33</v>
      </c>
      <c r="C1" s="1">
        <v>2015</v>
      </c>
      <c r="D1" s="1">
        <f t="shared" ref="D1:J1" si="0">C1+5</f>
        <v>2020</v>
      </c>
      <c r="E1" s="1">
        <f t="shared" si="0"/>
        <v>2025</v>
      </c>
      <c r="F1" s="1">
        <f t="shared" si="0"/>
        <v>2030</v>
      </c>
      <c r="G1" s="1">
        <f t="shared" si="0"/>
        <v>2035</v>
      </c>
      <c r="H1" s="1">
        <f t="shared" si="0"/>
        <v>2040</v>
      </c>
      <c r="I1" s="1">
        <f t="shared" si="0"/>
        <v>2045</v>
      </c>
      <c r="J1" s="1">
        <f t="shared" si="0"/>
        <v>2050</v>
      </c>
      <c r="K1" s="1"/>
      <c r="L1" s="1"/>
      <c r="M1" s="1"/>
    </row>
    <row r="2" spans="1:13" x14ac:dyDescent="0.3">
      <c r="A2" s="2" t="s">
        <v>15</v>
      </c>
      <c r="B2">
        <v>1</v>
      </c>
      <c r="C2" s="23">
        <v>0</v>
      </c>
      <c r="D2" s="23">
        <v>0</v>
      </c>
      <c r="E2" s="19">
        <f ca="1">($J2-$D2)/6+D2</f>
        <v>2.1019781601040791E-2</v>
      </c>
      <c r="F2" s="19">
        <f t="shared" ref="F2:I2" ca="1" si="1">($J2-$D2)/6+E2</f>
        <v>4.2039563202081583E-2</v>
      </c>
      <c r="G2" s="19">
        <f t="shared" ca="1" si="1"/>
        <v>6.3059344803122377E-2</v>
      </c>
      <c r="H2" s="19">
        <f t="shared" ca="1" si="1"/>
        <v>8.4079126404163165E-2</v>
      </c>
      <c r="I2" s="19">
        <f t="shared" ca="1" si="1"/>
        <v>0.10509890800520395</v>
      </c>
      <c r="J2" s="18">
        <f t="array" aca="1" ref="J2" ca="1">INDEX(OFFSET(_summary!$A$6,0,MATCH(MID(CELL("filename",A1),FIND("]",CELL("filename",A1))+1,255),_summary!$B$6:$AI$6,0),140,1),MATCH(1,(A2=_summary!$B$6:$B$128)*(B2=_summary!$C$6:$C$128),0))</f>
        <v>0.12611868960624475</v>
      </c>
      <c r="K2" s="3"/>
    </row>
    <row r="3" spans="1:13" x14ac:dyDescent="0.3">
      <c r="A3" s="2" t="s">
        <v>9</v>
      </c>
      <c r="B3">
        <v>1</v>
      </c>
      <c r="C3" s="23">
        <v>0</v>
      </c>
      <c r="D3" s="23">
        <v>0</v>
      </c>
      <c r="E3" s="19">
        <f t="shared" ref="E3:I18" ca="1" si="2">($J3-$D3)/6+D3</f>
        <v>2.1104777154753649E-2</v>
      </c>
      <c r="F3" s="19">
        <f t="shared" ca="1" si="2"/>
        <v>4.2209554309507298E-2</v>
      </c>
      <c r="G3" s="19">
        <f t="shared" ca="1" si="2"/>
        <v>6.3314331464260951E-2</v>
      </c>
      <c r="H3" s="19">
        <f t="shared" ca="1" si="2"/>
        <v>8.4419108619014596E-2</v>
      </c>
      <c r="I3" s="19">
        <f t="shared" ca="1" si="2"/>
        <v>0.10552388577376824</v>
      </c>
      <c r="J3" s="18">
        <f t="array" aca="1" ref="J3" ca="1">INDEX(OFFSET(_summary!$A$6,0,MATCH(MID(CELL("filename",A2),FIND("]",CELL("filename",A2))+1,255),_summary!$B$6:$AI$6,0),140,1),MATCH(1,(A3=_summary!$B$6:$B$128)*(B3=_summary!$C$6:$C$128),0))</f>
        <v>0.1266286629285219</v>
      </c>
      <c r="K3" s="3"/>
    </row>
    <row r="4" spans="1:13" x14ac:dyDescent="0.3">
      <c r="A4" s="2" t="s">
        <v>19</v>
      </c>
      <c r="B4">
        <v>1</v>
      </c>
      <c r="C4" s="23">
        <v>0</v>
      </c>
      <c r="D4" s="23">
        <v>0</v>
      </c>
      <c r="E4" s="19">
        <f t="shared" ca="1" si="2"/>
        <v>2.0803931661789399E-2</v>
      </c>
      <c r="F4" s="19">
        <f t="shared" ca="1" si="2"/>
        <v>4.1607863323578798E-2</v>
      </c>
      <c r="G4" s="19">
        <f t="shared" ca="1" si="2"/>
        <v>6.2411794985368196E-2</v>
      </c>
      <c r="H4" s="19">
        <f t="shared" ca="1" si="2"/>
        <v>8.3215726647157595E-2</v>
      </c>
      <c r="I4" s="19">
        <f t="shared" ca="1" si="2"/>
        <v>0.10401965830894699</v>
      </c>
      <c r="J4" s="18">
        <f t="array" aca="1" ref="J4" ca="1">INDEX(OFFSET(_summary!$A$6,0,MATCH(MID(CELL("filename",A3),FIND("]",CELL("filename",A3))+1,255),_summary!$B$6:$AI$6,0),140,1),MATCH(1,(A4=_summary!$B$6:$B$128)*(B4=_summary!$C$6:$C$128),0))</f>
        <v>0.12482358997073639</v>
      </c>
      <c r="K4" s="3"/>
    </row>
    <row r="5" spans="1:13" x14ac:dyDescent="0.3">
      <c r="A5" s="2" t="s">
        <v>22</v>
      </c>
      <c r="B5">
        <v>1</v>
      </c>
      <c r="C5" s="23">
        <v>0</v>
      </c>
      <c r="D5" s="23">
        <v>0</v>
      </c>
      <c r="E5" s="19">
        <f t="shared" ca="1" si="2"/>
        <v>2.1538273194325105E-2</v>
      </c>
      <c r="F5" s="19">
        <f t="shared" ca="1" si="2"/>
        <v>4.307654638865021E-2</v>
      </c>
      <c r="G5" s="19">
        <f t="shared" ca="1" si="2"/>
        <v>6.4614819582975311E-2</v>
      </c>
      <c r="H5" s="19">
        <f t="shared" ca="1" si="2"/>
        <v>8.6153092777300419E-2</v>
      </c>
      <c r="I5" s="19">
        <f t="shared" ca="1" si="2"/>
        <v>0.10769136597162553</v>
      </c>
      <c r="J5" s="18">
        <f t="array" aca="1" ref="J5" ca="1">INDEX(OFFSET(_summary!$A$6,0,MATCH(MID(CELL("filename",A4),FIND("]",CELL("filename",A4))+1,255),_summary!$B$6:$AI$6,0),140,1),MATCH(1,(A5=_summary!$B$6:$B$128)*(B5=_summary!$C$6:$C$128),0))</f>
        <v>0.12922963916595062</v>
      </c>
      <c r="K5" s="3"/>
    </row>
    <row r="6" spans="1:13" x14ac:dyDescent="0.3">
      <c r="A6" s="2" t="s">
        <v>13</v>
      </c>
      <c r="B6">
        <v>1</v>
      </c>
      <c r="C6" s="23">
        <v>0</v>
      </c>
      <c r="D6" s="23">
        <v>0</v>
      </c>
      <c r="E6" s="19">
        <f t="shared" ca="1" si="2"/>
        <v>2.1356888046109218E-2</v>
      </c>
      <c r="F6" s="19">
        <f t="shared" ca="1" si="2"/>
        <v>4.2713776092218436E-2</v>
      </c>
      <c r="G6" s="19">
        <f t="shared" ca="1" si="2"/>
        <v>6.4070664138327654E-2</v>
      </c>
      <c r="H6" s="19">
        <f t="shared" ca="1" si="2"/>
        <v>8.5427552184436872E-2</v>
      </c>
      <c r="I6" s="19">
        <f t="shared" ca="1" si="2"/>
        <v>0.10678444023054609</v>
      </c>
      <c r="J6" s="18">
        <f t="array" aca="1" ref="J6" ca="1">INDEX(OFFSET(_summary!$A$6,0,MATCH(MID(CELL("filename",A5),FIND("]",CELL("filename",A5))+1,255),_summary!$B$6:$AI$6,0),140,1),MATCH(1,(A6=_summary!$B$6:$B$128)*(B6=_summary!$C$6:$C$128),0))</f>
        <v>0.12814132827665531</v>
      </c>
      <c r="K6" s="3"/>
    </row>
    <row r="7" spans="1:13" x14ac:dyDescent="0.3">
      <c r="A7" s="2" t="s">
        <v>21</v>
      </c>
      <c r="B7">
        <v>1</v>
      </c>
      <c r="C7" s="23">
        <v>0</v>
      </c>
      <c r="D7" s="23">
        <v>0</v>
      </c>
      <c r="E7" s="19">
        <f t="shared" ca="1" si="2"/>
        <v>2.107035682294162E-2</v>
      </c>
      <c r="F7" s="19">
        <f t="shared" ca="1" si="2"/>
        <v>4.2140713645883239E-2</v>
      </c>
      <c r="G7" s="19">
        <f t="shared" ca="1" si="2"/>
        <v>6.3211070468824862E-2</v>
      </c>
      <c r="H7" s="19">
        <f t="shared" ca="1" si="2"/>
        <v>8.4281427291766478E-2</v>
      </c>
      <c r="I7" s="19">
        <f t="shared" ca="1" si="2"/>
        <v>0.10535178411470809</v>
      </c>
      <c r="J7" s="18">
        <f t="array" aca="1" ref="J7" ca="1">INDEX(OFFSET(_summary!$A$6,0,MATCH(MID(CELL("filename",A6),FIND("]",CELL("filename",A6))+1,255),_summary!$B$6:$AI$6,0),140,1),MATCH(1,(A7=_summary!$B$6:$B$128)*(B7=_summary!$C$6:$C$128),0))</f>
        <v>0.12642214093764972</v>
      </c>
      <c r="K7" s="3"/>
    </row>
    <row r="8" spans="1:13" x14ac:dyDescent="0.3">
      <c r="A8" s="2" t="s">
        <v>7</v>
      </c>
      <c r="B8">
        <v>1</v>
      </c>
      <c r="C8" s="23">
        <v>0</v>
      </c>
      <c r="D8" s="23">
        <v>0</v>
      </c>
      <c r="E8" s="19">
        <f t="shared" ca="1" si="2"/>
        <v>2.1432606231929108E-2</v>
      </c>
      <c r="F8" s="19">
        <f t="shared" ca="1" si="2"/>
        <v>4.2865212463858215E-2</v>
      </c>
      <c r="G8" s="19">
        <f t="shared" ca="1" si="2"/>
        <v>6.4297818695787323E-2</v>
      </c>
      <c r="H8" s="19">
        <f t="shared" ca="1" si="2"/>
        <v>8.5730424927716431E-2</v>
      </c>
      <c r="I8" s="19">
        <f t="shared" ca="1" si="2"/>
        <v>0.10716303115964554</v>
      </c>
      <c r="J8" s="18">
        <f t="array" aca="1" ref="J8" ca="1">INDEX(OFFSET(_summary!$A$6,0,MATCH(MID(CELL("filename",A7),FIND("]",CELL("filename",A7))+1,255),_summary!$B$6:$AI$6,0),140,1),MATCH(1,(A8=_summary!$B$6:$B$128)*(B8=_summary!$C$6:$C$128),0))</f>
        <v>0.12859563739157465</v>
      </c>
      <c r="K8" s="3"/>
    </row>
    <row r="9" spans="1:13" x14ac:dyDescent="0.3">
      <c r="A9" s="2" t="s">
        <v>25</v>
      </c>
      <c r="B9">
        <v>1</v>
      </c>
      <c r="C9" s="23">
        <v>0</v>
      </c>
      <c r="D9" s="23">
        <v>0</v>
      </c>
      <c r="E9" s="19">
        <f t="shared" ca="1" si="2"/>
        <v>2.1775299122638179E-2</v>
      </c>
      <c r="F9" s="19">
        <f t="shared" ca="1" si="2"/>
        <v>4.3550598245276358E-2</v>
      </c>
      <c r="G9" s="19">
        <f t="shared" ca="1" si="2"/>
        <v>6.532589736791454E-2</v>
      </c>
      <c r="H9" s="19">
        <f t="shared" ca="1" si="2"/>
        <v>8.7101196490552715E-2</v>
      </c>
      <c r="I9" s="19">
        <f t="shared" ca="1" si="2"/>
        <v>0.10887649561319089</v>
      </c>
      <c r="J9" s="18">
        <f t="array" aca="1" ref="J9" ca="1">INDEX(OFFSET(_summary!$A$6,0,MATCH(MID(CELL("filename",A8),FIND("]",CELL("filename",A8))+1,255),_summary!$B$6:$AI$6,0),140,1),MATCH(1,(A9=_summary!$B$6:$B$128)*(B9=_summary!$C$6:$C$128),0))</f>
        <v>0.13065179473582908</v>
      </c>
      <c r="K9" s="3"/>
    </row>
    <row r="10" spans="1:13" x14ac:dyDescent="0.3">
      <c r="A10" s="2" t="s">
        <v>28</v>
      </c>
      <c r="B10">
        <v>1</v>
      </c>
      <c r="C10" s="23">
        <v>0</v>
      </c>
      <c r="D10" s="23">
        <v>0</v>
      </c>
      <c r="E10" s="19">
        <f t="shared" ca="1" si="2"/>
        <v>2.1244301914150891E-2</v>
      </c>
      <c r="F10" s="19">
        <f t="shared" ca="1" si="2"/>
        <v>4.2488603828301781E-2</v>
      </c>
      <c r="G10" s="19">
        <f t="shared" ca="1" si="2"/>
        <v>6.3732905742452675E-2</v>
      </c>
      <c r="H10" s="19">
        <f t="shared" ca="1" si="2"/>
        <v>8.4977207656603562E-2</v>
      </c>
      <c r="I10" s="19">
        <f t="shared" ca="1" si="2"/>
        <v>0.10622150957075445</v>
      </c>
      <c r="J10" s="18">
        <f t="array" aca="1" ref="J10" ca="1">INDEX(OFFSET(_summary!$A$6,0,MATCH(MID(CELL("filename",A9),FIND("]",CELL("filename",A9))+1,255),_summary!$B$6:$AI$6,0),140,1),MATCH(1,(A10=_summary!$B$6:$B$128)*(B10=_summary!$C$6:$C$128),0))</f>
        <v>0.12746581148490535</v>
      </c>
      <c r="K10" s="3"/>
    </row>
    <row r="11" spans="1:13" x14ac:dyDescent="0.3">
      <c r="A11" s="2" t="s">
        <v>8</v>
      </c>
      <c r="B11">
        <v>1</v>
      </c>
      <c r="C11" s="23">
        <v>0</v>
      </c>
      <c r="D11" s="23">
        <v>0</v>
      </c>
      <c r="E11" s="19">
        <f t="shared" ca="1" si="2"/>
        <v>2.1392920898226659E-2</v>
      </c>
      <c r="F11" s="19">
        <f t="shared" ca="1" si="2"/>
        <v>4.2785841796453318E-2</v>
      </c>
      <c r="G11" s="19">
        <f t="shared" ca="1" si="2"/>
        <v>6.4178762694679981E-2</v>
      </c>
      <c r="H11" s="19">
        <f t="shared" ca="1" si="2"/>
        <v>8.5571683592906636E-2</v>
      </c>
      <c r="I11" s="19">
        <f t="shared" ca="1" si="2"/>
        <v>0.10696460449113329</v>
      </c>
      <c r="J11" s="18">
        <f t="array" aca="1" ref="J11" ca="1">INDEX(OFFSET(_summary!$A$6,0,MATCH(MID(CELL("filename",A10),FIND("]",CELL("filename",A10))+1,255),_summary!$B$6:$AI$6,0),140,1),MATCH(1,(A11=_summary!$B$6:$B$128)*(B11=_summary!$C$6:$C$128),0))</f>
        <v>0.12835752538935996</v>
      </c>
      <c r="K11" s="3"/>
    </row>
    <row r="12" spans="1:13" x14ac:dyDescent="0.3">
      <c r="A12" s="2" t="s">
        <v>1</v>
      </c>
      <c r="B12">
        <v>1</v>
      </c>
      <c r="C12" s="23">
        <v>0</v>
      </c>
      <c r="D12" s="23">
        <v>0</v>
      </c>
      <c r="E12" s="19">
        <f t="shared" ca="1" si="2"/>
        <v>2.1338321397730359E-2</v>
      </c>
      <c r="F12" s="19">
        <f t="shared" ca="1" si="2"/>
        <v>4.2676642795460719E-2</v>
      </c>
      <c r="G12" s="19">
        <f t="shared" ca="1" si="2"/>
        <v>6.4014964193191082E-2</v>
      </c>
      <c r="H12" s="19">
        <f t="shared" ca="1" si="2"/>
        <v>8.5353285590921438E-2</v>
      </c>
      <c r="I12" s="19">
        <f t="shared" ca="1" si="2"/>
        <v>0.10669160698865179</v>
      </c>
      <c r="J12" s="18">
        <f t="array" aca="1" ref="J12" ca="1">INDEX(OFFSET(_summary!$A$6,0,MATCH(MID(CELL("filename",A11),FIND("]",CELL("filename",A11))+1,255),_summary!$B$6:$AI$6,0),140,1),MATCH(1,(A12=_summary!$B$6:$B$128)*(B12=_summary!$C$6:$C$128),0))</f>
        <v>0.12802992838638216</v>
      </c>
      <c r="K12" s="3"/>
    </row>
    <row r="13" spans="1:13" x14ac:dyDescent="0.3">
      <c r="A13" s="2" t="s">
        <v>18</v>
      </c>
      <c r="B13">
        <v>1</v>
      </c>
      <c r="C13" s="23">
        <v>0</v>
      </c>
      <c r="D13" s="23">
        <v>0</v>
      </c>
      <c r="E13" s="19">
        <f t="shared" ca="1" si="2"/>
        <v>2.1294780666487666E-2</v>
      </c>
      <c r="F13" s="19">
        <f t="shared" ca="1" si="2"/>
        <v>4.2589561332975333E-2</v>
      </c>
      <c r="G13" s="19">
        <f t="shared" ca="1" si="2"/>
        <v>6.3884341999462996E-2</v>
      </c>
      <c r="H13" s="19">
        <f t="shared" ca="1" si="2"/>
        <v>8.5179122665950666E-2</v>
      </c>
      <c r="I13" s="19">
        <f t="shared" ca="1" si="2"/>
        <v>0.10647390333243834</v>
      </c>
      <c r="J13" s="18">
        <f t="array" aca="1" ref="J13" ca="1">INDEX(OFFSET(_summary!$A$6,0,MATCH(MID(CELL("filename",A12),FIND("]",CELL("filename",A12))+1,255),_summary!$B$6:$AI$6,0),140,1),MATCH(1,(A13=_summary!$B$6:$B$128)*(B13=_summary!$C$6:$C$128),0))</f>
        <v>0.12776868399892599</v>
      </c>
      <c r="K13" s="3"/>
    </row>
    <row r="14" spans="1:13" x14ac:dyDescent="0.3">
      <c r="A14" s="2" t="s">
        <v>14</v>
      </c>
      <c r="B14">
        <v>1</v>
      </c>
      <c r="C14" s="23">
        <v>0</v>
      </c>
      <c r="D14" s="23">
        <v>0</v>
      </c>
      <c r="E14" s="19">
        <f t="shared" ca="1" si="2"/>
        <v>2.0883097097682185E-2</v>
      </c>
      <c r="F14" s="19">
        <f t="shared" ca="1" si="2"/>
        <v>4.176619419536437E-2</v>
      </c>
      <c r="G14" s="19">
        <f t="shared" ca="1" si="2"/>
        <v>6.2649291293046555E-2</v>
      </c>
      <c r="H14" s="19">
        <f t="shared" ca="1" si="2"/>
        <v>8.353238839072874E-2</v>
      </c>
      <c r="I14" s="19">
        <f t="shared" ca="1" si="2"/>
        <v>0.10441548548841093</v>
      </c>
      <c r="J14" s="18">
        <f t="array" aca="1" ref="J14" ca="1">INDEX(OFFSET(_summary!$A$6,0,MATCH(MID(CELL("filename",A13),FIND("]",CELL("filename",A13))+1,255),_summary!$B$6:$AI$6,0),140,1),MATCH(1,(A14=_summary!$B$6:$B$128)*(B14=_summary!$C$6:$C$128),0))</f>
        <v>0.12529858258609311</v>
      </c>
      <c r="K14" s="3"/>
    </row>
    <row r="15" spans="1:13" x14ac:dyDescent="0.3">
      <c r="A15" s="2" t="s">
        <v>3</v>
      </c>
      <c r="B15">
        <v>1</v>
      </c>
      <c r="C15" s="23">
        <v>0</v>
      </c>
      <c r="D15" s="23">
        <v>0</v>
      </c>
      <c r="E15" s="19">
        <f t="shared" ca="1" si="2"/>
        <v>2.0561322066754678E-2</v>
      </c>
      <c r="F15" s="19">
        <f t="shared" ca="1" si="2"/>
        <v>4.1122644133509356E-2</v>
      </c>
      <c r="G15" s="19">
        <f t="shared" ca="1" si="2"/>
        <v>6.1683966200264034E-2</v>
      </c>
      <c r="H15" s="19">
        <f t="shared" ca="1" si="2"/>
        <v>8.2245288267018712E-2</v>
      </c>
      <c r="I15" s="19">
        <f t="shared" ca="1" si="2"/>
        <v>0.10280661033377339</v>
      </c>
      <c r="J15" s="18">
        <f t="array" aca="1" ref="J15" ca="1">INDEX(OFFSET(_summary!$A$6,0,MATCH(MID(CELL("filename",A14),FIND("]",CELL("filename",A14))+1,255),_summary!$B$6:$AI$6,0),140,1),MATCH(1,(A15=_summary!$B$6:$B$128)*(B15=_summary!$C$6:$C$128),0))</f>
        <v>0.12336793240052807</v>
      </c>
      <c r="K15" s="3"/>
    </row>
    <row r="16" spans="1:13" x14ac:dyDescent="0.3">
      <c r="A16" s="2" t="s">
        <v>27</v>
      </c>
      <c r="B16">
        <v>1</v>
      </c>
      <c r="C16" s="23">
        <v>0</v>
      </c>
      <c r="D16" s="23">
        <v>0</v>
      </c>
      <c r="E16" s="19">
        <f t="shared" ca="1" si="2"/>
        <v>2.1145060585081921E-2</v>
      </c>
      <c r="F16" s="19">
        <f t="shared" ca="1" si="2"/>
        <v>4.2290121170163841E-2</v>
      </c>
      <c r="G16" s="19">
        <f t="shared" ca="1" si="2"/>
        <v>6.3435181755245762E-2</v>
      </c>
      <c r="H16" s="19">
        <f t="shared" ca="1" si="2"/>
        <v>8.4580242340327683E-2</v>
      </c>
      <c r="I16" s="19">
        <f t="shared" ca="1" si="2"/>
        <v>0.1057253029254096</v>
      </c>
      <c r="J16" s="18">
        <f t="array" aca="1" ref="J16" ca="1">INDEX(OFFSET(_summary!$A$6,0,MATCH(MID(CELL("filename",A15),FIND("]",CELL("filename",A15))+1,255),_summary!$B$6:$AI$6,0),140,1),MATCH(1,(A16=_summary!$B$6:$B$128)*(B16=_summary!$C$6:$C$128),0))</f>
        <v>0.12687036351049152</v>
      </c>
      <c r="K16" s="3"/>
    </row>
    <row r="17" spans="1:11" x14ac:dyDescent="0.3">
      <c r="A17" s="2" t="s">
        <v>23</v>
      </c>
      <c r="B17">
        <v>1</v>
      </c>
      <c r="C17" s="23">
        <v>0</v>
      </c>
      <c r="D17" s="23">
        <v>0</v>
      </c>
      <c r="E17" s="19">
        <f t="shared" ca="1" si="2"/>
        <v>2.0953721990234042E-2</v>
      </c>
      <c r="F17" s="19">
        <f t="shared" ca="1" si="2"/>
        <v>4.1907443980468084E-2</v>
      </c>
      <c r="G17" s="19">
        <f t="shared" ca="1" si="2"/>
        <v>6.2861165970702126E-2</v>
      </c>
      <c r="H17" s="19">
        <f t="shared" ca="1" si="2"/>
        <v>8.3814887960936169E-2</v>
      </c>
      <c r="I17" s="19">
        <f t="shared" ca="1" si="2"/>
        <v>0.10476860995117021</v>
      </c>
      <c r="J17" s="18">
        <f t="array" aca="1" ref="J17" ca="1">INDEX(OFFSET(_summary!$A$6,0,MATCH(MID(CELL("filename",A16),FIND("]",CELL("filename",A16))+1,255),_summary!$B$6:$AI$6,0),140,1),MATCH(1,(A17=_summary!$B$6:$B$128)*(B17=_summary!$C$6:$C$128),0))</f>
        <v>0.12572233194140425</v>
      </c>
      <c r="K17" s="3"/>
    </row>
    <row r="18" spans="1:11" x14ac:dyDescent="0.3">
      <c r="A18" s="2" t="s">
        <v>20</v>
      </c>
      <c r="B18">
        <v>1</v>
      </c>
      <c r="C18" s="23">
        <v>0</v>
      </c>
      <c r="D18" s="23">
        <v>0</v>
      </c>
      <c r="E18" s="19">
        <f t="shared" ca="1" si="2"/>
        <v>2.1281275216232815E-2</v>
      </c>
      <c r="F18" s="19">
        <f t="shared" ca="1" si="2"/>
        <v>4.256255043246563E-2</v>
      </c>
      <c r="G18" s="19">
        <f t="shared" ca="1" si="2"/>
        <v>6.3843825648698449E-2</v>
      </c>
      <c r="H18" s="19">
        <f t="shared" ca="1" si="2"/>
        <v>8.5125100864931261E-2</v>
      </c>
      <c r="I18" s="19">
        <f t="shared" ca="1" si="2"/>
        <v>0.10640637608116407</v>
      </c>
      <c r="J18" s="18">
        <f t="array" aca="1" ref="J18" ca="1">INDEX(OFFSET(_summary!$A$6,0,MATCH(MID(CELL("filename",A17),FIND("]",CELL("filename",A17))+1,255),_summary!$B$6:$AI$6,0),140,1),MATCH(1,(A18=_summary!$B$6:$B$128)*(B18=_summary!$C$6:$C$128),0))</f>
        <v>0.1276876512973969</v>
      </c>
      <c r="K18" s="3"/>
    </row>
    <row r="19" spans="1:11" x14ac:dyDescent="0.3">
      <c r="A19" s="2" t="s">
        <v>5</v>
      </c>
      <c r="B19">
        <v>1</v>
      </c>
      <c r="C19" s="23">
        <v>0</v>
      </c>
      <c r="D19" s="23">
        <v>0</v>
      </c>
      <c r="E19" s="19">
        <f t="shared" ref="E19:I34" ca="1" si="3">($J19-$D19)/6+D19</f>
        <v>2.1115634490686003E-2</v>
      </c>
      <c r="F19" s="19">
        <f t="shared" ca="1" si="3"/>
        <v>4.2231268981372007E-2</v>
      </c>
      <c r="G19" s="19">
        <f t="shared" ca="1" si="3"/>
        <v>6.3346903472058014E-2</v>
      </c>
      <c r="H19" s="19">
        <f t="shared" ca="1" si="3"/>
        <v>8.4462537962744014E-2</v>
      </c>
      <c r="I19" s="19">
        <f t="shared" ca="1" si="3"/>
        <v>0.10557817245343001</v>
      </c>
      <c r="J19" s="18">
        <f t="array" aca="1" ref="J19" ca="1">INDEX(OFFSET(_summary!$A$6,0,MATCH(MID(CELL("filename",A18),FIND("]",CELL("filename",A18))+1,255),_summary!$B$6:$AI$6,0),140,1),MATCH(1,(A19=_summary!$B$6:$B$128)*(B19=_summary!$C$6:$C$128),0))</f>
        <v>0.12669380694411603</v>
      </c>
      <c r="K19" s="3"/>
    </row>
    <row r="20" spans="1:11" x14ac:dyDescent="0.3">
      <c r="A20" s="2" t="s">
        <v>24</v>
      </c>
      <c r="B20">
        <v>1</v>
      </c>
      <c r="C20" s="23">
        <v>0</v>
      </c>
      <c r="D20" s="23">
        <v>0</v>
      </c>
      <c r="E20" s="19">
        <f t="shared" ca="1" si="3"/>
        <v>2.1567796833006705E-2</v>
      </c>
      <c r="F20" s="19">
        <f t="shared" ca="1" si="3"/>
        <v>4.3135593666013411E-2</v>
      </c>
      <c r="G20" s="19">
        <f t="shared" ca="1" si="3"/>
        <v>6.4703390499020116E-2</v>
      </c>
      <c r="H20" s="19">
        <f t="shared" ca="1" si="3"/>
        <v>8.6271187332026822E-2</v>
      </c>
      <c r="I20" s="19">
        <f t="shared" ca="1" si="3"/>
        <v>0.10783898416503353</v>
      </c>
      <c r="J20" s="18">
        <f t="array" aca="1" ref="J20" ca="1">INDEX(OFFSET(_summary!$A$6,0,MATCH(MID(CELL("filename",A19),FIND("]",CELL("filename",A19))+1,255),_summary!$B$6:$AI$6,0),140,1),MATCH(1,(A20=_summary!$B$6:$B$128)*(B20=_summary!$C$6:$C$128),0))</f>
        <v>0.12940678099804023</v>
      </c>
      <c r="K20" s="3"/>
    </row>
    <row r="21" spans="1:11" x14ac:dyDescent="0.3">
      <c r="A21" s="2" t="s">
        <v>4</v>
      </c>
      <c r="B21">
        <v>1</v>
      </c>
      <c r="C21" s="23">
        <v>0</v>
      </c>
      <c r="D21" s="23">
        <v>0</v>
      </c>
      <c r="E21" s="19">
        <f t="shared" ca="1" si="3"/>
        <v>2.1172324542911819E-2</v>
      </c>
      <c r="F21" s="19">
        <f t="shared" ca="1" si="3"/>
        <v>4.2344649085823638E-2</v>
      </c>
      <c r="G21" s="19">
        <f t="shared" ca="1" si="3"/>
        <v>6.3516973628735457E-2</v>
      </c>
      <c r="H21" s="19">
        <f t="shared" ca="1" si="3"/>
        <v>8.4689298171647276E-2</v>
      </c>
      <c r="I21" s="19">
        <f t="shared" ca="1" si="3"/>
        <v>0.10586162271455909</v>
      </c>
      <c r="J21" s="18">
        <f t="array" aca="1" ref="J21" ca="1">INDEX(OFFSET(_summary!$A$6,0,MATCH(MID(CELL("filename",A20),FIND("]",CELL("filename",A20))+1,255),_summary!$B$6:$AI$6,0),140,1),MATCH(1,(A21=_summary!$B$6:$B$128)*(B21=_summary!$C$6:$C$128),0))</f>
        <v>0.12703394725747091</v>
      </c>
      <c r="K21" s="3"/>
    </row>
    <row r="22" spans="1:11" x14ac:dyDescent="0.3">
      <c r="A22" s="2" t="s">
        <v>10</v>
      </c>
      <c r="B22">
        <v>1</v>
      </c>
      <c r="C22" s="23">
        <v>0</v>
      </c>
      <c r="D22" s="23">
        <v>0</v>
      </c>
      <c r="E22" s="19">
        <f t="shared" ca="1" si="3"/>
        <v>2.1140740064751459E-2</v>
      </c>
      <c r="F22" s="19">
        <f t="shared" ca="1" si="3"/>
        <v>4.2281480129502919E-2</v>
      </c>
      <c r="G22" s="19">
        <f t="shared" ca="1" si="3"/>
        <v>6.3422220194254378E-2</v>
      </c>
      <c r="H22" s="19">
        <f t="shared" ca="1" si="3"/>
        <v>8.4562960259005837E-2</v>
      </c>
      <c r="I22" s="19">
        <f t="shared" ca="1" si="3"/>
        <v>0.1057037003237573</v>
      </c>
      <c r="J22" s="18">
        <f t="array" aca="1" ref="J22" ca="1">INDEX(OFFSET(_summary!$A$6,0,MATCH(MID(CELL("filename",A21),FIND("]",CELL("filename",A21))+1,255),_summary!$B$6:$AI$6,0),140,1),MATCH(1,(A22=_summary!$B$6:$B$128)*(B22=_summary!$C$6:$C$128),0))</f>
        <v>0.12684444038850876</v>
      </c>
      <c r="K22" s="3"/>
    </row>
    <row r="23" spans="1:11" x14ac:dyDescent="0.3">
      <c r="A23" s="2" t="s">
        <v>12</v>
      </c>
      <c r="B23">
        <v>1</v>
      </c>
      <c r="C23" s="23">
        <v>0</v>
      </c>
      <c r="D23" s="23">
        <v>0</v>
      </c>
      <c r="E23" s="19">
        <f t="shared" ca="1" si="3"/>
        <v>2.2114795354426467E-2</v>
      </c>
      <c r="F23" s="19">
        <f t="shared" ca="1" si="3"/>
        <v>4.4229590708852934E-2</v>
      </c>
      <c r="G23" s="19">
        <f t="shared" ca="1" si="3"/>
        <v>6.6344386063279401E-2</v>
      </c>
      <c r="H23" s="19">
        <f t="shared" ca="1" si="3"/>
        <v>8.8459181417705868E-2</v>
      </c>
      <c r="I23" s="19">
        <f t="shared" ca="1" si="3"/>
        <v>0.11057397677213233</v>
      </c>
      <c r="J23" s="18">
        <f t="array" aca="1" ref="J23" ca="1">INDEX(OFFSET(_summary!$A$6,0,MATCH(MID(CELL("filename",A22),FIND("]",CELL("filename",A22))+1,255),_summary!$B$6:$AI$6,0),140,1),MATCH(1,(A23=_summary!$B$6:$B$128)*(B23=_summary!$C$6:$C$128),0))</f>
        <v>0.1326887721265588</v>
      </c>
      <c r="K23" s="3"/>
    </row>
    <row r="24" spans="1:11" x14ac:dyDescent="0.3">
      <c r="A24" s="2" t="s">
        <v>11</v>
      </c>
      <c r="B24">
        <v>1</v>
      </c>
      <c r="C24" s="23">
        <v>0</v>
      </c>
      <c r="D24" s="23">
        <v>0</v>
      </c>
      <c r="E24" s="19">
        <f t="shared" ca="1" si="3"/>
        <v>2.0860090986535764E-2</v>
      </c>
      <c r="F24" s="19">
        <f t="shared" ca="1" si="3"/>
        <v>4.1720181973071528E-2</v>
      </c>
      <c r="G24" s="19">
        <f t="shared" ca="1" si="3"/>
        <v>6.2580272959607289E-2</v>
      </c>
      <c r="H24" s="19">
        <f t="shared" ca="1" si="3"/>
        <v>8.3440363946143056E-2</v>
      </c>
      <c r="I24" s="19">
        <f t="shared" ca="1" si="3"/>
        <v>0.10430045493267882</v>
      </c>
      <c r="J24" s="18">
        <f t="array" aca="1" ref="J24" ca="1">INDEX(OFFSET(_summary!$A$6,0,MATCH(MID(CELL("filename",A23),FIND("]",CELL("filename",A23))+1,255),_summary!$B$6:$AI$6,0),140,1),MATCH(1,(A24=_summary!$B$6:$B$128)*(B24=_summary!$C$6:$C$128),0))</f>
        <v>0.12516054591921458</v>
      </c>
      <c r="K24" s="3"/>
    </row>
    <row r="25" spans="1:11" x14ac:dyDescent="0.3">
      <c r="A25" s="2" t="s">
        <v>16</v>
      </c>
      <c r="B25">
        <v>1</v>
      </c>
      <c r="C25" s="23">
        <v>0</v>
      </c>
      <c r="D25" s="23">
        <v>0</v>
      </c>
      <c r="E25" s="19">
        <f t="shared" ca="1" si="3"/>
        <v>2.0844861896345573E-2</v>
      </c>
      <c r="F25" s="19">
        <f t="shared" ca="1" si="3"/>
        <v>4.1689723792691147E-2</v>
      </c>
      <c r="G25" s="19">
        <f t="shared" ca="1" si="3"/>
        <v>6.253458568903672E-2</v>
      </c>
      <c r="H25" s="19">
        <f t="shared" ca="1" si="3"/>
        <v>8.3379447585382294E-2</v>
      </c>
      <c r="I25" s="19">
        <f t="shared" ca="1" si="3"/>
        <v>0.10422430948172787</v>
      </c>
      <c r="J25" s="18">
        <f t="array" aca="1" ref="J25" ca="1">INDEX(OFFSET(_summary!$A$6,0,MATCH(MID(CELL("filename",A24),FIND("]",CELL("filename",A24))+1,255),_summary!$B$6:$AI$6,0),140,1),MATCH(1,(A25=_summary!$B$6:$B$128)*(B25=_summary!$C$6:$C$128),0))</f>
        <v>0.12506917137807344</v>
      </c>
      <c r="K25" s="3"/>
    </row>
    <row r="26" spans="1:11" x14ac:dyDescent="0.3">
      <c r="A26" s="2" t="s">
        <v>6</v>
      </c>
      <c r="B26">
        <v>1</v>
      </c>
      <c r="C26" s="23">
        <v>0</v>
      </c>
      <c r="D26" s="23">
        <v>0</v>
      </c>
      <c r="E26" s="19">
        <f t="shared" ca="1" si="3"/>
        <v>2.1396733542971186E-2</v>
      </c>
      <c r="F26" s="19">
        <f t="shared" ca="1" si="3"/>
        <v>4.2793467085942373E-2</v>
      </c>
      <c r="G26" s="19">
        <f t="shared" ca="1" si="3"/>
        <v>6.4190200628913563E-2</v>
      </c>
      <c r="H26" s="19">
        <f t="shared" ca="1" si="3"/>
        <v>8.5586934171884746E-2</v>
      </c>
      <c r="I26" s="19">
        <f t="shared" ca="1" si="3"/>
        <v>0.10698366771485593</v>
      </c>
      <c r="J26" s="18">
        <f t="array" aca="1" ref="J26" ca="1">INDEX(OFFSET(_summary!$A$6,0,MATCH(MID(CELL("filename",A25),FIND("]",CELL("filename",A25))+1,255),_summary!$B$6:$AI$6,0),140,1),MATCH(1,(A26=_summary!$B$6:$B$128)*(B26=_summary!$C$6:$C$128),0))</f>
        <v>0.12838040125782713</v>
      </c>
      <c r="K26" s="3"/>
    </row>
    <row r="27" spans="1:11" x14ac:dyDescent="0.3">
      <c r="A27" s="2" t="s">
        <v>26</v>
      </c>
      <c r="B27">
        <v>1</v>
      </c>
      <c r="C27" s="23">
        <v>0</v>
      </c>
      <c r="D27" s="23">
        <v>0</v>
      </c>
      <c r="E27" s="19">
        <f t="shared" ca="1" si="3"/>
        <v>2.1590353850520352E-2</v>
      </c>
      <c r="F27" s="19">
        <f t="shared" ca="1" si="3"/>
        <v>4.3180707701040703E-2</v>
      </c>
      <c r="G27" s="19">
        <f t="shared" ca="1" si="3"/>
        <v>6.4771061551561052E-2</v>
      </c>
      <c r="H27" s="19">
        <f t="shared" ca="1" si="3"/>
        <v>8.6361415402081407E-2</v>
      </c>
      <c r="I27" s="19">
        <f t="shared" ca="1" si="3"/>
        <v>0.10795176925260176</v>
      </c>
      <c r="J27" s="18">
        <f t="array" aca="1" ref="J27" ca="1">INDEX(OFFSET(_summary!$A$6,0,MATCH(MID(CELL("filename",A26),FIND("]",CELL("filename",A26))+1,255),_summary!$B$6:$AI$6,0),140,1),MATCH(1,(A27=_summary!$B$6:$B$128)*(B27=_summary!$C$6:$C$128),0))</f>
        <v>0.1295421231031221</v>
      </c>
      <c r="K27" s="3"/>
    </row>
    <row r="28" spans="1:11" x14ac:dyDescent="0.3">
      <c r="A28" s="2" t="s">
        <v>17</v>
      </c>
      <c r="B28">
        <v>1</v>
      </c>
      <c r="C28" s="23">
        <v>0</v>
      </c>
      <c r="D28" s="23">
        <v>0</v>
      </c>
      <c r="E28" s="19">
        <f t="shared" ca="1" si="3"/>
        <v>2.1356030612999788E-2</v>
      </c>
      <c r="F28" s="19">
        <f t="shared" ca="1" si="3"/>
        <v>4.2712061225999576E-2</v>
      </c>
      <c r="G28" s="19">
        <f t="shared" ca="1" si="3"/>
        <v>6.4068091838999364E-2</v>
      </c>
      <c r="H28" s="19">
        <f t="shared" ca="1" si="3"/>
        <v>8.5424122451999152E-2</v>
      </c>
      <c r="I28" s="19">
        <f t="shared" ca="1" si="3"/>
        <v>0.10678015306499894</v>
      </c>
      <c r="J28" s="18">
        <f t="array" aca="1" ref="J28" ca="1">INDEX(OFFSET(_summary!$A$6,0,MATCH(MID(CELL("filename",A27),FIND("]",CELL("filename",A27))+1,255),_summary!$B$6:$AI$6,0),140,1),MATCH(1,(A28=_summary!$B$6:$B$128)*(B28=_summary!$C$6:$C$128),0))</f>
        <v>0.12813618367799873</v>
      </c>
      <c r="K28" s="3"/>
    </row>
    <row r="29" spans="1:11" x14ac:dyDescent="0.3">
      <c r="A29" s="2" t="s">
        <v>2</v>
      </c>
      <c r="B29">
        <v>1</v>
      </c>
      <c r="C29" s="23">
        <v>0</v>
      </c>
      <c r="D29" s="23">
        <v>0</v>
      </c>
      <c r="E29" s="19">
        <f t="shared" ca="1" si="3"/>
        <v>2.1312867473654361E-2</v>
      </c>
      <c r="F29" s="19">
        <f t="shared" ca="1" si="3"/>
        <v>4.2625734947308723E-2</v>
      </c>
      <c r="G29" s="19">
        <f t="shared" ca="1" si="3"/>
        <v>6.3938602420963081E-2</v>
      </c>
      <c r="H29" s="19">
        <f t="shared" ca="1" si="3"/>
        <v>8.5251469894617446E-2</v>
      </c>
      <c r="I29" s="19">
        <f t="shared" ca="1" si="3"/>
        <v>0.10656433736827181</v>
      </c>
      <c r="J29" s="18">
        <f t="array" aca="1" ref="J29" ca="1">INDEX(OFFSET(_summary!$A$6,0,MATCH(MID(CELL("filename",A28),FIND("]",CELL("filename",A28))+1,255),_summary!$B$6:$AI$6,0),140,1),MATCH(1,(A29=_summary!$B$6:$B$128)*(B29=_summary!$C$6:$C$128),0))</f>
        <v>0.12787720484192616</v>
      </c>
      <c r="K29" s="3"/>
    </row>
    <row r="30" spans="1:11" x14ac:dyDescent="0.3">
      <c r="A30" s="2" t="s">
        <v>29</v>
      </c>
      <c r="B30">
        <v>1</v>
      </c>
      <c r="C30" s="23">
        <v>0</v>
      </c>
      <c r="D30" s="23">
        <v>0</v>
      </c>
      <c r="E30" s="19">
        <f t="shared" ca="1" si="3"/>
        <v>2.1104460525101992E-2</v>
      </c>
      <c r="F30" s="19">
        <f t="shared" ca="1" si="3"/>
        <v>4.2208921050203983E-2</v>
      </c>
      <c r="G30" s="19">
        <f t="shared" ca="1" si="3"/>
        <v>6.3313381575305971E-2</v>
      </c>
      <c r="H30" s="19">
        <f t="shared" ca="1" si="3"/>
        <v>8.4417842100407967E-2</v>
      </c>
      <c r="I30" s="19">
        <f t="shared" ca="1" si="3"/>
        <v>0.10552230262550996</v>
      </c>
      <c r="J30" s="18">
        <f t="array" aca="1" ref="J30" ca="1">INDEX(OFFSET(_summary!$A$6,0,MATCH(MID(CELL("filename",A29),FIND("]",CELL("filename",A29))+1,255),_summary!$B$6:$AI$6,0),140,1),MATCH(1,(A30=_summary!$B$6:$B$128)*(B30=_summary!$C$6:$C$128),0))</f>
        <v>0.12662676315061194</v>
      </c>
      <c r="K30" s="3"/>
    </row>
    <row r="31" spans="1:11" x14ac:dyDescent="0.3">
      <c r="A31" s="2" t="s">
        <v>15</v>
      </c>
      <c r="B31">
        <v>2</v>
      </c>
      <c r="C31" s="23">
        <v>0</v>
      </c>
      <c r="D31" s="23">
        <v>0</v>
      </c>
      <c r="E31" s="19">
        <f t="shared" ca="1" si="3"/>
        <v>1.4013187734027197E-2</v>
      </c>
      <c r="F31" s="19">
        <f t="shared" ca="1" si="3"/>
        <v>2.8026375468054393E-2</v>
      </c>
      <c r="G31" s="19">
        <f t="shared" ca="1" si="3"/>
        <v>4.203956320208159E-2</v>
      </c>
      <c r="H31" s="19">
        <f t="shared" ca="1" si="3"/>
        <v>5.6052750936108786E-2</v>
      </c>
      <c r="I31" s="19">
        <f t="shared" ca="1" si="3"/>
        <v>7.0065938670135983E-2</v>
      </c>
      <c r="J31" s="18">
        <f t="array" aca="1" ref="J31" ca="1">INDEX(OFFSET(_summary!$A$6,0,MATCH(MID(CELL("filename",A30),FIND("]",CELL("filename",A30))+1,255),_summary!$B$6:$AI$6,0),140,1),MATCH(1,(A31=_summary!$B$6:$B$128)*(B31=_summary!$C$6:$C$128),0))</f>
        <v>8.4079126404163179E-2</v>
      </c>
    </row>
    <row r="32" spans="1:11" x14ac:dyDescent="0.3">
      <c r="A32" s="2" t="s">
        <v>9</v>
      </c>
      <c r="B32">
        <v>2</v>
      </c>
      <c r="C32" s="23">
        <v>0</v>
      </c>
      <c r="D32" s="23">
        <v>0</v>
      </c>
      <c r="E32" s="19">
        <f t="shared" ca="1" si="3"/>
        <v>1.4098183287740054E-2</v>
      </c>
      <c r="F32" s="19">
        <f t="shared" ca="1" si="3"/>
        <v>2.8196366575480108E-2</v>
      </c>
      <c r="G32" s="19">
        <f t="shared" ca="1" si="3"/>
        <v>4.2294549863220163E-2</v>
      </c>
      <c r="H32" s="19">
        <f t="shared" ca="1" si="3"/>
        <v>5.6392733150960217E-2</v>
      </c>
      <c r="I32" s="19">
        <f t="shared" ca="1" si="3"/>
        <v>7.0490916438700271E-2</v>
      </c>
      <c r="J32" s="18">
        <f t="array" aca="1" ref="J32" ca="1">INDEX(OFFSET(_summary!$A$6,0,MATCH(MID(CELL("filename",A31),FIND("]",CELL("filename",A31))+1,255),_summary!$B$6:$AI$6,0),140,1),MATCH(1,(A32=_summary!$B$6:$B$128)*(B32=_summary!$C$6:$C$128),0))</f>
        <v>8.4589099726440325E-2</v>
      </c>
    </row>
    <row r="33" spans="1:10" x14ac:dyDescent="0.3">
      <c r="A33" s="2" t="s">
        <v>19</v>
      </c>
      <c r="B33">
        <v>2</v>
      </c>
      <c r="C33" s="23">
        <v>0</v>
      </c>
      <c r="D33" s="23">
        <v>0</v>
      </c>
      <c r="E33" s="19">
        <f t="shared" ca="1" si="3"/>
        <v>1.3797337794775802E-2</v>
      </c>
      <c r="F33" s="19">
        <f t="shared" ca="1" si="3"/>
        <v>2.7594675589551605E-2</v>
      </c>
      <c r="G33" s="19">
        <f t="shared" ca="1" si="3"/>
        <v>4.1392013384327409E-2</v>
      </c>
      <c r="H33" s="19">
        <f t="shared" ca="1" si="3"/>
        <v>5.5189351179103209E-2</v>
      </c>
      <c r="I33" s="19">
        <f t="shared" ca="1" si="3"/>
        <v>6.898668897387901E-2</v>
      </c>
      <c r="J33" s="18">
        <f t="array" aca="1" ref="J33" ca="1">INDEX(OFFSET(_summary!$A$6,0,MATCH(MID(CELL("filename",A32),FIND("]",CELL("filename",A32))+1,255),_summary!$B$6:$AI$6,0),140,1),MATCH(1,(A33=_summary!$B$6:$B$128)*(B33=_summary!$C$6:$C$128),0))</f>
        <v>8.2784026768654817E-2</v>
      </c>
    </row>
    <row r="34" spans="1:10" x14ac:dyDescent="0.3">
      <c r="A34" s="2" t="s">
        <v>22</v>
      </c>
      <c r="B34">
        <v>2</v>
      </c>
      <c r="C34" s="23">
        <v>0</v>
      </c>
      <c r="D34" s="23">
        <v>0</v>
      </c>
      <c r="E34" s="19">
        <f t="shared" ca="1" si="3"/>
        <v>1.4531679327311508E-2</v>
      </c>
      <c r="F34" s="19">
        <f t="shared" ca="1" si="3"/>
        <v>2.9063358654623016E-2</v>
      </c>
      <c r="G34" s="19">
        <f t="shared" ca="1" si="3"/>
        <v>4.3595037981934523E-2</v>
      </c>
      <c r="H34" s="19">
        <f t="shared" ca="1" si="3"/>
        <v>5.8126717309246033E-2</v>
      </c>
      <c r="I34" s="19">
        <f t="shared" ca="1" si="3"/>
        <v>7.2658396636557543E-2</v>
      </c>
      <c r="J34" s="18">
        <f t="array" aca="1" ref="J34" ca="1">INDEX(OFFSET(_summary!$A$6,0,MATCH(MID(CELL("filename",A33),FIND("]",CELL("filename",A33))+1,255),_summary!$B$6:$AI$6,0),140,1),MATCH(1,(A34=_summary!$B$6:$B$128)*(B34=_summary!$C$6:$C$128),0))</f>
        <v>8.7190075963869046E-2</v>
      </c>
    </row>
    <row r="35" spans="1:10" x14ac:dyDescent="0.3">
      <c r="A35" s="2" t="s">
        <v>13</v>
      </c>
      <c r="B35">
        <v>2</v>
      </c>
      <c r="C35" s="23">
        <v>0</v>
      </c>
      <c r="D35" s="23">
        <v>0</v>
      </c>
      <c r="E35" s="19">
        <f t="shared" ref="E35:I50" ca="1" si="4">($J35-$D35)/6+D35</f>
        <v>1.4350294179095622E-2</v>
      </c>
      <c r="F35" s="19">
        <f t="shared" ca="1" si="4"/>
        <v>2.8700588358191243E-2</v>
      </c>
      <c r="G35" s="19">
        <f t="shared" ca="1" si="4"/>
        <v>4.3050882537286866E-2</v>
      </c>
      <c r="H35" s="19">
        <f t="shared" ca="1" si="4"/>
        <v>5.7401176716382486E-2</v>
      </c>
      <c r="I35" s="19">
        <f t="shared" ca="1" si="4"/>
        <v>7.1751470895478106E-2</v>
      </c>
      <c r="J35" s="18">
        <f t="array" aca="1" ref="J35" ca="1">INDEX(OFFSET(_summary!$A$6,0,MATCH(MID(CELL("filename",A34),FIND("]",CELL("filename",A34))+1,255),_summary!$B$6:$AI$6,0),140,1),MATCH(1,(A35=_summary!$B$6:$B$128)*(B35=_summary!$C$6:$C$128),0))</f>
        <v>8.6101765074573733E-2</v>
      </c>
    </row>
    <row r="36" spans="1:10" x14ac:dyDescent="0.3">
      <c r="A36" s="2" t="s">
        <v>21</v>
      </c>
      <c r="B36">
        <v>2</v>
      </c>
      <c r="C36" s="23">
        <v>0</v>
      </c>
      <c r="D36" s="23">
        <v>0</v>
      </c>
      <c r="E36" s="19">
        <f t="shared" ca="1" si="4"/>
        <v>1.4063762955928025E-2</v>
      </c>
      <c r="F36" s="19">
        <f t="shared" ca="1" si="4"/>
        <v>2.8127525911856049E-2</v>
      </c>
      <c r="G36" s="19">
        <f t="shared" ca="1" si="4"/>
        <v>4.2191288867784074E-2</v>
      </c>
      <c r="H36" s="19">
        <f t="shared" ca="1" si="4"/>
        <v>5.6255051823712099E-2</v>
      </c>
      <c r="I36" s="19">
        <f t="shared" ca="1" si="4"/>
        <v>7.0318814779640124E-2</v>
      </c>
      <c r="J36" s="18">
        <f t="array" aca="1" ref="J36" ca="1">INDEX(OFFSET(_summary!$A$6,0,MATCH(MID(CELL("filename",A35),FIND("]",CELL("filename",A35))+1,255),_summary!$B$6:$AI$6,0),140,1),MATCH(1,(A36=_summary!$B$6:$B$128)*(B36=_summary!$C$6:$C$128),0))</f>
        <v>8.4382577735568148E-2</v>
      </c>
    </row>
    <row r="37" spans="1:10" x14ac:dyDescent="0.3">
      <c r="A37" s="2" t="s">
        <v>7</v>
      </c>
      <c r="B37">
        <v>2</v>
      </c>
      <c r="C37" s="23">
        <v>0</v>
      </c>
      <c r="D37" s="23">
        <v>0</v>
      </c>
      <c r="E37" s="19">
        <f t="shared" ca="1" si="4"/>
        <v>1.4426012364915511E-2</v>
      </c>
      <c r="F37" s="19">
        <f t="shared" ca="1" si="4"/>
        <v>2.8852024729831022E-2</v>
      </c>
      <c r="G37" s="19">
        <f t="shared" ca="1" si="4"/>
        <v>4.3278037094746535E-2</v>
      </c>
      <c r="H37" s="19">
        <f t="shared" ca="1" si="4"/>
        <v>5.7704049459662045E-2</v>
      </c>
      <c r="I37" s="19">
        <f t="shared" ca="1" si="4"/>
        <v>7.2130061824577554E-2</v>
      </c>
      <c r="J37" s="18">
        <f t="array" aca="1" ref="J37" ca="1">INDEX(OFFSET(_summary!$A$6,0,MATCH(MID(CELL("filename",A36),FIND("]",CELL("filename",A36))+1,255),_summary!$B$6:$AI$6,0),140,1),MATCH(1,(A37=_summary!$B$6:$B$128)*(B37=_summary!$C$6:$C$128),0))</f>
        <v>8.6556074189493071E-2</v>
      </c>
    </row>
    <row r="38" spans="1:10" x14ac:dyDescent="0.3">
      <c r="A38" s="2" t="s">
        <v>25</v>
      </c>
      <c r="B38">
        <v>2</v>
      </c>
      <c r="C38" s="23">
        <v>0</v>
      </c>
      <c r="D38" s="23">
        <v>0</v>
      </c>
      <c r="E38" s="19">
        <f t="shared" ca="1" si="4"/>
        <v>1.4768705255624584E-2</v>
      </c>
      <c r="F38" s="19">
        <f t="shared" ca="1" si="4"/>
        <v>2.9537410511249168E-2</v>
      </c>
      <c r="G38" s="19">
        <f t="shared" ca="1" si="4"/>
        <v>4.4306115766873752E-2</v>
      </c>
      <c r="H38" s="19">
        <f t="shared" ca="1" si="4"/>
        <v>5.9074821022498336E-2</v>
      </c>
      <c r="I38" s="19">
        <f t="shared" ca="1" si="4"/>
        <v>7.384352627812292E-2</v>
      </c>
      <c r="J38" s="18">
        <f t="array" aca="1" ref="J38" ca="1">INDEX(OFFSET(_summary!$A$6,0,MATCH(MID(CELL("filename",A37),FIND("]",CELL("filename",A37))+1,255),_summary!$B$6:$AI$6,0),140,1),MATCH(1,(A38=_summary!$B$6:$B$128)*(B38=_summary!$C$6:$C$128),0))</f>
        <v>8.8612231533747504E-2</v>
      </c>
    </row>
    <row r="39" spans="1:10" x14ac:dyDescent="0.3">
      <c r="A39" s="2" t="s">
        <v>28</v>
      </c>
      <c r="B39">
        <v>2</v>
      </c>
      <c r="C39" s="23">
        <v>0</v>
      </c>
      <c r="D39" s="23">
        <v>0</v>
      </c>
      <c r="E39" s="19">
        <f t="shared" ca="1" si="4"/>
        <v>1.4237708047137296E-2</v>
      </c>
      <c r="F39" s="19">
        <f t="shared" ca="1" si="4"/>
        <v>2.8475416094274592E-2</v>
      </c>
      <c r="G39" s="19">
        <f t="shared" ca="1" si="4"/>
        <v>4.2713124141411887E-2</v>
      </c>
      <c r="H39" s="19">
        <f t="shared" ca="1" si="4"/>
        <v>5.6950832188549183E-2</v>
      </c>
      <c r="I39" s="19">
        <f t="shared" ca="1" si="4"/>
        <v>7.1188540235686479E-2</v>
      </c>
      <c r="J39" s="18">
        <f t="array" aca="1" ref="J39" ca="1">INDEX(OFFSET(_summary!$A$6,0,MATCH(MID(CELL("filename",A38),FIND("]",CELL("filename",A38))+1,255),_summary!$B$6:$AI$6,0),140,1),MATCH(1,(A39=_summary!$B$6:$B$128)*(B39=_summary!$C$6:$C$128),0))</f>
        <v>8.5426248282823775E-2</v>
      </c>
    </row>
    <row r="40" spans="1:10" x14ac:dyDescent="0.3">
      <c r="A40" s="2" t="s">
        <v>8</v>
      </c>
      <c r="B40">
        <v>2</v>
      </c>
      <c r="C40" s="23">
        <v>0</v>
      </c>
      <c r="D40" s="23">
        <v>0</v>
      </c>
      <c r="E40" s="19">
        <f t="shared" ca="1" si="4"/>
        <v>1.4386327031213064E-2</v>
      </c>
      <c r="F40" s="19">
        <f t="shared" ca="1" si="4"/>
        <v>2.8772654062426128E-2</v>
      </c>
      <c r="G40" s="19">
        <f t="shared" ca="1" si="4"/>
        <v>4.3158981093639193E-2</v>
      </c>
      <c r="H40" s="19">
        <f t="shared" ca="1" si="4"/>
        <v>5.7545308124852257E-2</v>
      </c>
      <c r="I40" s="19">
        <f t="shared" ca="1" si="4"/>
        <v>7.1931635156065321E-2</v>
      </c>
      <c r="J40" s="18">
        <f t="array" aca="1" ref="J40" ca="1">INDEX(OFFSET(_summary!$A$6,0,MATCH(MID(CELL("filename",A39),FIND("]",CELL("filename",A39))+1,255),_summary!$B$6:$AI$6,0),140,1),MATCH(1,(A40=_summary!$B$6:$B$128)*(B40=_summary!$C$6:$C$128),0))</f>
        <v>8.6317962187278385E-2</v>
      </c>
    </row>
    <row r="41" spans="1:10" x14ac:dyDescent="0.3">
      <c r="A41" s="2" t="s">
        <v>1</v>
      </c>
      <c r="B41">
        <v>2</v>
      </c>
      <c r="C41" s="23">
        <v>0</v>
      </c>
      <c r="D41" s="23">
        <v>0</v>
      </c>
      <c r="E41" s="19">
        <f t="shared" ca="1" si="4"/>
        <v>1.4331727530716765E-2</v>
      </c>
      <c r="F41" s="19">
        <f t="shared" ca="1" si="4"/>
        <v>2.8663455061433529E-2</v>
      </c>
      <c r="G41" s="19">
        <f t="shared" ca="1" si="4"/>
        <v>4.2995182592150294E-2</v>
      </c>
      <c r="H41" s="19">
        <f t="shared" ca="1" si="4"/>
        <v>5.7326910122867059E-2</v>
      </c>
      <c r="I41" s="19">
        <f t="shared" ca="1" si="4"/>
        <v>7.1658637653583823E-2</v>
      </c>
      <c r="J41" s="18">
        <f t="array" aca="1" ref="J41" ca="1">INDEX(OFFSET(_summary!$A$6,0,MATCH(MID(CELL("filename",A40),FIND("]",CELL("filename",A40))+1,255),_summary!$B$6:$AI$6,0),140,1),MATCH(1,(A41=_summary!$B$6:$B$128)*(B41=_summary!$C$6:$C$128),0))</f>
        <v>8.5990365184300588E-2</v>
      </c>
    </row>
    <row r="42" spans="1:10" x14ac:dyDescent="0.3">
      <c r="A42" s="2" t="s">
        <v>18</v>
      </c>
      <c r="B42">
        <v>2</v>
      </c>
      <c r="C42" s="23">
        <v>0</v>
      </c>
      <c r="D42" s="23">
        <v>0</v>
      </c>
      <c r="E42" s="19">
        <f t="shared" ca="1" si="4"/>
        <v>1.428818679947407E-2</v>
      </c>
      <c r="F42" s="19">
        <f t="shared" ca="1" si="4"/>
        <v>2.857637359894814E-2</v>
      </c>
      <c r="G42" s="19">
        <f t="shared" ca="1" si="4"/>
        <v>4.2864560398422208E-2</v>
      </c>
      <c r="H42" s="19">
        <f t="shared" ca="1" si="4"/>
        <v>5.7152747197896279E-2</v>
      </c>
      <c r="I42" s="19">
        <f t="shared" ca="1" si="4"/>
        <v>7.1440933997370351E-2</v>
      </c>
      <c r="J42" s="18">
        <f t="array" aca="1" ref="J42" ca="1">INDEX(OFFSET(_summary!$A$6,0,MATCH(MID(CELL("filename",A41),FIND("]",CELL("filename",A41))+1,255),_summary!$B$6:$AI$6,0),140,1),MATCH(1,(A42=_summary!$B$6:$B$128)*(B42=_summary!$C$6:$C$128),0))</f>
        <v>8.5729120796844416E-2</v>
      </c>
    </row>
    <row r="43" spans="1:10" x14ac:dyDescent="0.3">
      <c r="A43" s="2" t="s">
        <v>14</v>
      </c>
      <c r="B43">
        <v>2</v>
      </c>
      <c r="C43" s="23">
        <v>0</v>
      </c>
      <c r="D43" s="23">
        <v>0</v>
      </c>
      <c r="E43" s="19">
        <f t="shared" ca="1" si="4"/>
        <v>1.3876503230668588E-2</v>
      </c>
      <c r="F43" s="19">
        <f t="shared" ca="1" si="4"/>
        <v>2.7753006461337177E-2</v>
      </c>
      <c r="G43" s="19">
        <f t="shared" ca="1" si="4"/>
        <v>4.1629509692005767E-2</v>
      </c>
      <c r="H43" s="19">
        <f t="shared" ca="1" si="4"/>
        <v>5.5506012922674354E-2</v>
      </c>
      <c r="I43" s="19">
        <f t="shared" ca="1" si="4"/>
        <v>6.9382516153342941E-2</v>
      </c>
      <c r="J43" s="18">
        <f t="array" aca="1" ref="J43" ca="1">INDEX(OFFSET(_summary!$A$6,0,MATCH(MID(CELL("filename",A42),FIND("]",CELL("filename",A42))+1,255),_summary!$B$6:$AI$6,0),140,1),MATCH(1,(A43=_summary!$B$6:$B$128)*(B43=_summary!$C$6:$C$128),0))</f>
        <v>8.3259019384011534E-2</v>
      </c>
    </row>
    <row r="44" spans="1:10" x14ac:dyDescent="0.3">
      <c r="A44" s="2" t="s">
        <v>3</v>
      </c>
      <c r="B44">
        <v>2</v>
      </c>
      <c r="C44" s="23">
        <v>0</v>
      </c>
      <c r="D44" s="23">
        <v>0</v>
      </c>
      <c r="E44" s="19">
        <f t="shared" ca="1" si="4"/>
        <v>1.3554728199741082E-2</v>
      </c>
      <c r="F44" s="19">
        <f t="shared" ca="1" si="4"/>
        <v>2.7109456399482163E-2</v>
      </c>
      <c r="G44" s="19">
        <f t="shared" ca="1" si="4"/>
        <v>4.0664184599223246E-2</v>
      </c>
      <c r="H44" s="19">
        <f t="shared" ca="1" si="4"/>
        <v>5.4218912798964326E-2</v>
      </c>
      <c r="I44" s="19">
        <f t="shared" ca="1" si="4"/>
        <v>6.7773640998705406E-2</v>
      </c>
      <c r="J44" s="18">
        <f t="array" aca="1" ref="J44" ca="1">INDEX(OFFSET(_summary!$A$6,0,MATCH(MID(CELL("filename",A43),FIND("]",CELL("filename",A43))+1,255),_summary!$B$6:$AI$6,0),140,1),MATCH(1,(A44=_summary!$B$6:$B$128)*(B44=_summary!$C$6:$C$128),0))</f>
        <v>8.1328369198446493E-2</v>
      </c>
    </row>
    <row r="45" spans="1:10" x14ac:dyDescent="0.3">
      <c r="A45" s="2" t="s">
        <v>27</v>
      </c>
      <c r="B45">
        <v>2</v>
      </c>
      <c r="C45" s="23">
        <v>0</v>
      </c>
      <c r="D45" s="23">
        <v>0</v>
      </c>
      <c r="E45" s="19">
        <f t="shared" ca="1" si="4"/>
        <v>1.4138466718068324E-2</v>
      </c>
      <c r="F45" s="19">
        <f t="shared" ca="1" si="4"/>
        <v>2.8276933436136648E-2</v>
      </c>
      <c r="G45" s="19">
        <f t="shared" ca="1" si="4"/>
        <v>4.2415400154204974E-2</v>
      </c>
      <c r="H45" s="19">
        <f t="shared" ca="1" si="4"/>
        <v>5.6553866872273297E-2</v>
      </c>
      <c r="I45" s="19">
        <f t="shared" ca="1" si="4"/>
        <v>7.0692333590341619E-2</v>
      </c>
      <c r="J45" s="18">
        <f t="array" aca="1" ref="J45" ca="1">INDEX(OFFSET(_summary!$A$6,0,MATCH(MID(CELL("filename",A44),FIND("]",CELL("filename",A44))+1,255),_summary!$B$6:$AI$6,0),140,1),MATCH(1,(A45=_summary!$B$6:$B$128)*(B45=_summary!$C$6:$C$128),0))</f>
        <v>8.4830800308409948E-2</v>
      </c>
    </row>
    <row r="46" spans="1:10" x14ac:dyDescent="0.3">
      <c r="A46" s="2" t="s">
        <v>23</v>
      </c>
      <c r="B46">
        <v>2</v>
      </c>
      <c r="C46" s="23">
        <v>0</v>
      </c>
      <c r="D46" s="23">
        <v>0</v>
      </c>
      <c r="E46" s="19">
        <f t="shared" ca="1" si="4"/>
        <v>1.3947128123220446E-2</v>
      </c>
      <c r="F46" s="19">
        <f t="shared" ca="1" si="4"/>
        <v>2.7894256246440891E-2</v>
      </c>
      <c r="G46" s="19">
        <f t="shared" ca="1" si="4"/>
        <v>4.1841384369661339E-2</v>
      </c>
      <c r="H46" s="19">
        <f t="shared" ca="1" si="4"/>
        <v>5.5788512492881782E-2</v>
      </c>
      <c r="I46" s="19">
        <f t="shared" ca="1" si="4"/>
        <v>6.9735640616102226E-2</v>
      </c>
      <c r="J46" s="18">
        <f t="array" aca="1" ref="J46" ca="1">INDEX(OFFSET(_summary!$A$6,0,MATCH(MID(CELL("filename",A45),FIND("]",CELL("filename",A45))+1,255),_summary!$B$6:$AI$6,0),140,1),MATCH(1,(A46=_summary!$B$6:$B$128)*(B46=_summary!$C$6:$C$128),0))</f>
        <v>8.3682768739322677E-2</v>
      </c>
    </row>
    <row r="47" spans="1:10" x14ac:dyDescent="0.3">
      <c r="A47" s="2" t="s">
        <v>20</v>
      </c>
      <c r="B47">
        <v>2</v>
      </c>
      <c r="C47" s="23">
        <v>0</v>
      </c>
      <c r="D47" s="23">
        <v>0</v>
      </c>
      <c r="E47" s="19">
        <f t="shared" ca="1" si="4"/>
        <v>1.427468134921922E-2</v>
      </c>
      <c r="F47" s="19">
        <f t="shared" ca="1" si="4"/>
        <v>2.8549362698438441E-2</v>
      </c>
      <c r="G47" s="19">
        <f t="shared" ca="1" si="4"/>
        <v>4.2824044047657661E-2</v>
      </c>
      <c r="H47" s="19">
        <f t="shared" ca="1" si="4"/>
        <v>5.7098725396876882E-2</v>
      </c>
      <c r="I47" s="19">
        <f t="shared" ca="1" si="4"/>
        <v>7.1373406746096102E-2</v>
      </c>
      <c r="J47" s="18">
        <f t="array" aca="1" ref="J47" ca="1">INDEX(OFFSET(_summary!$A$6,0,MATCH(MID(CELL("filename",A46),FIND("]",CELL("filename",A46))+1,255),_summary!$B$6:$AI$6,0),140,1),MATCH(1,(A47=_summary!$B$6:$B$128)*(B47=_summary!$C$6:$C$128),0))</f>
        <v>8.5648088095315322E-2</v>
      </c>
    </row>
    <row r="48" spans="1:10" x14ac:dyDescent="0.3">
      <c r="A48" s="2" t="s">
        <v>5</v>
      </c>
      <c r="B48">
        <v>2</v>
      </c>
      <c r="C48" s="23">
        <v>0</v>
      </c>
      <c r="D48" s="23">
        <v>0</v>
      </c>
      <c r="E48" s="19">
        <f t="shared" ca="1" si="4"/>
        <v>1.4109040623672409E-2</v>
      </c>
      <c r="F48" s="19">
        <f t="shared" ca="1" si="4"/>
        <v>2.8218081247344817E-2</v>
      </c>
      <c r="G48" s="19">
        <f t="shared" ca="1" si="4"/>
        <v>4.2327121871017226E-2</v>
      </c>
      <c r="H48" s="19">
        <f t="shared" ca="1" si="4"/>
        <v>5.6436162494689635E-2</v>
      </c>
      <c r="I48" s="19">
        <f t="shared" ca="1" si="4"/>
        <v>7.0545203118362043E-2</v>
      </c>
      <c r="J48" s="18">
        <f t="array" aca="1" ref="J48" ca="1">INDEX(OFFSET(_summary!$A$6,0,MATCH(MID(CELL("filename",A47),FIND("]",CELL("filename",A47))+1,255),_summary!$B$6:$AI$6,0),140,1),MATCH(1,(A48=_summary!$B$6:$B$128)*(B48=_summary!$C$6:$C$128),0))</f>
        <v>8.4654243742034452E-2</v>
      </c>
    </row>
    <row r="49" spans="1:10" x14ac:dyDescent="0.3">
      <c r="A49" s="2" t="s">
        <v>24</v>
      </c>
      <c r="B49">
        <v>2</v>
      </c>
      <c r="C49" s="23">
        <v>0</v>
      </c>
      <c r="D49" s="23">
        <v>0</v>
      </c>
      <c r="E49" s="19">
        <f t="shared" ca="1" si="4"/>
        <v>1.4561202965993109E-2</v>
      </c>
      <c r="F49" s="19">
        <f t="shared" ca="1" si="4"/>
        <v>2.9122405931986218E-2</v>
      </c>
      <c r="G49" s="19">
        <f t="shared" ca="1" si="4"/>
        <v>4.3683608897979329E-2</v>
      </c>
      <c r="H49" s="19">
        <f t="shared" ca="1" si="4"/>
        <v>5.8244811863972436E-2</v>
      </c>
      <c r="I49" s="19">
        <f t="shared" ca="1" si="4"/>
        <v>7.2806014829965543E-2</v>
      </c>
      <c r="J49" s="18">
        <f t="array" aca="1" ref="J49" ca="1">INDEX(OFFSET(_summary!$A$6,0,MATCH(MID(CELL("filename",A48),FIND("]",CELL("filename",A48))+1,255),_summary!$B$6:$AI$6,0),140,1),MATCH(1,(A49=_summary!$B$6:$B$128)*(B49=_summary!$C$6:$C$128),0))</f>
        <v>8.7367217795958657E-2</v>
      </c>
    </row>
    <row r="50" spans="1:10" x14ac:dyDescent="0.3">
      <c r="A50" s="2" t="s">
        <v>4</v>
      </c>
      <c r="B50">
        <v>2</v>
      </c>
      <c r="C50" s="23">
        <v>0</v>
      </c>
      <c r="D50" s="23">
        <v>0</v>
      </c>
      <c r="E50" s="19">
        <f t="shared" ca="1" si="4"/>
        <v>1.4165730675898222E-2</v>
      </c>
      <c r="F50" s="19">
        <f t="shared" ca="1" si="4"/>
        <v>2.8331461351796445E-2</v>
      </c>
      <c r="G50" s="19">
        <f t="shared" ca="1" si="4"/>
        <v>4.2497192027694669E-2</v>
      </c>
      <c r="H50" s="19">
        <f t="shared" ca="1" si="4"/>
        <v>5.666292270359289E-2</v>
      </c>
      <c r="I50" s="19">
        <f t="shared" ca="1" si="4"/>
        <v>7.0828653379491111E-2</v>
      </c>
      <c r="J50" s="18">
        <f t="array" aca="1" ref="J50" ca="1">INDEX(OFFSET(_summary!$A$6,0,MATCH(MID(CELL("filename",A49),FIND("]",CELL("filename",A49))+1,255),_summary!$B$6:$AI$6,0),140,1),MATCH(1,(A50=_summary!$B$6:$B$128)*(B50=_summary!$C$6:$C$128),0))</f>
        <v>8.4994384055389338E-2</v>
      </c>
    </row>
    <row r="51" spans="1:10" x14ac:dyDescent="0.3">
      <c r="A51" s="2" t="s">
        <v>10</v>
      </c>
      <c r="B51">
        <v>2</v>
      </c>
      <c r="C51" s="23">
        <v>0</v>
      </c>
      <c r="D51" s="23">
        <v>0</v>
      </c>
      <c r="E51" s="19">
        <f t="shared" ref="E51:I66" ca="1" si="5">($J51-$D51)/6+D51</f>
        <v>1.4134146197737863E-2</v>
      </c>
      <c r="F51" s="19">
        <f t="shared" ca="1" si="5"/>
        <v>2.8268292395475726E-2</v>
      </c>
      <c r="G51" s="19">
        <f t="shared" ca="1" si="5"/>
        <v>4.240243859321359E-2</v>
      </c>
      <c r="H51" s="19">
        <f t="shared" ca="1" si="5"/>
        <v>5.6536584790951451E-2</v>
      </c>
      <c r="I51" s="19">
        <f t="shared" ca="1" si="5"/>
        <v>7.0670730988689312E-2</v>
      </c>
      <c r="J51" s="18">
        <f t="array" aca="1" ref="J51" ca="1">INDEX(OFFSET(_summary!$A$6,0,MATCH(MID(CELL("filename",A50),FIND("]",CELL("filename",A50))+1,255),_summary!$B$6:$AI$6,0),140,1),MATCH(1,(A51=_summary!$B$6:$B$128)*(B51=_summary!$C$6:$C$128),0))</f>
        <v>8.480487718642718E-2</v>
      </c>
    </row>
    <row r="52" spans="1:10" x14ac:dyDescent="0.3">
      <c r="A52" s="2" t="s">
        <v>12</v>
      </c>
      <c r="B52">
        <v>2</v>
      </c>
      <c r="C52" s="23">
        <v>0</v>
      </c>
      <c r="D52" s="23">
        <v>0</v>
      </c>
      <c r="E52" s="19">
        <f t="shared" ca="1" si="5"/>
        <v>1.510820148741287E-2</v>
      </c>
      <c r="F52" s="19">
        <f t="shared" ca="1" si="5"/>
        <v>3.0216402974825741E-2</v>
      </c>
      <c r="G52" s="19">
        <f t="shared" ca="1" si="5"/>
        <v>4.5324604462238613E-2</v>
      </c>
      <c r="H52" s="19">
        <f t="shared" ca="1" si="5"/>
        <v>6.0432805949651482E-2</v>
      </c>
      <c r="I52" s="19">
        <f t="shared" ca="1" si="5"/>
        <v>7.554100743706435E-2</v>
      </c>
      <c r="J52" s="18">
        <f t="array" aca="1" ref="J52" ca="1">INDEX(OFFSET(_summary!$A$6,0,MATCH(MID(CELL("filename",A51),FIND("]",CELL("filename",A51))+1,255),_summary!$B$6:$AI$6,0),140,1),MATCH(1,(A52=_summary!$B$6:$B$128)*(B52=_summary!$C$6:$C$128),0))</f>
        <v>9.0649208924477226E-2</v>
      </c>
    </row>
    <row r="53" spans="1:10" x14ac:dyDescent="0.3">
      <c r="A53" s="2" t="s">
        <v>11</v>
      </c>
      <c r="B53">
        <v>2</v>
      </c>
      <c r="C53" s="23">
        <v>0</v>
      </c>
      <c r="D53" s="23">
        <v>0</v>
      </c>
      <c r="E53" s="19">
        <f t="shared" ca="1" si="5"/>
        <v>1.3853497119522168E-2</v>
      </c>
      <c r="F53" s="19">
        <f t="shared" ca="1" si="5"/>
        <v>2.7706994239044335E-2</v>
      </c>
      <c r="G53" s="19">
        <f t="shared" ca="1" si="5"/>
        <v>4.1560491358566501E-2</v>
      </c>
      <c r="H53" s="19">
        <f t="shared" ca="1" si="5"/>
        <v>5.541398847808867E-2</v>
      </c>
      <c r="I53" s="19">
        <f t="shared" ca="1" si="5"/>
        <v>6.9267485597610839E-2</v>
      </c>
      <c r="J53" s="18">
        <f t="array" aca="1" ref="J53" ca="1">INDEX(OFFSET(_summary!$A$6,0,MATCH(MID(CELL("filename",A52),FIND("]",CELL("filename",A52))+1,255),_summary!$B$6:$AI$6,0),140,1),MATCH(1,(A53=_summary!$B$6:$B$128)*(B53=_summary!$C$6:$C$128),0))</f>
        <v>8.3120982717133002E-2</v>
      </c>
    </row>
    <row r="54" spans="1:10" x14ac:dyDescent="0.3">
      <c r="A54" s="2" t="s">
        <v>16</v>
      </c>
      <c r="B54">
        <v>2</v>
      </c>
      <c r="C54" s="23">
        <v>0</v>
      </c>
      <c r="D54" s="23">
        <v>0</v>
      </c>
      <c r="E54" s="19">
        <f t="shared" ca="1" si="5"/>
        <v>1.3838268029331977E-2</v>
      </c>
      <c r="F54" s="19">
        <f t="shared" ca="1" si="5"/>
        <v>2.7676536058663954E-2</v>
      </c>
      <c r="G54" s="19">
        <f t="shared" ca="1" si="5"/>
        <v>4.1514804087995932E-2</v>
      </c>
      <c r="H54" s="19">
        <f t="shared" ca="1" si="5"/>
        <v>5.5353072117327907E-2</v>
      </c>
      <c r="I54" s="19">
        <f t="shared" ca="1" si="5"/>
        <v>6.9191340146659883E-2</v>
      </c>
      <c r="J54" s="18">
        <f t="array" aca="1" ref="J54" ca="1">INDEX(OFFSET(_summary!$A$6,0,MATCH(MID(CELL("filename",A53),FIND("]",CELL("filename",A53))+1,255),_summary!$B$6:$AI$6,0),140,1),MATCH(1,(A54=_summary!$B$6:$B$128)*(B54=_summary!$C$6:$C$128),0))</f>
        <v>8.3029608175991865E-2</v>
      </c>
    </row>
    <row r="55" spans="1:10" x14ac:dyDescent="0.3">
      <c r="A55" s="2" t="s">
        <v>6</v>
      </c>
      <c r="B55">
        <v>2</v>
      </c>
      <c r="C55" s="23">
        <v>0</v>
      </c>
      <c r="D55" s="23">
        <v>0</v>
      </c>
      <c r="E55" s="19">
        <f t="shared" ca="1" si="5"/>
        <v>1.4390139675957592E-2</v>
      </c>
      <c r="F55" s="19">
        <f t="shared" ca="1" si="5"/>
        <v>2.8780279351915183E-2</v>
      </c>
      <c r="G55" s="19">
        <f t="shared" ca="1" si="5"/>
        <v>4.3170419027872775E-2</v>
      </c>
      <c r="H55" s="19">
        <f t="shared" ca="1" si="5"/>
        <v>5.7560558703830367E-2</v>
      </c>
      <c r="I55" s="19">
        <f t="shared" ca="1" si="5"/>
        <v>7.1950698379787958E-2</v>
      </c>
      <c r="J55" s="18">
        <f t="array" aca="1" ref="J55" ca="1">INDEX(OFFSET(_summary!$A$6,0,MATCH(MID(CELL("filename",A54),FIND("]",CELL("filename",A54))+1,255),_summary!$B$6:$AI$6,0),140,1),MATCH(1,(A55=_summary!$B$6:$B$128)*(B55=_summary!$C$6:$C$128),0))</f>
        <v>8.634083805574555E-2</v>
      </c>
    </row>
    <row r="56" spans="1:10" x14ac:dyDescent="0.3">
      <c r="A56" s="2" t="s">
        <v>26</v>
      </c>
      <c r="B56">
        <v>2</v>
      </c>
      <c r="C56" s="23">
        <v>0</v>
      </c>
      <c r="D56" s="23">
        <v>0</v>
      </c>
      <c r="E56" s="19">
        <f t="shared" ca="1" si="5"/>
        <v>1.4583759983506755E-2</v>
      </c>
      <c r="F56" s="19">
        <f t="shared" ca="1" si="5"/>
        <v>2.916751996701351E-2</v>
      </c>
      <c r="G56" s="19">
        <f t="shared" ca="1" si="5"/>
        <v>4.3751279950520264E-2</v>
      </c>
      <c r="H56" s="19">
        <f t="shared" ca="1" si="5"/>
        <v>5.8335039934027021E-2</v>
      </c>
      <c r="I56" s="19">
        <f t="shared" ca="1" si="5"/>
        <v>7.2918799917533778E-2</v>
      </c>
      <c r="J56" s="18">
        <f t="array" aca="1" ref="J56" ca="1">INDEX(OFFSET(_summary!$A$6,0,MATCH(MID(CELL("filename",A55),FIND("]",CELL("filename",A55))+1,255),_summary!$B$6:$AI$6,0),140,1),MATCH(1,(A56=_summary!$B$6:$B$128)*(B56=_summary!$C$6:$C$128),0))</f>
        <v>8.7502559901040528E-2</v>
      </c>
    </row>
    <row r="57" spans="1:10" x14ac:dyDescent="0.3">
      <c r="A57" s="2" t="s">
        <v>17</v>
      </c>
      <c r="B57">
        <v>2</v>
      </c>
      <c r="C57" s="23">
        <v>0</v>
      </c>
      <c r="D57" s="23">
        <v>0</v>
      </c>
      <c r="E57" s="19">
        <f t="shared" ca="1" si="5"/>
        <v>1.4349436745986191E-2</v>
      </c>
      <c r="F57" s="19">
        <f t="shared" ca="1" si="5"/>
        <v>2.8698873491972383E-2</v>
      </c>
      <c r="G57" s="19">
        <f t="shared" ca="1" si="5"/>
        <v>4.3048310237958576E-2</v>
      </c>
      <c r="H57" s="19">
        <f t="shared" ca="1" si="5"/>
        <v>5.7397746983944765E-2</v>
      </c>
      <c r="I57" s="19">
        <f t="shared" ca="1" si="5"/>
        <v>7.1747183729930955E-2</v>
      </c>
      <c r="J57" s="18">
        <f t="array" aca="1" ref="J57" ca="1">INDEX(OFFSET(_summary!$A$6,0,MATCH(MID(CELL("filename",A56),FIND("]",CELL("filename",A56))+1,255),_summary!$B$6:$AI$6,0),140,1),MATCH(1,(A57=_summary!$B$6:$B$128)*(B57=_summary!$C$6:$C$128),0))</f>
        <v>8.6096620475917152E-2</v>
      </c>
    </row>
    <row r="58" spans="1:10" x14ac:dyDescent="0.3">
      <c r="A58" s="2" t="s">
        <v>2</v>
      </c>
      <c r="B58">
        <v>2</v>
      </c>
      <c r="C58" s="23">
        <v>0</v>
      </c>
      <c r="D58" s="23">
        <v>0</v>
      </c>
      <c r="E58" s="19">
        <f t="shared" ca="1" si="5"/>
        <v>1.4306273606640765E-2</v>
      </c>
      <c r="F58" s="19">
        <f t="shared" ca="1" si="5"/>
        <v>2.861254721328153E-2</v>
      </c>
      <c r="G58" s="19">
        <f t="shared" ca="1" si="5"/>
        <v>4.2918820819922293E-2</v>
      </c>
      <c r="H58" s="19">
        <f t="shared" ca="1" si="5"/>
        <v>5.722509442656306E-2</v>
      </c>
      <c r="I58" s="19">
        <f t="shared" ca="1" si="5"/>
        <v>7.1531368033203827E-2</v>
      </c>
      <c r="J58" s="18">
        <f t="array" aca="1" ref="J58" ca="1">INDEX(OFFSET(_summary!$A$6,0,MATCH(MID(CELL("filename",A57),FIND("]",CELL("filename",A57))+1,255),_summary!$B$6:$AI$6,0),140,1),MATCH(1,(A58=_summary!$B$6:$B$128)*(B58=_summary!$C$6:$C$128),0))</f>
        <v>8.5837641639844586E-2</v>
      </c>
    </row>
    <row r="59" spans="1:10" x14ac:dyDescent="0.3">
      <c r="A59" s="2" t="s">
        <v>29</v>
      </c>
      <c r="B59">
        <v>2</v>
      </c>
      <c r="C59" s="23">
        <v>0</v>
      </c>
      <c r="D59" s="23">
        <v>0</v>
      </c>
      <c r="E59" s="19">
        <f t="shared" ca="1" si="5"/>
        <v>1.4097866658088395E-2</v>
      </c>
      <c r="F59" s="19">
        <f t="shared" ca="1" si="5"/>
        <v>2.819573331617679E-2</v>
      </c>
      <c r="G59" s="19">
        <f t="shared" ca="1" si="5"/>
        <v>4.2293599974265184E-2</v>
      </c>
      <c r="H59" s="19">
        <f t="shared" ca="1" si="5"/>
        <v>5.639146663235358E-2</v>
      </c>
      <c r="I59" s="19">
        <f t="shared" ca="1" si="5"/>
        <v>7.0489333290441977E-2</v>
      </c>
      <c r="J59" s="18">
        <f t="array" aca="1" ref="J59" ca="1">INDEX(OFFSET(_summary!$A$6,0,MATCH(MID(CELL("filename",A58),FIND("]",CELL("filename",A58))+1,255),_summary!$B$6:$AI$6,0),140,1),MATCH(1,(A59=_summary!$B$6:$B$128)*(B59=_summary!$C$6:$C$128),0))</f>
        <v>8.4587199948530367E-2</v>
      </c>
    </row>
    <row r="60" spans="1:10" x14ac:dyDescent="0.3">
      <c r="A60" s="2" t="s">
        <v>15</v>
      </c>
      <c r="B60">
        <v>3</v>
      </c>
      <c r="C60" s="23">
        <v>0</v>
      </c>
      <c r="D60" s="23">
        <v>0</v>
      </c>
      <c r="E60" s="19">
        <f t="shared" ca="1" si="5"/>
        <v>7.0065938670135991E-3</v>
      </c>
      <c r="F60" s="19">
        <f t="shared" ca="1" si="5"/>
        <v>1.4013187734027198E-2</v>
      </c>
      <c r="G60" s="19">
        <f t="shared" ca="1" si="5"/>
        <v>2.1019781601040798E-2</v>
      </c>
      <c r="H60" s="19">
        <f t="shared" ca="1" si="5"/>
        <v>2.8026375468054397E-2</v>
      </c>
      <c r="I60" s="19">
        <f t="shared" ca="1" si="5"/>
        <v>3.5032969335067998E-2</v>
      </c>
      <c r="J60" s="18">
        <f t="array" aca="1" ref="J60" ca="1">INDEX(OFFSET(_summary!$A$6,0,MATCH(MID(CELL("filename",A59),FIND("]",CELL("filename",A59))+1,255),_summary!$B$6:$AI$6,0),140,1),MATCH(1,(A60=_summary!$B$6:$B$128)*(B60=_summary!$C$6:$C$128),0))</f>
        <v>4.2039563202081597E-2</v>
      </c>
    </row>
    <row r="61" spans="1:10" x14ac:dyDescent="0.3">
      <c r="A61" s="2" t="s">
        <v>9</v>
      </c>
      <c r="B61">
        <v>3</v>
      </c>
      <c r="C61" s="23">
        <v>0</v>
      </c>
      <c r="D61" s="23">
        <v>0</v>
      </c>
      <c r="E61" s="19">
        <f t="shared" ca="1" si="5"/>
        <v>7.0915894207264569E-3</v>
      </c>
      <c r="F61" s="19">
        <f t="shared" ca="1" si="5"/>
        <v>1.4183178841452914E-2</v>
      </c>
      <c r="G61" s="19">
        <f t="shared" ca="1" si="5"/>
        <v>2.1274768262179371E-2</v>
      </c>
      <c r="H61" s="19">
        <f t="shared" ca="1" si="5"/>
        <v>2.8366357682905827E-2</v>
      </c>
      <c r="I61" s="19">
        <f t="shared" ca="1" si="5"/>
        <v>3.5457947103632287E-2</v>
      </c>
      <c r="J61" s="18">
        <f t="array" aca="1" ref="J61" ca="1">INDEX(OFFSET(_summary!$A$6,0,MATCH(MID(CELL("filename",A60),FIND("]",CELL("filename",A60))+1,255),_summary!$B$6:$AI$6,0),140,1),MATCH(1,(A61=_summary!$B$6:$B$128)*(B61=_summary!$C$6:$C$128),0))</f>
        <v>4.2549536524358743E-2</v>
      </c>
    </row>
    <row r="62" spans="1:10" x14ac:dyDescent="0.3">
      <c r="A62" s="2" t="s">
        <v>19</v>
      </c>
      <c r="B62">
        <v>3</v>
      </c>
      <c r="C62" s="23">
        <v>0</v>
      </c>
      <c r="D62" s="23">
        <v>0</v>
      </c>
      <c r="E62" s="19">
        <f t="shared" ca="1" si="5"/>
        <v>6.7907439277622057E-3</v>
      </c>
      <c r="F62" s="19">
        <f t="shared" ca="1" si="5"/>
        <v>1.3581487855524411E-2</v>
      </c>
      <c r="G62" s="19">
        <f t="shared" ca="1" si="5"/>
        <v>2.0372231783286617E-2</v>
      </c>
      <c r="H62" s="19">
        <f t="shared" ca="1" si="5"/>
        <v>2.7162975711048823E-2</v>
      </c>
      <c r="I62" s="19">
        <f t="shared" ca="1" si="5"/>
        <v>3.3953719638811025E-2</v>
      </c>
      <c r="J62" s="18">
        <f t="array" aca="1" ref="J62" ca="1">INDEX(OFFSET(_summary!$A$6,0,MATCH(MID(CELL("filename",A61),FIND("]",CELL("filename",A61))+1,255),_summary!$B$6:$AI$6,0),140,1),MATCH(1,(A62=_summary!$B$6:$B$128)*(B62=_summary!$C$6:$C$128),0))</f>
        <v>4.0744463566573234E-2</v>
      </c>
    </row>
    <row r="63" spans="1:10" x14ac:dyDescent="0.3">
      <c r="A63" s="2" t="s">
        <v>22</v>
      </c>
      <c r="B63">
        <v>3</v>
      </c>
      <c r="C63" s="23">
        <v>0</v>
      </c>
      <c r="D63" s="23">
        <v>0</v>
      </c>
      <c r="E63" s="19">
        <f t="shared" ca="1" si="5"/>
        <v>7.5250854602979108E-3</v>
      </c>
      <c r="F63" s="19">
        <f t="shared" ca="1" si="5"/>
        <v>1.5050170920595822E-2</v>
      </c>
      <c r="G63" s="19">
        <f t="shared" ca="1" si="5"/>
        <v>2.2575256380893732E-2</v>
      </c>
      <c r="H63" s="19">
        <f t="shared" ca="1" si="5"/>
        <v>3.0100341841191643E-2</v>
      </c>
      <c r="I63" s="19">
        <f t="shared" ca="1" si="5"/>
        <v>3.7625427301489552E-2</v>
      </c>
      <c r="J63" s="18">
        <f t="array" aca="1" ref="J63" ca="1">INDEX(OFFSET(_summary!$A$6,0,MATCH(MID(CELL("filename",A62),FIND("]",CELL("filename",A62))+1,255),_summary!$B$6:$AI$6,0),140,1),MATCH(1,(A63=_summary!$B$6:$B$128)*(B63=_summary!$C$6:$C$128),0))</f>
        <v>4.5150512761787463E-2</v>
      </c>
    </row>
    <row r="64" spans="1:10" x14ac:dyDescent="0.3">
      <c r="A64" s="2" t="s">
        <v>13</v>
      </c>
      <c r="B64">
        <v>3</v>
      </c>
      <c r="C64" s="23">
        <v>0</v>
      </c>
      <c r="D64" s="23">
        <v>0</v>
      </c>
      <c r="E64" s="19">
        <f t="shared" ca="1" si="5"/>
        <v>7.343700312082025E-3</v>
      </c>
      <c r="F64" s="19">
        <f t="shared" ca="1" si="5"/>
        <v>1.468740062416405E-2</v>
      </c>
      <c r="G64" s="19">
        <f t="shared" ca="1" si="5"/>
        <v>2.2031100936246075E-2</v>
      </c>
      <c r="H64" s="19">
        <f t="shared" ca="1" si="5"/>
        <v>2.93748012483281E-2</v>
      </c>
      <c r="I64" s="19">
        <f t="shared" ca="1" si="5"/>
        <v>3.6718501560410122E-2</v>
      </c>
      <c r="J64" s="18">
        <f t="array" aca="1" ref="J64" ca="1">INDEX(OFFSET(_summary!$A$6,0,MATCH(MID(CELL("filename",A63),FIND("]",CELL("filename",A63))+1,255),_summary!$B$6:$AI$6,0),140,1),MATCH(1,(A64=_summary!$B$6:$B$128)*(B64=_summary!$C$6:$C$128),0))</f>
        <v>4.406220187249215E-2</v>
      </c>
    </row>
    <row r="65" spans="1:10" x14ac:dyDescent="0.3">
      <c r="A65" s="2" t="s">
        <v>21</v>
      </c>
      <c r="B65">
        <v>3</v>
      </c>
      <c r="C65" s="23">
        <v>0</v>
      </c>
      <c r="D65" s="23">
        <v>0</v>
      </c>
      <c r="E65" s="19">
        <f t="shared" ca="1" si="5"/>
        <v>7.0571690889144273E-3</v>
      </c>
      <c r="F65" s="19">
        <f t="shared" ca="1" si="5"/>
        <v>1.4114338177828855E-2</v>
      </c>
      <c r="G65" s="19">
        <f t="shared" ca="1" si="5"/>
        <v>2.1171507266743283E-2</v>
      </c>
      <c r="H65" s="19">
        <f t="shared" ca="1" si="5"/>
        <v>2.8228676355657709E-2</v>
      </c>
      <c r="I65" s="19">
        <f t="shared" ca="1" si="5"/>
        <v>3.5285845444572139E-2</v>
      </c>
      <c r="J65" s="18">
        <f t="array" aca="1" ref="J65" ca="1">INDEX(OFFSET(_summary!$A$6,0,MATCH(MID(CELL("filename",A64),FIND("]",CELL("filename",A64))+1,255),_summary!$B$6:$AI$6,0),140,1),MATCH(1,(A65=_summary!$B$6:$B$128)*(B65=_summary!$C$6:$C$128),0))</f>
        <v>4.2343014533486566E-2</v>
      </c>
    </row>
    <row r="66" spans="1:10" x14ac:dyDescent="0.3">
      <c r="A66" s="2" t="s">
        <v>7</v>
      </c>
      <c r="B66">
        <v>3</v>
      </c>
      <c r="C66" s="23">
        <v>0</v>
      </c>
      <c r="D66" s="23">
        <v>0</v>
      </c>
      <c r="E66" s="19">
        <f t="shared" ca="1" si="5"/>
        <v>7.4194184979019147E-3</v>
      </c>
      <c r="F66" s="19">
        <f t="shared" ca="1" si="5"/>
        <v>1.4838836995803829E-2</v>
      </c>
      <c r="G66" s="19">
        <f t="shared" ca="1" si="5"/>
        <v>2.2258255493705744E-2</v>
      </c>
      <c r="H66" s="19">
        <f t="shared" ca="1" si="5"/>
        <v>2.9677673991607659E-2</v>
      </c>
      <c r="I66" s="19">
        <f t="shared" ca="1" si="5"/>
        <v>3.709709248950957E-2</v>
      </c>
      <c r="J66" s="18">
        <f t="array" aca="1" ref="J66" ca="1">INDEX(OFFSET(_summary!$A$6,0,MATCH(MID(CELL("filename",A65),FIND("]",CELL("filename",A65))+1,255),_summary!$B$6:$AI$6,0),140,1),MATCH(1,(A66=_summary!$B$6:$B$128)*(B66=_summary!$C$6:$C$128),0))</f>
        <v>4.4516510987411488E-2</v>
      </c>
    </row>
    <row r="67" spans="1:10" x14ac:dyDescent="0.3">
      <c r="A67" s="2" t="s">
        <v>25</v>
      </c>
      <c r="B67">
        <v>3</v>
      </c>
      <c r="C67" s="23">
        <v>0</v>
      </c>
      <c r="D67" s="23">
        <v>0</v>
      </c>
      <c r="E67" s="19">
        <f t="shared" ref="E67:I82" ca="1" si="6">($J67-$D67)/6+D67</f>
        <v>7.7621113886109866E-3</v>
      </c>
      <c r="F67" s="19">
        <f t="shared" ca="1" si="6"/>
        <v>1.5524222777221973E-2</v>
      </c>
      <c r="G67" s="19">
        <f t="shared" ca="1" si="6"/>
        <v>2.3286334165832961E-2</v>
      </c>
      <c r="H67" s="19">
        <f t="shared" ca="1" si="6"/>
        <v>3.1048445554443947E-2</v>
      </c>
      <c r="I67" s="19">
        <f t="shared" ca="1" si="6"/>
        <v>3.8810556943054936E-2</v>
      </c>
      <c r="J67" s="18">
        <f t="array" aca="1" ref="J67" ca="1">INDEX(OFFSET(_summary!$A$6,0,MATCH(MID(CELL("filename",A66),FIND("]",CELL("filename",A66))+1,255),_summary!$B$6:$AI$6,0),140,1),MATCH(1,(A67=_summary!$B$6:$B$128)*(B67=_summary!$C$6:$C$128),0))</f>
        <v>4.6572668331665922E-2</v>
      </c>
    </row>
    <row r="68" spans="1:10" x14ac:dyDescent="0.3">
      <c r="A68" s="2" t="s">
        <v>28</v>
      </c>
      <c r="B68">
        <v>3</v>
      </c>
      <c r="C68" s="23">
        <v>0</v>
      </c>
      <c r="D68" s="23">
        <v>0</v>
      </c>
      <c r="E68" s="19">
        <f t="shared" ca="1" si="6"/>
        <v>7.2311141801236984E-3</v>
      </c>
      <c r="F68" s="19">
        <f t="shared" ca="1" si="6"/>
        <v>1.4462228360247397E-2</v>
      </c>
      <c r="G68" s="19">
        <f t="shared" ca="1" si="6"/>
        <v>2.1693342540371096E-2</v>
      </c>
      <c r="H68" s="19">
        <f t="shared" ca="1" si="6"/>
        <v>2.8924456720494793E-2</v>
      </c>
      <c r="I68" s="19">
        <f t="shared" ca="1" si="6"/>
        <v>3.6155570900618494E-2</v>
      </c>
      <c r="J68" s="18">
        <f t="array" aca="1" ref="J68" ca="1">INDEX(OFFSET(_summary!$A$6,0,MATCH(MID(CELL("filename",A67),FIND("]",CELL("filename",A67))+1,255),_summary!$B$6:$AI$6,0),140,1),MATCH(1,(A68=_summary!$B$6:$B$128)*(B68=_summary!$C$6:$C$128),0))</f>
        <v>4.3386685080742192E-2</v>
      </c>
    </row>
    <row r="69" spans="1:10" x14ac:dyDescent="0.3">
      <c r="A69" s="2" t="s">
        <v>8</v>
      </c>
      <c r="B69">
        <v>3</v>
      </c>
      <c r="C69" s="23">
        <v>0</v>
      </c>
      <c r="D69" s="23">
        <v>0</v>
      </c>
      <c r="E69" s="19">
        <f t="shared" ca="1" si="6"/>
        <v>7.3797331641994668E-3</v>
      </c>
      <c r="F69" s="19">
        <f t="shared" ca="1" si="6"/>
        <v>1.4759466328398934E-2</v>
      </c>
      <c r="G69" s="19">
        <f t="shared" ca="1" si="6"/>
        <v>2.2139199492598401E-2</v>
      </c>
      <c r="H69" s="19">
        <f t="shared" ca="1" si="6"/>
        <v>2.9518932656797867E-2</v>
      </c>
      <c r="I69" s="19">
        <f t="shared" ca="1" si="6"/>
        <v>3.6898665820997337E-2</v>
      </c>
      <c r="J69" s="18">
        <f t="array" aca="1" ref="J69" ca="1">INDEX(OFFSET(_summary!$A$6,0,MATCH(MID(CELL("filename",A68),FIND("]",CELL("filename",A68))+1,255),_summary!$B$6:$AI$6,0),140,1),MATCH(1,(A69=_summary!$B$6:$B$128)*(B69=_summary!$C$6:$C$128),0))</f>
        <v>4.4278398985196803E-2</v>
      </c>
    </row>
    <row r="70" spans="1:10" x14ac:dyDescent="0.3">
      <c r="A70" s="2" t="s">
        <v>1</v>
      </c>
      <c r="B70">
        <v>3</v>
      </c>
      <c r="C70" s="23">
        <v>0</v>
      </c>
      <c r="D70" s="23">
        <v>0</v>
      </c>
      <c r="E70" s="19">
        <f t="shared" ca="1" si="6"/>
        <v>7.3251336637031672E-3</v>
      </c>
      <c r="F70" s="19">
        <f t="shared" ca="1" si="6"/>
        <v>1.4650267327406334E-2</v>
      </c>
      <c r="G70" s="19">
        <f t="shared" ca="1" si="6"/>
        <v>2.1975400991109503E-2</v>
      </c>
      <c r="H70" s="19">
        <f t="shared" ca="1" si="6"/>
        <v>2.9300534654812669E-2</v>
      </c>
      <c r="I70" s="19">
        <f t="shared" ca="1" si="6"/>
        <v>3.6625668318515839E-2</v>
      </c>
      <c r="J70" s="18">
        <f t="array" aca="1" ref="J70" ca="1">INDEX(OFFSET(_summary!$A$6,0,MATCH(MID(CELL("filename",A69),FIND("]",CELL("filename",A69))+1,255),_summary!$B$6:$AI$6,0),140,1),MATCH(1,(A70=_summary!$B$6:$B$128)*(B70=_summary!$C$6:$C$128),0))</f>
        <v>4.3950801982219005E-2</v>
      </c>
    </row>
    <row r="71" spans="1:10" x14ac:dyDescent="0.3">
      <c r="A71" s="2" t="s">
        <v>18</v>
      </c>
      <c r="B71">
        <v>3</v>
      </c>
      <c r="C71" s="23">
        <v>0</v>
      </c>
      <c r="D71" s="23">
        <v>0</v>
      </c>
      <c r="E71" s="19">
        <f t="shared" ca="1" si="6"/>
        <v>7.2815929324604725E-3</v>
      </c>
      <c r="F71" s="19">
        <f t="shared" ca="1" si="6"/>
        <v>1.4563185864920945E-2</v>
      </c>
      <c r="G71" s="19">
        <f t="shared" ca="1" si="6"/>
        <v>2.1844778797381417E-2</v>
      </c>
      <c r="H71" s="19">
        <f t="shared" ca="1" si="6"/>
        <v>2.912637172984189E-2</v>
      </c>
      <c r="I71" s="19">
        <f t="shared" ca="1" si="6"/>
        <v>3.640796466230236E-2</v>
      </c>
      <c r="J71" s="18">
        <f t="array" aca="1" ref="J71" ca="1">INDEX(OFFSET(_summary!$A$6,0,MATCH(MID(CELL("filename",A70),FIND("]",CELL("filename",A70))+1,255),_summary!$B$6:$AI$6,0),140,1),MATCH(1,(A71=_summary!$B$6:$B$128)*(B71=_summary!$C$6:$C$128),0))</f>
        <v>4.3689557594762833E-2</v>
      </c>
    </row>
    <row r="72" spans="1:10" x14ac:dyDescent="0.3">
      <c r="A72" s="2" t="s">
        <v>14</v>
      </c>
      <c r="B72">
        <v>3</v>
      </c>
      <c r="C72" s="23">
        <v>0</v>
      </c>
      <c r="D72" s="23">
        <v>0</v>
      </c>
      <c r="E72" s="19">
        <f t="shared" ca="1" si="6"/>
        <v>6.869909363654992E-3</v>
      </c>
      <c r="F72" s="19">
        <f t="shared" ca="1" si="6"/>
        <v>1.3739818727309984E-2</v>
      </c>
      <c r="G72" s="19">
        <f t="shared" ca="1" si="6"/>
        <v>2.0609728090964976E-2</v>
      </c>
      <c r="H72" s="19">
        <f t="shared" ca="1" si="6"/>
        <v>2.7479637454619968E-2</v>
      </c>
      <c r="I72" s="19">
        <f t="shared" ca="1" si="6"/>
        <v>3.4349546818274956E-2</v>
      </c>
      <c r="J72" s="18">
        <f t="array" aca="1" ref="J72" ca="1">INDEX(OFFSET(_summary!$A$6,0,MATCH(MID(CELL("filename",A71),FIND("]",CELL("filename",A71))+1,255),_summary!$B$6:$AI$6,0),140,1),MATCH(1,(A72=_summary!$B$6:$B$128)*(B72=_summary!$C$6:$C$128),0))</f>
        <v>4.1219456181929952E-2</v>
      </c>
    </row>
    <row r="73" spans="1:10" x14ac:dyDescent="0.3">
      <c r="A73" s="2" t="s">
        <v>3</v>
      </c>
      <c r="B73">
        <v>3</v>
      </c>
      <c r="C73" s="23">
        <v>0</v>
      </c>
      <c r="D73" s="23">
        <v>0</v>
      </c>
      <c r="E73" s="19">
        <f t="shared" ca="1" si="6"/>
        <v>6.548134332727485E-3</v>
      </c>
      <c r="F73" s="19">
        <f t="shared" ca="1" si="6"/>
        <v>1.309626866545497E-2</v>
      </c>
      <c r="G73" s="19">
        <f t="shared" ca="1" si="6"/>
        <v>1.9644402998182455E-2</v>
      </c>
      <c r="H73" s="19">
        <f t="shared" ca="1" si="6"/>
        <v>2.619253733090994E-2</v>
      </c>
      <c r="I73" s="19">
        <f t="shared" ca="1" si="6"/>
        <v>3.2740671663637422E-2</v>
      </c>
      <c r="J73" s="18">
        <f t="array" aca="1" ref="J73" ca="1">INDEX(OFFSET(_summary!$A$6,0,MATCH(MID(CELL("filename",A72),FIND("]",CELL("filename",A72))+1,255),_summary!$B$6:$AI$6,0),140,1),MATCH(1,(A73=_summary!$B$6:$B$128)*(B73=_summary!$C$6:$C$128),0))</f>
        <v>3.928880599636491E-2</v>
      </c>
    </row>
    <row r="74" spans="1:10" x14ac:dyDescent="0.3">
      <c r="A74" s="2" t="s">
        <v>27</v>
      </c>
      <c r="B74">
        <v>3</v>
      </c>
      <c r="C74" s="23">
        <v>0</v>
      </c>
      <c r="D74" s="23">
        <v>0</v>
      </c>
      <c r="E74" s="19">
        <f t="shared" ca="1" si="6"/>
        <v>7.1318728510547276E-3</v>
      </c>
      <c r="F74" s="19">
        <f t="shared" ca="1" si="6"/>
        <v>1.4263745702109455E-2</v>
      </c>
      <c r="G74" s="19">
        <f t="shared" ca="1" si="6"/>
        <v>2.1395618553164183E-2</v>
      </c>
      <c r="H74" s="19">
        <f t="shared" ca="1" si="6"/>
        <v>2.852749140421891E-2</v>
      </c>
      <c r="I74" s="19">
        <f t="shared" ca="1" si="6"/>
        <v>3.5659364255273635E-2</v>
      </c>
      <c r="J74" s="18">
        <f t="array" aca="1" ref="J74" ca="1">INDEX(OFFSET(_summary!$A$6,0,MATCH(MID(CELL("filename",A73),FIND("]",CELL("filename",A73))+1,255),_summary!$B$6:$AI$6,0),140,1),MATCH(1,(A74=_summary!$B$6:$B$128)*(B74=_summary!$C$6:$C$128),0))</f>
        <v>4.2791237106328366E-2</v>
      </c>
    </row>
    <row r="75" spans="1:10" x14ac:dyDescent="0.3">
      <c r="A75" s="2" t="s">
        <v>23</v>
      </c>
      <c r="B75">
        <v>3</v>
      </c>
      <c r="C75" s="23">
        <v>0</v>
      </c>
      <c r="D75" s="23">
        <v>0</v>
      </c>
      <c r="E75" s="19">
        <f t="shared" ca="1" si="6"/>
        <v>6.9405342562068491E-3</v>
      </c>
      <c r="F75" s="19">
        <f t="shared" ca="1" si="6"/>
        <v>1.3881068512413698E-2</v>
      </c>
      <c r="G75" s="19">
        <f t="shared" ca="1" si="6"/>
        <v>2.0821602768620547E-2</v>
      </c>
      <c r="H75" s="19">
        <f t="shared" ca="1" si="6"/>
        <v>2.7762137024827396E-2</v>
      </c>
      <c r="I75" s="19">
        <f t="shared" ca="1" si="6"/>
        <v>3.4702671281034242E-2</v>
      </c>
      <c r="J75" s="18">
        <f t="array" aca="1" ref="J75" ca="1">INDEX(OFFSET(_summary!$A$6,0,MATCH(MID(CELL("filename",A74),FIND("]",CELL("filename",A74))+1,255),_summary!$B$6:$AI$6,0),140,1),MATCH(1,(A75=_summary!$B$6:$B$128)*(B75=_summary!$C$6:$C$128),0))</f>
        <v>4.1643205537241094E-2</v>
      </c>
    </row>
    <row r="76" spans="1:10" x14ac:dyDescent="0.3">
      <c r="A76" s="2" t="s">
        <v>20</v>
      </c>
      <c r="B76">
        <v>3</v>
      </c>
      <c r="C76" s="23">
        <v>0</v>
      </c>
      <c r="D76" s="23">
        <v>0</v>
      </c>
      <c r="E76" s="19">
        <f t="shared" ca="1" si="6"/>
        <v>7.268087482205623E-3</v>
      </c>
      <c r="F76" s="19">
        <f t="shared" ca="1" si="6"/>
        <v>1.4536174964411246E-2</v>
      </c>
      <c r="G76" s="19">
        <f t="shared" ca="1" si="6"/>
        <v>2.180426244661687E-2</v>
      </c>
      <c r="H76" s="19">
        <f t="shared" ca="1" si="6"/>
        <v>2.9072349928822492E-2</v>
      </c>
      <c r="I76" s="19">
        <f t="shared" ca="1" si="6"/>
        <v>3.6340437411028118E-2</v>
      </c>
      <c r="J76" s="18">
        <f t="array" aca="1" ref="J76" ca="1">INDEX(OFFSET(_summary!$A$6,0,MATCH(MID(CELL("filename",A75),FIND("]",CELL("filename",A75))+1,255),_summary!$B$6:$AI$6,0),140,1),MATCH(1,(A76=_summary!$B$6:$B$128)*(B76=_summary!$C$6:$C$128),0))</f>
        <v>4.360852489323374E-2</v>
      </c>
    </row>
    <row r="77" spans="1:10" x14ac:dyDescent="0.3">
      <c r="A77" s="2" t="s">
        <v>5</v>
      </c>
      <c r="B77">
        <v>3</v>
      </c>
      <c r="C77" s="23">
        <v>0</v>
      </c>
      <c r="D77" s="23">
        <v>0</v>
      </c>
      <c r="E77" s="19">
        <f t="shared" ca="1" si="6"/>
        <v>7.1024467566588112E-3</v>
      </c>
      <c r="F77" s="19">
        <f t="shared" ca="1" si="6"/>
        <v>1.4204893513317622E-2</v>
      </c>
      <c r="G77" s="19">
        <f t="shared" ca="1" si="6"/>
        <v>2.1307340269976435E-2</v>
      </c>
      <c r="H77" s="19">
        <f t="shared" ca="1" si="6"/>
        <v>2.8409787026635245E-2</v>
      </c>
      <c r="I77" s="19">
        <f t="shared" ca="1" si="6"/>
        <v>3.5512233783294059E-2</v>
      </c>
      <c r="J77" s="18">
        <f t="array" aca="1" ref="J77" ca="1">INDEX(OFFSET(_summary!$A$6,0,MATCH(MID(CELL("filename",A76),FIND("]",CELL("filename",A76))+1,255),_summary!$B$6:$AI$6,0),140,1),MATCH(1,(A77=_summary!$B$6:$B$128)*(B77=_summary!$C$6:$C$128),0))</f>
        <v>4.2614680539952869E-2</v>
      </c>
    </row>
    <row r="78" spans="1:10" x14ac:dyDescent="0.3">
      <c r="A78" s="2" t="s">
        <v>24</v>
      </c>
      <c r="B78">
        <v>3</v>
      </c>
      <c r="C78" s="23">
        <v>0</v>
      </c>
      <c r="D78" s="23">
        <v>0</v>
      </c>
      <c r="E78" s="19">
        <f t="shared" ca="1" si="6"/>
        <v>7.5546090989795124E-3</v>
      </c>
      <c r="F78" s="19">
        <f t="shared" ca="1" si="6"/>
        <v>1.5109218197959025E-2</v>
      </c>
      <c r="G78" s="19">
        <f t="shared" ca="1" si="6"/>
        <v>2.2663827296938537E-2</v>
      </c>
      <c r="H78" s="19">
        <f t="shared" ca="1" si="6"/>
        <v>3.021843639591805E-2</v>
      </c>
      <c r="I78" s="19">
        <f t="shared" ca="1" si="6"/>
        <v>3.7773045494897559E-2</v>
      </c>
      <c r="J78" s="18">
        <f t="array" aca="1" ref="J78" ca="1">INDEX(OFFSET(_summary!$A$6,0,MATCH(MID(CELL("filename",A77),FIND("]",CELL("filename",A77))+1,255),_summary!$B$6:$AI$6,0),140,1),MATCH(1,(A78=_summary!$B$6:$B$128)*(B78=_summary!$C$6:$C$128),0))</f>
        <v>4.5327654593877074E-2</v>
      </c>
    </row>
    <row r="79" spans="1:10" x14ac:dyDescent="0.3">
      <c r="A79" s="2" t="s">
        <v>4</v>
      </c>
      <c r="B79">
        <v>3</v>
      </c>
      <c r="C79" s="23">
        <v>0</v>
      </c>
      <c r="D79" s="23">
        <v>0</v>
      </c>
      <c r="E79" s="19">
        <f t="shared" ca="1" si="6"/>
        <v>7.1591368088846259E-3</v>
      </c>
      <c r="F79" s="19">
        <f t="shared" ca="1" si="6"/>
        <v>1.4318273617769252E-2</v>
      </c>
      <c r="G79" s="19">
        <f t="shared" ca="1" si="6"/>
        <v>2.1477410426653878E-2</v>
      </c>
      <c r="H79" s="19">
        <f t="shared" ca="1" si="6"/>
        <v>2.8636547235538504E-2</v>
      </c>
      <c r="I79" s="19">
        <f t="shared" ca="1" si="6"/>
        <v>3.5795684044423126E-2</v>
      </c>
      <c r="J79" s="18">
        <f t="array" aca="1" ref="J79" ca="1">INDEX(OFFSET(_summary!$A$6,0,MATCH(MID(CELL("filename",A78),FIND("]",CELL("filename",A78))+1,255),_summary!$B$6:$AI$6,0),140,1),MATCH(1,(A79=_summary!$B$6:$B$128)*(B79=_summary!$C$6:$C$128),0))</f>
        <v>4.2954820853307756E-2</v>
      </c>
    </row>
    <row r="80" spans="1:10" x14ac:dyDescent="0.3">
      <c r="A80" s="2" t="s">
        <v>10</v>
      </c>
      <c r="B80">
        <v>3</v>
      </c>
      <c r="C80" s="23">
        <v>0</v>
      </c>
      <c r="D80" s="23">
        <v>0</v>
      </c>
      <c r="E80" s="19">
        <f t="shared" ca="1" si="6"/>
        <v>7.1275523307242662E-3</v>
      </c>
      <c r="F80" s="19">
        <f t="shared" ca="1" si="6"/>
        <v>1.4255104661448532E-2</v>
      </c>
      <c r="G80" s="19">
        <f t="shared" ca="1" si="6"/>
        <v>2.1382656992172799E-2</v>
      </c>
      <c r="H80" s="19">
        <f t="shared" ca="1" si="6"/>
        <v>2.8510209322897065E-2</v>
      </c>
      <c r="I80" s="19">
        <f t="shared" ca="1" si="6"/>
        <v>3.5637761653621328E-2</v>
      </c>
      <c r="J80" s="18">
        <f t="array" aca="1" ref="J80" ca="1">INDEX(OFFSET(_summary!$A$6,0,MATCH(MID(CELL("filename",A79),FIND("]",CELL("filename",A79))+1,255),_summary!$B$6:$AI$6,0),140,1),MATCH(1,(A80=_summary!$B$6:$B$128)*(B80=_summary!$C$6:$C$128),0))</f>
        <v>4.2765313984345597E-2</v>
      </c>
    </row>
    <row r="81" spans="1:10" x14ac:dyDescent="0.3">
      <c r="A81" s="2" t="s">
        <v>12</v>
      </c>
      <c r="B81">
        <v>3</v>
      </c>
      <c r="C81" s="23">
        <v>0</v>
      </c>
      <c r="D81" s="23">
        <v>0</v>
      </c>
      <c r="E81" s="19">
        <f t="shared" ca="1" si="6"/>
        <v>8.1016076203992739E-3</v>
      </c>
      <c r="F81" s="19">
        <f t="shared" ca="1" si="6"/>
        <v>1.6203215240798548E-2</v>
      </c>
      <c r="G81" s="19">
        <f t="shared" ca="1" si="6"/>
        <v>2.4304822861197822E-2</v>
      </c>
      <c r="H81" s="19">
        <f t="shared" ca="1" si="6"/>
        <v>3.2406430481597095E-2</v>
      </c>
      <c r="I81" s="19">
        <f t="shared" ca="1" si="6"/>
        <v>4.0508038101996366E-2</v>
      </c>
      <c r="J81" s="18">
        <f t="array" aca="1" ref="J81" ca="1">INDEX(OFFSET(_summary!$A$6,0,MATCH(MID(CELL("filename",A80),FIND("]",CELL("filename",A80))+1,255),_summary!$B$6:$AI$6,0),140,1),MATCH(1,(A81=_summary!$B$6:$B$128)*(B81=_summary!$C$6:$C$128),0))</f>
        <v>4.8609645722395643E-2</v>
      </c>
    </row>
    <row r="82" spans="1:10" x14ac:dyDescent="0.3">
      <c r="A82" s="2" t="s">
        <v>11</v>
      </c>
      <c r="B82">
        <v>3</v>
      </c>
      <c r="C82" s="23">
        <v>0</v>
      </c>
      <c r="D82" s="23">
        <v>0</v>
      </c>
      <c r="E82" s="19">
        <f t="shared" ca="1" si="6"/>
        <v>6.8469032525085701E-3</v>
      </c>
      <c r="F82" s="19">
        <f t="shared" ca="1" si="6"/>
        <v>1.369380650501714E-2</v>
      </c>
      <c r="G82" s="19">
        <f t="shared" ca="1" si="6"/>
        <v>2.054070975752571E-2</v>
      </c>
      <c r="H82" s="19">
        <f t="shared" ca="1" si="6"/>
        <v>2.7387613010034281E-2</v>
      </c>
      <c r="I82" s="19">
        <f t="shared" ca="1" si="6"/>
        <v>3.4234516262542848E-2</v>
      </c>
      <c r="J82" s="18">
        <f t="array" aca="1" ref="J82" ca="1">INDEX(OFFSET(_summary!$A$6,0,MATCH(MID(CELL("filename",A81),FIND("]",CELL("filename",A81))+1,255),_summary!$B$6:$AI$6,0),140,1),MATCH(1,(A82=_summary!$B$6:$B$128)*(B82=_summary!$C$6:$C$128),0))</f>
        <v>4.1081419515051419E-2</v>
      </c>
    </row>
    <row r="83" spans="1:10" x14ac:dyDescent="0.3">
      <c r="A83" s="2" t="s">
        <v>16</v>
      </c>
      <c r="B83">
        <v>3</v>
      </c>
      <c r="C83" s="23">
        <v>0</v>
      </c>
      <c r="D83" s="23">
        <v>0</v>
      </c>
      <c r="E83" s="19">
        <f t="shared" ref="E83:I98" ca="1" si="7">($J83-$D83)/6+D83</f>
        <v>6.8316741623183803E-3</v>
      </c>
      <c r="F83" s="19">
        <f t="shared" ca="1" si="7"/>
        <v>1.3663348324636761E-2</v>
      </c>
      <c r="G83" s="19">
        <f t="shared" ca="1" si="7"/>
        <v>2.0495022486955141E-2</v>
      </c>
      <c r="H83" s="19">
        <f t="shared" ca="1" si="7"/>
        <v>2.7326696649273521E-2</v>
      </c>
      <c r="I83" s="19">
        <f t="shared" ca="1" si="7"/>
        <v>3.4158370811591898E-2</v>
      </c>
      <c r="J83" s="18">
        <f t="array" aca="1" ref="J83" ca="1">INDEX(OFFSET(_summary!$A$6,0,MATCH(MID(CELL("filename",A82),FIND("]",CELL("filename",A82))+1,255),_summary!$B$6:$AI$6,0),140,1),MATCH(1,(A83=_summary!$B$6:$B$128)*(B83=_summary!$C$6:$C$128),0))</f>
        <v>4.0990044973910282E-2</v>
      </c>
    </row>
    <row r="84" spans="1:10" x14ac:dyDescent="0.3">
      <c r="A84" s="2" t="s">
        <v>6</v>
      </c>
      <c r="B84">
        <v>3</v>
      </c>
      <c r="C84" s="23">
        <v>0</v>
      </c>
      <c r="D84" s="23">
        <v>0</v>
      </c>
      <c r="E84" s="19">
        <f t="shared" ca="1" si="7"/>
        <v>7.3835458089439943E-3</v>
      </c>
      <c r="F84" s="19">
        <f t="shared" ca="1" si="7"/>
        <v>1.4767091617887989E-2</v>
      </c>
      <c r="G84" s="19">
        <f t="shared" ca="1" si="7"/>
        <v>2.2150637426831984E-2</v>
      </c>
      <c r="H84" s="19">
        <f t="shared" ca="1" si="7"/>
        <v>2.9534183235775977E-2</v>
      </c>
      <c r="I84" s="19">
        <f t="shared" ca="1" si="7"/>
        <v>3.6917729044719974E-2</v>
      </c>
      <c r="J84" s="18">
        <f t="array" aca="1" ref="J84" ca="1">INDEX(OFFSET(_summary!$A$6,0,MATCH(MID(CELL("filename",A83),FIND("]",CELL("filename",A83))+1,255),_summary!$B$6:$AI$6,0),140,1),MATCH(1,(A84=_summary!$B$6:$B$128)*(B84=_summary!$C$6:$C$128),0))</f>
        <v>4.4301274853663968E-2</v>
      </c>
    </row>
    <row r="85" spans="1:10" x14ac:dyDescent="0.3">
      <c r="A85" s="2" t="s">
        <v>26</v>
      </c>
      <c r="B85">
        <v>3</v>
      </c>
      <c r="C85" s="23">
        <v>0</v>
      </c>
      <c r="D85" s="23">
        <v>0</v>
      </c>
      <c r="E85" s="19">
        <f t="shared" ca="1" si="7"/>
        <v>7.5771661164931578E-3</v>
      </c>
      <c r="F85" s="19">
        <f t="shared" ca="1" si="7"/>
        <v>1.5154332232986316E-2</v>
      </c>
      <c r="G85" s="19">
        <f t="shared" ca="1" si="7"/>
        <v>2.2731498349479472E-2</v>
      </c>
      <c r="H85" s="19">
        <f t="shared" ca="1" si="7"/>
        <v>3.0308664465972631E-2</v>
      </c>
      <c r="I85" s="19">
        <f t="shared" ca="1" si="7"/>
        <v>3.7885830582465786E-2</v>
      </c>
      <c r="J85" s="18">
        <f t="array" aca="1" ref="J85" ca="1">INDEX(OFFSET(_summary!$A$6,0,MATCH(MID(CELL("filename",A84),FIND("]",CELL("filename",A84))+1,255),_summary!$B$6:$AI$6,0),140,1),MATCH(1,(A85=_summary!$B$6:$B$128)*(B85=_summary!$C$6:$C$128),0))</f>
        <v>4.5462996698958945E-2</v>
      </c>
    </row>
    <row r="86" spans="1:10" x14ac:dyDescent="0.3">
      <c r="A86" s="2" t="s">
        <v>17</v>
      </c>
      <c r="B86">
        <v>3</v>
      </c>
      <c r="C86" s="23">
        <v>0</v>
      </c>
      <c r="D86" s="23">
        <v>0</v>
      </c>
      <c r="E86" s="19">
        <f t="shared" ca="1" si="7"/>
        <v>7.3428428789725948E-3</v>
      </c>
      <c r="F86" s="19">
        <f t="shared" ca="1" si="7"/>
        <v>1.468568575794519E-2</v>
      </c>
      <c r="G86" s="19">
        <f t="shared" ca="1" si="7"/>
        <v>2.2028528636917784E-2</v>
      </c>
      <c r="H86" s="19">
        <f t="shared" ca="1" si="7"/>
        <v>2.9371371515890379E-2</v>
      </c>
      <c r="I86" s="19">
        <f t="shared" ca="1" si="7"/>
        <v>3.6714214394862971E-2</v>
      </c>
      <c r="J86" s="18">
        <f t="array" aca="1" ref="J86" ca="1">INDEX(OFFSET(_summary!$A$6,0,MATCH(MID(CELL("filename",A85),FIND("]",CELL("filename",A85))+1,255),_summary!$B$6:$AI$6,0),140,1),MATCH(1,(A86=_summary!$B$6:$B$128)*(B86=_summary!$C$6:$C$128),0))</f>
        <v>4.4057057273835569E-2</v>
      </c>
    </row>
    <row r="87" spans="1:10" x14ac:dyDescent="0.3">
      <c r="A87" s="2" t="s">
        <v>2</v>
      </c>
      <c r="B87">
        <v>3</v>
      </c>
      <c r="C87" s="23">
        <v>0</v>
      </c>
      <c r="D87" s="23">
        <v>0</v>
      </c>
      <c r="E87" s="19">
        <f t="shared" ca="1" si="7"/>
        <v>7.2996797396271676E-3</v>
      </c>
      <c r="F87" s="19">
        <f t="shared" ca="1" si="7"/>
        <v>1.4599359479254335E-2</v>
      </c>
      <c r="G87" s="19">
        <f t="shared" ca="1" si="7"/>
        <v>2.1899039218881502E-2</v>
      </c>
      <c r="H87" s="19">
        <f t="shared" ca="1" si="7"/>
        <v>2.919871895850867E-2</v>
      </c>
      <c r="I87" s="19">
        <f t="shared" ca="1" si="7"/>
        <v>3.6498398698135835E-2</v>
      </c>
      <c r="J87" s="18">
        <f t="array" aca="1" ref="J87" ca="1">INDEX(OFFSET(_summary!$A$6,0,MATCH(MID(CELL("filename",A86),FIND("]",CELL("filename",A86))+1,255),_summary!$B$6:$AI$6,0),140,1),MATCH(1,(A87=_summary!$B$6:$B$128)*(B87=_summary!$C$6:$C$128),0))</f>
        <v>4.3798078437763004E-2</v>
      </c>
    </row>
    <row r="88" spans="1:10" x14ac:dyDescent="0.3">
      <c r="A88" s="2" t="s">
        <v>29</v>
      </c>
      <c r="B88">
        <v>3</v>
      </c>
      <c r="C88" s="23">
        <v>0</v>
      </c>
      <c r="D88" s="23">
        <v>0</v>
      </c>
      <c r="E88" s="19">
        <f t="shared" ca="1" si="7"/>
        <v>7.0912727910747977E-3</v>
      </c>
      <c r="F88" s="19">
        <f t="shared" ca="1" si="7"/>
        <v>1.4182545582149595E-2</v>
      </c>
      <c r="G88" s="19">
        <f t="shared" ca="1" si="7"/>
        <v>2.1273818373224392E-2</v>
      </c>
      <c r="H88" s="19">
        <f t="shared" ca="1" si="7"/>
        <v>2.8365091164299191E-2</v>
      </c>
      <c r="I88" s="19">
        <f t="shared" ca="1" si="7"/>
        <v>3.5456363955373986E-2</v>
      </c>
      <c r="J88" s="18">
        <f t="array" aca="1" ref="J88" ca="1">INDEX(OFFSET(_summary!$A$6,0,MATCH(MID(CELL("filename",A87),FIND("]",CELL("filename",A87))+1,255),_summary!$B$6:$AI$6,0),140,1),MATCH(1,(A88=_summary!$B$6:$B$128)*(B88=_summary!$C$6:$C$128),0))</f>
        <v>4.2547636746448785E-2</v>
      </c>
    </row>
    <row r="89" spans="1:10" x14ac:dyDescent="0.3">
      <c r="A89" s="2" t="s">
        <v>15</v>
      </c>
      <c r="B89">
        <v>4</v>
      </c>
      <c r="C89" s="23">
        <v>0</v>
      </c>
      <c r="D89" s="23">
        <v>0</v>
      </c>
      <c r="E89" s="19">
        <f t="shared" ca="1" si="7"/>
        <v>0</v>
      </c>
      <c r="F89" s="19">
        <f t="shared" ca="1" si="7"/>
        <v>0</v>
      </c>
      <c r="G89" s="19">
        <f t="shared" ca="1" si="7"/>
        <v>0</v>
      </c>
      <c r="H89" s="19">
        <f t="shared" ca="1" si="7"/>
        <v>0</v>
      </c>
      <c r="I89" s="19">
        <f t="shared" ca="1" si="7"/>
        <v>0</v>
      </c>
      <c r="J89" s="18">
        <f t="array" aca="1" ref="J89" ca="1">INDEX(OFFSET(_summary!$A$6,0,MATCH(MID(CELL("filename",A88),FIND("]",CELL("filename",A88))+1,255),_summary!$B$6:$AI$6,0),140,1),MATCH(1,(A89=_summary!$B$6:$B$128)*(B89=_summary!$C$6:$C$128),0))</f>
        <v>0</v>
      </c>
    </row>
    <row r="90" spans="1:10" x14ac:dyDescent="0.3">
      <c r="A90" s="2" t="s">
        <v>9</v>
      </c>
      <c r="B90">
        <v>4</v>
      </c>
      <c r="C90" s="23">
        <v>0</v>
      </c>
      <c r="D90" s="23">
        <v>0</v>
      </c>
      <c r="E90" s="19">
        <f t="shared" ca="1" si="7"/>
        <v>0</v>
      </c>
      <c r="F90" s="19">
        <f t="shared" ca="1" si="7"/>
        <v>0</v>
      </c>
      <c r="G90" s="19">
        <f t="shared" ca="1" si="7"/>
        <v>0</v>
      </c>
      <c r="H90" s="19">
        <f t="shared" ca="1" si="7"/>
        <v>0</v>
      </c>
      <c r="I90" s="19">
        <f t="shared" ca="1" si="7"/>
        <v>0</v>
      </c>
      <c r="J90" s="18">
        <f t="array" aca="1" ref="J90" ca="1">INDEX(OFFSET(_summary!$A$6,0,MATCH(MID(CELL("filename",A89),FIND("]",CELL("filename",A89))+1,255),_summary!$B$6:$AI$6,0),140,1),MATCH(1,(A90=_summary!$B$6:$B$128)*(B90=_summary!$C$6:$C$128),0))</f>
        <v>0</v>
      </c>
    </row>
    <row r="91" spans="1:10" x14ac:dyDescent="0.3">
      <c r="A91" s="2" t="s">
        <v>19</v>
      </c>
      <c r="B91">
        <v>4</v>
      </c>
      <c r="C91" s="23">
        <v>0</v>
      </c>
      <c r="D91" s="23">
        <v>0</v>
      </c>
      <c r="E91" s="19">
        <f t="shared" ca="1" si="7"/>
        <v>0</v>
      </c>
      <c r="F91" s="19">
        <f t="shared" ca="1" si="7"/>
        <v>0</v>
      </c>
      <c r="G91" s="19">
        <f t="shared" ca="1" si="7"/>
        <v>0</v>
      </c>
      <c r="H91" s="19">
        <f t="shared" ca="1" si="7"/>
        <v>0</v>
      </c>
      <c r="I91" s="19">
        <f t="shared" ca="1" si="7"/>
        <v>0</v>
      </c>
      <c r="J91" s="18">
        <f t="array" aca="1" ref="J91" ca="1">INDEX(OFFSET(_summary!$A$6,0,MATCH(MID(CELL("filename",A90),FIND("]",CELL("filename",A90))+1,255),_summary!$B$6:$AI$6,0),140,1),MATCH(1,(A91=_summary!$B$6:$B$128)*(B91=_summary!$C$6:$C$128),0))</f>
        <v>0</v>
      </c>
    </row>
    <row r="92" spans="1:10" x14ac:dyDescent="0.3">
      <c r="A92" s="2" t="s">
        <v>22</v>
      </c>
      <c r="B92">
        <v>4</v>
      </c>
      <c r="C92" s="23">
        <v>0</v>
      </c>
      <c r="D92" s="23">
        <v>0</v>
      </c>
      <c r="E92" s="19">
        <f t="shared" ca="1" si="7"/>
        <v>0</v>
      </c>
      <c r="F92" s="19">
        <f t="shared" ca="1" si="7"/>
        <v>0</v>
      </c>
      <c r="G92" s="19">
        <f t="shared" ca="1" si="7"/>
        <v>0</v>
      </c>
      <c r="H92" s="19">
        <f t="shared" ca="1" si="7"/>
        <v>0</v>
      </c>
      <c r="I92" s="19">
        <f t="shared" ca="1" si="7"/>
        <v>0</v>
      </c>
      <c r="J92" s="18">
        <f t="array" aca="1" ref="J92" ca="1">INDEX(OFFSET(_summary!$A$6,0,MATCH(MID(CELL("filename",A91),FIND("]",CELL("filename",A91))+1,255),_summary!$B$6:$AI$6,0),140,1),MATCH(1,(A92=_summary!$B$6:$B$128)*(B92=_summary!$C$6:$C$128),0))</f>
        <v>0</v>
      </c>
    </row>
    <row r="93" spans="1:10" x14ac:dyDescent="0.3">
      <c r="A93" s="2" t="s">
        <v>13</v>
      </c>
      <c r="B93">
        <v>4</v>
      </c>
      <c r="C93" s="23">
        <v>0</v>
      </c>
      <c r="D93" s="23">
        <v>0</v>
      </c>
      <c r="E93" s="19">
        <f t="shared" ca="1" si="7"/>
        <v>0</v>
      </c>
      <c r="F93" s="19">
        <f t="shared" ca="1" si="7"/>
        <v>0</v>
      </c>
      <c r="G93" s="19">
        <f t="shared" ca="1" si="7"/>
        <v>0</v>
      </c>
      <c r="H93" s="19">
        <f t="shared" ca="1" si="7"/>
        <v>0</v>
      </c>
      <c r="I93" s="19">
        <f t="shared" ca="1" si="7"/>
        <v>0</v>
      </c>
      <c r="J93" s="18">
        <f t="array" aca="1" ref="J93" ca="1">INDEX(OFFSET(_summary!$A$6,0,MATCH(MID(CELL("filename",A92),FIND("]",CELL("filename",A92))+1,255),_summary!$B$6:$AI$6,0),140,1),MATCH(1,(A93=_summary!$B$6:$B$128)*(B93=_summary!$C$6:$C$128),0))</f>
        <v>0</v>
      </c>
    </row>
    <row r="94" spans="1:10" x14ac:dyDescent="0.3">
      <c r="A94" s="2" t="s">
        <v>21</v>
      </c>
      <c r="B94">
        <v>4</v>
      </c>
      <c r="C94" s="23">
        <v>0</v>
      </c>
      <c r="D94" s="23">
        <v>0</v>
      </c>
      <c r="E94" s="19">
        <f t="shared" ca="1" si="7"/>
        <v>0</v>
      </c>
      <c r="F94" s="19">
        <f t="shared" ca="1" si="7"/>
        <v>0</v>
      </c>
      <c r="G94" s="19">
        <f t="shared" ca="1" si="7"/>
        <v>0</v>
      </c>
      <c r="H94" s="19">
        <f t="shared" ca="1" si="7"/>
        <v>0</v>
      </c>
      <c r="I94" s="19">
        <f t="shared" ca="1" si="7"/>
        <v>0</v>
      </c>
      <c r="J94" s="18">
        <f t="array" aca="1" ref="J94" ca="1">INDEX(OFFSET(_summary!$A$6,0,MATCH(MID(CELL("filename",A93),FIND("]",CELL("filename",A93))+1,255),_summary!$B$6:$AI$6,0),140,1),MATCH(1,(A94=_summary!$B$6:$B$128)*(B94=_summary!$C$6:$C$128),0))</f>
        <v>0</v>
      </c>
    </row>
    <row r="95" spans="1:10" x14ac:dyDescent="0.3">
      <c r="A95" s="2" t="s">
        <v>7</v>
      </c>
      <c r="B95">
        <v>4</v>
      </c>
      <c r="C95" s="23">
        <v>0</v>
      </c>
      <c r="D95" s="23">
        <v>0</v>
      </c>
      <c r="E95" s="19">
        <f t="shared" ca="1" si="7"/>
        <v>0</v>
      </c>
      <c r="F95" s="19">
        <f t="shared" ca="1" si="7"/>
        <v>0</v>
      </c>
      <c r="G95" s="19">
        <f t="shared" ca="1" si="7"/>
        <v>0</v>
      </c>
      <c r="H95" s="19">
        <f t="shared" ca="1" si="7"/>
        <v>0</v>
      </c>
      <c r="I95" s="19">
        <f t="shared" ca="1" si="7"/>
        <v>0</v>
      </c>
      <c r="J95" s="18">
        <f t="array" aca="1" ref="J95" ca="1">INDEX(OFFSET(_summary!$A$6,0,MATCH(MID(CELL("filename",A94),FIND("]",CELL("filename",A94))+1,255),_summary!$B$6:$AI$6,0),140,1),MATCH(1,(A95=_summary!$B$6:$B$128)*(B95=_summary!$C$6:$C$128),0))</f>
        <v>0</v>
      </c>
    </row>
    <row r="96" spans="1:10" x14ac:dyDescent="0.3">
      <c r="A96" s="2" t="s">
        <v>25</v>
      </c>
      <c r="B96">
        <v>4</v>
      </c>
      <c r="C96" s="23">
        <v>0</v>
      </c>
      <c r="D96" s="23">
        <v>0</v>
      </c>
      <c r="E96" s="19">
        <f t="shared" ca="1" si="7"/>
        <v>0</v>
      </c>
      <c r="F96" s="19">
        <f t="shared" ca="1" si="7"/>
        <v>0</v>
      </c>
      <c r="G96" s="19">
        <f t="shared" ca="1" si="7"/>
        <v>0</v>
      </c>
      <c r="H96" s="19">
        <f t="shared" ca="1" si="7"/>
        <v>0</v>
      </c>
      <c r="I96" s="19">
        <f t="shared" ca="1" si="7"/>
        <v>0</v>
      </c>
      <c r="J96" s="18">
        <f t="array" aca="1" ref="J96" ca="1">INDEX(OFFSET(_summary!$A$6,0,MATCH(MID(CELL("filename",A95),FIND("]",CELL("filename",A95))+1,255),_summary!$B$6:$AI$6,0),140,1),MATCH(1,(A96=_summary!$B$6:$B$128)*(B96=_summary!$C$6:$C$128),0))</f>
        <v>0</v>
      </c>
    </row>
    <row r="97" spans="1:10" x14ac:dyDescent="0.3">
      <c r="A97" s="2" t="s">
        <v>28</v>
      </c>
      <c r="B97">
        <v>4</v>
      </c>
      <c r="C97" s="23">
        <v>0</v>
      </c>
      <c r="D97" s="23">
        <v>0</v>
      </c>
      <c r="E97" s="19">
        <f t="shared" ca="1" si="7"/>
        <v>0</v>
      </c>
      <c r="F97" s="19">
        <f t="shared" ca="1" si="7"/>
        <v>0</v>
      </c>
      <c r="G97" s="19">
        <f t="shared" ca="1" si="7"/>
        <v>0</v>
      </c>
      <c r="H97" s="19">
        <f t="shared" ca="1" si="7"/>
        <v>0</v>
      </c>
      <c r="I97" s="19">
        <f t="shared" ca="1" si="7"/>
        <v>0</v>
      </c>
      <c r="J97" s="18">
        <f t="array" aca="1" ref="J97" ca="1">INDEX(OFFSET(_summary!$A$6,0,MATCH(MID(CELL("filename",A96),FIND("]",CELL("filename",A96))+1,255),_summary!$B$6:$AI$6,0),140,1),MATCH(1,(A97=_summary!$B$6:$B$128)*(B97=_summary!$C$6:$C$128),0))</f>
        <v>0</v>
      </c>
    </row>
    <row r="98" spans="1:10" x14ac:dyDescent="0.3">
      <c r="A98" s="2" t="s">
        <v>8</v>
      </c>
      <c r="B98">
        <v>4</v>
      </c>
      <c r="C98" s="23">
        <v>0</v>
      </c>
      <c r="D98" s="23">
        <v>0</v>
      </c>
      <c r="E98" s="19">
        <f t="shared" ca="1" si="7"/>
        <v>0</v>
      </c>
      <c r="F98" s="19">
        <f t="shared" ca="1" si="7"/>
        <v>0</v>
      </c>
      <c r="G98" s="19">
        <f t="shared" ca="1" si="7"/>
        <v>0</v>
      </c>
      <c r="H98" s="19">
        <f t="shared" ca="1" si="7"/>
        <v>0</v>
      </c>
      <c r="I98" s="19">
        <f t="shared" ca="1" si="7"/>
        <v>0</v>
      </c>
      <c r="J98" s="18">
        <f t="array" aca="1" ref="J98" ca="1">INDEX(OFFSET(_summary!$A$6,0,MATCH(MID(CELL("filename",A97),FIND("]",CELL("filename",A97))+1,255),_summary!$B$6:$AI$6,0),140,1),MATCH(1,(A98=_summary!$B$6:$B$128)*(B98=_summary!$C$6:$C$128),0))</f>
        <v>0</v>
      </c>
    </row>
    <row r="99" spans="1:10" x14ac:dyDescent="0.3">
      <c r="A99" s="2" t="s">
        <v>1</v>
      </c>
      <c r="B99">
        <v>4</v>
      </c>
      <c r="C99" s="23">
        <v>0</v>
      </c>
      <c r="D99" s="23">
        <v>0</v>
      </c>
      <c r="E99" s="19">
        <f t="shared" ref="E99:I114" ca="1" si="8">($J99-$D99)/6+D99</f>
        <v>0</v>
      </c>
      <c r="F99" s="19">
        <f t="shared" ca="1" si="8"/>
        <v>0</v>
      </c>
      <c r="G99" s="19">
        <f t="shared" ca="1" si="8"/>
        <v>0</v>
      </c>
      <c r="H99" s="19">
        <f t="shared" ca="1" si="8"/>
        <v>0</v>
      </c>
      <c r="I99" s="19">
        <f t="shared" ca="1" si="8"/>
        <v>0</v>
      </c>
      <c r="J99" s="18">
        <f t="array" aca="1" ref="J99" ca="1">INDEX(OFFSET(_summary!$A$6,0,MATCH(MID(CELL("filename",A98),FIND("]",CELL("filename",A98))+1,255),_summary!$B$6:$AI$6,0),140,1),MATCH(1,(A99=_summary!$B$6:$B$128)*(B99=_summary!$C$6:$C$128),0))</f>
        <v>0</v>
      </c>
    </row>
    <row r="100" spans="1:10" x14ac:dyDescent="0.3">
      <c r="A100" s="2" t="s">
        <v>18</v>
      </c>
      <c r="B100">
        <v>4</v>
      </c>
      <c r="C100" s="23">
        <v>0</v>
      </c>
      <c r="D100" s="23">
        <v>0</v>
      </c>
      <c r="E100" s="19">
        <f t="shared" ca="1" si="8"/>
        <v>0</v>
      </c>
      <c r="F100" s="19">
        <f t="shared" ca="1" si="8"/>
        <v>0</v>
      </c>
      <c r="G100" s="19">
        <f t="shared" ca="1" si="8"/>
        <v>0</v>
      </c>
      <c r="H100" s="19">
        <f t="shared" ca="1" si="8"/>
        <v>0</v>
      </c>
      <c r="I100" s="19">
        <f t="shared" ca="1" si="8"/>
        <v>0</v>
      </c>
      <c r="J100" s="18">
        <f t="array" aca="1" ref="J100" ca="1">INDEX(OFFSET(_summary!$A$6,0,MATCH(MID(CELL("filename",A99),FIND("]",CELL("filename",A99))+1,255),_summary!$B$6:$AI$6,0),140,1),MATCH(1,(A100=_summary!$B$6:$B$128)*(B100=_summary!$C$6:$C$128),0))</f>
        <v>0</v>
      </c>
    </row>
    <row r="101" spans="1:10" x14ac:dyDescent="0.3">
      <c r="A101" s="2" t="s">
        <v>14</v>
      </c>
      <c r="B101">
        <v>4</v>
      </c>
      <c r="C101" s="23">
        <v>0</v>
      </c>
      <c r="D101" s="23">
        <v>0</v>
      </c>
      <c r="E101" s="19">
        <f t="shared" ca="1" si="8"/>
        <v>0</v>
      </c>
      <c r="F101" s="19">
        <f t="shared" ca="1" si="8"/>
        <v>0</v>
      </c>
      <c r="G101" s="19">
        <f t="shared" ca="1" si="8"/>
        <v>0</v>
      </c>
      <c r="H101" s="19">
        <f t="shared" ca="1" si="8"/>
        <v>0</v>
      </c>
      <c r="I101" s="19">
        <f t="shared" ca="1" si="8"/>
        <v>0</v>
      </c>
      <c r="J101" s="18">
        <f t="array" aca="1" ref="J101" ca="1">INDEX(OFFSET(_summary!$A$6,0,MATCH(MID(CELL("filename",A100),FIND("]",CELL("filename",A100))+1,255),_summary!$B$6:$AI$6,0),140,1),MATCH(1,(A101=_summary!$B$6:$B$128)*(B101=_summary!$C$6:$C$128),0))</f>
        <v>0</v>
      </c>
    </row>
    <row r="102" spans="1:10" x14ac:dyDescent="0.3">
      <c r="A102" s="2" t="s">
        <v>3</v>
      </c>
      <c r="B102">
        <v>4</v>
      </c>
      <c r="C102" s="23">
        <v>0</v>
      </c>
      <c r="D102" s="23">
        <v>0</v>
      </c>
      <c r="E102" s="19">
        <f t="shared" ca="1" si="8"/>
        <v>0</v>
      </c>
      <c r="F102" s="19">
        <f t="shared" ca="1" si="8"/>
        <v>0</v>
      </c>
      <c r="G102" s="19">
        <f t="shared" ca="1" si="8"/>
        <v>0</v>
      </c>
      <c r="H102" s="19">
        <f t="shared" ca="1" si="8"/>
        <v>0</v>
      </c>
      <c r="I102" s="19">
        <f t="shared" ca="1" si="8"/>
        <v>0</v>
      </c>
      <c r="J102" s="18">
        <f t="array" aca="1" ref="J102" ca="1">INDEX(OFFSET(_summary!$A$6,0,MATCH(MID(CELL("filename",A101),FIND("]",CELL("filename",A101))+1,255),_summary!$B$6:$AI$6,0),140,1),MATCH(1,(A102=_summary!$B$6:$B$128)*(B102=_summary!$C$6:$C$128),0))</f>
        <v>0</v>
      </c>
    </row>
    <row r="103" spans="1:10" x14ac:dyDescent="0.3">
      <c r="A103" s="2" t="s">
        <v>27</v>
      </c>
      <c r="B103">
        <v>4</v>
      </c>
      <c r="C103" s="23">
        <v>0</v>
      </c>
      <c r="D103" s="23">
        <v>0</v>
      </c>
      <c r="E103" s="19">
        <f t="shared" ca="1" si="8"/>
        <v>0</v>
      </c>
      <c r="F103" s="19">
        <f t="shared" ca="1" si="8"/>
        <v>0</v>
      </c>
      <c r="G103" s="19">
        <f t="shared" ca="1" si="8"/>
        <v>0</v>
      </c>
      <c r="H103" s="19">
        <f t="shared" ca="1" si="8"/>
        <v>0</v>
      </c>
      <c r="I103" s="19">
        <f t="shared" ca="1" si="8"/>
        <v>0</v>
      </c>
      <c r="J103" s="18">
        <f t="array" aca="1" ref="J103" ca="1">INDEX(OFFSET(_summary!$A$6,0,MATCH(MID(CELL("filename",A102),FIND("]",CELL("filename",A102))+1,255),_summary!$B$6:$AI$6,0),140,1),MATCH(1,(A103=_summary!$B$6:$B$128)*(B103=_summary!$C$6:$C$128),0))</f>
        <v>0</v>
      </c>
    </row>
    <row r="104" spans="1:10" x14ac:dyDescent="0.3">
      <c r="A104" s="2" t="s">
        <v>23</v>
      </c>
      <c r="B104">
        <v>4</v>
      </c>
      <c r="C104" s="23">
        <v>0</v>
      </c>
      <c r="D104" s="23">
        <v>0</v>
      </c>
      <c r="E104" s="19">
        <f t="shared" ca="1" si="8"/>
        <v>0</v>
      </c>
      <c r="F104" s="19">
        <f t="shared" ca="1" si="8"/>
        <v>0</v>
      </c>
      <c r="G104" s="19">
        <f t="shared" ca="1" si="8"/>
        <v>0</v>
      </c>
      <c r="H104" s="19">
        <f t="shared" ca="1" si="8"/>
        <v>0</v>
      </c>
      <c r="I104" s="19">
        <f t="shared" ca="1" si="8"/>
        <v>0</v>
      </c>
      <c r="J104" s="18">
        <f t="array" aca="1" ref="J104" ca="1">INDEX(OFFSET(_summary!$A$6,0,MATCH(MID(CELL("filename",A103),FIND("]",CELL("filename",A103))+1,255),_summary!$B$6:$AI$6,0),140,1),MATCH(1,(A104=_summary!$B$6:$B$128)*(B104=_summary!$C$6:$C$128),0))</f>
        <v>0</v>
      </c>
    </row>
    <row r="105" spans="1:10" x14ac:dyDescent="0.3">
      <c r="A105" s="2" t="s">
        <v>20</v>
      </c>
      <c r="B105">
        <v>4</v>
      </c>
      <c r="C105" s="23">
        <v>0</v>
      </c>
      <c r="D105" s="23">
        <v>0</v>
      </c>
      <c r="E105" s="19">
        <f t="shared" ca="1" si="8"/>
        <v>0</v>
      </c>
      <c r="F105" s="19">
        <f t="shared" ca="1" si="8"/>
        <v>0</v>
      </c>
      <c r="G105" s="19">
        <f t="shared" ca="1" si="8"/>
        <v>0</v>
      </c>
      <c r="H105" s="19">
        <f t="shared" ca="1" si="8"/>
        <v>0</v>
      </c>
      <c r="I105" s="19">
        <f t="shared" ca="1" si="8"/>
        <v>0</v>
      </c>
      <c r="J105" s="18">
        <f t="array" aca="1" ref="J105" ca="1">INDEX(OFFSET(_summary!$A$6,0,MATCH(MID(CELL("filename",A104),FIND("]",CELL("filename",A104))+1,255),_summary!$B$6:$AI$6,0),140,1),MATCH(1,(A105=_summary!$B$6:$B$128)*(B105=_summary!$C$6:$C$128),0))</f>
        <v>0</v>
      </c>
    </row>
    <row r="106" spans="1:10" x14ac:dyDescent="0.3">
      <c r="A106" s="2" t="s">
        <v>5</v>
      </c>
      <c r="B106">
        <v>4</v>
      </c>
      <c r="C106" s="23">
        <v>0</v>
      </c>
      <c r="D106" s="23">
        <v>0</v>
      </c>
      <c r="E106" s="19">
        <f t="shared" ca="1" si="8"/>
        <v>0</v>
      </c>
      <c r="F106" s="19">
        <f t="shared" ca="1" si="8"/>
        <v>0</v>
      </c>
      <c r="G106" s="19">
        <f t="shared" ca="1" si="8"/>
        <v>0</v>
      </c>
      <c r="H106" s="19">
        <f t="shared" ca="1" si="8"/>
        <v>0</v>
      </c>
      <c r="I106" s="19">
        <f t="shared" ca="1" si="8"/>
        <v>0</v>
      </c>
      <c r="J106" s="18">
        <f t="array" aca="1" ref="J106" ca="1">INDEX(OFFSET(_summary!$A$6,0,MATCH(MID(CELL("filename",A105),FIND("]",CELL("filename",A105))+1,255),_summary!$B$6:$AI$6,0),140,1),MATCH(1,(A106=_summary!$B$6:$B$128)*(B106=_summary!$C$6:$C$128),0))</f>
        <v>0</v>
      </c>
    </row>
    <row r="107" spans="1:10" x14ac:dyDescent="0.3">
      <c r="A107" s="2" t="s">
        <v>24</v>
      </c>
      <c r="B107">
        <v>4</v>
      </c>
      <c r="C107" s="23">
        <v>0</v>
      </c>
      <c r="D107" s="23">
        <v>0</v>
      </c>
      <c r="E107" s="19">
        <f t="shared" ca="1" si="8"/>
        <v>0</v>
      </c>
      <c r="F107" s="19">
        <f t="shared" ca="1" si="8"/>
        <v>0</v>
      </c>
      <c r="G107" s="19">
        <f t="shared" ca="1" si="8"/>
        <v>0</v>
      </c>
      <c r="H107" s="19">
        <f t="shared" ca="1" si="8"/>
        <v>0</v>
      </c>
      <c r="I107" s="19">
        <f t="shared" ca="1" si="8"/>
        <v>0</v>
      </c>
      <c r="J107" s="18">
        <f t="array" aca="1" ref="J107" ca="1">INDEX(OFFSET(_summary!$A$6,0,MATCH(MID(CELL("filename",A106),FIND("]",CELL("filename",A106))+1,255),_summary!$B$6:$AI$6,0),140,1),MATCH(1,(A107=_summary!$B$6:$B$128)*(B107=_summary!$C$6:$C$128),0))</f>
        <v>0</v>
      </c>
    </row>
    <row r="108" spans="1:10" x14ac:dyDescent="0.3">
      <c r="A108" s="2" t="s">
        <v>4</v>
      </c>
      <c r="B108">
        <v>4</v>
      </c>
      <c r="C108" s="23">
        <v>0</v>
      </c>
      <c r="D108" s="23">
        <v>0</v>
      </c>
      <c r="E108" s="19">
        <f t="shared" ca="1" si="8"/>
        <v>0</v>
      </c>
      <c r="F108" s="19">
        <f t="shared" ca="1" si="8"/>
        <v>0</v>
      </c>
      <c r="G108" s="19">
        <f t="shared" ca="1" si="8"/>
        <v>0</v>
      </c>
      <c r="H108" s="19">
        <f t="shared" ca="1" si="8"/>
        <v>0</v>
      </c>
      <c r="I108" s="19">
        <f t="shared" ca="1" si="8"/>
        <v>0</v>
      </c>
      <c r="J108" s="18">
        <f t="array" aca="1" ref="J108" ca="1">INDEX(OFFSET(_summary!$A$6,0,MATCH(MID(CELL("filename",A107),FIND("]",CELL("filename",A107))+1,255),_summary!$B$6:$AI$6,0),140,1),MATCH(1,(A108=_summary!$B$6:$B$128)*(B108=_summary!$C$6:$C$128),0))</f>
        <v>0</v>
      </c>
    </row>
    <row r="109" spans="1:10" x14ac:dyDescent="0.3">
      <c r="A109" s="2" t="s">
        <v>10</v>
      </c>
      <c r="B109">
        <v>4</v>
      </c>
      <c r="C109" s="23">
        <v>0</v>
      </c>
      <c r="D109" s="23">
        <v>0</v>
      </c>
      <c r="E109" s="19">
        <f t="shared" ca="1" si="8"/>
        <v>0</v>
      </c>
      <c r="F109" s="19">
        <f t="shared" ca="1" si="8"/>
        <v>0</v>
      </c>
      <c r="G109" s="19">
        <f t="shared" ca="1" si="8"/>
        <v>0</v>
      </c>
      <c r="H109" s="19">
        <f t="shared" ca="1" si="8"/>
        <v>0</v>
      </c>
      <c r="I109" s="19">
        <f t="shared" ca="1" si="8"/>
        <v>0</v>
      </c>
      <c r="J109" s="18">
        <f t="array" aca="1" ref="J109" ca="1">INDEX(OFFSET(_summary!$A$6,0,MATCH(MID(CELL("filename",A108),FIND("]",CELL("filename",A108))+1,255),_summary!$B$6:$AI$6,0),140,1),MATCH(1,(A109=_summary!$B$6:$B$128)*(B109=_summary!$C$6:$C$128),0))</f>
        <v>0</v>
      </c>
    </row>
    <row r="110" spans="1:10" x14ac:dyDescent="0.3">
      <c r="A110" s="2" t="s">
        <v>12</v>
      </c>
      <c r="B110">
        <v>4</v>
      </c>
      <c r="C110" s="23">
        <v>0</v>
      </c>
      <c r="D110" s="23">
        <v>0</v>
      </c>
      <c r="E110" s="19">
        <f t="shared" ca="1" si="8"/>
        <v>0</v>
      </c>
      <c r="F110" s="19">
        <f t="shared" ca="1" si="8"/>
        <v>0</v>
      </c>
      <c r="G110" s="19">
        <f t="shared" ca="1" si="8"/>
        <v>0</v>
      </c>
      <c r="H110" s="19">
        <f t="shared" ca="1" si="8"/>
        <v>0</v>
      </c>
      <c r="I110" s="19">
        <f t="shared" ca="1" si="8"/>
        <v>0</v>
      </c>
      <c r="J110" s="18">
        <f t="array" aca="1" ref="J110" ca="1">INDEX(OFFSET(_summary!$A$6,0,MATCH(MID(CELL("filename",A109),FIND("]",CELL("filename",A109))+1,255),_summary!$B$6:$AI$6,0),140,1),MATCH(1,(A110=_summary!$B$6:$B$128)*(B110=_summary!$C$6:$C$128),0))</f>
        <v>0</v>
      </c>
    </row>
    <row r="111" spans="1:10" x14ac:dyDescent="0.3">
      <c r="A111" s="2" t="s">
        <v>11</v>
      </c>
      <c r="B111">
        <v>4</v>
      </c>
      <c r="C111" s="23">
        <v>0</v>
      </c>
      <c r="D111" s="23">
        <v>0</v>
      </c>
      <c r="E111" s="19">
        <f t="shared" ca="1" si="8"/>
        <v>0</v>
      </c>
      <c r="F111" s="19">
        <f t="shared" ca="1" si="8"/>
        <v>0</v>
      </c>
      <c r="G111" s="19">
        <f t="shared" ca="1" si="8"/>
        <v>0</v>
      </c>
      <c r="H111" s="19">
        <f t="shared" ca="1" si="8"/>
        <v>0</v>
      </c>
      <c r="I111" s="19">
        <f t="shared" ca="1" si="8"/>
        <v>0</v>
      </c>
      <c r="J111" s="18">
        <f t="array" aca="1" ref="J111" ca="1">INDEX(OFFSET(_summary!$A$6,0,MATCH(MID(CELL("filename",A110),FIND("]",CELL("filename",A110))+1,255),_summary!$B$6:$AI$6,0),140,1),MATCH(1,(A111=_summary!$B$6:$B$128)*(B111=_summary!$C$6:$C$128),0))</f>
        <v>0</v>
      </c>
    </row>
    <row r="112" spans="1:10" x14ac:dyDescent="0.3">
      <c r="A112" s="2" t="s">
        <v>16</v>
      </c>
      <c r="B112">
        <v>4</v>
      </c>
      <c r="C112" s="23">
        <v>0</v>
      </c>
      <c r="D112" s="23">
        <v>0</v>
      </c>
      <c r="E112" s="19">
        <f t="shared" ca="1" si="8"/>
        <v>0</v>
      </c>
      <c r="F112" s="19">
        <f t="shared" ca="1" si="8"/>
        <v>0</v>
      </c>
      <c r="G112" s="19">
        <f t="shared" ca="1" si="8"/>
        <v>0</v>
      </c>
      <c r="H112" s="19">
        <f t="shared" ca="1" si="8"/>
        <v>0</v>
      </c>
      <c r="I112" s="19">
        <f t="shared" ca="1" si="8"/>
        <v>0</v>
      </c>
      <c r="J112" s="18">
        <f t="array" aca="1" ref="J112" ca="1">INDEX(OFFSET(_summary!$A$6,0,MATCH(MID(CELL("filename",A111),FIND("]",CELL("filename",A111))+1,255),_summary!$B$6:$AI$6,0),140,1),MATCH(1,(A112=_summary!$B$6:$B$128)*(B112=_summary!$C$6:$C$128),0))</f>
        <v>0</v>
      </c>
    </row>
    <row r="113" spans="1:10" x14ac:dyDescent="0.3">
      <c r="A113" s="2" t="s">
        <v>6</v>
      </c>
      <c r="B113">
        <v>4</v>
      </c>
      <c r="C113" s="23">
        <v>0</v>
      </c>
      <c r="D113" s="23">
        <v>0</v>
      </c>
      <c r="E113" s="19">
        <f t="shared" ca="1" si="8"/>
        <v>0</v>
      </c>
      <c r="F113" s="19">
        <f t="shared" ca="1" si="8"/>
        <v>0</v>
      </c>
      <c r="G113" s="19">
        <f t="shared" ca="1" si="8"/>
        <v>0</v>
      </c>
      <c r="H113" s="19">
        <f t="shared" ca="1" si="8"/>
        <v>0</v>
      </c>
      <c r="I113" s="19">
        <f t="shared" ca="1" si="8"/>
        <v>0</v>
      </c>
      <c r="J113" s="18">
        <f t="array" aca="1" ref="J113" ca="1">INDEX(OFFSET(_summary!$A$6,0,MATCH(MID(CELL("filename",A112),FIND("]",CELL("filename",A112))+1,255),_summary!$B$6:$AI$6,0),140,1),MATCH(1,(A113=_summary!$B$6:$B$128)*(B113=_summary!$C$6:$C$128),0))</f>
        <v>0</v>
      </c>
    </row>
    <row r="114" spans="1:10" x14ac:dyDescent="0.3">
      <c r="A114" s="2" t="s">
        <v>26</v>
      </c>
      <c r="B114">
        <v>4</v>
      </c>
      <c r="C114" s="23">
        <v>0</v>
      </c>
      <c r="D114" s="23">
        <v>0</v>
      </c>
      <c r="E114" s="19">
        <f t="shared" ca="1" si="8"/>
        <v>0</v>
      </c>
      <c r="F114" s="19">
        <f t="shared" ca="1" si="8"/>
        <v>0</v>
      </c>
      <c r="G114" s="19">
        <f t="shared" ca="1" si="8"/>
        <v>0</v>
      </c>
      <c r="H114" s="19">
        <f t="shared" ca="1" si="8"/>
        <v>0</v>
      </c>
      <c r="I114" s="19">
        <f t="shared" ca="1" si="8"/>
        <v>0</v>
      </c>
      <c r="J114" s="18">
        <f t="array" aca="1" ref="J114" ca="1">INDEX(OFFSET(_summary!$A$6,0,MATCH(MID(CELL("filename",A113),FIND("]",CELL("filename",A113))+1,255),_summary!$B$6:$AI$6,0),140,1),MATCH(1,(A114=_summary!$B$6:$B$128)*(B114=_summary!$C$6:$C$128),0))</f>
        <v>0</v>
      </c>
    </row>
    <row r="115" spans="1:10" x14ac:dyDescent="0.3">
      <c r="A115" s="2" t="s">
        <v>17</v>
      </c>
      <c r="B115">
        <v>4</v>
      </c>
      <c r="C115" s="23">
        <v>0</v>
      </c>
      <c r="D115" s="23">
        <v>0</v>
      </c>
      <c r="E115" s="19">
        <f t="shared" ref="E115:I117" ca="1" si="9">($J115-$D115)/6+D115</f>
        <v>0</v>
      </c>
      <c r="F115" s="19">
        <f t="shared" ca="1" si="9"/>
        <v>0</v>
      </c>
      <c r="G115" s="19">
        <f t="shared" ca="1" si="9"/>
        <v>0</v>
      </c>
      <c r="H115" s="19">
        <f t="shared" ca="1" si="9"/>
        <v>0</v>
      </c>
      <c r="I115" s="19">
        <f t="shared" ca="1" si="9"/>
        <v>0</v>
      </c>
      <c r="J115" s="18">
        <f t="array" aca="1" ref="J115" ca="1">INDEX(OFFSET(_summary!$A$6,0,MATCH(MID(CELL("filename",A114),FIND("]",CELL("filename",A114))+1,255),_summary!$B$6:$AI$6,0),140,1),MATCH(1,(A115=_summary!$B$6:$B$128)*(B115=_summary!$C$6:$C$128),0))</f>
        <v>0</v>
      </c>
    </row>
    <row r="116" spans="1:10" x14ac:dyDescent="0.3">
      <c r="A116" s="2" t="s">
        <v>2</v>
      </c>
      <c r="B116">
        <v>4</v>
      </c>
      <c r="C116" s="23">
        <v>0</v>
      </c>
      <c r="D116" s="23">
        <v>0</v>
      </c>
      <c r="E116" s="19">
        <f t="shared" ca="1" si="9"/>
        <v>0</v>
      </c>
      <c r="F116" s="19">
        <f t="shared" ca="1" si="9"/>
        <v>0</v>
      </c>
      <c r="G116" s="19">
        <f t="shared" ca="1" si="9"/>
        <v>0</v>
      </c>
      <c r="H116" s="19">
        <f t="shared" ca="1" si="9"/>
        <v>0</v>
      </c>
      <c r="I116" s="19">
        <f t="shared" ca="1" si="9"/>
        <v>0</v>
      </c>
      <c r="J116" s="18">
        <f t="array" aca="1" ref="J116" ca="1">INDEX(OFFSET(_summary!$A$6,0,MATCH(MID(CELL("filename",A115),FIND("]",CELL("filename",A115))+1,255),_summary!$B$6:$AI$6,0),140,1),MATCH(1,(A116=_summary!$B$6:$B$128)*(B116=_summary!$C$6:$C$128),0))</f>
        <v>0</v>
      </c>
    </row>
    <row r="117" spans="1:10" x14ac:dyDescent="0.3">
      <c r="A117" s="2" t="s">
        <v>29</v>
      </c>
      <c r="B117">
        <v>4</v>
      </c>
      <c r="C117" s="23">
        <v>0</v>
      </c>
      <c r="D117" s="23">
        <v>0</v>
      </c>
      <c r="E117" s="19">
        <f t="shared" ca="1" si="9"/>
        <v>0</v>
      </c>
      <c r="F117" s="19">
        <f t="shared" ca="1" si="9"/>
        <v>0</v>
      </c>
      <c r="G117" s="19">
        <f t="shared" ca="1" si="9"/>
        <v>0</v>
      </c>
      <c r="H117" s="19">
        <f t="shared" ca="1" si="9"/>
        <v>0</v>
      </c>
      <c r="I117" s="19">
        <f t="shared" ca="1" si="9"/>
        <v>0</v>
      </c>
      <c r="J117" s="18">
        <f t="array" aca="1" ref="J117" ca="1">INDEX(OFFSET(_summary!$A$6,0,MATCH(MID(CELL("filename",A116),FIND("]",CELL("filename",A116))+1,255),_summary!$B$6:$AI$6,0),140,1),MATCH(1,(A117=_summary!$B$6:$B$128)*(B117=_summary!$C$6:$C$128),0))</f>
        <v>0</v>
      </c>
    </row>
    <row r="118" spans="1:10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C74B7-4F98-4356-8D9F-0A008FECD2FF}">
  <sheetPr codeName="Sheet6"/>
  <dimension ref="A1:M118"/>
  <sheetViews>
    <sheetView workbookViewId="0">
      <selection activeCell="N32" sqref="N32"/>
    </sheetView>
  </sheetViews>
  <sheetFormatPr defaultRowHeight="14.4" x14ac:dyDescent="0.3"/>
  <cols>
    <col min="1" max="1" width="15" bestFit="1" customWidth="1"/>
    <col min="2" max="2" width="5.5546875" bestFit="1" customWidth="1"/>
    <col min="3" max="8" width="5" bestFit="1" customWidth="1"/>
    <col min="9" max="10" width="6" bestFit="1" customWidth="1"/>
  </cols>
  <sheetData>
    <row r="1" spans="1:13" x14ac:dyDescent="0.3">
      <c r="A1" t="s">
        <v>0</v>
      </c>
      <c r="B1" s="8" t="s">
        <v>33</v>
      </c>
      <c r="C1" s="1">
        <v>2015</v>
      </c>
      <c r="D1" s="1">
        <f t="shared" ref="D1:J1" si="0">C1+5</f>
        <v>2020</v>
      </c>
      <c r="E1" s="1">
        <f t="shared" si="0"/>
        <v>2025</v>
      </c>
      <c r="F1" s="1">
        <f t="shared" si="0"/>
        <v>2030</v>
      </c>
      <c r="G1" s="1">
        <f t="shared" si="0"/>
        <v>2035</v>
      </c>
      <c r="H1" s="1">
        <f t="shared" si="0"/>
        <v>2040</v>
      </c>
      <c r="I1" s="1">
        <f t="shared" si="0"/>
        <v>2045</v>
      </c>
      <c r="J1" s="1">
        <f t="shared" si="0"/>
        <v>2050</v>
      </c>
      <c r="K1" s="1"/>
      <c r="L1" s="1"/>
      <c r="M1" s="1"/>
    </row>
    <row r="2" spans="1:13" x14ac:dyDescent="0.3">
      <c r="A2" s="2" t="s">
        <v>15</v>
      </c>
      <c r="B2">
        <v>1</v>
      </c>
      <c r="C2" s="23">
        <v>0</v>
      </c>
      <c r="D2" s="23">
        <v>0</v>
      </c>
      <c r="E2" s="19">
        <f ca="1">($J2-$D2)/6+D2</f>
        <v>2.1473641131821566E-2</v>
      </c>
      <c r="F2" s="19">
        <f t="shared" ref="F2:I2" ca="1" si="1">($J2-$D2)/6+E2</f>
        <v>4.2947282263643131E-2</v>
      </c>
      <c r="G2" s="19">
        <f t="shared" ca="1" si="1"/>
        <v>6.4420923395464694E-2</v>
      </c>
      <c r="H2" s="19">
        <f t="shared" ca="1" si="1"/>
        <v>8.5894564527286263E-2</v>
      </c>
      <c r="I2" s="19">
        <f t="shared" ca="1" si="1"/>
        <v>0.10736820565910783</v>
      </c>
      <c r="J2" s="18">
        <f t="array" aca="1" ref="J2" ca="1">INDEX(OFFSET(_summary!$A$6,0,MATCH(MID(CELL("filename",A1),FIND("]",CELL("filename",A1))+1,255),_summary!$B$6:$AI$6,0),140,1),MATCH(1,(A2=_summary!$B$6:$B$128)*(B2=_summary!$C$6:$C$128),0))</f>
        <v>0.12884184679092939</v>
      </c>
      <c r="K2" s="3"/>
    </row>
    <row r="3" spans="1:13" x14ac:dyDescent="0.3">
      <c r="A3" s="2" t="s">
        <v>9</v>
      </c>
      <c r="B3">
        <v>1</v>
      </c>
      <c r="C3" s="23">
        <v>0</v>
      </c>
      <c r="D3" s="23">
        <v>0</v>
      </c>
      <c r="E3" s="19">
        <f t="shared" ref="E3:I18" ca="1" si="2">($J3-$D3)/6+D3</f>
        <v>2.11170144346019E-2</v>
      </c>
      <c r="F3" s="19">
        <f t="shared" ca="1" si="2"/>
        <v>4.2234028869203799E-2</v>
      </c>
      <c r="G3" s="19">
        <f t="shared" ca="1" si="2"/>
        <v>6.3351043303805699E-2</v>
      </c>
      <c r="H3" s="19">
        <f t="shared" ca="1" si="2"/>
        <v>8.4468057738407598E-2</v>
      </c>
      <c r="I3" s="19">
        <f t="shared" ca="1" si="2"/>
        <v>0.1055850721730095</v>
      </c>
      <c r="J3" s="18">
        <f t="array" aca="1" ref="J3" ca="1">INDEX(OFFSET(_summary!$A$6,0,MATCH(MID(CELL("filename",A2),FIND("]",CELL("filename",A2))+1,255),_summary!$B$6:$AI$6,0),140,1),MATCH(1,(A3=_summary!$B$6:$B$128)*(B3=_summary!$C$6:$C$128),0))</f>
        <v>0.1267020866076114</v>
      </c>
      <c r="K3" s="3"/>
    </row>
    <row r="4" spans="1:13" x14ac:dyDescent="0.3">
      <c r="A4" s="2" t="s">
        <v>19</v>
      </c>
      <c r="B4">
        <v>1</v>
      </c>
      <c r="C4" s="23">
        <v>0</v>
      </c>
      <c r="D4" s="23">
        <v>0</v>
      </c>
      <c r="E4" s="19">
        <f t="shared" ca="1" si="2"/>
        <v>2.0633189232376541E-2</v>
      </c>
      <c r="F4" s="19">
        <f t="shared" ca="1" si="2"/>
        <v>4.1266378464753083E-2</v>
      </c>
      <c r="G4" s="19">
        <f t="shared" ca="1" si="2"/>
        <v>6.189956769712962E-2</v>
      </c>
      <c r="H4" s="19">
        <f t="shared" ca="1" si="2"/>
        <v>8.2532756929506165E-2</v>
      </c>
      <c r="I4" s="19">
        <f t="shared" ca="1" si="2"/>
        <v>0.10316594616188271</v>
      </c>
      <c r="J4" s="18">
        <f t="array" aca="1" ref="J4" ca="1">INDEX(OFFSET(_summary!$A$6,0,MATCH(MID(CELL("filename",A3),FIND("]",CELL("filename",A3))+1,255),_summary!$B$6:$AI$6,0),140,1),MATCH(1,(A4=_summary!$B$6:$B$128)*(B4=_summary!$C$6:$C$128),0))</f>
        <v>0.12379913539425924</v>
      </c>
      <c r="K4" s="3"/>
    </row>
    <row r="5" spans="1:13" x14ac:dyDescent="0.3">
      <c r="A5" s="2" t="s">
        <v>22</v>
      </c>
      <c r="B5">
        <v>1</v>
      </c>
      <c r="C5" s="23">
        <v>0</v>
      </c>
      <c r="D5" s="23">
        <v>0</v>
      </c>
      <c r="E5" s="19">
        <f t="shared" ca="1" si="2"/>
        <v>2.1984778533068794E-2</v>
      </c>
      <c r="F5" s="19">
        <f t="shared" ca="1" si="2"/>
        <v>4.3969557066137588E-2</v>
      </c>
      <c r="G5" s="19">
        <f t="shared" ca="1" si="2"/>
        <v>6.5954335599206382E-2</v>
      </c>
      <c r="H5" s="19">
        <f t="shared" ca="1" si="2"/>
        <v>8.7939114132275176E-2</v>
      </c>
      <c r="I5" s="19">
        <f t="shared" ca="1" si="2"/>
        <v>0.10992389266534397</v>
      </c>
      <c r="J5" s="18">
        <f t="array" aca="1" ref="J5" ca="1">INDEX(OFFSET(_summary!$A$6,0,MATCH(MID(CELL("filename",A4),FIND("]",CELL("filename",A4))+1,255),_summary!$B$6:$AI$6,0),140,1),MATCH(1,(A5=_summary!$B$6:$B$128)*(B5=_summary!$C$6:$C$128),0))</f>
        <v>0.13190867119841276</v>
      </c>
      <c r="K5" s="3"/>
    </row>
    <row r="6" spans="1:13" x14ac:dyDescent="0.3">
      <c r="A6" s="2" t="s">
        <v>13</v>
      </c>
      <c r="B6">
        <v>1</v>
      </c>
      <c r="C6" s="23">
        <v>0</v>
      </c>
      <c r="D6" s="23">
        <v>0</v>
      </c>
      <c r="E6" s="19">
        <f t="shared" ca="1" si="2"/>
        <v>2.1074804460173336E-2</v>
      </c>
      <c r="F6" s="19">
        <f t="shared" ca="1" si="2"/>
        <v>4.2149608920346672E-2</v>
      </c>
      <c r="G6" s="19">
        <f t="shared" ca="1" si="2"/>
        <v>6.3224413380520011E-2</v>
      </c>
      <c r="H6" s="19">
        <f t="shared" ca="1" si="2"/>
        <v>8.4299217840693344E-2</v>
      </c>
      <c r="I6" s="19">
        <f t="shared" ca="1" si="2"/>
        <v>0.10537402230086668</v>
      </c>
      <c r="J6" s="18">
        <f t="array" aca="1" ref="J6" ca="1">INDEX(OFFSET(_summary!$A$6,0,MATCH(MID(CELL("filename",A5),FIND("]",CELL("filename",A5))+1,255),_summary!$B$6:$AI$6,0),140,1),MATCH(1,(A6=_summary!$B$6:$B$128)*(B6=_summary!$C$6:$C$128),0))</f>
        <v>0.12644882676104002</v>
      </c>
      <c r="K6" s="3"/>
    </row>
    <row r="7" spans="1:13" x14ac:dyDescent="0.3">
      <c r="A7" s="2" t="s">
        <v>21</v>
      </c>
      <c r="B7">
        <v>1</v>
      </c>
      <c r="C7" s="23">
        <v>0</v>
      </c>
      <c r="D7" s="23">
        <v>0</v>
      </c>
      <c r="E7" s="19">
        <f t="shared" ca="1" si="2"/>
        <v>2.1171428790156498E-2</v>
      </c>
      <c r="F7" s="19">
        <f t="shared" ca="1" si="2"/>
        <v>4.2342857580312997E-2</v>
      </c>
      <c r="G7" s="19">
        <f t="shared" ca="1" si="2"/>
        <v>6.3514286370469492E-2</v>
      </c>
      <c r="H7" s="19">
        <f t="shared" ca="1" si="2"/>
        <v>8.4685715160625993E-2</v>
      </c>
      <c r="I7" s="19">
        <f t="shared" ca="1" si="2"/>
        <v>0.1058571439507825</v>
      </c>
      <c r="J7" s="18">
        <f t="array" aca="1" ref="J7" ca="1">INDEX(OFFSET(_summary!$A$6,0,MATCH(MID(CELL("filename",A6),FIND("]",CELL("filename",A6))+1,255),_summary!$B$6:$AI$6,0),140,1),MATCH(1,(A7=_summary!$B$6:$B$128)*(B7=_summary!$C$6:$C$128),0))</f>
        <v>0.12702857274093898</v>
      </c>
      <c r="K7" s="3"/>
    </row>
    <row r="8" spans="1:13" x14ac:dyDescent="0.3">
      <c r="A8" s="2" t="s">
        <v>7</v>
      </c>
      <c r="B8">
        <v>1</v>
      </c>
      <c r="C8" s="23">
        <v>0</v>
      </c>
      <c r="D8" s="23">
        <v>0</v>
      </c>
      <c r="E8" s="19">
        <f t="shared" ca="1" si="2"/>
        <v>2.1746706772110939E-2</v>
      </c>
      <c r="F8" s="19">
        <f t="shared" ca="1" si="2"/>
        <v>4.3493413544221877E-2</v>
      </c>
      <c r="G8" s="19">
        <f t="shared" ca="1" si="2"/>
        <v>6.524012031633282E-2</v>
      </c>
      <c r="H8" s="19">
        <f t="shared" ca="1" si="2"/>
        <v>8.6986827088443755E-2</v>
      </c>
      <c r="I8" s="19">
        <f t="shared" ca="1" si="2"/>
        <v>0.10873353386055469</v>
      </c>
      <c r="J8" s="18">
        <f t="array" aca="1" ref="J8" ca="1">INDEX(OFFSET(_summary!$A$6,0,MATCH(MID(CELL("filename",A7),FIND("]",CELL("filename",A7))+1,255),_summary!$B$6:$AI$6,0),140,1),MATCH(1,(A8=_summary!$B$6:$B$128)*(B8=_summary!$C$6:$C$128),0))</f>
        <v>0.13048024063266564</v>
      </c>
      <c r="K8" s="3"/>
    </row>
    <row r="9" spans="1:13" x14ac:dyDescent="0.3">
      <c r="A9" s="2" t="s">
        <v>25</v>
      </c>
      <c r="B9">
        <v>1</v>
      </c>
      <c r="C9" s="23">
        <v>0</v>
      </c>
      <c r="D9" s="23">
        <v>0</v>
      </c>
      <c r="E9" s="19">
        <f t="shared" ca="1" si="2"/>
        <v>2.2067002872514823E-2</v>
      </c>
      <c r="F9" s="19">
        <f t="shared" ca="1" si="2"/>
        <v>4.4134005745029646E-2</v>
      </c>
      <c r="G9" s="19">
        <f t="shared" ca="1" si="2"/>
        <v>6.6201008617544466E-2</v>
      </c>
      <c r="H9" s="19">
        <f t="shared" ca="1" si="2"/>
        <v>8.8268011490059292E-2</v>
      </c>
      <c r="I9" s="19">
        <f t="shared" ca="1" si="2"/>
        <v>0.11033501436257412</v>
      </c>
      <c r="J9" s="18">
        <f t="array" aca="1" ref="J9" ca="1">INDEX(OFFSET(_summary!$A$6,0,MATCH(MID(CELL("filename",A8),FIND("]",CELL("filename",A8))+1,255),_summary!$B$6:$AI$6,0),140,1),MATCH(1,(A9=_summary!$B$6:$B$128)*(B9=_summary!$C$6:$C$128),0))</f>
        <v>0.13240201723508893</v>
      </c>
      <c r="K9" s="3"/>
    </row>
    <row r="10" spans="1:13" x14ac:dyDescent="0.3">
      <c r="A10" s="2" t="s">
        <v>28</v>
      </c>
      <c r="B10">
        <v>1</v>
      </c>
      <c r="C10" s="23">
        <v>0</v>
      </c>
      <c r="D10" s="23">
        <v>0</v>
      </c>
      <c r="E10" s="19">
        <f t="shared" ca="1" si="2"/>
        <v>2.1406774188576273E-2</v>
      </c>
      <c r="F10" s="19">
        <f t="shared" ca="1" si="2"/>
        <v>4.2813548377152545E-2</v>
      </c>
      <c r="G10" s="19">
        <f t="shared" ca="1" si="2"/>
        <v>6.4220322565728821E-2</v>
      </c>
      <c r="H10" s="19">
        <f t="shared" ca="1" si="2"/>
        <v>8.562709675430509E-2</v>
      </c>
      <c r="I10" s="19">
        <f t="shared" ca="1" si="2"/>
        <v>0.10703387094288136</v>
      </c>
      <c r="J10" s="18">
        <f t="array" aca="1" ref="J10" ca="1">INDEX(OFFSET(_summary!$A$6,0,MATCH(MID(CELL("filename",A9),FIND("]",CELL("filename",A9))+1,255),_summary!$B$6:$AI$6,0),140,1),MATCH(1,(A10=_summary!$B$6:$B$128)*(B10=_summary!$C$6:$C$128),0))</f>
        <v>0.12844064513145764</v>
      </c>
      <c r="K10" s="3"/>
    </row>
    <row r="11" spans="1:13" x14ac:dyDescent="0.3">
      <c r="A11" s="2" t="s">
        <v>8</v>
      </c>
      <c r="B11">
        <v>1</v>
      </c>
      <c r="C11" s="23">
        <v>0</v>
      </c>
      <c r="D11" s="23">
        <v>0</v>
      </c>
      <c r="E11" s="19">
        <f t="shared" ca="1" si="2"/>
        <v>2.1581675721960444E-2</v>
      </c>
      <c r="F11" s="19">
        <f t="shared" ca="1" si="2"/>
        <v>4.3163351443920889E-2</v>
      </c>
      <c r="G11" s="19">
        <f t="shared" ca="1" si="2"/>
        <v>6.4745027165881333E-2</v>
      </c>
      <c r="H11" s="19">
        <f t="shared" ca="1" si="2"/>
        <v>8.6326702887841777E-2</v>
      </c>
      <c r="I11" s="19">
        <f t="shared" ca="1" si="2"/>
        <v>0.10790837860980222</v>
      </c>
      <c r="J11" s="18">
        <f t="array" aca="1" ref="J11" ca="1">INDEX(OFFSET(_summary!$A$6,0,MATCH(MID(CELL("filename",A10),FIND("]",CELL("filename",A10))+1,255),_summary!$B$6:$AI$6,0),140,1),MATCH(1,(A11=_summary!$B$6:$B$128)*(B11=_summary!$C$6:$C$128),0))</f>
        <v>0.12949005433176267</v>
      </c>
      <c r="K11" s="3"/>
    </row>
    <row r="12" spans="1:13" x14ac:dyDescent="0.3">
      <c r="A12" s="2" t="s">
        <v>1</v>
      </c>
      <c r="B12">
        <v>1</v>
      </c>
      <c r="C12" s="23">
        <v>0</v>
      </c>
      <c r="D12" s="23">
        <v>0</v>
      </c>
      <c r="E12" s="19">
        <f t="shared" ca="1" si="2"/>
        <v>2.1612267887158917E-2</v>
      </c>
      <c r="F12" s="19">
        <f t="shared" ca="1" si="2"/>
        <v>4.3224535774317834E-2</v>
      </c>
      <c r="G12" s="19">
        <f t="shared" ca="1" si="2"/>
        <v>6.4836803661476747E-2</v>
      </c>
      <c r="H12" s="19">
        <f t="shared" ca="1" si="2"/>
        <v>8.6449071548635667E-2</v>
      </c>
      <c r="I12" s="19">
        <f t="shared" ca="1" si="2"/>
        <v>0.10806133943579459</v>
      </c>
      <c r="J12" s="18">
        <f t="array" aca="1" ref="J12" ca="1">INDEX(OFFSET(_summary!$A$6,0,MATCH(MID(CELL("filename",A11),FIND("]",CELL("filename",A11))+1,255),_summary!$B$6:$AI$6,0),140,1),MATCH(1,(A12=_summary!$B$6:$B$128)*(B12=_summary!$C$6:$C$128),0))</f>
        <v>0.12967360732295349</v>
      </c>
      <c r="K12" s="3"/>
    </row>
    <row r="13" spans="1:13" x14ac:dyDescent="0.3">
      <c r="A13" s="2" t="s">
        <v>18</v>
      </c>
      <c r="B13">
        <v>1</v>
      </c>
      <c r="C13" s="23">
        <v>0</v>
      </c>
      <c r="D13" s="23">
        <v>0</v>
      </c>
      <c r="E13" s="19">
        <f t="shared" ca="1" si="2"/>
        <v>2.0902145049121551E-2</v>
      </c>
      <c r="F13" s="19">
        <f t="shared" ca="1" si="2"/>
        <v>4.1804290098243102E-2</v>
      </c>
      <c r="G13" s="19">
        <f t="shared" ca="1" si="2"/>
        <v>6.2706435147364653E-2</v>
      </c>
      <c r="H13" s="19">
        <f t="shared" ca="1" si="2"/>
        <v>8.3608580196486204E-2</v>
      </c>
      <c r="I13" s="19">
        <f t="shared" ca="1" si="2"/>
        <v>0.10451072524560776</v>
      </c>
      <c r="J13" s="18">
        <f t="array" aca="1" ref="J13" ca="1">INDEX(OFFSET(_summary!$A$6,0,MATCH(MID(CELL("filename",A12),FIND("]",CELL("filename",A12))+1,255),_summary!$B$6:$AI$6,0),140,1),MATCH(1,(A13=_summary!$B$6:$B$128)*(B13=_summary!$C$6:$C$128),0))</f>
        <v>0.12541287029472931</v>
      </c>
      <c r="K13" s="3"/>
    </row>
    <row r="14" spans="1:13" x14ac:dyDescent="0.3">
      <c r="A14" s="2" t="s">
        <v>14</v>
      </c>
      <c r="B14">
        <v>1</v>
      </c>
      <c r="C14" s="23">
        <v>0</v>
      </c>
      <c r="D14" s="23">
        <v>0</v>
      </c>
      <c r="E14" s="19">
        <f t="shared" ca="1" si="2"/>
        <v>2.0954087057437371E-2</v>
      </c>
      <c r="F14" s="19">
        <f t="shared" ca="1" si="2"/>
        <v>4.1908174114874741E-2</v>
      </c>
      <c r="G14" s="19">
        <f t="shared" ca="1" si="2"/>
        <v>6.2862261172312112E-2</v>
      </c>
      <c r="H14" s="19">
        <f t="shared" ca="1" si="2"/>
        <v>8.3816348229749482E-2</v>
      </c>
      <c r="I14" s="19">
        <f t="shared" ca="1" si="2"/>
        <v>0.10477043528718685</v>
      </c>
      <c r="J14" s="18">
        <f t="array" aca="1" ref="J14" ca="1">INDEX(OFFSET(_summary!$A$6,0,MATCH(MID(CELL("filename",A13),FIND("]",CELL("filename",A13))+1,255),_summary!$B$6:$AI$6,0),140,1),MATCH(1,(A14=_summary!$B$6:$B$128)*(B14=_summary!$C$6:$C$128),0))</f>
        <v>0.12572452234462422</v>
      </c>
      <c r="K14" s="3"/>
    </row>
    <row r="15" spans="1:13" x14ac:dyDescent="0.3">
      <c r="A15" s="2" t="s">
        <v>3</v>
      </c>
      <c r="B15">
        <v>1</v>
      </c>
      <c r="C15" s="23">
        <v>0</v>
      </c>
      <c r="D15" s="23">
        <v>0</v>
      </c>
      <c r="E15" s="19">
        <f t="shared" ca="1" si="2"/>
        <v>2.0617263464121852E-2</v>
      </c>
      <c r="F15" s="19">
        <f t="shared" ca="1" si="2"/>
        <v>4.1234526928243705E-2</v>
      </c>
      <c r="G15" s="19">
        <f t="shared" ca="1" si="2"/>
        <v>6.185179039236556E-2</v>
      </c>
      <c r="H15" s="19">
        <f t="shared" ca="1" si="2"/>
        <v>8.2469053856487409E-2</v>
      </c>
      <c r="I15" s="19">
        <f t="shared" ca="1" si="2"/>
        <v>0.10308631732060926</v>
      </c>
      <c r="J15" s="18">
        <f t="array" aca="1" ref="J15" ca="1">INDEX(OFFSET(_summary!$A$6,0,MATCH(MID(CELL("filename",A14),FIND("]",CELL("filename",A14))+1,255),_summary!$B$6:$AI$6,0),140,1),MATCH(1,(A15=_summary!$B$6:$B$128)*(B15=_summary!$C$6:$C$128),0))</f>
        <v>0.12370358078473111</v>
      </c>
      <c r="K15" s="3"/>
    </row>
    <row r="16" spans="1:13" x14ac:dyDescent="0.3">
      <c r="A16" s="2" t="s">
        <v>27</v>
      </c>
      <c r="B16">
        <v>1</v>
      </c>
      <c r="C16" s="23">
        <v>0</v>
      </c>
      <c r="D16" s="23">
        <v>0</v>
      </c>
      <c r="E16" s="19">
        <f t="shared" ca="1" si="2"/>
        <v>2.1108747851720868E-2</v>
      </c>
      <c r="F16" s="19">
        <f t="shared" ca="1" si="2"/>
        <v>4.2217495703441736E-2</v>
      </c>
      <c r="G16" s="19">
        <f t="shared" ca="1" si="2"/>
        <v>6.3326243555162601E-2</v>
      </c>
      <c r="H16" s="19">
        <f t="shared" ca="1" si="2"/>
        <v>8.4434991406883472E-2</v>
      </c>
      <c r="I16" s="19">
        <f t="shared" ca="1" si="2"/>
        <v>0.10554373925860434</v>
      </c>
      <c r="J16" s="18">
        <f t="array" aca="1" ref="J16" ca="1">INDEX(OFFSET(_summary!$A$6,0,MATCH(MID(CELL("filename",A15),FIND("]",CELL("filename",A15))+1,255),_summary!$B$6:$AI$6,0),140,1),MATCH(1,(A16=_summary!$B$6:$B$128)*(B16=_summary!$C$6:$C$128),0))</f>
        <v>0.1266524871103252</v>
      </c>
      <c r="K16" s="3"/>
    </row>
    <row r="17" spans="1:11" x14ac:dyDescent="0.3">
      <c r="A17" s="2" t="s">
        <v>23</v>
      </c>
      <c r="B17">
        <v>1</v>
      </c>
      <c r="C17" s="23">
        <v>0</v>
      </c>
      <c r="D17" s="23">
        <v>0</v>
      </c>
      <c r="E17" s="19">
        <f t="shared" ca="1" si="2"/>
        <v>2.0860758891222658E-2</v>
      </c>
      <c r="F17" s="19">
        <f t="shared" ca="1" si="2"/>
        <v>4.1721517782445317E-2</v>
      </c>
      <c r="G17" s="19">
        <f t="shared" ca="1" si="2"/>
        <v>6.2582276673667975E-2</v>
      </c>
      <c r="H17" s="19">
        <f t="shared" ca="1" si="2"/>
        <v>8.3443035564890633E-2</v>
      </c>
      <c r="I17" s="19">
        <f t="shared" ca="1" si="2"/>
        <v>0.10430379445611329</v>
      </c>
      <c r="J17" s="18">
        <f t="array" aca="1" ref="J17" ca="1">INDEX(OFFSET(_summary!$A$6,0,MATCH(MID(CELL("filename",A16),FIND("]",CELL("filename",A16))+1,255),_summary!$B$6:$AI$6,0),140,1),MATCH(1,(A17=_summary!$B$6:$B$128)*(B17=_summary!$C$6:$C$128),0))</f>
        <v>0.12516455334733595</v>
      </c>
      <c r="K17" s="3"/>
    </row>
    <row r="18" spans="1:11" x14ac:dyDescent="0.3">
      <c r="A18" s="2" t="s">
        <v>20</v>
      </c>
      <c r="B18">
        <v>1</v>
      </c>
      <c r="C18" s="23">
        <v>0</v>
      </c>
      <c r="D18" s="23">
        <v>0</v>
      </c>
      <c r="E18" s="19">
        <f t="shared" ca="1" si="2"/>
        <v>2.1437201898275294E-2</v>
      </c>
      <c r="F18" s="19">
        <f t="shared" ca="1" si="2"/>
        <v>4.2874403796550588E-2</v>
      </c>
      <c r="G18" s="19">
        <f t="shared" ca="1" si="2"/>
        <v>6.4311605694825885E-2</v>
      </c>
      <c r="H18" s="19">
        <f t="shared" ca="1" si="2"/>
        <v>8.5748807593101176E-2</v>
      </c>
      <c r="I18" s="19">
        <f t="shared" ca="1" si="2"/>
        <v>0.10718600949137647</v>
      </c>
      <c r="J18" s="18">
        <f t="array" aca="1" ref="J18" ca="1">INDEX(OFFSET(_summary!$A$6,0,MATCH(MID(CELL("filename",A17),FIND("]",CELL("filename",A17))+1,255),_summary!$B$6:$AI$6,0),140,1),MATCH(1,(A18=_summary!$B$6:$B$128)*(B18=_summary!$C$6:$C$128),0))</f>
        <v>0.12862321138965177</v>
      </c>
      <c r="K18" s="3"/>
    </row>
    <row r="19" spans="1:11" x14ac:dyDescent="0.3">
      <c r="A19" s="2" t="s">
        <v>5</v>
      </c>
      <c r="B19">
        <v>1</v>
      </c>
      <c r="C19" s="23">
        <v>0</v>
      </c>
      <c r="D19" s="23">
        <v>0</v>
      </c>
      <c r="E19" s="19">
        <f t="shared" ref="E19:I34" ca="1" si="3">($J19-$D19)/6+D19</f>
        <v>2.1136903215393424E-2</v>
      </c>
      <c r="F19" s="19">
        <f t="shared" ca="1" si="3"/>
        <v>4.2273806430786848E-2</v>
      </c>
      <c r="G19" s="19">
        <f t="shared" ca="1" si="3"/>
        <v>6.3410709646180272E-2</v>
      </c>
      <c r="H19" s="19">
        <f t="shared" ca="1" si="3"/>
        <v>8.4547612861573695E-2</v>
      </c>
      <c r="I19" s="19">
        <f t="shared" ca="1" si="3"/>
        <v>0.10568451607696712</v>
      </c>
      <c r="J19" s="18">
        <f t="array" aca="1" ref="J19" ca="1">INDEX(OFFSET(_summary!$A$6,0,MATCH(MID(CELL("filename",A18),FIND("]",CELL("filename",A18))+1,255),_summary!$B$6:$AI$6,0),140,1),MATCH(1,(A19=_summary!$B$6:$B$128)*(B19=_summary!$C$6:$C$128),0))</f>
        <v>0.12682141929236054</v>
      </c>
      <c r="K19" s="3"/>
    </row>
    <row r="20" spans="1:11" x14ac:dyDescent="0.3">
      <c r="A20" s="2" t="s">
        <v>24</v>
      </c>
      <c r="B20">
        <v>1</v>
      </c>
      <c r="C20" s="23">
        <v>0</v>
      </c>
      <c r="D20" s="23">
        <v>0</v>
      </c>
      <c r="E20" s="19">
        <f t="shared" ca="1" si="3"/>
        <v>2.1626238241186809E-2</v>
      </c>
      <c r="F20" s="19">
        <f t="shared" ca="1" si="3"/>
        <v>4.3252476482373618E-2</v>
      </c>
      <c r="G20" s="19">
        <f t="shared" ca="1" si="3"/>
        <v>6.4878714723560424E-2</v>
      </c>
      <c r="H20" s="19">
        <f t="shared" ca="1" si="3"/>
        <v>8.6504952964747236E-2</v>
      </c>
      <c r="I20" s="19">
        <f t="shared" ca="1" si="3"/>
        <v>0.10813119120593405</v>
      </c>
      <c r="J20" s="18">
        <f t="array" aca="1" ref="J20" ca="1">INDEX(OFFSET(_summary!$A$6,0,MATCH(MID(CELL("filename",A19),FIND("]",CELL("filename",A19))+1,255),_summary!$B$6:$AI$6,0),140,1),MATCH(1,(A20=_summary!$B$6:$B$128)*(B20=_summary!$C$6:$C$128),0))</f>
        <v>0.12975742944712085</v>
      </c>
      <c r="K20" s="3"/>
    </row>
    <row r="21" spans="1:11" x14ac:dyDescent="0.3">
      <c r="A21" s="2" t="s">
        <v>4</v>
      </c>
      <c r="B21">
        <v>1</v>
      </c>
      <c r="C21" s="23">
        <v>0</v>
      </c>
      <c r="D21" s="23">
        <v>0</v>
      </c>
      <c r="E21" s="19">
        <f t="shared" ca="1" si="3"/>
        <v>2.1138814430649161E-2</v>
      </c>
      <c r="F21" s="19">
        <f t="shared" ca="1" si="3"/>
        <v>4.2277628861298322E-2</v>
      </c>
      <c r="G21" s="19">
        <f t="shared" ca="1" si="3"/>
        <v>6.3416443291947483E-2</v>
      </c>
      <c r="H21" s="19">
        <f t="shared" ca="1" si="3"/>
        <v>8.4555257722596644E-2</v>
      </c>
      <c r="I21" s="19">
        <f t="shared" ca="1" si="3"/>
        <v>0.1056940721532458</v>
      </c>
      <c r="J21" s="18">
        <f t="array" aca="1" ref="J21" ca="1">INDEX(OFFSET(_summary!$A$6,0,MATCH(MID(CELL("filename",A20),FIND("]",CELL("filename",A20))+1,255),_summary!$B$6:$AI$6,0),140,1),MATCH(1,(A21=_summary!$B$6:$B$128)*(B21=_summary!$C$6:$C$128),0))</f>
        <v>0.12683288658389497</v>
      </c>
      <c r="K21" s="3"/>
    </row>
    <row r="22" spans="1:11" x14ac:dyDescent="0.3">
      <c r="A22" s="2" t="s">
        <v>10</v>
      </c>
      <c r="B22">
        <v>1</v>
      </c>
      <c r="C22" s="23">
        <v>0</v>
      </c>
      <c r="D22" s="23">
        <v>0</v>
      </c>
      <c r="E22" s="19">
        <f t="shared" ca="1" si="3"/>
        <v>2.1427845719900838E-2</v>
      </c>
      <c r="F22" s="19">
        <f t="shared" ca="1" si="3"/>
        <v>4.2855691439801676E-2</v>
      </c>
      <c r="G22" s="19">
        <f t="shared" ca="1" si="3"/>
        <v>6.4283537159702517E-2</v>
      </c>
      <c r="H22" s="19">
        <f t="shared" ca="1" si="3"/>
        <v>8.5711382879603351E-2</v>
      </c>
      <c r="I22" s="19">
        <f t="shared" ca="1" si="3"/>
        <v>0.10713922859950419</v>
      </c>
      <c r="J22" s="18">
        <f t="array" aca="1" ref="J22" ca="1">INDEX(OFFSET(_summary!$A$6,0,MATCH(MID(CELL("filename",A21),FIND("]",CELL("filename",A21))+1,255),_summary!$B$6:$AI$6,0),140,1),MATCH(1,(A22=_summary!$B$6:$B$128)*(B22=_summary!$C$6:$C$128),0))</f>
        <v>0.12856707431940503</v>
      </c>
      <c r="K22" s="3"/>
    </row>
    <row r="23" spans="1:11" x14ac:dyDescent="0.3">
      <c r="A23" s="2" t="s">
        <v>12</v>
      </c>
      <c r="B23">
        <v>1</v>
      </c>
      <c r="C23" s="23">
        <v>0</v>
      </c>
      <c r="D23" s="23">
        <v>0</v>
      </c>
      <c r="E23" s="19">
        <f t="shared" ca="1" si="3"/>
        <v>2.1743590041470459E-2</v>
      </c>
      <c r="F23" s="19">
        <f t="shared" ca="1" si="3"/>
        <v>4.3487180082940918E-2</v>
      </c>
      <c r="G23" s="19">
        <f t="shared" ca="1" si="3"/>
        <v>6.5230770124411377E-2</v>
      </c>
      <c r="H23" s="19">
        <f t="shared" ca="1" si="3"/>
        <v>8.6974360165881837E-2</v>
      </c>
      <c r="I23" s="19">
        <f t="shared" ca="1" si="3"/>
        <v>0.1087179502073523</v>
      </c>
      <c r="J23" s="18">
        <f t="array" aca="1" ref="J23" ca="1">INDEX(OFFSET(_summary!$A$6,0,MATCH(MID(CELL("filename",A22),FIND("]",CELL("filename",A22))+1,255),_summary!$B$6:$AI$6,0),140,1),MATCH(1,(A23=_summary!$B$6:$B$128)*(B23=_summary!$C$6:$C$128),0))</f>
        <v>0.13046154024882275</v>
      </c>
      <c r="K23" s="3"/>
    </row>
    <row r="24" spans="1:11" x14ac:dyDescent="0.3">
      <c r="A24" s="2" t="s">
        <v>11</v>
      </c>
      <c r="B24">
        <v>1</v>
      </c>
      <c r="C24" s="23">
        <v>0</v>
      </c>
      <c r="D24" s="23">
        <v>0</v>
      </c>
      <c r="E24" s="19">
        <f t="shared" ca="1" si="3"/>
        <v>2.0862463260676884E-2</v>
      </c>
      <c r="F24" s="19">
        <f t="shared" ca="1" si="3"/>
        <v>4.1724926521353768E-2</v>
      </c>
      <c r="G24" s="19">
        <f t="shared" ca="1" si="3"/>
        <v>6.2587389782030656E-2</v>
      </c>
      <c r="H24" s="19">
        <f t="shared" ca="1" si="3"/>
        <v>8.3449853042707536E-2</v>
      </c>
      <c r="I24" s="19">
        <f t="shared" ca="1" si="3"/>
        <v>0.10431231630338442</v>
      </c>
      <c r="J24" s="18">
        <f t="array" aca="1" ref="J24" ca="1">INDEX(OFFSET(_summary!$A$6,0,MATCH(MID(CELL("filename",A23),FIND("]",CELL("filename",A23))+1,255),_summary!$B$6:$AI$6,0),140,1),MATCH(1,(A24=_summary!$B$6:$B$128)*(B24=_summary!$C$6:$C$128),0))</f>
        <v>0.12517477956406131</v>
      </c>
      <c r="K24" s="3"/>
    </row>
    <row r="25" spans="1:11" x14ac:dyDescent="0.3">
      <c r="A25" s="2" t="s">
        <v>16</v>
      </c>
      <c r="B25">
        <v>1</v>
      </c>
      <c r="C25" s="23">
        <v>0</v>
      </c>
      <c r="D25" s="23">
        <v>0</v>
      </c>
      <c r="E25" s="19">
        <f t="shared" ca="1" si="3"/>
        <v>2.0671948367222377E-2</v>
      </c>
      <c r="F25" s="19">
        <f t="shared" ca="1" si="3"/>
        <v>4.1343896734444753E-2</v>
      </c>
      <c r="G25" s="19">
        <f t="shared" ca="1" si="3"/>
        <v>6.2015845101667133E-2</v>
      </c>
      <c r="H25" s="19">
        <f t="shared" ca="1" si="3"/>
        <v>8.2687793468889506E-2</v>
      </c>
      <c r="I25" s="19">
        <f t="shared" ca="1" si="3"/>
        <v>0.10335974183611188</v>
      </c>
      <c r="J25" s="18">
        <f t="array" aca="1" ref="J25" ca="1">INDEX(OFFSET(_summary!$A$6,0,MATCH(MID(CELL("filename",A24),FIND("]",CELL("filename",A24))+1,255),_summary!$B$6:$AI$6,0),140,1),MATCH(1,(A25=_summary!$B$6:$B$128)*(B25=_summary!$C$6:$C$128),0))</f>
        <v>0.12403169020333425</v>
      </c>
      <c r="K25" s="3"/>
    </row>
    <row r="26" spans="1:11" x14ac:dyDescent="0.3">
      <c r="A26" s="2" t="s">
        <v>6</v>
      </c>
      <c r="B26">
        <v>1</v>
      </c>
      <c r="C26" s="23">
        <v>0</v>
      </c>
      <c r="D26" s="23">
        <v>0</v>
      </c>
      <c r="E26" s="19">
        <f t="shared" ca="1" si="3"/>
        <v>2.1712786532759699E-2</v>
      </c>
      <c r="F26" s="19">
        <f t="shared" ca="1" si="3"/>
        <v>4.3425573065519397E-2</v>
      </c>
      <c r="G26" s="19">
        <f t="shared" ca="1" si="3"/>
        <v>6.51383595982791E-2</v>
      </c>
      <c r="H26" s="19">
        <f t="shared" ca="1" si="3"/>
        <v>8.6851146131038795E-2</v>
      </c>
      <c r="I26" s="19">
        <f t="shared" ca="1" si="3"/>
        <v>0.10856393266379849</v>
      </c>
      <c r="J26" s="18">
        <f t="array" aca="1" ref="J26" ca="1">INDEX(OFFSET(_summary!$A$6,0,MATCH(MID(CELL("filename",A25),FIND("]",CELL("filename",A25))+1,255),_summary!$B$6:$AI$6,0),140,1),MATCH(1,(A26=_summary!$B$6:$B$128)*(B26=_summary!$C$6:$C$128),0))</f>
        <v>0.1302767191965582</v>
      </c>
      <c r="K26" s="3"/>
    </row>
    <row r="27" spans="1:11" x14ac:dyDescent="0.3">
      <c r="A27" s="2" t="s">
        <v>26</v>
      </c>
      <c r="B27">
        <v>1</v>
      </c>
      <c r="C27" s="23">
        <v>0</v>
      </c>
      <c r="D27" s="23">
        <v>0</v>
      </c>
      <c r="E27" s="19">
        <f t="shared" ca="1" si="3"/>
        <v>2.1032751298250201E-2</v>
      </c>
      <c r="F27" s="19">
        <f t="shared" ca="1" si="3"/>
        <v>4.2065502596500402E-2</v>
      </c>
      <c r="G27" s="19">
        <f t="shared" ca="1" si="3"/>
        <v>6.30982538947506E-2</v>
      </c>
      <c r="H27" s="19">
        <f t="shared" ca="1" si="3"/>
        <v>8.4131005193000805E-2</v>
      </c>
      <c r="I27" s="19">
        <f t="shared" ca="1" si="3"/>
        <v>0.10516375649125101</v>
      </c>
      <c r="J27" s="18">
        <f t="array" aca="1" ref="J27" ca="1">INDEX(OFFSET(_summary!$A$6,0,MATCH(MID(CELL("filename",A26),FIND("]",CELL("filename",A26))+1,255),_summary!$B$6:$AI$6,0),140,1),MATCH(1,(A27=_summary!$B$6:$B$128)*(B27=_summary!$C$6:$C$128),0))</f>
        <v>0.1261965077895012</v>
      </c>
      <c r="K27" s="3"/>
    </row>
    <row r="28" spans="1:11" x14ac:dyDescent="0.3">
      <c r="A28" s="2" t="s">
        <v>17</v>
      </c>
      <c r="B28">
        <v>1</v>
      </c>
      <c r="C28" s="23">
        <v>0</v>
      </c>
      <c r="D28" s="23">
        <v>0</v>
      </c>
      <c r="E28" s="19">
        <f t="shared" ca="1" si="3"/>
        <v>2.1655479665377481E-2</v>
      </c>
      <c r="F28" s="19">
        <f t="shared" ca="1" si="3"/>
        <v>4.3310959330754961E-2</v>
      </c>
      <c r="G28" s="19">
        <f t="shared" ca="1" si="3"/>
        <v>6.4966438996132442E-2</v>
      </c>
      <c r="H28" s="19">
        <f t="shared" ca="1" si="3"/>
        <v>8.6621918661509922E-2</v>
      </c>
      <c r="I28" s="19">
        <f t="shared" ca="1" si="3"/>
        <v>0.1082773983268874</v>
      </c>
      <c r="J28" s="18">
        <f t="array" aca="1" ref="J28" ca="1">INDEX(OFFSET(_summary!$A$6,0,MATCH(MID(CELL("filename",A27),FIND("]",CELL("filename",A27))+1,255),_summary!$B$6:$AI$6,0),140,1),MATCH(1,(A28=_summary!$B$6:$B$128)*(B28=_summary!$C$6:$C$128),0))</f>
        <v>0.12993287799226488</v>
      </c>
      <c r="K28" s="3"/>
    </row>
    <row r="29" spans="1:11" x14ac:dyDescent="0.3">
      <c r="A29" s="2" t="s">
        <v>2</v>
      </c>
      <c r="B29">
        <v>1</v>
      </c>
      <c r="C29" s="23">
        <v>0</v>
      </c>
      <c r="D29" s="23">
        <v>0</v>
      </c>
      <c r="E29" s="19">
        <f t="shared" ca="1" si="3"/>
        <v>2.0859634532228683E-2</v>
      </c>
      <c r="F29" s="19">
        <f t="shared" ca="1" si="3"/>
        <v>4.1719269064457366E-2</v>
      </c>
      <c r="G29" s="19">
        <f t="shared" ca="1" si="3"/>
        <v>6.2578903596686053E-2</v>
      </c>
      <c r="H29" s="19">
        <f t="shared" ca="1" si="3"/>
        <v>8.3438538128914733E-2</v>
      </c>
      <c r="I29" s="19">
        <f t="shared" ca="1" si="3"/>
        <v>0.10429817266114341</v>
      </c>
      <c r="J29" s="18">
        <f t="array" aca="1" ref="J29" ca="1">INDEX(OFFSET(_summary!$A$6,0,MATCH(MID(CELL("filename",A28),FIND("]",CELL("filename",A28))+1,255),_summary!$B$6:$AI$6,0),140,1),MATCH(1,(A29=_summary!$B$6:$B$128)*(B29=_summary!$C$6:$C$128),0))</f>
        <v>0.12515780719337211</v>
      </c>
      <c r="K29" s="3"/>
    </row>
    <row r="30" spans="1:11" x14ac:dyDescent="0.3">
      <c r="A30" s="2" t="s">
        <v>29</v>
      </c>
      <c r="B30">
        <v>1</v>
      </c>
      <c r="C30" s="23">
        <v>0</v>
      </c>
      <c r="D30" s="23">
        <v>0</v>
      </c>
      <c r="E30" s="19">
        <f t="shared" ca="1" si="3"/>
        <v>2.1400244035192511E-2</v>
      </c>
      <c r="F30" s="19">
        <f t="shared" ca="1" si="3"/>
        <v>4.2800488070385022E-2</v>
      </c>
      <c r="G30" s="19">
        <f t="shared" ca="1" si="3"/>
        <v>6.4200732105577529E-2</v>
      </c>
      <c r="H30" s="19">
        <f t="shared" ca="1" si="3"/>
        <v>8.5600976140770044E-2</v>
      </c>
      <c r="I30" s="19">
        <f t="shared" ca="1" si="3"/>
        <v>0.10700122017596256</v>
      </c>
      <c r="J30" s="18">
        <f t="array" aca="1" ref="J30" ca="1">INDEX(OFFSET(_summary!$A$6,0,MATCH(MID(CELL("filename",A29),FIND("]",CELL("filename",A29))+1,255),_summary!$B$6:$AI$6,0),140,1),MATCH(1,(A30=_summary!$B$6:$B$128)*(B30=_summary!$C$6:$C$128),0))</f>
        <v>0.12840146421115506</v>
      </c>
      <c r="K30" s="3"/>
    </row>
    <row r="31" spans="1:11" x14ac:dyDescent="0.3">
      <c r="A31" s="2" t="s">
        <v>15</v>
      </c>
      <c r="B31">
        <v>2</v>
      </c>
      <c r="C31" s="23">
        <v>0</v>
      </c>
      <c r="D31" s="23">
        <v>0</v>
      </c>
      <c r="E31" s="19">
        <f t="shared" ca="1" si="3"/>
        <v>1.4315760754547708E-2</v>
      </c>
      <c r="F31" s="19">
        <f t="shared" ca="1" si="3"/>
        <v>2.8631521509095415E-2</v>
      </c>
      <c r="G31" s="19">
        <f t="shared" ca="1" si="3"/>
        <v>4.2947282263643125E-2</v>
      </c>
      <c r="H31" s="19">
        <f t="shared" ca="1" si="3"/>
        <v>5.726304301819083E-2</v>
      </c>
      <c r="I31" s="19">
        <f t="shared" ca="1" si="3"/>
        <v>7.1578803772738536E-2</v>
      </c>
      <c r="J31" s="18">
        <f t="array" aca="1" ref="J31" ca="1">INDEX(OFFSET(_summary!$A$6,0,MATCH(MID(CELL("filename",A30),FIND("]",CELL("filename",A30))+1,255),_summary!$B$6:$AI$6,0),140,1),MATCH(1,(A31=_summary!$B$6:$B$128)*(B31=_summary!$C$6:$C$128),0))</f>
        <v>8.5894564527286249E-2</v>
      </c>
    </row>
    <row r="32" spans="1:11" x14ac:dyDescent="0.3">
      <c r="A32" s="2" t="s">
        <v>9</v>
      </c>
      <c r="B32">
        <v>2</v>
      </c>
      <c r="C32" s="23">
        <v>0</v>
      </c>
      <c r="D32" s="23">
        <v>0</v>
      </c>
      <c r="E32" s="19">
        <f t="shared" ca="1" si="3"/>
        <v>1.3959134057328043E-2</v>
      </c>
      <c r="F32" s="19">
        <f t="shared" ca="1" si="3"/>
        <v>2.7918268114656086E-2</v>
      </c>
      <c r="G32" s="19">
        <f t="shared" ca="1" si="3"/>
        <v>4.1877402171984129E-2</v>
      </c>
      <c r="H32" s="19">
        <f t="shared" ca="1" si="3"/>
        <v>5.5836536229312173E-2</v>
      </c>
      <c r="I32" s="19">
        <f t="shared" ca="1" si="3"/>
        <v>6.9795670286640216E-2</v>
      </c>
      <c r="J32" s="18">
        <f t="array" aca="1" ref="J32" ca="1">INDEX(OFFSET(_summary!$A$6,0,MATCH(MID(CELL("filename",A31),FIND("]",CELL("filename",A31))+1,255),_summary!$B$6:$AI$6,0),140,1),MATCH(1,(A32=_summary!$B$6:$B$128)*(B32=_summary!$C$6:$C$128),0))</f>
        <v>8.3754804343968259E-2</v>
      </c>
    </row>
    <row r="33" spans="1:10" x14ac:dyDescent="0.3">
      <c r="A33" s="2" t="s">
        <v>19</v>
      </c>
      <c r="B33">
        <v>2</v>
      </c>
      <c r="C33" s="23">
        <v>0</v>
      </c>
      <c r="D33" s="23">
        <v>0</v>
      </c>
      <c r="E33" s="19">
        <f t="shared" ca="1" si="3"/>
        <v>1.3475308855102683E-2</v>
      </c>
      <c r="F33" s="19">
        <f t="shared" ca="1" si="3"/>
        <v>2.6950617710205366E-2</v>
      </c>
      <c r="G33" s="19">
        <f t="shared" ca="1" si="3"/>
        <v>4.0425926565308051E-2</v>
      </c>
      <c r="H33" s="19">
        <f t="shared" ca="1" si="3"/>
        <v>5.3901235420410733E-2</v>
      </c>
      <c r="I33" s="19">
        <f t="shared" ca="1" si="3"/>
        <v>6.7376544275513414E-2</v>
      </c>
      <c r="J33" s="18">
        <f t="array" aca="1" ref="J33" ca="1">INDEX(OFFSET(_summary!$A$6,0,MATCH(MID(CELL("filename",A32),FIND("]",CELL("filename",A32))+1,255),_summary!$B$6:$AI$6,0),140,1),MATCH(1,(A33=_summary!$B$6:$B$128)*(B33=_summary!$C$6:$C$128),0))</f>
        <v>8.0851853130616103E-2</v>
      </c>
    </row>
    <row r="34" spans="1:10" x14ac:dyDescent="0.3">
      <c r="A34" s="2" t="s">
        <v>22</v>
      </c>
      <c r="B34">
        <v>2</v>
      </c>
      <c r="C34" s="23">
        <v>0</v>
      </c>
      <c r="D34" s="23">
        <v>0</v>
      </c>
      <c r="E34" s="19">
        <f t="shared" ca="1" si="3"/>
        <v>1.4826898155794938E-2</v>
      </c>
      <c r="F34" s="19">
        <f t="shared" ca="1" si="3"/>
        <v>2.9653796311589875E-2</v>
      </c>
      <c r="G34" s="19">
        <f t="shared" ca="1" si="3"/>
        <v>4.4480694467384813E-2</v>
      </c>
      <c r="H34" s="19">
        <f t="shared" ca="1" si="3"/>
        <v>5.930759262317975E-2</v>
      </c>
      <c r="I34" s="19">
        <f t="shared" ca="1" si="3"/>
        <v>7.4134490778974688E-2</v>
      </c>
      <c r="J34" s="18">
        <f t="array" aca="1" ref="J34" ca="1">INDEX(OFFSET(_summary!$A$6,0,MATCH(MID(CELL("filename",A33),FIND("]",CELL("filename",A33))+1,255),_summary!$B$6:$AI$6,0),140,1),MATCH(1,(A34=_summary!$B$6:$B$128)*(B34=_summary!$C$6:$C$128),0))</f>
        <v>8.8961388934769625E-2</v>
      </c>
    </row>
    <row r="35" spans="1:10" x14ac:dyDescent="0.3">
      <c r="A35" s="2" t="s">
        <v>13</v>
      </c>
      <c r="B35">
        <v>2</v>
      </c>
      <c r="C35" s="23">
        <v>0</v>
      </c>
      <c r="D35" s="23">
        <v>0</v>
      </c>
      <c r="E35" s="19">
        <f t="shared" ref="E35:I50" ca="1" si="4">($J35-$D35)/6+D35</f>
        <v>1.3916924082899481E-2</v>
      </c>
      <c r="F35" s="19">
        <f t="shared" ca="1" si="4"/>
        <v>2.7833848165798963E-2</v>
      </c>
      <c r="G35" s="19">
        <f t="shared" ca="1" si="4"/>
        <v>4.1750772248698442E-2</v>
      </c>
      <c r="H35" s="19">
        <f t="shared" ca="1" si="4"/>
        <v>5.5667696331597925E-2</v>
      </c>
      <c r="I35" s="19">
        <f t="shared" ca="1" si="4"/>
        <v>6.9584620414497408E-2</v>
      </c>
      <c r="J35" s="18">
        <f t="array" aca="1" ref="J35" ca="1">INDEX(OFFSET(_summary!$A$6,0,MATCH(MID(CELL("filename",A34),FIND("]",CELL("filename",A34))+1,255),_summary!$B$6:$AI$6,0),140,1),MATCH(1,(A35=_summary!$B$6:$B$128)*(B35=_summary!$C$6:$C$128),0))</f>
        <v>8.3501544497396885E-2</v>
      </c>
    </row>
    <row r="36" spans="1:10" x14ac:dyDescent="0.3">
      <c r="A36" s="2" t="s">
        <v>21</v>
      </c>
      <c r="B36">
        <v>2</v>
      </c>
      <c r="C36" s="23">
        <v>0</v>
      </c>
      <c r="D36" s="23">
        <v>0</v>
      </c>
      <c r="E36" s="19">
        <f t="shared" ca="1" si="4"/>
        <v>1.401354841288264E-2</v>
      </c>
      <c r="F36" s="19">
        <f t="shared" ca="1" si="4"/>
        <v>2.802709682576528E-2</v>
      </c>
      <c r="G36" s="19">
        <f t="shared" ca="1" si="4"/>
        <v>4.2040645238647922E-2</v>
      </c>
      <c r="H36" s="19">
        <f t="shared" ca="1" si="4"/>
        <v>5.6054193651530561E-2</v>
      </c>
      <c r="I36" s="19">
        <f t="shared" ca="1" si="4"/>
        <v>7.0067742064413199E-2</v>
      </c>
      <c r="J36" s="18">
        <f t="array" aca="1" ref="J36" ca="1">INDEX(OFFSET(_summary!$A$6,0,MATCH(MID(CELL("filename",A35),FIND("]",CELL("filename",A35))+1,255),_summary!$B$6:$AI$6,0),140,1),MATCH(1,(A36=_summary!$B$6:$B$128)*(B36=_summary!$C$6:$C$128),0))</f>
        <v>8.4081290477295845E-2</v>
      </c>
    </row>
    <row r="37" spans="1:10" x14ac:dyDescent="0.3">
      <c r="A37" s="2" t="s">
        <v>7</v>
      </c>
      <c r="B37">
        <v>2</v>
      </c>
      <c r="C37" s="23">
        <v>0</v>
      </c>
      <c r="D37" s="23">
        <v>0</v>
      </c>
      <c r="E37" s="19">
        <f t="shared" ca="1" si="4"/>
        <v>1.4588826394837084E-2</v>
      </c>
      <c r="F37" s="19">
        <f t="shared" ca="1" si="4"/>
        <v>2.9177652789674168E-2</v>
      </c>
      <c r="G37" s="19">
        <f t="shared" ca="1" si="4"/>
        <v>4.3766479184511251E-2</v>
      </c>
      <c r="H37" s="19">
        <f t="shared" ca="1" si="4"/>
        <v>5.8355305579348336E-2</v>
      </c>
      <c r="I37" s="19">
        <f t="shared" ca="1" si="4"/>
        <v>7.2944131974185422E-2</v>
      </c>
      <c r="J37" s="18">
        <f t="array" aca="1" ref="J37" ca="1">INDEX(OFFSET(_summary!$A$6,0,MATCH(MID(CELL("filename",A36),FIND("]",CELL("filename",A36))+1,255),_summary!$B$6:$AI$6,0),140,1),MATCH(1,(A37=_summary!$B$6:$B$128)*(B37=_summary!$C$6:$C$128),0))</f>
        <v>8.7532958369022501E-2</v>
      </c>
    </row>
    <row r="38" spans="1:10" x14ac:dyDescent="0.3">
      <c r="A38" s="2" t="s">
        <v>25</v>
      </c>
      <c r="B38">
        <v>2</v>
      </c>
      <c r="C38" s="23">
        <v>0</v>
      </c>
      <c r="D38" s="23">
        <v>0</v>
      </c>
      <c r="E38" s="19">
        <f t="shared" ca="1" si="4"/>
        <v>1.4909122495240965E-2</v>
      </c>
      <c r="F38" s="19">
        <f t="shared" ca="1" si="4"/>
        <v>2.981824499048193E-2</v>
      </c>
      <c r="G38" s="19">
        <f t="shared" ca="1" si="4"/>
        <v>4.4727367485722896E-2</v>
      </c>
      <c r="H38" s="19">
        <f t="shared" ca="1" si="4"/>
        <v>5.963648998096386E-2</v>
      </c>
      <c r="I38" s="19">
        <f t="shared" ca="1" si="4"/>
        <v>7.4545612476204823E-2</v>
      </c>
      <c r="J38" s="18">
        <f t="array" aca="1" ref="J38" ca="1">INDEX(OFFSET(_summary!$A$6,0,MATCH(MID(CELL("filename",A37),FIND("]",CELL("filename",A37))+1,255),_summary!$B$6:$AI$6,0),140,1),MATCH(1,(A38=_summary!$B$6:$B$128)*(B38=_summary!$C$6:$C$128),0))</f>
        <v>8.9454734971445793E-2</v>
      </c>
    </row>
    <row r="39" spans="1:10" x14ac:dyDescent="0.3">
      <c r="A39" s="2" t="s">
        <v>28</v>
      </c>
      <c r="B39">
        <v>2</v>
      </c>
      <c r="C39" s="23">
        <v>0</v>
      </c>
      <c r="D39" s="23">
        <v>0</v>
      </c>
      <c r="E39" s="19">
        <f t="shared" ca="1" si="4"/>
        <v>1.4248893811302418E-2</v>
      </c>
      <c r="F39" s="19">
        <f t="shared" ca="1" si="4"/>
        <v>2.8497787622604836E-2</v>
      </c>
      <c r="G39" s="19">
        <f t="shared" ca="1" si="4"/>
        <v>4.2746681433907252E-2</v>
      </c>
      <c r="H39" s="19">
        <f t="shared" ca="1" si="4"/>
        <v>5.6995575245209672E-2</v>
      </c>
      <c r="I39" s="19">
        <f t="shared" ca="1" si="4"/>
        <v>7.1244469056512091E-2</v>
      </c>
      <c r="J39" s="18">
        <f t="array" aca="1" ref="J39" ca="1">INDEX(OFFSET(_summary!$A$6,0,MATCH(MID(CELL("filename",A38),FIND("]",CELL("filename",A38))+1,255),_summary!$B$6:$AI$6,0),140,1),MATCH(1,(A39=_summary!$B$6:$B$128)*(B39=_summary!$C$6:$C$128),0))</f>
        <v>8.5493362867814504E-2</v>
      </c>
    </row>
    <row r="40" spans="1:10" x14ac:dyDescent="0.3">
      <c r="A40" s="2" t="s">
        <v>8</v>
      </c>
      <c r="B40">
        <v>2</v>
      </c>
      <c r="C40" s="23">
        <v>0</v>
      </c>
      <c r="D40" s="23">
        <v>0</v>
      </c>
      <c r="E40" s="19">
        <f t="shared" ca="1" si="4"/>
        <v>1.4423795344686588E-2</v>
      </c>
      <c r="F40" s="19">
        <f t="shared" ca="1" si="4"/>
        <v>2.8847590689373176E-2</v>
      </c>
      <c r="G40" s="19">
        <f t="shared" ca="1" si="4"/>
        <v>4.3271386034059764E-2</v>
      </c>
      <c r="H40" s="19">
        <f t="shared" ca="1" si="4"/>
        <v>5.7695181378746352E-2</v>
      </c>
      <c r="I40" s="19">
        <f t="shared" ca="1" si="4"/>
        <v>7.211897672343294E-2</v>
      </c>
      <c r="J40" s="18">
        <f t="array" aca="1" ref="J40" ca="1">INDEX(OFFSET(_summary!$A$6,0,MATCH(MID(CELL("filename",A39),FIND("]",CELL("filename",A39))+1,255),_summary!$B$6:$AI$6,0),140,1),MATCH(1,(A40=_summary!$B$6:$B$128)*(B40=_summary!$C$6:$C$128),0))</f>
        <v>8.6542772068119528E-2</v>
      </c>
    </row>
    <row r="41" spans="1:10" x14ac:dyDescent="0.3">
      <c r="A41" s="2" t="s">
        <v>1</v>
      </c>
      <c r="B41">
        <v>2</v>
      </c>
      <c r="C41" s="23">
        <v>0</v>
      </c>
      <c r="D41" s="23">
        <v>0</v>
      </c>
      <c r="E41" s="19">
        <f t="shared" ca="1" si="4"/>
        <v>1.4454387509885059E-2</v>
      </c>
      <c r="F41" s="19">
        <f t="shared" ca="1" si="4"/>
        <v>2.8908775019770117E-2</v>
      </c>
      <c r="G41" s="19">
        <f t="shared" ca="1" si="4"/>
        <v>4.3363162529655178E-2</v>
      </c>
      <c r="H41" s="19">
        <f t="shared" ca="1" si="4"/>
        <v>5.7817550039540234E-2</v>
      </c>
      <c r="I41" s="19">
        <f t="shared" ca="1" si="4"/>
        <v>7.2271937549425291E-2</v>
      </c>
      <c r="J41" s="18">
        <f t="array" aca="1" ref="J41" ca="1">INDEX(OFFSET(_summary!$A$6,0,MATCH(MID(CELL("filename",A40),FIND("]",CELL("filename",A40))+1,255),_summary!$B$6:$AI$6,0),140,1),MATCH(1,(A41=_summary!$B$6:$B$128)*(B41=_summary!$C$6:$C$128),0))</f>
        <v>8.6726325059310355E-2</v>
      </c>
    </row>
    <row r="42" spans="1:10" x14ac:dyDescent="0.3">
      <c r="A42" s="2" t="s">
        <v>18</v>
      </c>
      <c r="B42">
        <v>2</v>
      </c>
      <c r="C42" s="23">
        <v>0</v>
      </c>
      <c r="D42" s="23">
        <v>0</v>
      </c>
      <c r="E42" s="19">
        <f t="shared" ca="1" si="4"/>
        <v>1.3744264671847695E-2</v>
      </c>
      <c r="F42" s="19">
        <f t="shared" ca="1" si="4"/>
        <v>2.7488529343695389E-2</v>
      </c>
      <c r="G42" s="19">
        <f t="shared" ca="1" si="4"/>
        <v>4.1232794015543084E-2</v>
      </c>
      <c r="H42" s="19">
        <f t="shared" ca="1" si="4"/>
        <v>5.4977058687390779E-2</v>
      </c>
      <c r="I42" s="19">
        <f t="shared" ca="1" si="4"/>
        <v>6.8721323359238473E-2</v>
      </c>
      <c r="J42" s="18">
        <f t="array" aca="1" ref="J42" ca="1">INDEX(OFFSET(_summary!$A$6,0,MATCH(MID(CELL("filename",A41),FIND("]",CELL("filename",A41))+1,255),_summary!$B$6:$AI$6,0),140,1),MATCH(1,(A42=_summary!$B$6:$B$128)*(B42=_summary!$C$6:$C$128),0))</f>
        <v>8.2465588031086168E-2</v>
      </c>
    </row>
    <row r="43" spans="1:10" x14ac:dyDescent="0.3">
      <c r="A43" s="2" t="s">
        <v>14</v>
      </c>
      <c r="B43">
        <v>2</v>
      </c>
      <c r="C43" s="23">
        <v>0</v>
      </c>
      <c r="D43" s="23">
        <v>0</v>
      </c>
      <c r="E43" s="19">
        <f t="shared" ca="1" si="4"/>
        <v>1.3796206680163514E-2</v>
      </c>
      <c r="F43" s="19">
        <f t="shared" ca="1" si="4"/>
        <v>2.7592413360327028E-2</v>
      </c>
      <c r="G43" s="19">
        <f t="shared" ca="1" si="4"/>
        <v>4.1388620040490542E-2</v>
      </c>
      <c r="H43" s="19">
        <f t="shared" ca="1" si="4"/>
        <v>5.5184826720654057E-2</v>
      </c>
      <c r="I43" s="19">
        <f t="shared" ca="1" si="4"/>
        <v>6.8981033400817571E-2</v>
      </c>
      <c r="J43" s="18">
        <f t="array" aca="1" ref="J43" ca="1">INDEX(OFFSET(_summary!$A$6,0,MATCH(MID(CELL("filename",A42),FIND("]",CELL("filename",A42))+1,255),_summary!$B$6:$AI$6,0),140,1),MATCH(1,(A43=_summary!$B$6:$B$128)*(B43=_summary!$C$6:$C$128),0))</f>
        <v>8.2777240080981085E-2</v>
      </c>
    </row>
    <row r="44" spans="1:10" x14ac:dyDescent="0.3">
      <c r="A44" s="2" t="s">
        <v>3</v>
      </c>
      <c r="B44">
        <v>2</v>
      </c>
      <c r="C44" s="23">
        <v>0</v>
      </c>
      <c r="D44" s="23">
        <v>0</v>
      </c>
      <c r="E44" s="19">
        <f t="shared" ca="1" si="4"/>
        <v>1.3459383086847998E-2</v>
      </c>
      <c r="F44" s="19">
        <f t="shared" ca="1" si="4"/>
        <v>2.6918766173695995E-2</v>
      </c>
      <c r="G44" s="19">
        <f t="shared" ca="1" si="4"/>
        <v>4.0378149260543991E-2</v>
      </c>
      <c r="H44" s="19">
        <f t="shared" ca="1" si="4"/>
        <v>5.3837532347391991E-2</v>
      </c>
      <c r="I44" s="19">
        <f t="shared" ca="1" si="4"/>
        <v>6.729691543423999E-2</v>
      </c>
      <c r="J44" s="18">
        <f t="array" aca="1" ref="J44" ca="1">INDEX(OFFSET(_summary!$A$6,0,MATCH(MID(CELL("filename",A43),FIND("]",CELL("filename",A43))+1,255),_summary!$B$6:$AI$6,0),140,1),MATCH(1,(A44=_summary!$B$6:$B$128)*(B44=_summary!$C$6:$C$128),0))</f>
        <v>8.0756298521087982E-2</v>
      </c>
    </row>
    <row r="45" spans="1:10" x14ac:dyDescent="0.3">
      <c r="A45" s="2" t="s">
        <v>27</v>
      </c>
      <c r="B45">
        <v>2</v>
      </c>
      <c r="C45" s="23">
        <v>0</v>
      </c>
      <c r="D45" s="23">
        <v>0</v>
      </c>
      <c r="E45" s="19">
        <f t="shared" ca="1" si="4"/>
        <v>1.395086747444701E-2</v>
      </c>
      <c r="F45" s="19">
        <f t="shared" ca="1" si="4"/>
        <v>2.790173494889402E-2</v>
      </c>
      <c r="G45" s="19">
        <f t="shared" ca="1" si="4"/>
        <v>4.1852602423341032E-2</v>
      </c>
      <c r="H45" s="19">
        <f t="shared" ca="1" si="4"/>
        <v>5.580346989778804E-2</v>
      </c>
      <c r="I45" s="19">
        <f t="shared" ca="1" si="4"/>
        <v>6.9754337372235048E-2</v>
      </c>
      <c r="J45" s="18">
        <f t="array" aca="1" ref="J45" ca="1">INDEX(OFFSET(_summary!$A$6,0,MATCH(MID(CELL("filename",A44),FIND("]",CELL("filename",A44))+1,255),_summary!$B$6:$AI$6,0),140,1),MATCH(1,(A45=_summary!$B$6:$B$128)*(B45=_summary!$C$6:$C$128),0))</f>
        <v>8.3705204846682063E-2</v>
      </c>
    </row>
    <row r="46" spans="1:10" x14ac:dyDescent="0.3">
      <c r="A46" s="2" t="s">
        <v>23</v>
      </c>
      <c r="B46">
        <v>2</v>
      </c>
      <c r="C46" s="23">
        <v>0</v>
      </c>
      <c r="D46" s="23">
        <v>0</v>
      </c>
      <c r="E46" s="19">
        <f t="shared" ca="1" si="4"/>
        <v>1.3702878513948802E-2</v>
      </c>
      <c r="F46" s="19">
        <f t="shared" ca="1" si="4"/>
        <v>2.7405757027897604E-2</v>
      </c>
      <c r="G46" s="19">
        <f t="shared" ca="1" si="4"/>
        <v>4.1108635541846406E-2</v>
      </c>
      <c r="H46" s="19">
        <f t="shared" ca="1" si="4"/>
        <v>5.4811514055795207E-2</v>
      </c>
      <c r="I46" s="19">
        <f t="shared" ca="1" si="4"/>
        <v>6.8514392569744009E-2</v>
      </c>
      <c r="J46" s="18">
        <f t="array" aca="1" ref="J46" ca="1">INDEX(OFFSET(_summary!$A$6,0,MATCH(MID(CELL("filename",A45),FIND("]",CELL("filename",A45))+1,255),_summary!$B$6:$AI$6,0),140,1),MATCH(1,(A46=_summary!$B$6:$B$128)*(B46=_summary!$C$6:$C$128),0))</f>
        <v>8.2217271083692811E-2</v>
      </c>
    </row>
    <row r="47" spans="1:10" x14ac:dyDescent="0.3">
      <c r="A47" s="2" t="s">
        <v>20</v>
      </c>
      <c r="B47">
        <v>2</v>
      </c>
      <c r="C47" s="23">
        <v>0</v>
      </c>
      <c r="D47" s="23">
        <v>0</v>
      </c>
      <c r="E47" s="19">
        <f t="shared" ca="1" si="4"/>
        <v>1.4279321521001439E-2</v>
      </c>
      <c r="F47" s="19">
        <f t="shared" ca="1" si="4"/>
        <v>2.8558643042002878E-2</v>
      </c>
      <c r="G47" s="19">
        <f t="shared" ca="1" si="4"/>
        <v>4.2837964563004316E-2</v>
      </c>
      <c r="H47" s="19">
        <f t="shared" ca="1" si="4"/>
        <v>5.7117286084005757E-2</v>
      </c>
      <c r="I47" s="19">
        <f t="shared" ca="1" si="4"/>
        <v>7.1396607605007198E-2</v>
      </c>
      <c r="J47" s="18">
        <f t="array" aca="1" ref="J47" ca="1">INDEX(OFFSET(_summary!$A$6,0,MATCH(MID(CELL("filename",A46),FIND("]",CELL("filename",A46))+1,255),_summary!$B$6:$AI$6,0),140,1),MATCH(1,(A47=_summary!$B$6:$B$128)*(B47=_summary!$C$6:$C$128),0))</f>
        <v>8.5675929126008632E-2</v>
      </c>
    </row>
    <row r="48" spans="1:10" x14ac:dyDescent="0.3">
      <c r="A48" s="2" t="s">
        <v>5</v>
      </c>
      <c r="B48">
        <v>2</v>
      </c>
      <c r="C48" s="23">
        <v>0</v>
      </c>
      <c r="D48" s="23">
        <v>0</v>
      </c>
      <c r="E48" s="19">
        <f t="shared" ca="1" si="4"/>
        <v>1.3979022838119567E-2</v>
      </c>
      <c r="F48" s="19">
        <f t="shared" ca="1" si="4"/>
        <v>2.7958045676239135E-2</v>
      </c>
      <c r="G48" s="19">
        <f t="shared" ca="1" si="4"/>
        <v>4.1937068514358702E-2</v>
      </c>
      <c r="H48" s="19">
        <f t="shared" ca="1" si="4"/>
        <v>5.591609135247827E-2</v>
      </c>
      <c r="I48" s="19">
        <f t="shared" ca="1" si="4"/>
        <v>6.9895114190597837E-2</v>
      </c>
      <c r="J48" s="18">
        <f t="array" aca="1" ref="J48" ca="1">INDEX(OFFSET(_summary!$A$6,0,MATCH(MID(CELL("filename",A47),FIND("]",CELL("filename",A47))+1,255),_summary!$B$6:$AI$6,0),140,1),MATCH(1,(A48=_summary!$B$6:$B$128)*(B48=_summary!$C$6:$C$128),0))</f>
        <v>8.3874137028717405E-2</v>
      </c>
    </row>
    <row r="49" spans="1:10" x14ac:dyDescent="0.3">
      <c r="A49" s="2" t="s">
        <v>24</v>
      </c>
      <c r="B49">
        <v>2</v>
      </c>
      <c r="C49" s="23">
        <v>0</v>
      </c>
      <c r="D49" s="23">
        <v>0</v>
      </c>
      <c r="E49" s="19">
        <f t="shared" ca="1" si="4"/>
        <v>1.4468357863912951E-2</v>
      </c>
      <c r="F49" s="19">
        <f t="shared" ca="1" si="4"/>
        <v>2.8936715727825902E-2</v>
      </c>
      <c r="G49" s="19">
        <f t="shared" ca="1" si="4"/>
        <v>4.3405073591738855E-2</v>
      </c>
      <c r="H49" s="19">
        <f t="shared" ca="1" si="4"/>
        <v>5.7873431455651804E-2</v>
      </c>
      <c r="I49" s="19">
        <f t="shared" ca="1" si="4"/>
        <v>7.2341789319564753E-2</v>
      </c>
      <c r="J49" s="18">
        <f t="array" aca="1" ref="J49" ca="1">INDEX(OFFSET(_summary!$A$6,0,MATCH(MID(CELL("filename",A48),FIND("]",CELL("filename",A48))+1,255),_summary!$B$6:$AI$6,0),140,1),MATCH(1,(A49=_summary!$B$6:$B$128)*(B49=_summary!$C$6:$C$128),0))</f>
        <v>8.6810147183477709E-2</v>
      </c>
    </row>
    <row r="50" spans="1:10" x14ac:dyDescent="0.3">
      <c r="A50" s="2" t="s">
        <v>4</v>
      </c>
      <c r="B50">
        <v>2</v>
      </c>
      <c r="C50" s="23">
        <v>0</v>
      </c>
      <c r="D50" s="23">
        <v>0</v>
      </c>
      <c r="E50" s="19">
        <f t="shared" ca="1" si="4"/>
        <v>1.3980934053375305E-2</v>
      </c>
      <c r="F50" s="19">
        <f t="shared" ca="1" si="4"/>
        <v>2.7961868106750609E-2</v>
      </c>
      <c r="G50" s="19">
        <f t="shared" ca="1" si="4"/>
        <v>4.1942802160125914E-2</v>
      </c>
      <c r="H50" s="19">
        <f t="shared" ca="1" si="4"/>
        <v>5.5923736213501218E-2</v>
      </c>
      <c r="I50" s="19">
        <f t="shared" ca="1" si="4"/>
        <v>6.9904670266876523E-2</v>
      </c>
      <c r="J50" s="18">
        <f t="array" aca="1" ref="J50" ca="1">INDEX(OFFSET(_summary!$A$6,0,MATCH(MID(CELL("filename",A49),FIND("]",CELL("filename",A49))+1,255),_summary!$B$6:$AI$6,0),140,1),MATCH(1,(A50=_summary!$B$6:$B$128)*(B50=_summary!$C$6:$C$128),0))</f>
        <v>8.3885604320251828E-2</v>
      </c>
    </row>
    <row r="51" spans="1:10" x14ac:dyDescent="0.3">
      <c r="A51" s="2" t="s">
        <v>10</v>
      </c>
      <c r="B51">
        <v>2</v>
      </c>
      <c r="C51" s="23">
        <v>0</v>
      </c>
      <c r="D51" s="23">
        <v>0</v>
      </c>
      <c r="E51" s="19">
        <f t="shared" ref="E51:I66" ca="1" si="5">($J51-$D51)/6+D51</f>
        <v>1.4269965342626983E-2</v>
      </c>
      <c r="F51" s="19">
        <f t="shared" ca="1" si="5"/>
        <v>2.8539930685253966E-2</v>
      </c>
      <c r="G51" s="19">
        <f t="shared" ca="1" si="5"/>
        <v>4.2809896027880948E-2</v>
      </c>
      <c r="H51" s="19">
        <f t="shared" ca="1" si="5"/>
        <v>5.7079861370507932E-2</v>
      </c>
      <c r="I51" s="19">
        <f t="shared" ca="1" si="5"/>
        <v>7.1349826713134917E-2</v>
      </c>
      <c r="J51" s="18">
        <f t="array" aca="1" ref="J51" ca="1">INDEX(OFFSET(_summary!$A$6,0,MATCH(MID(CELL("filename",A50),FIND("]",CELL("filename",A50))+1,255),_summary!$B$6:$AI$6,0),140,1),MATCH(1,(A51=_summary!$B$6:$B$128)*(B51=_summary!$C$6:$C$128),0))</f>
        <v>8.5619792055761895E-2</v>
      </c>
    </row>
    <row r="52" spans="1:10" x14ac:dyDescent="0.3">
      <c r="A52" s="2" t="s">
        <v>12</v>
      </c>
      <c r="B52">
        <v>2</v>
      </c>
      <c r="C52" s="23">
        <v>0</v>
      </c>
      <c r="D52" s="23">
        <v>0</v>
      </c>
      <c r="E52" s="19">
        <f t="shared" ca="1" si="5"/>
        <v>1.4585709664196603E-2</v>
      </c>
      <c r="F52" s="19">
        <f t="shared" ca="1" si="5"/>
        <v>2.9171419328393206E-2</v>
      </c>
      <c r="G52" s="19">
        <f t="shared" ca="1" si="5"/>
        <v>4.3757128992589808E-2</v>
      </c>
      <c r="H52" s="19">
        <f t="shared" ca="1" si="5"/>
        <v>5.8342838656786411E-2</v>
      </c>
      <c r="I52" s="19">
        <f t="shared" ca="1" si="5"/>
        <v>7.2928548320983014E-2</v>
      </c>
      <c r="J52" s="18">
        <f t="array" aca="1" ref="J52" ca="1">INDEX(OFFSET(_summary!$A$6,0,MATCH(MID(CELL("filename",A51),FIND("]",CELL("filename",A51))+1,255),_summary!$B$6:$AI$6,0),140,1),MATCH(1,(A52=_summary!$B$6:$B$128)*(B52=_summary!$C$6:$C$128),0))</f>
        <v>8.7514257985179617E-2</v>
      </c>
    </row>
    <row r="53" spans="1:10" x14ac:dyDescent="0.3">
      <c r="A53" s="2" t="s">
        <v>11</v>
      </c>
      <c r="B53">
        <v>2</v>
      </c>
      <c r="C53" s="23">
        <v>0</v>
      </c>
      <c r="D53" s="23">
        <v>0</v>
      </c>
      <c r="E53" s="19">
        <f t="shared" ca="1" si="5"/>
        <v>1.3704582883403029E-2</v>
      </c>
      <c r="F53" s="19">
        <f t="shared" ca="1" si="5"/>
        <v>2.7409165766806059E-2</v>
      </c>
      <c r="G53" s="19">
        <f t="shared" ca="1" si="5"/>
        <v>4.1113748650209087E-2</v>
      </c>
      <c r="H53" s="19">
        <f t="shared" ca="1" si="5"/>
        <v>5.4818331533612118E-2</v>
      </c>
      <c r="I53" s="19">
        <f t="shared" ca="1" si="5"/>
        <v>6.8522914417015149E-2</v>
      </c>
      <c r="J53" s="18">
        <f t="array" aca="1" ref="J53" ca="1">INDEX(OFFSET(_summary!$A$6,0,MATCH(MID(CELL("filename",A52),FIND("]",CELL("filename",A52))+1,255),_summary!$B$6:$AI$6,0),140,1),MATCH(1,(A53=_summary!$B$6:$B$128)*(B53=_summary!$C$6:$C$128),0))</f>
        <v>8.2227497300418173E-2</v>
      </c>
    </row>
    <row r="54" spans="1:10" x14ac:dyDescent="0.3">
      <c r="A54" s="2" t="s">
        <v>16</v>
      </c>
      <c r="B54">
        <v>2</v>
      </c>
      <c r="C54" s="23">
        <v>0</v>
      </c>
      <c r="D54" s="23">
        <v>0</v>
      </c>
      <c r="E54" s="19">
        <f t="shared" ca="1" si="5"/>
        <v>1.3514067989948522E-2</v>
      </c>
      <c r="F54" s="19">
        <f t="shared" ca="1" si="5"/>
        <v>2.7028135979897044E-2</v>
      </c>
      <c r="G54" s="19">
        <f t="shared" ca="1" si="5"/>
        <v>4.0542203969845564E-2</v>
      </c>
      <c r="H54" s="19">
        <f t="shared" ca="1" si="5"/>
        <v>5.4056271959794087E-2</v>
      </c>
      <c r="I54" s="19">
        <f t="shared" ca="1" si="5"/>
        <v>6.7570339949742611E-2</v>
      </c>
      <c r="J54" s="18">
        <f t="array" aca="1" ref="J54" ca="1">INDEX(OFFSET(_summary!$A$6,0,MATCH(MID(CELL("filename",A53),FIND("]",CELL("filename",A53))+1,255),_summary!$B$6:$AI$6,0),140,1),MATCH(1,(A54=_summary!$B$6:$B$128)*(B54=_summary!$C$6:$C$128),0))</f>
        <v>8.1084407939691128E-2</v>
      </c>
    </row>
    <row r="55" spans="1:10" x14ac:dyDescent="0.3">
      <c r="A55" s="2" t="s">
        <v>6</v>
      </c>
      <c r="B55">
        <v>2</v>
      </c>
      <c r="C55" s="23">
        <v>0</v>
      </c>
      <c r="D55" s="23">
        <v>0</v>
      </c>
      <c r="E55" s="19">
        <f t="shared" ca="1" si="5"/>
        <v>1.4554906155485844E-2</v>
      </c>
      <c r="F55" s="19">
        <f t="shared" ca="1" si="5"/>
        <v>2.9109812310971688E-2</v>
      </c>
      <c r="G55" s="19">
        <f t="shared" ca="1" si="5"/>
        <v>4.3664718466457531E-2</v>
      </c>
      <c r="H55" s="19">
        <f t="shared" ca="1" si="5"/>
        <v>5.8219624621943376E-2</v>
      </c>
      <c r="I55" s="19">
        <f t="shared" ca="1" si="5"/>
        <v>7.2774530777429222E-2</v>
      </c>
      <c r="J55" s="18">
        <f t="array" aca="1" ref="J55" ca="1">INDEX(OFFSET(_summary!$A$6,0,MATCH(MID(CELL("filename",A54),FIND("]",CELL("filename",A54))+1,255),_summary!$B$6:$AI$6,0),140,1),MATCH(1,(A55=_summary!$B$6:$B$128)*(B55=_summary!$C$6:$C$128),0))</f>
        <v>8.7329436932915061E-2</v>
      </c>
    </row>
    <row r="56" spans="1:10" x14ac:dyDescent="0.3">
      <c r="A56" s="2" t="s">
        <v>26</v>
      </c>
      <c r="B56">
        <v>2</v>
      </c>
      <c r="C56" s="23">
        <v>0</v>
      </c>
      <c r="D56" s="23">
        <v>0</v>
      </c>
      <c r="E56" s="19">
        <f t="shared" ca="1" si="5"/>
        <v>1.3874870920976343E-2</v>
      </c>
      <c r="F56" s="19">
        <f t="shared" ca="1" si="5"/>
        <v>2.7749741841952686E-2</v>
      </c>
      <c r="G56" s="19">
        <f t="shared" ca="1" si="5"/>
        <v>4.1624612762929031E-2</v>
      </c>
      <c r="H56" s="19">
        <f t="shared" ca="1" si="5"/>
        <v>5.5499483683905372E-2</v>
      </c>
      <c r="I56" s="19">
        <f t="shared" ca="1" si="5"/>
        <v>6.9374354604881713E-2</v>
      </c>
      <c r="J56" s="18">
        <f t="array" aca="1" ref="J56" ca="1">INDEX(OFFSET(_summary!$A$6,0,MATCH(MID(CELL("filename",A55),FIND("]",CELL("filename",A55))+1,255),_summary!$B$6:$AI$6,0),140,1),MATCH(1,(A56=_summary!$B$6:$B$128)*(B56=_summary!$C$6:$C$128),0))</f>
        <v>8.3249225525858062E-2</v>
      </c>
    </row>
    <row r="57" spans="1:10" x14ac:dyDescent="0.3">
      <c r="A57" s="2" t="s">
        <v>17</v>
      </c>
      <c r="B57">
        <v>2</v>
      </c>
      <c r="C57" s="23">
        <v>0</v>
      </c>
      <c r="D57" s="23">
        <v>0</v>
      </c>
      <c r="E57" s="19">
        <f t="shared" ca="1" si="5"/>
        <v>1.4497599288103624E-2</v>
      </c>
      <c r="F57" s="19">
        <f t="shared" ca="1" si="5"/>
        <v>2.8995198576207248E-2</v>
      </c>
      <c r="G57" s="19">
        <f t="shared" ca="1" si="5"/>
        <v>4.3492797864310873E-2</v>
      </c>
      <c r="H57" s="19">
        <f t="shared" ca="1" si="5"/>
        <v>5.7990397152414497E-2</v>
      </c>
      <c r="I57" s="19">
        <f t="shared" ca="1" si="5"/>
        <v>7.2487996440518121E-2</v>
      </c>
      <c r="J57" s="18">
        <f t="array" aca="1" ref="J57" ca="1">INDEX(OFFSET(_summary!$A$6,0,MATCH(MID(CELL("filename",A56),FIND("]",CELL("filename",A56))+1,255),_summary!$B$6:$AI$6,0),140,1),MATCH(1,(A57=_summary!$B$6:$B$128)*(B57=_summary!$C$6:$C$128),0))</f>
        <v>8.6985595728621745E-2</v>
      </c>
    </row>
    <row r="58" spans="1:10" x14ac:dyDescent="0.3">
      <c r="A58" s="2" t="s">
        <v>2</v>
      </c>
      <c r="B58">
        <v>2</v>
      </c>
      <c r="C58" s="23">
        <v>0</v>
      </c>
      <c r="D58" s="23">
        <v>0</v>
      </c>
      <c r="E58" s="19">
        <f t="shared" ca="1" si="5"/>
        <v>1.3701754154954828E-2</v>
      </c>
      <c r="F58" s="19">
        <f t="shared" ca="1" si="5"/>
        <v>2.7403508309909657E-2</v>
      </c>
      <c r="G58" s="19">
        <f t="shared" ca="1" si="5"/>
        <v>4.1105262464864484E-2</v>
      </c>
      <c r="H58" s="19">
        <f t="shared" ca="1" si="5"/>
        <v>5.4807016619819314E-2</v>
      </c>
      <c r="I58" s="19">
        <f t="shared" ca="1" si="5"/>
        <v>6.8508770774774144E-2</v>
      </c>
      <c r="J58" s="18">
        <f t="array" aca="1" ref="J58" ca="1">INDEX(OFFSET(_summary!$A$6,0,MATCH(MID(CELL("filename",A57),FIND("]",CELL("filename",A57))+1,255),_summary!$B$6:$AI$6,0),140,1),MATCH(1,(A58=_summary!$B$6:$B$128)*(B58=_summary!$C$6:$C$128),0))</f>
        <v>8.2210524929728968E-2</v>
      </c>
    </row>
    <row r="59" spans="1:10" x14ac:dyDescent="0.3">
      <c r="A59" s="2" t="s">
        <v>29</v>
      </c>
      <c r="B59">
        <v>2</v>
      </c>
      <c r="C59" s="23">
        <v>0</v>
      </c>
      <c r="D59" s="23">
        <v>0</v>
      </c>
      <c r="E59" s="19">
        <f t="shared" ca="1" si="5"/>
        <v>1.4242363657918653E-2</v>
      </c>
      <c r="F59" s="19">
        <f t="shared" ca="1" si="5"/>
        <v>2.8484727315837306E-2</v>
      </c>
      <c r="G59" s="19">
        <f t="shared" ca="1" si="5"/>
        <v>4.272709097375596E-2</v>
      </c>
      <c r="H59" s="19">
        <f t="shared" ca="1" si="5"/>
        <v>5.6969454631674611E-2</v>
      </c>
      <c r="I59" s="19">
        <f t="shared" ca="1" si="5"/>
        <v>7.1211818289593262E-2</v>
      </c>
      <c r="J59" s="18">
        <f t="array" aca="1" ref="J59" ca="1">INDEX(OFFSET(_summary!$A$6,0,MATCH(MID(CELL("filename",A58),FIND("]",CELL("filename",A58))+1,255),_summary!$B$6:$AI$6,0),140,1),MATCH(1,(A59=_summary!$B$6:$B$128)*(B59=_summary!$C$6:$C$128),0))</f>
        <v>8.545418194751192E-2</v>
      </c>
    </row>
    <row r="60" spans="1:10" x14ac:dyDescent="0.3">
      <c r="A60" s="2" t="s">
        <v>15</v>
      </c>
      <c r="B60">
        <v>3</v>
      </c>
      <c r="C60" s="23">
        <v>0</v>
      </c>
      <c r="D60" s="23">
        <v>0</v>
      </c>
      <c r="E60" s="19">
        <f t="shared" ca="1" si="5"/>
        <v>7.1578803772738529E-3</v>
      </c>
      <c r="F60" s="19">
        <f t="shared" ca="1" si="5"/>
        <v>1.4315760754547706E-2</v>
      </c>
      <c r="G60" s="19">
        <f t="shared" ca="1" si="5"/>
        <v>2.1473641131821559E-2</v>
      </c>
      <c r="H60" s="19">
        <f t="shared" ca="1" si="5"/>
        <v>2.8631521509095412E-2</v>
      </c>
      <c r="I60" s="19">
        <f t="shared" ca="1" si="5"/>
        <v>3.5789401886369268E-2</v>
      </c>
      <c r="J60" s="18">
        <f t="array" aca="1" ref="J60" ca="1">INDEX(OFFSET(_summary!$A$6,0,MATCH(MID(CELL("filename",A59),FIND("]",CELL("filename",A59))+1,255),_summary!$B$6:$AI$6,0),140,1),MATCH(1,(A60=_summary!$B$6:$B$128)*(B60=_summary!$C$6:$C$128),0))</f>
        <v>4.2947282263643118E-2</v>
      </c>
    </row>
    <row r="61" spans="1:10" x14ac:dyDescent="0.3">
      <c r="A61" s="2" t="s">
        <v>9</v>
      </c>
      <c r="B61">
        <v>3</v>
      </c>
      <c r="C61" s="23">
        <v>0</v>
      </c>
      <c r="D61" s="23">
        <v>0</v>
      </c>
      <c r="E61" s="19">
        <f t="shared" ca="1" si="5"/>
        <v>6.8012536800541876E-3</v>
      </c>
      <c r="F61" s="19">
        <f t="shared" ca="1" si="5"/>
        <v>1.3602507360108375E-2</v>
      </c>
      <c r="G61" s="19">
        <f t="shared" ca="1" si="5"/>
        <v>2.0403761040162564E-2</v>
      </c>
      <c r="H61" s="19">
        <f t="shared" ca="1" si="5"/>
        <v>2.720501472021675E-2</v>
      </c>
      <c r="I61" s="19">
        <f t="shared" ca="1" si="5"/>
        <v>3.4006268400270941E-2</v>
      </c>
      <c r="J61" s="18">
        <f t="array" aca="1" ref="J61" ca="1">INDEX(OFFSET(_summary!$A$6,0,MATCH(MID(CELL("filename",A60),FIND("]",CELL("filename",A60))+1,255),_summary!$B$6:$AI$6,0),140,1),MATCH(1,(A61=_summary!$B$6:$B$128)*(B61=_summary!$C$6:$C$128),0))</f>
        <v>4.0807522080325127E-2</v>
      </c>
    </row>
    <row r="62" spans="1:10" x14ac:dyDescent="0.3">
      <c r="A62" s="2" t="s">
        <v>19</v>
      </c>
      <c r="B62">
        <v>3</v>
      </c>
      <c r="C62" s="23">
        <v>0</v>
      </c>
      <c r="D62" s="23">
        <v>0</v>
      </c>
      <c r="E62" s="19">
        <f t="shared" ca="1" si="5"/>
        <v>6.3174284778288285E-3</v>
      </c>
      <c r="F62" s="19">
        <f t="shared" ca="1" si="5"/>
        <v>1.2634856955657657E-2</v>
      </c>
      <c r="G62" s="19">
        <f t="shared" ca="1" si="5"/>
        <v>1.8952285433486486E-2</v>
      </c>
      <c r="H62" s="19">
        <f t="shared" ca="1" si="5"/>
        <v>2.5269713911315314E-2</v>
      </c>
      <c r="I62" s="19">
        <f t="shared" ca="1" si="5"/>
        <v>3.1587142389144146E-2</v>
      </c>
      <c r="J62" s="18">
        <f t="array" aca="1" ref="J62" ca="1">INDEX(OFFSET(_summary!$A$6,0,MATCH(MID(CELL("filename",A61),FIND("]",CELL("filename",A61))+1,255),_summary!$B$6:$AI$6,0),140,1),MATCH(1,(A62=_summary!$B$6:$B$128)*(B62=_summary!$C$6:$C$128),0))</f>
        <v>3.7904570866972971E-2</v>
      </c>
    </row>
    <row r="63" spans="1:10" x14ac:dyDescent="0.3">
      <c r="A63" s="2" t="s">
        <v>22</v>
      </c>
      <c r="B63">
        <v>3</v>
      </c>
      <c r="C63" s="23">
        <v>0</v>
      </c>
      <c r="D63" s="23">
        <v>0</v>
      </c>
      <c r="E63" s="19">
        <f t="shared" ca="1" si="5"/>
        <v>7.669017778521082E-3</v>
      </c>
      <c r="F63" s="19">
        <f t="shared" ca="1" si="5"/>
        <v>1.5338035557042164E-2</v>
      </c>
      <c r="G63" s="19">
        <f t="shared" ca="1" si="5"/>
        <v>2.3007053335563247E-2</v>
      </c>
      <c r="H63" s="19">
        <f t="shared" ca="1" si="5"/>
        <v>3.0676071114084328E-2</v>
      </c>
      <c r="I63" s="19">
        <f t="shared" ca="1" si="5"/>
        <v>3.8345088892605413E-2</v>
      </c>
      <c r="J63" s="18">
        <f t="array" aca="1" ref="J63" ca="1">INDEX(OFFSET(_summary!$A$6,0,MATCH(MID(CELL("filename",A62),FIND("]",CELL("filename",A62))+1,255),_summary!$B$6:$AI$6,0),140,1),MATCH(1,(A63=_summary!$B$6:$B$128)*(B63=_summary!$C$6:$C$128),0))</f>
        <v>4.6014106671126494E-2</v>
      </c>
    </row>
    <row r="64" spans="1:10" x14ac:dyDescent="0.3">
      <c r="A64" s="2" t="s">
        <v>13</v>
      </c>
      <c r="B64">
        <v>3</v>
      </c>
      <c r="C64" s="23">
        <v>0</v>
      </c>
      <c r="D64" s="23">
        <v>0</v>
      </c>
      <c r="E64" s="19">
        <f t="shared" ca="1" si="5"/>
        <v>6.7590437056256258E-3</v>
      </c>
      <c r="F64" s="19">
        <f t="shared" ca="1" si="5"/>
        <v>1.3518087411251252E-2</v>
      </c>
      <c r="G64" s="19">
        <f t="shared" ca="1" si="5"/>
        <v>2.0277131116876877E-2</v>
      </c>
      <c r="H64" s="19">
        <f t="shared" ca="1" si="5"/>
        <v>2.7036174822502503E-2</v>
      </c>
      <c r="I64" s="19">
        <f t="shared" ca="1" si="5"/>
        <v>3.3795218528128126E-2</v>
      </c>
      <c r="J64" s="18">
        <f t="array" aca="1" ref="J64" ca="1">INDEX(OFFSET(_summary!$A$6,0,MATCH(MID(CELL("filename",A63),FIND("]",CELL("filename",A63))+1,255),_summary!$B$6:$AI$6,0),140,1),MATCH(1,(A64=_summary!$B$6:$B$128)*(B64=_summary!$C$6:$C$128),0))</f>
        <v>4.0554262233753753E-2</v>
      </c>
    </row>
    <row r="65" spans="1:10" x14ac:dyDescent="0.3">
      <c r="A65" s="2" t="s">
        <v>21</v>
      </c>
      <c r="B65">
        <v>3</v>
      </c>
      <c r="C65" s="23">
        <v>0</v>
      </c>
      <c r="D65" s="23">
        <v>0</v>
      </c>
      <c r="E65" s="19">
        <f t="shared" ca="1" si="5"/>
        <v>6.8556680356087855E-3</v>
      </c>
      <c r="F65" s="19">
        <f t="shared" ca="1" si="5"/>
        <v>1.3711336071217571E-2</v>
      </c>
      <c r="G65" s="19">
        <f t="shared" ca="1" si="5"/>
        <v>2.0567004106826357E-2</v>
      </c>
      <c r="H65" s="19">
        <f t="shared" ca="1" si="5"/>
        <v>2.7422672142435142E-2</v>
      </c>
      <c r="I65" s="19">
        <f t="shared" ca="1" si="5"/>
        <v>3.4278340178043931E-2</v>
      </c>
      <c r="J65" s="18">
        <f t="array" aca="1" ref="J65" ca="1">INDEX(OFFSET(_summary!$A$6,0,MATCH(MID(CELL("filename",A64),FIND("]",CELL("filename",A64))+1,255),_summary!$B$6:$AI$6,0),140,1),MATCH(1,(A65=_summary!$B$6:$B$128)*(B65=_summary!$C$6:$C$128),0))</f>
        <v>4.1134008213652713E-2</v>
      </c>
    </row>
    <row r="66" spans="1:10" x14ac:dyDescent="0.3">
      <c r="A66" s="2" t="s">
        <v>7</v>
      </c>
      <c r="B66">
        <v>3</v>
      </c>
      <c r="C66" s="23">
        <v>0</v>
      </c>
      <c r="D66" s="23">
        <v>0</v>
      </c>
      <c r="E66" s="19">
        <f t="shared" ca="1" si="5"/>
        <v>7.4309460175632286E-3</v>
      </c>
      <c r="F66" s="19">
        <f t="shared" ca="1" si="5"/>
        <v>1.4861892035126457E-2</v>
      </c>
      <c r="G66" s="19">
        <f t="shared" ca="1" si="5"/>
        <v>2.2292838052689685E-2</v>
      </c>
      <c r="H66" s="19">
        <f t="shared" ca="1" si="5"/>
        <v>2.9723784070252914E-2</v>
      </c>
      <c r="I66" s="19">
        <f t="shared" ca="1" si="5"/>
        <v>3.715473008781614E-2</v>
      </c>
      <c r="J66" s="18">
        <f t="array" aca="1" ref="J66" ca="1">INDEX(OFFSET(_summary!$A$6,0,MATCH(MID(CELL("filename",A65),FIND("]",CELL("filename",A65))+1,255),_summary!$B$6:$AI$6,0),140,1),MATCH(1,(A66=_summary!$B$6:$B$128)*(B66=_summary!$C$6:$C$128),0))</f>
        <v>4.458567610537937E-2</v>
      </c>
    </row>
    <row r="67" spans="1:10" x14ac:dyDescent="0.3">
      <c r="A67" s="2" t="s">
        <v>25</v>
      </c>
      <c r="B67">
        <v>3</v>
      </c>
      <c r="C67" s="23">
        <v>0</v>
      </c>
      <c r="D67" s="23">
        <v>0</v>
      </c>
      <c r="E67" s="19">
        <f t="shared" ref="E67:I82" ca="1" si="6">($J67-$D67)/6+D67</f>
        <v>7.7512421179671102E-3</v>
      </c>
      <c r="F67" s="19">
        <f t="shared" ca="1" si="6"/>
        <v>1.550248423593422E-2</v>
      </c>
      <c r="G67" s="19">
        <f t="shared" ca="1" si="6"/>
        <v>2.3253726353901331E-2</v>
      </c>
      <c r="H67" s="19">
        <f t="shared" ca="1" si="6"/>
        <v>3.1004968471868441E-2</v>
      </c>
      <c r="I67" s="19">
        <f t="shared" ca="1" si="6"/>
        <v>3.8756210589835555E-2</v>
      </c>
      <c r="J67" s="18">
        <f t="array" aca="1" ref="J67" ca="1">INDEX(OFFSET(_summary!$A$6,0,MATCH(MID(CELL("filename",A66),FIND("]",CELL("filename",A66))+1,255),_summary!$B$6:$AI$6,0),140,1),MATCH(1,(A67=_summary!$B$6:$B$128)*(B67=_summary!$C$6:$C$128),0))</f>
        <v>4.6507452707802661E-2</v>
      </c>
    </row>
    <row r="68" spans="1:10" x14ac:dyDescent="0.3">
      <c r="A68" s="2" t="s">
        <v>28</v>
      </c>
      <c r="B68">
        <v>3</v>
      </c>
      <c r="C68" s="23">
        <v>0</v>
      </c>
      <c r="D68" s="23">
        <v>0</v>
      </c>
      <c r="E68" s="19">
        <f t="shared" ca="1" si="6"/>
        <v>7.0910134340285624E-3</v>
      </c>
      <c r="F68" s="19">
        <f t="shared" ca="1" si="6"/>
        <v>1.4182026868057125E-2</v>
      </c>
      <c r="G68" s="19">
        <f t="shared" ca="1" si="6"/>
        <v>2.1273040302085686E-2</v>
      </c>
      <c r="H68" s="19">
        <f t="shared" ca="1" si="6"/>
        <v>2.836405373611425E-2</v>
      </c>
      <c r="I68" s="19">
        <f t="shared" ca="1" si="6"/>
        <v>3.5455067170142809E-2</v>
      </c>
      <c r="J68" s="18">
        <f t="array" aca="1" ref="J68" ca="1">INDEX(OFFSET(_summary!$A$6,0,MATCH(MID(CELL("filename",A67),FIND("]",CELL("filename",A67))+1,255),_summary!$B$6:$AI$6,0),140,1),MATCH(1,(A68=_summary!$B$6:$B$128)*(B68=_summary!$C$6:$C$128),0))</f>
        <v>4.2546080604171373E-2</v>
      </c>
    </row>
    <row r="69" spans="1:10" x14ac:dyDescent="0.3">
      <c r="A69" s="2" t="s">
        <v>8</v>
      </c>
      <c r="B69">
        <v>3</v>
      </c>
      <c r="C69" s="23">
        <v>0</v>
      </c>
      <c r="D69" s="23">
        <v>0</v>
      </c>
      <c r="E69" s="19">
        <f t="shared" ca="1" si="6"/>
        <v>7.2659149674127324E-3</v>
      </c>
      <c r="F69" s="19">
        <f t="shared" ca="1" si="6"/>
        <v>1.4531829934825465E-2</v>
      </c>
      <c r="G69" s="19">
        <f t="shared" ca="1" si="6"/>
        <v>2.1797744902238198E-2</v>
      </c>
      <c r="H69" s="19">
        <f t="shared" ca="1" si="6"/>
        <v>2.906365986965093E-2</v>
      </c>
      <c r="I69" s="19">
        <f t="shared" ca="1" si="6"/>
        <v>3.6329574837063665E-2</v>
      </c>
      <c r="J69" s="18">
        <f t="array" aca="1" ref="J69" ca="1">INDEX(OFFSET(_summary!$A$6,0,MATCH(MID(CELL("filename",A68),FIND("]",CELL("filename",A68))+1,255),_summary!$B$6:$AI$6,0),140,1),MATCH(1,(A69=_summary!$B$6:$B$128)*(B69=_summary!$C$6:$C$128),0))</f>
        <v>4.3595489804476396E-2</v>
      </c>
    </row>
    <row r="70" spans="1:10" x14ac:dyDescent="0.3">
      <c r="A70" s="2" t="s">
        <v>1</v>
      </c>
      <c r="B70">
        <v>3</v>
      </c>
      <c r="C70" s="23">
        <v>0</v>
      </c>
      <c r="D70" s="23">
        <v>0</v>
      </c>
      <c r="E70" s="19">
        <f t="shared" ca="1" si="6"/>
        <v>7.296507132611204E-3</v>
      </c>
      <c r="F70" s="19">
        <f t="shared" ca="1" si="6"/>
        <v>1.4593014265222408E-2</v>
      </c>
      <c r="G70" s="19">
        <f t="shared" ca="1" si="6"/>
        <v>2.1889521397833612E-2</v>
      </c>
      <c r="H70" s="19">
        <f t="shared" ca="1" si="6"/>
        <v>2.9186028530444816E-2</v>
      </c>
      <c r="I70" s="19">
        <f t="shared" ca="1" si="6"/>
        <v>3.6482535663056023E-2</v>
      </c>
      <c r="J70" s="18">
        <f t="array" aca="1" ref="J70" ca="1">INDEX(OFFSET(_summary!$A$6,0,MATCH(MID(CELL("filename",A69),FIND("]",CELL("filename",A69))+1,255),_summary!$B$6:$AI$6,0),140,1),MATCH(1,(A70=_summary!$B$6:$B$128)*(B70=_summary!$C$6:$C$128),0))</f>
        <v>4.3779042795667224E-2</v>
      </c>
    </row>
    <row r="71" spans="1:10" x14ac:dyDescent="0.3">
      <c r="A71" s="2" t="s">
        <v>18</v>
      </c>
      <c r="B71">
        <v>3</v>
      </c>
      <c r="C71" s="23">
        <v>0</v>
      </c>
      <c r="D71" s="23">
        <v>0</v>
      </c>
      <c r="E71" s="19">
        <f t="shared" ca="1" si="6"/>
        <v>6.5863842945738391E-3</v>
      </c>
      <c r="F71" s="19">
        <f t="shared" ca="1" si="6"/>
        <v>1.3172768589147678E-2</v>
      </c>
      <c r="G71" s="19">
        <f t="shared" ca="1" si="6"/>
        <v>1.9759152883721518E-2</v>
      </c>
      <c r="H71" s="19">
        <f t="shared" ca="1" si="6"/>
        <v>2.6345537178295356E-2</v>
      </c>
      <c r="I71" s="19">
        <f t="shared" ca="1" si="6"/>
        <v>3.2931921472869198E-2</v>
      </c>
      <c r="J71" s="18">
        <f t="array" aca="1" ref="J71" ca="1">INDEX(OFFSET(_summary!$A$6,0,MATCH(MID(CELL("filename",A70),FIND("]",CELL("filename",A70))+1,255),_summary!$B$6:$AI$6,0),140,1),MATCH(1,(A71=_summary!$B$6:$B$128)*(B71=_summary!$C$6:$C$128),0))</f>
        <v>3.9518305767443036E-2</v>
      </c>
    </row>
    <row r="72" spans="1:10" x14ac:dyDescent="0.3">
      <c r="A72" s="2" t="s">
        <v>14</v>
      </c>
      <c r="B72">
        <v>3</v>
      </c>
      <c r="C72" s="23">
        <v>0</v>
      </c>
      <c r="D72" s="23">
        <v>0</v>
      </c>
      <c r="E72" s="19">
        <f t="shared" ca="1" si="6"/>
        <v>6.6383263028896586E-3</v>
      </c>
      <c r="F72" s="19">
        <f t="shared" ca="1" si="6"/>
        <v>1.3276652605779317E-2</v>
      </c>
      <c r="G72" s="19">
        <f t="shared" ca="1" si="6"/>
        <v>1.9914978908668977E-2</v>
      </c>
      <c r="H72" s="19">
        <f t="shared" ca="1" si="6"/>
        <v>2.6553305211558634E-2</v>
      </c>
      <c r="I72" s="19">
        <f t="shared" ca="1" si="6"/>
        <v>3.3191631514448296E-2</v>
      </c>
      <c r="J72" s="18">
        <f t="array" aca="1" ref="J72" ca="1">INDEX(OFFSET(_summary!$A$6,0,MATCH(MID(CELL("filename",A71),FIND("]",CELL("filename",A71))+1,255),_summary!$B$6:$AI$6,0),140,1),MATCH(1,(A72=_summary!$B$6:$B$128)*(B72=_summary!$C$6:$C$128),0))</f>
        <v>3.9829957817337953E-2</v>
      </c>
    </row>
    <row r="73" spans="1:10" x14ac:dyDescent="0.3">
      <c r="A73" s="2" t="s">
        <v>3</v>
      </c>
      <c r="B73">
        <v>3</v>
      </c>
      <c r="C73" s="23">
        <v>0</v>
      </c>
      <c r="D73" s="23">
        <v>0</v>
      </c>
      <c r="E73" s="19">
        <f t="shared" ca="1" si="6"/>
        <v>6.3015027095741421E-3</v>
      </c>
      <c r="F73" s="19">
        <f t="shared" ca="1" si="6"/>
        <v>1.2603005419148284E-2</v>
      </c>
      <c r="G73" s="19">
        <f t="shared" ca="1" si="6"/>
        <v>1.8904508128722426E-2</v>
      </c>
      <c r="H73" s="19">
        <f t="shared" ca="1" si="6"/>
        <v>2.5206010838296568E-2</v>
      </c>
      <c r="I73" s="19">
        <f t="shared" ca="1" si="6"/>
        <v>3.1507513547870708E-2</v>
      </c>
      <c r="J73" s="18">
        <f t="array" aca="1" ref="J73" ca="1">INDEX(OFFSET(_summary!$A$6,0,MATCH(MID(CELL("filename",A72),FIND("]",CELL("filename",A72))+1,255),_summary!$B$6:$AI$6,0),140,1),MATCH(1,(A73=_summary!$B$6:$B$128)*(B73=_summary!$C$6:$C$128),0))</f>
        <v>3.7809016257444851E-2</v>
      </c>
    </row>
    <row r="74" spans="1:10" x14ac:dyDescent="0.3">
      <c r="A74" s="2" t="s">
        <v>27</v>
      </c>
      <c r="B74">
        <v>3</v>
      </c>
      <c r="C74" s="23">
        <v>0</v>
      </c>
      <c r="D74" s="23">
        <v>0</v>
      </c>
      <c r="E74" s="19">
        <f t="shared" ca="1" si="6"/>
        <v>6.7929870971731553E-3</v>
      </c>
      <c r="F74" s="19">
        <f t="shared" ca="1" si="6"/>
        <v>1.3585974194346311E-2</v>
      </c>
      <c r="G74" s="19">
        <f t="shared" ca="1" si="6"/>
        <v>2.0378961291519466E-2</v>
      </c>
      <c r="H74" s="19">
        <f t="shared" ca="1" si="6"/>
        <v>2.7171948388692621E-2</v>
      </c>
      <c r="I74" s="19">
        <f t="shared" ca="1" si="6"/>
        <v>3.396493548586578E-2</v>
      </c>
      <c r="J74" s="18">
        <f t="array" aca="1" ref="J74" ca="1">INDEX(OFFSET(_summary!$A$6,0,MATCH(MID(CELL("filename",A73),FIND("]",CELL("filename",A73))+1,255),_summary!$B$6:$AI$6,0),140,1),MATCH(1,(A74=_summary!$B$6:$B$128)*(B74=_summary!$C$6:$C$128),0))</f>
        <v>4.0757922583038932E-2</v>
      </c>
    </row>
    <row r="75" spans="1:10" x14ac:dyDescent="0.3">
      <c r="A75" s="2" t="s">
        <v>23</v>
      </c>
      <c r="B75">
        <v>3</v>
      </c>
      <c r="C75" s="23">
        <v>0</v>
      </c>
      <c r="D75" s="23">
        <v>0</v>
      </c>
      <c r="E75" s="19">
        <f t="shared" ca="1" si="6"/>
        <v>6.5449981366749463E-3</v>
      </c>
      <c r="F75" s="19">
        <f t="shared" ca="1" si="6"/>
        <v>1.3089996273349893E-2</v>
      </c>
      <c r="G75" s="19">
        <f t="shared" ca="1" si="6"/>
        <v>1.963499441002484E-2</v>
      </c>
      <c r="H75" s="19">
        <f t="shared" ca="1" si="6"/>
        <v>2.6179992546699785E-2</v>
      </c>
      <c r="I75" s="19">
        <f t="shared" ca="1" si="6"/>
        <v>3.2724990683374734E-2</v>
      </c>
      <c r="J75" s="18">
        <f t="array" aca="1" ref="J75" ca="1">INDEX(OFFSET(_summary!$A$6,0,MATCH(MID(CELL("filename",A74),FIND("]",CELL("filename",A74))+1,255),_summary!$B$6:$AI$6,0),140,1),MATCH(1,(A75=_summary!$B$6:$B$128)*(B75=_summary!$C$6:$C$128),0))</f>
        <v>3.926998882004968E-2</v>
      </c>
    </row>
    <row r="76" spans="1:10" x14ac:dyDescent="0.3">
      <c r="A76" s="2" t="s">
        <v>20</v>
      </c>
      <c r="B76">
        <v>3</v>
      </c>
      <c r="C76" s="23">
        <v>0</v>
      </c>
      <c r="D76" s="23">
        <v>0</v>
      </c>
      <c r="E76" s="19">
        <f t="shared" ca="1" si="6"/>
        <v>7.1214411437275837E-3</v>
      </c>
      <c r="F76" s="19">
        <f t="shared" ca="1" si="6"/>
        <v>1.4242882287455167E-2</v>
      </c>
      <c r="G76" s="19">
        <f t="shared" ca="1" si="6"/>
        <v>2.136432343118275E-2</v>
      </c>
      <c r="H76" s="19">
        <f t="shared" ca="1" si="6"/>
        <v>2.8485764574910335E-2</v>
      </c>
      <c r="I76" s="19">
        <f t="shared" ca="1" si="6"/>
        <v>3.5607205718637916E-2</v>
      </c>
      <c r="J76" s="18">
        <f t="array" aca="1" ref="J76" ca="1">INDEX(OFFSET(_summary!$A$6,0,MATCH(MID(CELL("filename",A75),FIND("]",CELL("filename",A75))+1,255),_summary!$B$6:$AI$6,0),140,1),MATCH(1,(A76=_summary!$B$6:$B$128)*(B76=_summary!$C$6:$C$128),0))</f>
        <v>4.2728646862365501E-2</v>
      </c>
    </row>
    <row r="77" spans="1:10" x14ac:dyDescent="0.3">
      <c r="A77" s="2" t="s">
        <v>5</v>
      </c>
      <c r="B77">
        <v>3</v>
      </c>
      <c r="C77" s="23">
        <v>0</v>
      </c>
      <c r="D77" s="23">
        <v>0</v>
      </c>
      <c r="E77" s="19">
        <f t="shared" ca="1" si="6"/>
        <v>6.8211424608457119E-3</v>
      </c>
      <c r="F77" s="19">
        <f t="shared" ca="1" si="6"/>
        <v>1.3642284921691424E-2</v>
      </c>
      <c r="G77" s="19">
        <f t="shared" ca="1" si="6"/>
        <v>2.0463427382537137E-2</v>
      </c>
      <c r="H77" s="19">
        <f t="shared" ca="1" si="6"/>
        <v>2.7284569843382848E-2</v>
      </c>
      <c r="I77" s="19">
        <f t="shared" ca="1" si="6"/>
        <v>3.4105712304228562E-2</v>
      </c>
      <c r="J77" s="18">
        <f t="array" aca="1" ref="J77" ca="1">INDEX(OFFSET(_summary!$A$6,0,MATCH(MID(CELL("filename",A76),FIND("]",CELL("filename",A76))+1,255),_summary!$B$6:$AI$6,0),140,1),MATCH(1,(A77=_summary!$B$6:$B$128)*(B77=_summary!$C$6:$C$128),0))</f>
        <v>4.0926854765074273E-2</v>
      </c>
    </row>
    <row r="78" spans="1:10" x14ac:dyDescent="0.3">
      <c r="A78" s="2" t="s">
        <v>24</v>
      </c>
      <c r="B78">
        <v>3</v>
      </c>
      <c r="C78" s="23">
        <v>0</v>
      </c>
      <c r="D78" s="23">
        <v>0</v>
      </c>
      <c r="E78" s="19">
        <f t="shared" ca="1" si="6"/>
        <v>7.3104774866390963E-3</v>
      </c>
      <c r="F78" s="19">
        <f t="shared" ca="1" si="6"/>
        <v>1.4620954973278193E-2</v>
      </c>
      <c r="G78" s="19">
        <f t="shared" ca="1" si="6"/>
        <v>2.1931432459917289E-2</v>
      </c>
      <c r="H78" s="19">
        <f t="shared" ca="1" si="6"/>
        <v>2.9241909946556385E-2</v>
      </c>
      <c r="I78" s="19">
        <f t="shared" ca="1" si="6"/>
        <v>3.6552387433195485E-2</v>
      </c>
      <c r="J78" s="18">
        <f t="array" aca="1" ref="J78" ca="1">INDEX(OFFSET(_summary!$A$6,0,MATCH(MID(CELL("filename",A77),FIND("]",CELL("filename",A77))+1,255),_summary!$B$6:$AI$6,0),140,1),MATCH(1,(A78=_summary!$B$6:$B$128)*(B78=_summary!$C$6:$C$128),0))</f>
        <v>4.3862864919834578E-2</v>
      </c>
    </row>
    <row r="79" spans="1:10" x14ac:dyDescent="0.3">
      <c r="A79" s="2" t="s">
        <v>4</v>
      </c>
      <c r="B79">
        <v>3</v>
      </c>
      <c r="C79" s="23">
        <v>0</v>
      </c>
      <c r="D79" s="23">
        <v>0</v>
      </c>
      <c r="E79" s="19">
        <f t="shared" ca="1" si="6"/>
        <v>6.8230536761014491E-3</v>
      </c>
      <c r="F79" s="19">
        <f t="shared" ca="1" si="6"/>
        <v>1.3646107352202898E-2</v>
      </c>
      <c r="G79" s="19">
        <f t="shared" ca="1" si="6"/>
        <v>2.0469161028304348E-2</v>
      </c>
      <c r="H79" s="19">
        <f t="shared" ca="1" si="6"/>
        <v>2.7292214704405796E-2</v>
      </c>
      <c r="I79" s="19">
        <f t="shared" ca="1" si="6"/>
        <v>3.4115268380507248E-2</v>
      </c>
      <c r="J79" s="18">
        <f t="array" aca="1" ref="J79" ca="1">INDEX(OFFSET(_summary!$A$6,0,MATCH(MID(CELL("filename",A78),FIND("]",CELL("filename",A78))+1,255),_summary!$B$6:$AI$6,0),140,1),MATCH(1,(A79=_summary!$B$6:$B$128)*(B79=_summary!$C$6:$C$128),0))</f>
        <v>4.0938322056608696E-2</v>
      </c>
    </row>
    <row r="80" spans="1:10" x14ac:dyDescent="0.3">
      <c r="A80" s="2" t="s">
        <v>10</v>
      </c>
      <c r="B80">
        <v>3</v>
      </c>
      <c r="C80" s="23">
        <v>0</v>
      </c>
      <c r="D80" s="23">
        <v>0</v>
      </c>
      <c r="E80" s="19">
        <f t="shared" ca="1" si="6"/>
        <v>7.1120849653531276E-3</v>
      </c>
      <c r="F80" s="19">
        <f t="shared" ca="1" si="6"/>
        <v>1.4224169930706255E-2</v>
      </c>
      <c r="G80" s="19">
        <f t="shared" ca="1" si="6"/>
        <v>2.1336254896059382E-2</v>
      </c>
      <c r="H80" s="19">
        <f t="shared" ca="1" si="6"/>
        <v>2.844833986141251E-2</v>
      </c>
      <c r="I80" s="19">
        <f t="shared" ca="1" si="6"/>
        <v>3.5560424826765635E-2</v>
      </c>
      <c r="J80" s="18">
        <f t="array" aca="1" ref="J80" ca="1">INDEX(OFFSET(_summary!$A$6,0,MATCH(MID(CELL("filename",A79),FIND("]",CELL("filename",A79))+1,255),_summary!$B$6:$AI$6,0),140,1),MATCH(1,(A80=_summary!$B$6:$B$128)*(B80=_summary!$C$6:$C$128),0))</f>
        <v>4.2672509792118764E-2</v>
      </c>
    </row>
    <row r="81" spans="1:10" x14ac:dyDescent="0.3">
      <c r="A81" s="2" t="s">
        <v>12</v>
      </c>
      <c r="B81">
        <v>3</v>
      </c>
      <c r="C81" s="23">
        <v>0</v>
      </c>
      <c r="D81" s="23">
        <v>0</v>
      </c>
      <c r="E81" s="19">
        <f t="shared" ca="1" si="6"/>
        <v>7.4278292869227472E-3</v>
      </c>
      <c r="F81" s="19">
        <f t="shared" ca="1" si="6"/>
        <v>1.4855658573845494E-2</v>
      </c>
      <c r="G81" s="19">
        <f t="shared" ca="1" si="6"/>
        <v>2.2283487860768243E-2</v>
      </c>
      <c r="H81" s="19">
        <f t="shared" ca="1" si="6"/>
        <v>2.9711317147690989E-2</v>
      </c>
      <c r="I81" s="19">
        <f t="shared" ca="1" si="6"/>
        <v>3.7139146434613739E-2</v>
      </c>
      <c r="J81" s="18">
        <f t="array" aca="1" ref="J81" ca="1">INDEX(OFFSET(_summary!$A$6,0,MATCH(MID(CELL("filename",A80),FIND("]",CELL("filename",A80))+1,255),_summary!$B$6:$AI$6,0),140,1),MATCH(1,(A81=_summary!$B$6:$B$128)*(B81=_summary!$C$6:$C$128),0))</f>
        <v>4.4566975721536485E-2</v>
      </c>
    </row>
    <row r="82" spans="1:10" x14ac:dyDescent="0.3">
      <c r="A82" s="2" t="s">
        <v>11</v>
      </c>
      <c r="B82">
        <v>3</v>
      </c>
      <c r="C82" s="23">
        <v>0</v>
      </c>
      <c r="D82" s="23">
        <v>0</v>
      </c>
      <c r="E82" s="19">
        <f t="shared" ca="1" si="6"/>
        <v>6.5467025061291739E-3</v>
      </c>
      <c r="F82" s="19">
        <f t="shared" ca="1" si="6"/>
        <v>1.3093405012258348E-2</v>
      </c>
      <c r="G82" s="19">
        <f t="shared" ca="1" si="6"/>
        <v>1.9640107518387521E-2</v>
      </c>
      <c r="H82" s="19">
        <f t="shared" ca="1" si="6"/>
        <v>2.6186810024516696E-2</v>
      </c>
      <c r="I82" s="19">
        <f t="shared" ca="1" si="6"/>
        <v>3.2733512530645867E-2</v>
      </c>
      <c r="J82" s="18">
        <f t="array" aca="1" ref="J82" ca="1">INDEX(OFFSET(_summary!$A$6,0,MATCH(MID(CELL("filename",A81),FIND("]",CELL("filename",A81))+1,255),_summary!$B$6:$AI$6,0),140,1),MATCH(1,(A82=_summary!$B$6:$B$128)*(B82=_summary!$C$6:$C$128),0))</f>
        <v>3.9280215036775042E-2</v>
      </c>
    </row>
    <row r="83" spans="1:10" x14ac:dyDescent="0.3">
      <c r="A83" s="2" t="s">
        <v>16</v>
      </c>
      <c r="B83">
        <v>3</v>
      </c>
      <c r="C83" s="23">
        <v>0</v>
      </c>
      <c r="D83" s="23">
        <v>0</v>
      </c>
      <c r="E83" s="19">
        <f t="shared" ref="E83:I98" ca="1" si="7">($J83-$D83)/6+D83</f>
        <v>6.3561876126746663E-3</v>
      </c>
      <c r="F83" s="19">
        <f t="shared" ca="1" si="7"/>
        <v>1.2712375225349333E-2</v>
      </c>
      <c r="G83" s="19">
        <f t="shared" ca="1" si="7"/>
        <v>1.9068562838023998E-2</v>
      </c>
      <c r="H83" s="19">
        <f t="shared" ca="1" si="7"/>
        <v>2.5424750450698665E-2</v>
      </c>
      <c r="I83" s="19">
        <f t="shared" ca="1" si="7"/>
        <v>3.1780938063373329E-2</v>
      </c>
      <c r="J83" s="18">
        <f t="array" aca="1" ref="J83" ca="1">INDEX(OFFSET(_summary!$A$6,0,MATCH(MID(CELL("filename",A82),FIND("]",CELL("filename",A82))+1,255),_summary!$B$6:$AI$6,0),140,1),MATCH(1,(A83=_summary!$B$6:$B$128)*(B83=_summary!$C$6:$C$128),0))</f>
        <v>3.8137125676047996E-2</v>
      </c>
    </row>
    <row r="84" spans="1:10" x14ac:dyDescent="0.3">
      <c r="A84" s="2" t="s">
        <v>6</v>
      </c>
      <c r="B84">
        <v>3</v>
      </c>
      <c r="C84" s="23">
        <v>0</v>
      </c>
      <c r="D84" s="23">
        <v>0</v>
      </c>
      <c r="E84" s="19">
        <f t="shared" ca="1" si="7"/>
        <v>7.3970257782119886E-3</v>
      </c>
      <c r="F84" s="19">
        <f t="shared" ca="1" si="7"/>
        <v>1.4794051556423977E-2</v>
      </c>
      <c r="G84" s="19">
        <f t="shared" ca="1" si="7"/>
        <v>2.2191077334635965E-2</v>
      </c>
      <c r="H84" s="19">
        <f t="shared" ca="1" si="7"/>
        <v>2.9588103112847954E-2</v>
      </c>
      <c r="I84" s="19">
        <f t="shared" ca="1" si="7"/>
        <v>3.698512889105994E-2</v>
      </c>
      <c r="J84" s="18">
        <f t="array" aca="1" ref="J84" ca="1">INDEX(OFFSET(_summary!$A$6,0,MATCH(MID(CELL("filename",A83),FIND("]",CELL("filename",A83))+1,255),_summary!$B$6:$AI$6,0),140,1),MATCH(1,(A84=_summary!$B$6:$B$128)*(B84=_summary!$C$6:$C$128),0))</f>
        <v>4.438215466927193E-2</v>
      </c>
    </row>
    <row r="85" spans="1:10" x14ac:dyDescent="0.3">
      <c r="A85" s="2" t="s">
        <v>26</v>
      </c>
      <c r="B85">
        <v>3</v>
      </c>
      <c r="C85" s="23">
        <v>0</v>
      </c>
      <c r="D85" s="23">
        <v>0</v>
      </c>
      <c r="E85" s="19">
        <f t="shared" ca="1" si="7"/>
        <v>6.7169905437024884E-3</v>
      </c>
      <c r="F85" s="19">
        <f t="shared" ca="1" si="7"/>
        <v>1.3433981087404977E-2</v>
      </c>
      <c r="G85" s="19">
        <f t="shared" ca="1" si="7"/>
        <v>2.0150971631107465E-2</v>
      </c>
      <c r="H85" s="19">
        <f t="shared" ca="1" si="7"/>
        <v>2.6867962174809953E-2</v>
      </c>
      <c r="I85" s="19">
        <f t="shared" ca="1" si="7"/>
        <v>3.3584952718512445E-2</v>
      </c>
      <c r="J85" s="18">
        <f t="array" aca="1" ref="J85" ca="1">INDEX(OFFSET(_summary!$A$6,0,MATCH(MID(CELL("filename",A84),FIND("]",CELL("filename",A84))+1,255),_summary!$B$6:$AI$6,0),140,1),MATCH(1,(A85=_summary!$B$6:$B$128)*(B85=_summary!$C$6:$C$128),0))</f>
        <v>4.030194326221493E-2</v>
      </c>
    </row>
    <row r="86" spans="1:10" x14ac:dyDescent="0.3">
      <c r="A86" s="2" t="s">
        <v>17</v>
      </c>
      <c r="B86">
        <v>3</v>
      </c>
      <c r="C86" s="23">
        <v>0</v>
      </c>
      <c r="D86" s="23">
        <v>0</v>
      </c>
      <c r="E86" s="19">
        <f t="shared" ca="1" si="7"/>
        <v>7.3397189108297687E-3</v>
      </c>
      <c r="F86" s="19">
        <f t="shared" ca="1" si="7"/>
        <v>1.4679437821659537E-2</v>
      </c>
      <c r="G86" s="19">
        <f t="shared" ca="1" si="7"/>
        <v>2.2019156732489307E-2</v>
      </c>
      <c r="H86" s="19">
        <f t="shared" ca="1" si="7"/>
        <v>2.9358875643319075E-2</v>
      </c>
      <c r="I86" s="19">
        <f t="shared" ca="1" si="7"/>
        <v>3.6698594554148846E-2</v>
      </c>
      <c r="J86" s="18">
        <f t="array" aca="1" ref="J86" ca="1">INDEX(OFFSET(_summary!$A$6,0,MATCH(MID(CELL("filename",A85),FIND("]",CELL("filename",A85))+1,255),_summary!$B$6:$AI$6,0),140,1),MATCH(1,(A86=_summary!$B$6:$B$128)*(B86=_summary!$C$6:$C$128),0))</f>
        <v>4.4038313464978614E-2</v>
      </c>
    </row>
    <row r="87" spans="1:10" x14ac:dyDescent="0.3">
      <c r="A87" s="2" t="s">
        <v>2</v>
      </c>
      <c r="B87">
        <v>3</v>
      </c>
      <c r="C87" s="23">
        <v>0</v>
      </c>
      <c r="D87" s="23">
        <v>0</v>
      </c>
      <c r="E87" s="19">
        <f t="shared" ca="1" si="7"/>
        <v>6.543873777680973E-3</v>
      </c>
      <c r="F87" s="19">
        <f t="shared" ca="1" si="7"/>
        <v>1.3087747555361946E-2</v>
      </c>
      <c r="G87" s="19">
        <f t="shared" ca="1" si="7"/>
        <v>1.9631621333042918E-2</v>
      </c>
      <c r="H87" s="19">
        <f t="shared" ca="1" si="7"/>
        <v>2.6175495110723892E-2</v>
      </c>
      <c r="I87" s="19">
        <f t="shared" ca="1" si="7"/>
        <v>3.2719368888404862E-2</v>
      </c>
      <c r="J87" s="18">
        <f t="array" aca="1" ref="J87" ca="1">INDEX(OFFSET(_summary!$A$6,0,MATCH(MID(CELL("filename",A86),FIND("]",CELL("filename",A86))+1,255),_summary!$B$6:$AI$6,0),140,1),MATCH(1,(A87=_summary!$B$6:$B$128)*(B87=_summary!$C$6:$C$128),0))</f>
        <v>3.9263242666085836E-2</v>
      </c>
    </row>
    <row r="88" spans="1:10" x14ac:dyDescent="0.3">
      <c r="A88" s="2" t="s">
        <v>29</v>
      </c>
      <c r="B88">
        <v>3</v>
      </c>
      <c r="C88" s="23">
        <v>0</v>
      </c>
      <c r="D88" s="23">
        <v>0</v>
      </c>
      <c r="E88" s="19">
        <f t="shared" ca="1" si="7"/>
        <v>7.0844832806447981E-3</v>
      </c>
      <c r="F88" s="19">
        <f t="shared" ca="1" si="7"/>
        <v>1.4168966561289596E-2</v>
      </c>
      <c r="G88" s="19">
        <f t="shared" ca="1" si="7"/>
        <v>2.1253449841934394E-2</v>
      </c>
      <c r="H88" s="19">
        <f t="shared" ca="1" si="7"/>
        <v>2.8337933122579193E-2</v>
      </c>
      <c r="I88" s="19">
        <f t="shared" ca="1" si="7"/>
        <v>3.5422416403223994E-2</v>
      </c>
      <c r="J88" s="18">
        <f t="array" aca="1" ref="J88" ca="1">INDEX(OFFSET(_summary!$A$6,0,MATCH(MID(CELL("filename",A87),FIND("]",CELL("filename",A87))+1,255),_summary!$B$6:$AI$6,0),140,1),MATCH(1,(A88=_summary!$B$6:$B$128)*(B88=_summary!$C$6:$C$128),0))</f>
        <v>4.2506899683868789E-2</v>
      </c>
    </row>
    <row r="89" spans="1:10" x14ac:dyDescent="0.3">
      <c r="A89" s="2" t="s">
        <v>15</v>
      </c>
      <c r="B89">
        <v>4</v>
      </c>
      <c r="C89" s="23">
        <v>0</v>
      </c>
      <c r="D89" s="23">
        <v>0</v>
      </c>
      <c r="E89" s="19">
        <f t="shared" ca="1" si="7"/>
        <v>0</v>
      </c>
      <c r="F89" s="19">
        <f t="shared" ca="1" si="7"/>
        <v>0</v>
      </c>
      <c r="G89" s="19">
        <f t="shared" ca="1" si="7"/>
        <v>0</v>
      </c>
      <c r="H89" s="19">
        <f t="shared" ca="1" si="7"/>
        <v>0</v>
      </c>
      <c r="I89" s="19">
        <f t="shared" ca="1" si="7"/>
        <v>0</v>
      </c>
      <c r="J89" s="18">
        <f t="array" aca="1" ref="J89" ca="1">INDEX(OFFSET(_summary!$A$6,0,MATCH(MID(CELL("filename",A88),FIND("]",CELL("filename",A88))+1,255),_summary!$B$6:$AI$6,0),140,1),MATCH(1,(A89=_summary!$B$6:$B$128)*(B89=_summary!$C$6:$C$128),0))</f>
        <v>0</v>
      </c>
    </row>
    <row r="90" spans="1:10" x14ac:dyDescent="0.3">
      <c r="A90" s="2" t="s">
        <v>9</v>
      </c>
      <c r="B90">
        <v>4</v>
      </c>
      <c r="C90" s="23">
        <v>0</v>
      </c>
      <c r="D90" s="23">
        <v>0</v>
      </c>
      <c r="E90" s="19">
        <f t="shared" ca="1" si="7"/>
        <v>0</v>
      </c>
      <c r="F90" s="19">
        <f t="shared" ca="1" si="7"/>
        <v>0</v>
      </c>
      <c r="G90" s="19">
        <f t="shared" ca="1" si="7"/>
        <v>0</v>
      </c>
      <c r="H90" s="19">
        <f t="shared" ca="1" si="7"/>
        <v>0</v>
      </c>
      <c r="I90" s="19">
        <f t="shared" ca="1" si="7"/>
        <v>0</v>
      </c>
      <c r="J90" s="18">
        <f t="array" aca="1" ref="J90" ca="1">INDEX(OFFSET(_summary!$A$6,0,MATCH(MID(CELL("filename",A89),FIND("]",CELL("filename",A89))+1,255),_summary!$B$6:$AI$6,0),140,1),MATCH(1,(A90=_summary!$B$6:$B$128)*(B90=_summary!$C$6:$C$128),0))</f>
        <v>0</v>
      </c>
    </row>
    <row r="91" spans="1:10" x14ac:dyDescent="0.3">
      <c r="A91" s="2" t="s">
        <v>19</v>
      </c>
      <c r="B91">
        <v>4</v>
      </c>
      <c r="C91" s="23">
        <v>0</v>
      </c>
      <c r="D91" s="23">
        <v>0</v>
      </c>
      <c r="E91" s="19">
        <f t="shared" ca="1" si="7"/>
        <v>0</v>
      </c>
      <c r="F91" s="19">
        <f t="shared" ca="1" si="7"/>
        <v>0</v>
      </c>
      <c r="G91" s="19">
        <f t="shared" ca="1" si="7"/>
        <v>0</v>
      </c>
      <c r="H91" s="19">
        <f t="shared" ca="1" si="7"/>
        <v>0</v>
      </c>
      <c r="I91" s="19">
        <f t="shared" ca="1" si="7"/>
        <v>0</v>
      </c>
      <c r="J91" s="18">
        <f t="array" aca="1" ref="J91" ca="1">INDEX(OFFSET(_summary!$A$6,0,MATCH(MID(CELL("filename",A90),FIND("]",CELL("filename",A90))+1,255),_summary!$B$6:$AI$6,0),140,1),MATCH(1,(A91=_summary!$B$6:$B$128)*(B91=_summary!$C$6:$C$128),0))</f>
        <v>0</v>
      </c>
    </row>
    <row r="92" spans="1:10" x14ac:dyDescent="0.3">
      <c r="A92" s="2" t="s">
        <v>22</v>
      </c>
      <c r="B92">
        <v>4</v>
      </c>
      <c r="C92" s="23">
        <v>0</v>
      </c>
      <c r="D92" s="23">
        <v>0</v>
      </c>
      <c r="E92" s="19">
        <f t="shared" ca="1" si="7"/>
        <v>0</v>
      </c>
      <c r="F92" s="19">
        <f t="shared" ca="1" si="7"/>
        <v>0</v>
      </c>
      <c r="G92" s="19">
        <f t="shared" ca="1" si="7"/>
        <v>0</v>
      </c>
      <c r="H92" s="19">
        <f t="shared" ca="1" si="7"/>
        <v>0</v>
      </c>
      <c r="I92" s="19">
        <f t="shared" ca="1" si="7"/>
        <v>0</v>
      </c>
      <c r="J92" s="18">
        <f t="array" aca="1" ref="J92" ca="1">INDEX(OFFSET(_summary!$A$6,0,MATCH(MID(CELL("filename",A91),FIND("]",CELL("filename",A91))+1,255),_summary!$B$6:$AI$6,0),140,1),MATCH(1,(A92=_summary!$B$6:$B$128)*(B92=_summary!$C$6:$C$128),0))</f>
        <v>0</v>
      </c>
    </row>
    <row r="93" spans="1:10" x14ac:dyDescent="0.3">
      <c r="A93" s="2" t="s">
        <v>13</v>
      </c>
      <c r="B93">
        <v>4</v>
      </c>
      <c r="C93" s="23">
        <v>0</v>
      </c>
      <c r="D93" s="23">
        <v>0</v>
      </c>
      <c r="E93" s="19">
        <f t="shared" ca="1" si="7"/>
        <v>0</v>
      </c>
      <c r="F93" s="19">
        <f t="shared" ca="1" si="7"/>
        <v>0</v>
      </c>
      <c r="G93" s="19">
        <f t="shared" ca="1" si="7"/>
        <v>0</v>
      </c>
      <c r="H93" s="19">
        <f t="shared" ca="1" si="7"/>
        <v>0</v>
      </c>
      <c r="I93" s="19">
        <f t="shared" ca="1" si="7"/>
        <v>0</v>
      </c>
      <c r="J93" s="18">
        <f t="array" aca="1" ref="J93" ca="1">INDEX(OFFSET(_summary!$A$6,0,MATCH(MID(CELL("filename",A92),FIND("]",CELL("filename",A92))+1,255),_summary!$B$6:$AI$6,0),140,1),MATCH(1,(A93=_summary!$B$6:$B$128)*(B93=_summary!$C$6:$C$128),0))</f>
        <v>0</v>
      </c>
    </row>
    <row r="94" spans="1:10" x14ac:dyDescent="0.3">
      <c r="A94" s="2" t="s">
        <v>21</v>
      </c>
      <c r="B94">
        <v>4</v>
      </c>
      <c r="C94" s="23">
        <v>0</v>
      </c>
      <c r="D94" s="23">
        <v>0</v>
      </c>
      <c r="E94" s="19">
        <f t="shared" ca="1" si="7"/>
        <v>0</v>
      </c>
      <c r="F94" s="19">
        <f t="shared" ca="1" si="7"/>
        <v>0</v>
      </c>
      <c r="G94" s="19">
        <f t="shared" ca="1" si="7"/>
        <v>0</v>
      </c>
      <c r="H94" s="19">
        <f t="shared" ca="1" si="7"/>
        <v>0</v>
      </c>
      <c r="I94" s="19">
        <f t="shared" ca="1" si="7"/>
        <v>0</v>
      </c>
      <c r="J94" s="18">
        <f t="array" aca="1" ref="J94" ca="1">INDEX(OFFSET(_summary!$A$6,0,MATCH(MID(CELL("filename",A93),FIND("]",CELL("filename",A93))+1,255),_summary!$B$6:$AI$6,0),140,1),MATCH(1,(A94=_summary!$B$6:$B$128)*(B94=_summary!$C$6:$C$128),0))</f>
        <v>0</v>
      </c>
    </row>
    <row r="95" spans="1:10" x14ac:dyDescent="0.3">
      <c r="A95" s="2" t="s">
        <v>7</v>
      </c>
      <c r="B95">
        <v>4</v>
      </c>
      <c r="C95" s="23">
        <v>0</v>
      </c>
      <c r="D95" s="23">
        <v>0</v>
      </c>
      <c r="E95" s="19">
        <f t="shared" ca="1" si="7"/>
        <v>0</v>
      </c>
      <c r="F95" s="19">
        <f t="shared" ca="1" si="7"/>
        <v>0</v>
      </c>
      <c r="G95" s="19">
        <f t="shared" ca="1" si="7"/>
        <v>0</v>
      </c>
      <c r="H95" s="19">
        <f t="shared" ca="1" si="7"/>
        <v>0</v>
      </c>
      <c r="I95" s="19">
        <f t="shared" ca="1" si="7"/>
        <v>0</v>
      </c>
      <c r="J95" s="18">
        <f t="array" aca="1" ref="J95" ca="1">INDEX(OFFSET(_summary!$A$6,0,MATCH(MID(CELL("filename",A94),FIND("]",CELL("filename",A94))+1,255),_summary!$B$6:$AI$6,0),140,1),MATCH(1,(A95=_summary!$B$6:$B$128)*(B95=_summary!$C$6:$C$128),0))</f>
        <v>0</v>
      </c>
    </row>
    <row r="96" spans="1:10" x14ac:dyDescent="0.3">
      <c r="A96" s="2" t="s">
        <v>25</v>
      </c>
      <c r="B96">
        <v>4</v>
      </c>
      <c r="C96" s="23">
        <v>0</v>
      </c>
      <c r="D96" s="23">
        <v>0</v>
      </c>
      <c r="E96" s="19">
        <f t="shared" ca="1" si="7"/>
        <v>0</v>
      </c>
      <c r="F96" s="19">
        <f t="shared" ca="1" si="7"/>
        <v>0</v>
      </c>
      <c r="G96" s="19">
        <f t="shared" ca="1" si="7"/>
        <v>0</v>
      </c>
      <c r="H96" s="19">
        <f t="shared" ca="1" si="7"/>
        <v>0</v>
      </c>
      <c r="I96" s="19">
        <f t="shared" ca="1" si="7"/>
        <v>0</v>
      </c>
      <c r="J96" s="18">
        <f t="array" aca="1" ref="J96" ca="1">INDEX(OFFSET(_summary!$A$6,0,MATCH(MID(CELL("filename",A95),FIND("]",CELL("filename",A95))+1,255),_summary!$B$6:$AI$6,0),140,1),MATCH(1,(A96=_summary!$B$6:$B$128)*(B96=_summary!$C$6:$C$128),0))</f>
        <v>0</v>
      </c>
    </row>
    <row r="97" spans="1:10" x14ac:dyDescent="0.3">
      <c r="A97" s="2" t="s">
        <v>28</v>
      </c>
      <c r="B97">
        <v>4</v>
      </c>
      <c r="C97" s="23">
        <v>0</v>
      </c>
      <c r="D97" s="23">
        <v>0</v>
      </c>
      <c r="E97" s="19">
        <f t="shared" ca="1" si="7"/>
        <v>0</v>
      </c>
      <c r="F97" s="19">
        <f t="shared" ca="1" si="7"/>
        <v>0</v>
      </c>
      <c r="G97" s="19">
        <f t="shared" ca="1" si="7"/>
        <v>0</v>
      </c>
      <c r="H97" s="19">
        <f t="shared" ca="1" si="7"/>
        <v>0</v>
      </c>
      <c r="I97" s="19">
        <f t="shared" ca="1" si="7"/>
        <v>0</v>
      </c>
      <c r="J97" s="18">
        <f t="array" aca="1" ref="J97" ca="1">INDEX(OFFSET(_summary!$A$6,0,MATCH(MID(CELL("filename",A96),FIND("]",CELL("filename",A96))+1,255),_summary!$B$6:$AI$6,0),140,1),MATCH(1,(A97=_summary!$B$6:$B$128)*(B97=_summary!$C$6:$C$128),0))</f>
        <v>0</v>
      </c>
    </row>
    <row r="98" spans="1:10" x14ac:dyDescent="0.3">
      <c r="A98" s="2" t="s">
        <v>8</v>
      </c>
      <c r="B98">
        <v>4</v>
      </c>
      <c r="C98" s="23">
        <v>0</v>
      </c>
      <c r="D98" s="23">
        <v>0</v>
      </c>
      <c r="E98" s="19">
        <f t="shared" ca="1" si="7"/>
        <v>0</v>
      </c>
      <c r="F98" s="19">
        <f t="shared" ca="1" si="7"/>
        <v>0</v>
      </c>
      <c r="G98" s="19">
        <f t="shared" ca="1" si="7"/>
        <v>0</v>
      </c>
      <c r="H98" s="19">
        <f t="shared" ca="1" si="7"/>
        <v>0</v>
      </c>
      <c r="I98" s="19">
        <f t="shared" ca="1" si="7"/>
        <v>0</v>
      </c>
      <c r="J98" s="18">
        <f t="array" aca="1" ref="J98" ca="1">INDEX(OFFSET(_summary!$A$6,0,MATCH(MID(CELL("filename",A97),FIND("]",CELL("filename",A97))+1,255),_summary!$B$6:$AI$6,0),140,1),MATCH(1,(A98=_summary!$B$6:$B$128)*(B98=_summary!$C$6:$C$128),0))</f>
        <v>0</v>
      </c>
    </row>
    <row r="99" spans="1:10" x14ac:dyDescent="0.3">
      <c r="A99" s="2" t="s">
        <v>1</v>
      </c>
      <c r="B99">
        <v>4</v>
      </c>
      <c r="C99" s="23">
        <v>0</v>
      </c>
      <c r="D99" s="23">
        <v>0</v>
      </c>
      <c r="E99" s="19">
        <f t="shared" ref="E99:I114" ca="1" si="8">($J99-$D99)/6+D99</f>
        <v>0</v>
      </c>
      <c r="F99" s="19">
        <f t="shared" ca="1" si="8"/>
        <v>0</v>
      </c>
      <c r="G99" s="19">
        <f t="shared" ca="1" si="8"/>
        <v>0</v>
      </c>
      <c r="H99" s="19">
        <f t="shared" ca="1" si="8"/>
        <v>0</v>
      </c>
      <c r="I99" s="19">
        <f t="shared" ca="1" si="8"/>
        <v>0</v>
      </c>
      <c r="J99" s="18">
        <f t="array" aca="1" ref="J99" ca="1">INDEX(OFFSET(_summary!$A$6,0,MATCH(MID(CELL("filename",A98),FIND("]",CELL("filename",A98))+1,255),_summary!$B$6:$AI$6,0),140,1),MATCH(1,(A99=_summary!$B$6:$B$128)*(B99=_summary!$C$6:$C$128),0))</f>
        <v>0</v>
      </c>
    </row>
    <row r="100" spans="1:10" x14ac:dyDescent="0.3">
      <c r="A100" s="2" t="s">
        <v>18</v>
      </c>
      <c r="B100">
        <v>4</v>
      </c>
      <c r="C100" s="23">
        <v>0</v>
      </c>
      <c r="D100" s="23">
        <v>0</v>
      </c>
      <c r="E100" s="19">
        <f t="shared" ca="1" si="8"/>
        <v>0</v>
      </c>
      <c r="F100" s="19">
        <f t="shared" ca="1" si="8"/>
        <v>0</v>
      </c>
      <c r="G100" s="19">
        <f t="shared" ca="1" si="8"/>
        <v>0</v>
      </c>
      <c r="H100" s="19">
        <f t="shared" ca="1" si="8"/>
        <v>0</v>
      </c>
      <c r="I100" s="19">
        <f t="shared" ca="1" si="8"/>
        <v>0</v>
      </c>
      <c r="J100" s="18">
        <f t="array" aca="1" ref="J100" ca="1">INDEX(OFFSET(_summary!$A$6,0,MATCH(MID(CELL("filename",A99),FIND("]",CELL("filename",A99))+1,255),_summary!$B$6:$AI$6,0),140,1),MATCH(1,(A100=_summary!$B$6:$B$128)*(B100=_summary!$C$6:$C$128),0))</f>
        <v>0</v>
      </c>
    </row>
    <row r="101" spans="1:10" x14ac:dyDescent="0.3">
      <c r="A101" s="2" t="s">
        <v>14</v>
      </c>
      <c r="B101">
        <v>4</v>
      </c>
      <c r="C101" s="23">
        <v>0</v>
      </c>
      <c r="D101" s="23">
        <v>0</v>
      </c>
      <c r="E101" s="19">
        <f t="shared" ca="1" si="8"/>
        <v>0</v>
      </c>
      <c r="F101" s="19">
        <f t="shared" ca="1" si="8"/>
        <v>0</v>
      </c>
      <c r="G101" s="19">
        <f t="shared" ca="1" si="8"/>
        <v>0</v>
      </c>
      <c r="H101" s="19">
        <f t="shared" ca="1" si="8"/>
        <v>0</v>
      </c>
      <c r="I101" s="19">
        <f t="shared" ca="1" si="8"/>
        <v>0</v>
      </c>
      <c r="J101" s="18">
        <f t="array" aca="1" ref="J101" ca="1">INDEX(OFFSET(_summary!$A$6,0,MATCH(MID(CELL("filename",A100),FIND("]",CELL("filename",A100))+1,255),_summary!$B$6:$AI$6,0),140,1),MATCH(1,(A101=_summary!$B$6:$B$128)*(B101=_summary!$C$6:$C$128),0))</f>
        <v>0</v>
      </c>
    </row>
    <row r="102" spans="1:10" x14ac:dyDescent="0.3">
      <c r="A102" s="2" t="s">
        <v>3</v>
      </c>
      <c r="B102">
        <v>4</v>
      </c>
      <c r="C102" s="23">
        <v>0</v>
      </c>
      <c r="D102" s="23">
        <v>0</v>
      </c>
      <c r="E102" s="19">
        <f t="shared" ca="1" si="8"/>
        <v>0</v>
      </c>
      <c r="F102" s="19">
        <f t="shared" ca="1" si="8"/>
        <v>0</v>
      </c>
      <c r="G102" s="19">
        <f t="shared" ca="1" si="8"/>
        <v>0</v>
      </c>
      <c r="H102" s="19">
        <f t="shared" ca="1" si="8"/>
        <v>0</v>
      </c>
      <c r="I102" s="19">
        <f t="shared" ca="1" si="8"/>
        <v>0</v>
      </c>
      <c r="J102" s="18">
        <f t="array" aca="1" ref="J102" ca="1">INDEX(OFFSET(_summary!$A$6,0,MATCH(MID(CELL("filename",A101),FIND("]",CELL("filename",A101))+1,255),_summary!$B$6:$AI$6,0),140,1),MATCH(1,(A102=_summary!$B$6:$B$128)*(B102=_summary!$C$6:$C$128),0))</f>
        <v>0</v>
      </c>
    </row>
    <row r="103" spans="1:10" x14ac:dyDescent="0.3">
      <c r="A103" s="2" t="s">
        <v>27</v>
      </c>
      <c r="B103">
        <v>4</v>
      </c>
      <c r="C103" s="23">
        <v>0</v>
      </c>
      <c r="D103" s="23">
        <v>0</v>
      </c>
      <c r="E103" s="19">
        <f t="shared" ca="1" si="8"/>
        <v>0</v>
      </c>
      <c r="F103" s="19">
        <f t="shared" ca="1" si="8"/>
        <v>0</v>
      </c>
      <c r="G103" s="19">
        <f t="shared" ca="1" si="8"/>
        <v>0</v>
      </c>
      <c r="H103" s="19">
        <f t="shared" ca="1" si="8"/>
        <v>0</v>
      </c>
      <c r="I103" s="19">
        <f t="shared" ca="1" si="8"/>
        <v>0</v>
      </c>
      <c r="J103" s="18">
        <f t="array" aca="1" ref="J103" ca="1">INDEX(OFFSET(_summary!$A$6,0,MATCH(MID(CELL("filename",A102),FIND("]",CELL("filename",A102))+1,255),_summary!$B$6:$AI$6,0),140,1),MATCH(1,(A103=_summary!$B$6:$B$128)*(B103=_summary!$C$6:$C$128),0))</f>
        <v>0</v>
      </c>
    </row>
    <row r="104" spans="1:10" x14ac:dyDescent="0.3">
      <c r="A104" s="2" t="s">
        <v>23</v>
      </c>
      <c r="B104">
        <v>4</v>
      </c>
      <c r="C104" s="23">
        <v>0</v>
      </c>
      <c r="D104" s="23">
        <v>0</v>
      </c>
      <c r="E104" s="19">
        <f t="shared" ca="1" si="8"/>
        <v>0</v>
      </c>
      <c r="F104" s="19">
        <f t="shared" ca="1" si="8"/>
        <v>0</v>
      </c>
      <c r="G104" s="19">
        <f t="shared" ca="1" si="8"/>
        <v>0</v>
      </c>
      <c r="H104" s="19">
        <f t="shared" ca="1" si="8"/>
        <v>0</v>
      </c>
      <c r="I104" s="19">
        <f t="shared" ca="1" si="8"/>
        <v>0</v>
      </c>
      <c r="J104" s="18">
        <f t="array" aca="1" ref="J104" ca="1">INDEX(OFFSET(_summary!$A$6,0,MATCH(MID(CELL("filename",A103),FIND("]",CELL("filename",A103))+1,255),_summary!$B$6:$AI$6,0),140,1),MATCH(1,(A104=_summary!$B$6:$B$128)*(B104=_summary!$C$6:$C$128),0))</f>
        <v>0</v>
      </c>
    </row>
    <row r="105" spans="1:10" x14ac:dyDescent="0.3">
      <c r="A105" s="2" t="s">
        <v>20</v>
      </c>
      <c r="B105">
        <v>4</v>
      </c>
      <c r="C105" s="23">
        <v>0</v>
      </c>
      <c r="D105" s="23">
        <v>0</v>
      </c>
      <c r="E105" s="19">
        <f t="shared" ca="1" si="8"/>
        <v>0</v>
      </c>
      <c r="F105" s="19">
        <f t="shared" ca="1" si="8"/>
        <v>0</v>
      </c>
      <c r="G105" s="19">
        <f t="shared" ca="1" si="8"/>
        <v>0</v>
      </c>
      <c r="H105" s="19">
        <f t="shared" ca="1" si="8"/>
        <v>0</v>
      </c>
      <c r="I105" s="19">
        <f t="shared" ca="1" si="8"/>
        <v>0</v>
      </c>
      <c r="J105" s="18">
        <f t="array" aca="1" ref="J105" ca="1">INDEX(OFFSET(_summary!$A$6,0,MATCH(MID(CELL("filename",A104),FIND("]",CELL("filename",A104))+1,255),_summary!$B$6:$AI$6,0),140,1),MATCH(1,(A105=_summary!$B$6:$B$128)*(B105=_summary!$C$6:$C$128),0))</f>
        <v>0</v>
      </c>
    </row>
    <row r="106" spans="1:10" x14ac:dyDescent="0.3">
      <c r="A106" s="2" t="s">
        <v>5</v>
      </c>
      <c r="B106">
        <v>4</v>
      </c>
      <c r="C106" s="23">
        <v>0</v>
      </c>
      <c r="D106" s="23">
        <v>0</v>
      </c>
      <c r="E106" s="19">
        <f t="shared" ca="1" si="8"/>
        <v>0</v>
      </c>
      <c r="F106" s="19">
        <f t="shared" ca="1" si="8"/>
        <v>0</v>
      </c>
      <c r="G106" s="19">
        <f t="shared" ca="1" si="8"/>
        <v>0</v>
      </c>
      <c r="H106" s="19">
        <f t="shared" ca="1" si="8"/>
        <v>0</v>
      </c>
      <c r="I106" s="19">
        <f t="shared" ca="1" si="8"/>
        <v>0</v>
      </c>
      <c r="J106" s="18">
        <f t="array" aca="1" ref="J106" ca="1">INDEX(OFFSET(_summary!$A$6,0,MATCH(MID(CELL("filename",A105),FIND("]",CELL("filename",A105))+1,255),_summary!$B$6:$AI$6,0),140,1),MATCH(1,(A106=_summary!$B$6:$B$128)*(B106=_summary!$C$6:$C$128),0))</f>
        <v>0</v>
      </c>
    </row>
    <row r="107" spans="1:10" x14ac:dyDescent="0.3">
      <c r="A107" s="2" t="s">
        <v>24</v>
      </c>
      <c r="B107">
        <v>4</v>
      </c>
      <c r="C107" s="23">
        <v>0</v>
      </c>
      <c r="D107" s="23">
        <v>0</v>
      </c>
      <c r="E107" s="19">
        <f t="shared" ca="1" si="8"/>
        <v>0</v>
      </c>
      <c r="F107" s="19">
        <f t="shared" ca="1" si="8"/>
        <v>0</v>
      </c>
      <c r="G107" s="19">
        <f t="shared" ca="1" si="8"/>
        <v>0</v>
      </c>
      <c r="H107" s="19">
        <f t="shared" ca="1" si="8"/>
        <v>0</v>
      </c>
      <c r="I107" s="19">
        <f t="shared" ca="1" si="8"/>
        <v>0</v>
      </c>
      <c r="J107" s="18">
        <f t="array" aca="1" ref="J107" ca="1">INDEX(OFFSET(_summary!$A$6,0,MATCH(MID(CELL("filename",A106),FIND("]",CELL("filename",A106))+1,255),_summary!$B$6:$AI$6,0),140,1),MATCH(1,(A107=_summary!$B$6:$B$128)*(B107=_summary!$C$6:$C$128),0))</f>
        <v>0</v>
      </c>
    </row>
    <row r="108" spans="1:10" x14ac:dyDescent="0.3">
      <c r="A108" s="2" t="s">
        <v>4</v>
      </c>
      <c r="B108">
        <v>4</v>
      </c>
      <c r="C108" s="23">
        <v>0</v>
      </c>
      <c r="D108" s="23">
        <v>0</v>
      </c>
      <c r="E108" s="19">
        <f t="shared" ca="1" si="8"/>
        <v>0</v>
      </c>
      <c r="F108" s="19">
        <f t="shared" ca="1" si="8"/>
        <v>0</v>
      </c>
      <c r="G108" s="19">
        <f t="shared" ca="1" si="8"/>
        <v>0</v>
      </c>
      <c r="H108" s="19">
        <f t="shared" ca="1" si="8"/>
        <v>0</v>
      </c>
      <c r="I108" s="19">
        <f t="shared" ca="1" si="8"/>
        <v>0</v>
      </c>
      <c r="J108" s="18">
        <f t="array" aca="1" ref="J108" ca="1">INDEX(OFFSET(_summary!$A$6,0,MATCH(MID(CELL("filename",A107),FIND("]",CELL("filename",A107))+1,255),_summary!$B$6:$AI$6,0),140,1),MATCH(1,(A108=_summary!$B$6:$B$128)*(B108=_summary!$C$6:$C$128),0))</f>
        <v>0</v>
      </c>
    </row>
    <row r="109" spans="1:10" x14ac:dyDescent="0.3">
      <c r="A109" s="2" t="s">
        <v>10</v>
      </c>
      <c r="B109">
        <v>4</v>
      </c>
      <c r="C109" s="23">
        <v>0</v>
      </c>
      <c r="D109" s="23">
        <v>0</v>
      </c>
      <c r="E109" s="19">
        <f t="shared" ca="1" si="8"/>
        <v>0</v>
      </c>
      <c r="F109" s="19">
        <f t="shared" ca="1" si="8"/>
        <v>0</v>
      </c>
      <c r="G109" s="19">
        <f t="shared" ca="1" si="8"/>
        <v>0</v>
      </c>
      <c r="H109" s="19">
        <f t="shared" ca="1" si="8"/>
        <v>0</v>
      </c>
      <c r="I109" s="19">
        <f t="shared" ca="1" si="8"/>
        <v>0</v>
      </c>
      <c r="J109" s="18">
        <f t="array" aca="1" ref="J109" ca="1">INDEX(OFFSET(_summary!$A$6,0,MATCH(MID(CELL("filename",A108),FIND("]",CELL("filename",A108))+1,255),_summary!$B$6:$AI$6,0),140,1),MATCH(1,(A109=_summary!$B$6:$B$128)*(B109=_summary!$C$6:$C$128),0))</f>
        <v>0</v>
      </c>
    </row>
    <row r="110" spans="1:10" x14ac:dyDescent="0.3">
      <c r="A110" s="2" t="s">
        <v>12</v>
      </c>
      <c r="B110">
        <v>4</v>
      </c>
      <c r="C110" s="23">
        <v>0</v>
      </c>
      <c r="D110" s="23">
        <v>0</v>
      </c>
      <c r="E110" s="19">
        <f t="shared" ca="1" si="8"/>
        <v>0</v>
      </c>
      <c r="F110" s="19">
        <f t="shared" ca="1" si="8"/>
        <v>0</v>
      </c>
      <c r="G110" s="19">
        <f t="shared" ca="1" si="8"/>
        <v>0</v>
      </c>
      <c r="H110" s="19">
        <f t="shared" ca="1" si="8"/>
        <v>0</v>
      </c>
      <c r="I110" s="19">
        <f t="shared" ca="1" si="8"/>
        <v>0</v>
      </c>
      <c r="J110" s="18">
        <f t="array" aca="1" ref="J110" ca="1">INDEX(OFFSET(_summary!$A$6,0,MATCH(MID(CELL("filename",A109),FIND("]",CELL("filename",A109))+1,255),_summary!$B$6:$AI$6,0),140,1),MATCH(1,(A110=_summary!$B$6:$B$128)*(B110=_summary!$C$6:$C$128),0))</f>
        <v>0</v>
      </c>
    </row>
    <row r="111" spans="1:10" x14ac:dyDescent="0.3">
      <c r="A111" s="2" t="s">
        <v>11</v>
      </c>
      <c r="B111">
        <v>4</v>
      </c>
      <c r="C111" s="23">
        <v>0</v>
      </c>
      <c r="D111" s="23">
        <v>0</v>
      </c>
      <c r="E111" s="19">
        <f t="shared" ca="1" si="8"/>
        <v>0</v>
      </c>
      <c r="F111" s="19">
        <f t="shared" ca="1" si="8"/>
        <v>0</v>
      </c>
      <c r="G111" s="19">
        <f t="shared" ca="1" si="8"/>
        <v>0</v>
      </c>
      <c r="H111" s="19">
        <f t="shared" ca="1" si="8"/>
        <v>0</v>
      </c>
      <c r="I111" s="19">
        <f t="shared" ca="1" si="8"/>
        <v>0</v>
      </c>
      <c r="J111" s="18">
        <f t="array" aca="1" ref="J111" ca="1">INDEX(OFFSET(_summary!$A$6,0,MATCH(MID(CELL("filename",A110),FIND("]",CELL("filename",A110))+1,255),_summary!$B$6:$AI$6,0),140,1),MATCH(1,(A111=_summary!$B$6:$B$128)*(B111=_summary!$C$6:$C$128),0))</f>
        <v>0</v>
      </c>
    </row>
    <row r="112" spans="1:10" x14ac:dyDescent="0.3">
      <c r="A112" s="2" t="s">
        <v>16</v>
      </c>
      <c r="B112">
        <v>4</v>
      </c>
      <c r="C112" s="23">
        <v>0</v>
      </c>
      <c r="D112" s="23">
        <v>0</v>
      </c>
      <c r="E112" s="19">
        <f t="shared" ca="1" si="8"/>
        <v>0</v>
      </c>
      <c r="F112" s="19">
        <f t="shared" ca="1" si="8"/>
        <v>0</v>
      </c>
      <c r="G112" s="19">
        <f t="shared" ca="1" si="8"/>
        <v>0</v>
      </c>
      <c r="H112" s="19">
        <f t="shared" ca="1" si="8"/>
        <v>0</v>
      </c>
      <c r="I112" s="19">
        <f t="shared" ca="1" si="8"/>
        <v>0</v>
      </c>
      <c r="J112" s="18">
        <f t="array" aca="1" ref="J112" ca="1">INDEX(OFFSET(_summary!$A$6,0,MATCH(MID(CELL("filename",A111),FIND("]",CELL("filename",A111))+1,255),_summary!$B$6:$AI$6,0),140,1),MATCH(1,(A112=_summary!$B$6:$B$128)*(B112=_summary!$C$6:$C$128),0))</f>
        <v>0</v>
      </c>
    </row>
    <row r="113" spans="1:10" x14ac:dyDescent="0.3">
      <c r="A113" s="2" t="s">
        <v>6</v>
      </c>
      <c r="B113">
        <v>4</v>
      </c>
      <c r="C113" s="23">
        <v>0</v>
      </c>
      <c r="D113" s="23">
        <v>0</v>
      </c>
      <c r="E113" s="19">
        <f t="shared" ca="1" si="8"/>
        <v>0</v>
      </c>
      <c r="F113" s="19">
        <f t="shared" ca="1" si="8"/>
        <v>0</v>
      </c>
      <c r="G113" s="19">
        <f t="shared" ca="1" si="8"/>
        <v>0</v>
      </c>
      <c r="H113" s="19">
        <f t="shared" ca="1" si="8"/>
        <v>0</v>
      </c>
      <c r="I113" s="19">
        <f t="shared" ca="1" si="8"/>
        <v>0</v>
      </c>
      <c r="J113" s="18">
        <f t="array" aca="1" ref="J113" ca="1">INDEX(OFFSET(_summary!$A$6,0,MATCH(MID(CELL("filename",A112),FIND("]",CELL("filename",A112))+1,255),_summary!$B$6:$AI$6,0),140,1),MATCH(1,(A113=_summary!$B$6:$B$128)*(B113=_summary!$C$6:$C$128),0))</f>
        <v>0</v>
      </c>
    </row>
    <row r="114" spans="1:10" x14ac:dyDescent="0.3">
      <c r="A114" s="2" t="s">
        <v>26</v>
      </c>
      <c r="B114">
        <v>4</v>
      </c>
      <c r="C114" s="23">
        <v>0</v>
      </c>
      <c r="D114" s="23">
        <v>0</v>
      </c>
      <c r="E114" s="19">
        <f t="shared" ca="1" si="8"/>
        <v>0</v>
      </c>
      <c r="F114" s="19">
        <f t="shared" ca="1" si="8"/>
        <v>0</v>
      </c>
      <c r="G114" s="19">
        <f t="shared" ca="1" si="8"/>
        <v>0</v>
      </c>
      <c r="H114" s="19">
        <f t="shared" ca="1" si="8"/>
        <v>0</v>
      </c>
      <c r="I114" s="19">
        <f t="shared" ca="1" si="8"/>
        <v>0</v>
      </c>
      <c r="J114" s="18">
        <f t="array" aca="1" ref="J114" ca="1">INDEX(OFFSET(_summary!$A$6,0,MATCH(MID(CELL("filename",A113),FIND("]",CELL("filename",A113))+1,255),_summary!$B$6:$AI$6,0),140,1),MATCH(1,(A114=_summary!$B$6:$B$128)*(B114=_summary!$C$6:$C$128),0))</f>
        <v>0</v>
      </c>
    </row>
    <row r="115" spans="1:10" x14ac:dyDescent="0.3">
      <c r="A115" s="2" t="s">
        <v>17</v>
      </c>
      <c r="B115">
        <v>4</v>
      </c>
      <c r="C115" s="23">
        <v>0</v>
      </c>
      <c r="D115" s="23">
        <v>0</v>
      </c>
      <c r="E115" s="19">
        <f t="shared" ref="E115:I117" ca="1" si="9">($J115-$D115)/6+D115</f>
        <v>0</v>
      </c>
      <c r="F115" s="19">
        <f t="shared" ca="1" si="9"/>
        <v>0</v>
      </c>
      <c r="G115" s="19">
        <f t="shared" ca="1" si="9"/>
        <v>0</v>
      </c>
      <c r="H115" s="19">
        <f t="shared" ca="1" si="9"/>
        <v>0</v>
      </c>
      <c r="I115" s="19">
        <f t="shared" ca="1" si="9"/>
        <v>0</v>
      </c>
      <c r="J115" s="18">
        <f t="array" aca="1" ref="J115" ca="1">INDEX(OFFSET(_summary!$A$6,0,MATCH(MID(CELL("filename",A114),FIND("]",CELL("filename",A114))+1,255),_summary!$B$6:$AI$6,0),140,1),MATCH(1,(A115=_summary!$B$6:$B$128)*(B115=_summary!$C$6:$C$128),0))</f>
        <v>0</v>
      </c>
    </row>
    <row r="116" spans="1:10" x14ac:dyDescent="0.3">
      <c r="A116" s="2" t="s">
        <v>2</v>
      </c>
      <c r="B116">
        <v>4</v>
      </c>
      <c r="C116" s="23">
        <v>0</v>
      </c>
      <c r="D116" s="23">
        <v>0</v>
      </c>
      <c r="E116" s="19">
        <f t="shared" ca="1" si="9"/>
        <v>0</v>
      </c>
      <c r="F116" s="19">
        <f t="shared" ca="1" si="9"/>
        <v>0</v>
      </c>
      <c r="G116" s="19">
        <f t="shared" ca="1" si="9"/>
        <v>0</v>
      </c>
      <c r="H116" s="19">
        <f t="shared" ca="1" si="9"/>
        <v>0</v>
      </c>
      <c r="I116" s="19">
        <f t="shared" ca="1" si="9"/>
        <v>0</v>
      </c>
      <c r="J116" s="18">
        <f t="array" aca="1" ref="J116" ca="1">INDEX(OFFSET(_summary!$A$6,0,MATCH(MID(CELL("filename",A115),FIND("]",CELL("filename",A115))+1,255),_summary!$B$6:$AI$6,0),140,1),MATCH(1,(A116=_summary!$B$6:$B$128)*(B116=_summary!$C$6:$C$128),0))</f>
        <v>0</v>
      </c>
    </row>
    <row r="117" spans="1:10" x14ac:dyDescent="0.3">
      <c r="A117" s="2" t="s">
        <v>29</v>
      </c>
      <c r="B117">
        <v>4</v>
      </c>
      <c r="C117" s="23">
        <v>0</v>
      </c>
      <c r="D117" s="23">
        <v>0</v>
      </c>
      <c r="E117" s="19">
        <f t="shared" ca="1" si="9"/>
        <v>0</v>
      </c>
      <c r="F117" s="19">
        <f t="shared" ca="1" si="9"/>
        <v>0</v>
      </c>
      <c r="G117" s="19">
        <f t="shared" ca="1" si="9"/>
        <v>0</v>
      </c>
      <c r="H117" s="19">
        <f t="shared" ca="1" si="9"/>
        <v>0</v>
      </c>
      <c r="I117" s="19">
        <f t="shared" ca="1" si="9"/>
        <v>0</v>
      </c>
      <c r="J117" s="18">
        <f t="array" aca="1" ref="J117" ca="1">INDEX(OFFSET(_summary!$A$6,0,MATCH(MID(CELL("filename",A116),FIND("]",CELL("filename",A116))+1,255),_summary!$B$6:$AI$6,0),140,1),MATCH(1,(A117=_summary!$B$6:$B$128)*(B117=_summary!$C$6:$C$128),0))</f>
        <v>0</v>
      </c>
    </row>
    <row r="118" spans="1:10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5472A-4120-42B9-A916-BE5905BF952B}">
  <sheetPr codeName="Sheet7"/>
  <dimension ref="A1:M118"/>
  <sheetViews>
    <sheetView workbookViewId="0">
      <selection activeCell="N32" sqref="N32"/>
    </sheetView>
  </sheetViews>
  <sheetFormatPr defaultRowHeight="14.4" x14ac:dyDescent="0.3"/>
  <cols>
    <col min="1" max="1" width="15" bestFit="1" customWidth="1"/>
    <col min="2" max="2" width="5.5546875" bestFit="1" customWidth="1"/>
    <col min="3" max="8" width="5" bestFit="1" customWidth="1"/>
    <col min="9" max="10" width="6" bestFit="1" customWidth="1"/>
  </cols>
  <sheetData>
    <row r="1" spans="1:13" x14ac:dyDescent="0.3">
      <c r="A1" t="s">
        <v>0</v>
      </c>
      <c r="B1" s="8" t="s">
        <v>33</v>
      </c>
      <c r="C1" s="1">
        <v>2015</v>
      </c>
      <c r="D1" s="1">
        <f t="shared" ref="D1:J1" si="0">C1+5</f>
        <v>2020</v>
      </c>
      <c r="E1" s="1">
        <f t="shared" si="0"/>
        <v>2025</v>
      </c>
      <c r="F1" s="1">
        <f t="shared" si="0"/>
        <v>2030</v>
      </c>
      <c r="G1" s="1">
        <f t="shared" si="0"/>
        <v>2035</v>
      </c>
      <c r="H1" s="1">
        <f t="shared" si="0"/>
        <v>2040</v>
      </c>
      <c r="I1" s="1">
        <f t="shared" si="0"/>
        <v>2045</v>
      </c>
      <c r="J1" s="1">
        <f t="shared" si="0"/>
        <v>2050</v>
      </c>
      <c r="K1" s="1"/>
      <c r="L1" s="1"/>
      <c r="M1" s="1"/>
    </row>
    <row r="2" spans="1:13" x14ac:dyDescent="0.3">
      <c r="A2" s="2" t="s">
        <v>15</v>
      </c>
      <c r="B2">
        <v>1</v>
      </c>
      <c r="C2" s="23">
        <v>0</v>
      </c>
      <c r="D2" s="23">
        <v>0</v>
      </c>
      <c r="E2" s="19">
        <f ca="1">($J2-$D2)/6+D2</f>
        <v>2.1927500662602337E-2</v>
      </c>
      <c r="F2" s="19">
        <f t="shared" ref="F2:I2" ca="1" si="1">($J2-$D2)/6+E2</f>
        <v>4.3855001325204673E-2</v>
      </c>
      <c r="G2" s="19">
        <f t="shared" ca="1" si="1"/>
        <v>6.578250198780701E-2</v>
      </c>
      <c r="H2" s="19">
        <f t="shared" ca="1" si="1"/>
        <v>8.7710002650409347E-2</v>
      </c>
      <c r="I2" s="19">
        <f t="shared" ca="1" si="1"/>
        <v>0.10963750331301168</v>
      </c>
      <c r="J2" s="18">
        <f t="array" aca="1" ref="J2" ca="1">INDEX(OFFSET(_summary!$A$6,0,MATCH(MID(CELL("filename",A1),FIND("]",CELL("filename",A1))+1,255),_summary!$B$6:$AI$6,0),140,1),MATCH(1,(A2=_summary!$B$6:$B$128)*(B2=_summary!$C$6:$C$128),0))</f>
        <v>0.13156500397561402</v>
      </c>
      <c r="K2" s="3"/>
    </row>
    <row r="3" spans="1:13" x14ac:dyDescent="0.3">
      <c r="A3" s="2" t="s">
        <v>9</v>
      </c>
      <c r="B3">
        <v>1</v>
      </c>
      <c r="C3" s="23">
        <v>0</v>
      </c>
      <c r="D3" s="23">
        <v>0</v>
      </c>
      <c r="E3" s="19">
        <f t="shared" ref="E3:I18" ca="1" si="2">($J3-$D3)/6+D3</f>
        <v>2.112925171445015E-2</v>
      </c>
      <c r="F3" s="19">
        <f t="shared" ca="1" si="2"/>
        <v>4.22585034289003E-2</v>
      </c>
      <c r="G3" s="19">
        <f t="shared" ca="1" si="2"/>
        <v>6.3387755143350447E-2</v>
      </c>
      <c r="H3" s="19">
        <f t="shared" ca="1" si="2"/>
        <v>8.45170068578006E-2</v>
      </c>
      <c r="I3" s="19">
        <f t="shared" ca="1" si="2"/>
        <v>0.10564625857225075</v>
      </c>
      <c r="J3" s="18">
        <f t="array" aca="1" ref="J3" ca="1">INDEX(OFFSET(_summary!$A$6,0,MATCH(MID(CELL("filename",A2),FIND("]",CELL("filename",A2))+1,255),_summary!$B$6:$AI$6,0),140,1),MATCH(1,(A3=_summary!$B$6:$B$128)*(B3=_summary!$C$6:$C$128),0))</f>
        <v>0.12677551028670089</v>
      </c>
      <c r="K3" s="3"/>
    </row>
    <row r="4" spans="1:13" x14ac:dyDescent="0.3">
      <c r="A4" s="2" t="s">
        <v>19</v>
      </c>
      <c r="B4">
        <v>1</v>
      </c>
      <c r="C4" s="23">
        <v>0</v>
      </c>
      <c r="D4" s="23">
        <v>0</v>
      </c>
      <c r="E4" s="19">
        <f t="shared" ca="1" si="2"/>
        <v>2.046244680296368E-2</v>
      </c>
      <c r="F4" s="19">
        <f t="shared" ca="1" si="2"/>
        <v>4.0924893605927361E-2</v>
      </c>
      <c r="G4" s="19">
        <f t="shared" ca="1" si="2"/>
        <v>6.1387340408891045E-2</v>
      </c>
      <c r="H4" s="19">
        <f t="shared" ca="1" si="2"/>
        <v>8.1849787211854722E-2</v>
      </c>
      <c r="I4" s="19">
        <f t="shared" ca="1" si="2"/>
        <v>0.1023122340148184</v>
      </c>
      <c r="J4" s="18">
        <f t="array" aca="1" ref="J4" ca="1">INDEX(OFFSET(_summary!$A$6,0,MATCH(MID(CELL("filename",A3),FIND("]",CELL("filename",A3))+1,255),_summary!$B$6:$AI$6,0),140,1),MATCH(1,(A4=_summary!$B$6:$B$128)*(B4=_summary!$C$6:$C$128),0))</f>
        <v>0.12277468081778208</v>
      </c>
      <c r="K4" s="3"/>
    </row>
    <row r="5" spans="1:13" x14ac:dyDescent="0.3">
      <c r="A5" s="2" t="s">
        <v>22</v>
      </c>
      <c r="B5">
        <v>1</v>
      </c>
      <c r="C5" s="23">
        <v>0</v>
      </c>
      <c r="D5" s="23">
        <v>0</v>
      </c>
      <c r="E5" s="19">
        <f t="shared" ca="1" si="2"/>
        <v>2.243128387181249E-2</v>
      </c>
      <c r="F5" s="19">
        <f t="shared" ca="1" si="2"/>
        <v>4.486256774362498E-2</v>
      </c>
      <c r="G5" s="19">
        <f t="shared" ca="1" si="2"/>
        <v>6.7293851615437467E-2</v>
      </c>
      <c r="H5" s="19">
        <f t="shared" ca="1" si="2"/>
        <v>8.972513548724996E-2</v>
      </c>
      <c r="I5" s="19">
        <f t="shared" ca="1" si="2"/>
        <v>0.11215641935906245</v>
      </c>
      <c r="J5" s="18">
        <f t="array" aca="1" ref="J5" ca="1">INDEX(OFFSET(_summary!$A$6,0,MATCH(MID(CELL("filename",A4),FIND("]",CELL("filename",A4))+1,255),_summary!$B$6:$AI$6,0),140,1),MATCH(1,(A5=_summary!$B$6:$B$128)*(B5=_summary!$C$6:$C$128),0))</f>
        <v>0.13458770323087493</v>
      </c>
      <c r="K5" s="3"/>
    </row>
    <row r="6" spans="1:13" x14ac:dyDescent="0.3">
      <c r="A6" s="2" t="s">
        <v>13</v>
      </c>
      <c r="B6">
        <v>1</v>
      </c>
      <c r="C6" s="23">
        <v>0</v>
      </c>
      <c r="D6" s="23">
        <v>0</v>
      </c>
      <c r="E6" s="19">
        <f t="shared" ca="1" si="2"/>
        <v>2.0792720874237461E-2</v>
      </c>
      <c r="F6" s="19">
        <f t="shared" ca="1" si="2"/>
        <v>4.1585441748474922E-2</v>
      </c>
      <c r="G6" s="19">
        <f t="shared" ca="1" si="2"/>
        <v>6.2378162622712383E-2</v>
      </c>
      <c r="H6" s="19">
        <f t="shared" ca="1" si="2"/>
        <v>8.3170883496949843E-2</v>
      </c>
      <c r="I6" s="19">
        <f t="shared" ca="1" si="2"/>
        <v>0.1039636043711873</v>
      </c>
      <c r="J6" s="18">
        <f t="array" aca="1" ref="J6" ca="1">INDEX(OFFSET(_summary!$A$6,0,MATCH(MID(CELL("filename",A5),FIND("]",CELL("filename",A5))+1,255),_summary!$B$6:$AI$6,0),140,1),MATCH(1,(A6=_summary!$B$6:$B$128)*(B6=_summary!$C$6:$C$128),0))</f>
        <v>0.12475632524542477</v>
      </c>
      <c r="K6" s="3"/>
    </row>
    <row r="7" spans="1:13" x14ac:dyDescent="0.3">
      <c r="A7" s="2" t="s">
        <v>21</v>
      </c>
      <c r="B7">
        <v>1</v>
      </c>
      <c r="C7" s="23">
        <v>0</v>
      </c>
      <c r="D7" s="23">
        <v>0</v>
      </c>
      <c r="E7" s="19">
        <f t="shared" ca="1" si="2"/>
        <v>2.1272500757371377E-2</v>
      </c>
      <c r="F7" s="19">
        <f t="shared" ca="1" si="2"/>
        <v>4.2545001514742754E-2</v>
      </c>
      <c r="G7" s="19">
        <f t="shared" ca="1" si="2"/>
        <v>6.3817502272114135E-2</v>
      </c>
      <c r="H7" s="19">
        <f t="shared" ca="1" si="2"/>
        <v>8.5090003029485509E-2</v>
      </c>
      <c r="I7" s="19">
        <f t="shared" ca="1" si="2"/>
        <v>0.10636250378685688</v>
      </c>
      <c r="J7" s="18">
        <f t="array" aca="1" ref="J7" ca="1">INDEX(OFFSET(_summary!$A$6,0,MATCH(MID(CELL("filename",A6),FIND("]",CELL("filename",A6))+1,255),_summary!$B$6:$AI$6,0),140,1),MATCH(1,(A7=_summary!$B$6:$B$128)*(B7=_summary!$C$6:$C$128),0))</f>
        <v>0.12763500454422827</v>
      </c>
      <c r="K7" s="3"/>
    </row>
    <row r="8" spans="1:13" x14ac:dyDescent="0.3">
      <c r="A8" s="2" t="s">
        <v>7</v>
      </c>
      <c r="B8">
        <v>1</v>
      </c>
      <c r="C8" s="23">
        <v>0</v>
      </c>
      <c r="D8" s="23">
        <v>0</v>
      </c>
      <c r="E8" s="19">
        <f t="shared" ca="1" si="2"/>
        <v>2.2060807312292766E-2</v>
      </c>
      <c r="F8" s="19">
        <f t="shared" ca="1" si="2"/>
        <v>4.4121614624585533E-2</v>
      </c>
      <c r="G8" s="19">
        <f t="shared" ca="1" si="2"/>
        <v>6.6182421936878302E-2</v>
      </c>
      <c r="H8" s="19">
        <f t="shared" ca="1" si="2"/>
        <v>8.8243229249171065E-2</v>
      </c>
      <c r="I8" s="19">
        <f t="shared" ca="1" si="2"/>
        <v>0.11030403656146383</v>
      </c>
      <c r="J8" s="18">
        <f t="array" aca="1" ref="J8" ca="1">INDEX(OFFSET(_summary!$A$6,0,MATCH(MID(CELL("filename",A7),FIND("]",CELL("filename",A7))+1,255),_summary!$B$6:$AI$6,0),140,1),MATCH(1,(A8=_summary!$B$6:$B$128)*(B8=_summary!$C$6:$C$128),0))</f>
        <v>0.1323648438737566</v>
      </c>
      <c r="K8" s="3"/>
    </row>
    <row r="9" spans="1:13" x14ac:dyDescent="0.3">
      <c r="A9" s="2" t="s">
        <v>25</v>
      </c>
      <c r="B9">
        <v>1</v>
      </c>
      <c r="C9" s="23">
        <v>0</v>
      </c>
      <c r="D9" s="23">
        <v>0</v>
      </c>
      <c r="E9" s="19">
        <f t="shared" ca="1" si="2"/>
        <v>2.2358706622391464E-2</v>
      </c>
      <c r="F9" s="19">
        <f t="shared" ca="1" si="2"/>
        <v>4.4717413244782928E-2</v>
      </c>
      <c r="G9" s="19">
        <f t="shared" ca="1" si="2"/>
        <v>6.7076119867174391E-2</v>
      </c>
      <c r="H9" s="19">
        <f t="shared" ca="1" si="2"/>
        <v>8.9434826489565855E-2</v>
      </c>
      <c r="I9" s="19">
        <f t="shared" ca="1" si="2"/>
        <v>0.11179353311195732</v>
      </c>
      <c r="J9" s="18">
        <f t="array" aca="1" ref="J9" ca="1">INDEX(OFFSET(_summary!$A$6,0,MATCH(MID(CELL("filename",A8),FIND("]",CELL("filename",A8))+1,255),_summary!$B$6:$AI$6,0),140,1),MATCH(1,(A9=_summary!$B$6:$B$128)*(B9=_summary!$C$6:$C$128),0))</f>
        <v>0.13415223973434878</v>
      </c>
      <c r="K9" s="3"/>
    </row>
    <row r="10" spans="1:13" x14ac:dyDescent="0.3">
      <c r="A10" s="2" t="s">
        <v>28</v>
      </c>
      <c r="B10">
        <v>1</v>
      </c>
      <c r="C10" s="23">
        <v>0</v>
      </c>
      <c r="D10" s="23">
        <v>0</v>
      </c>
      <c r="E10" s="19">
        <f t="shared" ca="1" si="2"/>
        <v>2.1569246463001655E-2</v>
      </c>
      <c r="F10" s="19">
        <f t="shared" ca="1" si="2"/>
        <v>4.3138492926003309E-2</v>
      </c>
      <c r="G10" s="19">
        <f t="shared" ca="1" si="2"/>
        <v>6.4707739389004967E-2</v>
      </c>
      <c r="H10" s="19">
        <f t="shared" ca="1" si="2"/>
        <v>8.6276985852006619E-2</v>
      </c>
      <c r="I10" s="19">
        <f t="shared" ca="1" si="2"/>
        <v>0.10784623231500827</v>
      </c>
      <c r="J10" s="18">
        <f t="array" aca="1" ref="J10" ca="1">INDEX(OFFSET(_summary!$A$6,0,MATCH(MID(CELL("filename",A9),FIND("]",CELL("filename",A9))+1,255),_summary!$B$6:$AI$6,0),140,1),MATCH(1,(A10=_summary!$B$6:$B$128)*(B10=_summary!$C$6:$C$128),0))</f>
        <v>0.12941547877800993</v>
      </c>
      <c r="K10" s="3"/>
    </row>
    <row r="11" spans="1:13" x14ac:dyDescent="0.3">
      <c r="A11" s="2" t="s">
        <v>8</v>
      </c>
      <c r="B11">
        <v>1</v>
      </c>
      <c r="C11" s="23">
        <v>0</v>
      </c>
      <c r="D11" s="23">
        <v>0</v>
      </c>
      <c r="E11" s="19">
        <f t="shared" ca="1" si="2"/>
        <v>2.1770430545694233E-2</v>
      </c>
      <c r="F11" s="19">
        <f t="shared" ca="1" si="2"/>
        <v>4.3540861091388466E-2</v>
      </c>
      <c r="G11" s="19">
        <f t="shared" ca="1" si="2"/>
        <v>6.53112916370827E-2</v>
      </c>
      <c r="H11" s="19">
        <f t="shared" ca="1" si="2"/>
        <v>8.7081722182776933E-2</v>
      </c>
      <c r="I11" s="19">
        <f t="shared" ca="1" si="2"/>
        <v>0.10885215272847117</v>
      </c>
      <c r="J11" s="18">
        <f t="array" aca="1" ref="J11" ca="1">INDEX(OFFSET(_summary!$A$6,0,MATCH(MID(CELL("filename",A10),FIND("]",CELL("filename",A10))+1,255),_summary!$B$6:$AI$6,0),140,1),MATCH(1,(A11=_summary!$B$6:$B$128)*(B11=_summary!$C$6:$C$128),0))</f>
        <v>0.1306225832741654</v>
      </c>
      <c r="K11" s="3"/>
    </row>
    <row r="12" spans="1:13" x14ac:dyDescent="0.3">
      <c r="A12" s="2" t="s">
        <v>1</v>
      </c>
      <c r="B12">
        <v>1</v>
      </c>
      <c r="C12" s="23">
        <v>0</v>
      </c>
      <c r="D12" s="23">
        <v>0</v>
      </c>
      <c r="E12" s="19">
        <f t="shared" ca="1" si="2"/>
        <v>2.1886214376587474E-2</v>
      </c>
      <c r="F12" s="19">
        <f t="shared" ca="1" si="2"/>
        <v>4.3772428753174948E-2</v>
      </c>
      <c r="G12" s="19">
        <f t="shared" ca="1" si="2"/>
        <v>6.5658643129762426E-2</v>
      </c>
      <c r="H12" s="19">
        <f t="shared" ca="1" si="2"/>
        <v>8.7544857506349896E-2</v>
      </c>
      <c r="I12" s="19">
        <f t="shared" ca="1" si="2"/>
        <v>0.10943107188293737</v>
      </c>
      <c r="J12" s="18">
        <f t="array" aca="1" ref="J12" ca="1">INDEX(OFFSET(_summary!$A$6,0,MATCH(MID(CELL("filename",A11),FIND("]",CELL("filename",A11))+1,255),_summary!$B$6:$AI$6,0),140,1),MATCH(1,(A12=_summary!$B$6:$B$128)*(B12=_summary!$C$6:$C$128),0))</f>
        <v>0.13131728625952485</v>
      </c>
      <c r="K12" s="3"/>
    </row>
    <row r="13" spans="1:13" x14ac:dyDescent="0.3">
      <c r="A13" s="2" t="s">
        <v>18</v>
      </c>
      <c r="B13">
        <v>1</v>
      </c>
      <c r="C13" s="23">
        <v>0</v>
      </c>
      <c r="D13" s="23">
        <v>0</v>
      </c>
      <c r="E13" s="19">
        <f t="shared" ca="1" si="2"/>
        <v>2.0509509431755432E-2</v>
      </c>
      <c r="F13" s="19">
        <f t="shared" ca="1" si="2"/>
        <v>4.1019018863510864E-2</v>
      </c>
      <c r="G13" s="19">
        <f t="shared" ca="1" si="2"/>
        <v>6.1528528295266297E-2</v>
      </c>
      <c r="H13" s="19">
        <f t="shared" ca="1" si="2"/>
        <v>8.2038037727021729E-2</v>
      </c>
      <c r="I13" s="19">
        <f t="shared" ca="1" si="2"/>
        <v>0.10254754715877716</v>
      </c>
      <c r="J13" s="18">
        <f t="array" aca="1" ref="J13" ca="1">INDEX(OFFSET(_summary!$A$6,0,MATCH(MID(CELL("filename",A12),FIND("]",CELL("filename",A12))+1,255),_summary!$B$6:$AI$6,0),140,1),MATCH(1,(A13=_summary!$B$6:$B$128)*(B13=_summary!$C$6:$C$128),0))</f>
        <v>0.12305705659053259</v>
      </c>
      <c r="K13" s="3"/>
    </row>
    <row r="14" spans="1:13" x14ac:dyDescent="0.3">
      <c r="A14" s="2" t="s">
        <v>14</v>
      </c>
      <c r="B14">
        <v>1</v>
      </c>
      <c r="C14" s="23">
        <v>0</v>
      </c>
      <c r="D14" s="23">
        <v>0</v>
      </c>
      <c r="E14" s="19">
        <f t="shared" ca="1" si="2"/>
        <v>2.1025077017192556E-2</v>
      </c>
      <c r="F14" s="19">
        <f t="shared" ca="1" si="2"/>
        <v>4.2050154034385112E-2</v>
      </c>
      <c r="G14" s="19">
        <f t="shared" ca="1" si="2"/>
        <v>6.3075231051577668E-2</v>
      </c>
      <c r="H14" s="19">
        <f t="shared" ca="1" si="2"/>
        <v>8.4100308068770224E-2</v>
      </c>
      <c r="I14" s="19">
        <f t="shared" ca="1" si="2"/>
        <v>0.10512538508596278</v>
      </c>
      <c r="J14" s="18">
        <f t="array" aca="1" ref="J14" ca="1">INDEX(OFFSET(_summary!$A$6,0,MATCH(MID(CELL("filename",A13),FIND("]",CELL("filename",A13))+1,255),_summary!$B$6:$AI$6,0),140,1),MATCH(1,(A14=_summary!$B$6:$B$128)*(B14=_summary!$C$6:$C$128),0))</f>
        <v>0.12615046210315534</v>
      </c>
      <c r="K14" s="3"/>
    </row>
    <row r="15" spans="1:13" x14ac:dyDescent="0.3">
      <c r="A15" s="2" t="s">
        <v>3</v>
      </c>
      <c r="B15">
        <v>1</v>
      </c>
      <c r="C15" s="23">
        <v>0</v>
      </c>
      <c r="D15" s="23">
        <v>0</v>
      </c>
      <c r="E15" s="19">
        <f t="shared" ca="1" si="2"/>
        <v>2.0673204861489023E-2</v>
      </c>
      <c r="F15" s="19">
        <f t="shared" ca="1" si="2"/>
        <v>4.1346409722978046E-2</v>
      </c>
      <c r="G15" s="19">
        <f t="shared" ca="1" si="2"/>
        <v>6.2019614584467073E-2</v>
      </c>
      <c r="H15" s="19">
        <f t="shared" ca="1" si="2"/>
        <v>8.2692819445956092E-2</v>
      </c>
      <c r="I15" s="19">
        <f t="shared" ca="1" si="2"/>
        <v>0.10336602430744511</v>
      </c>
      <c r="J15" s="18">
        <f t="array" aca="1" ref="J15" ca="1">INDEX(OFFSET(_summary!$A$6,0,MATCH(MID(CELL("filename",A14),FIND("]",CELL("filename",A14))+1,255),_summary!$B$6:$AI$6,0),140,1),MATCH(1,(A15=_summary!$B$6:$B$128)*(B15=_summary!$C$6:$C$128),0))</f>
        <v>0.12403922916893415</v>
      </c>
      <c r="K15" s="3"/>
    </row>
    <row r="16" spans="1:13" x14ac:dyDescent="0.3">
      <c r="A16" s="2" t="s">
        <v>27</v>
      </c>
      <c r="B16">
        <v>1</v>
      </c>
      <c r="C16" s="23">
        <v>0</v>
      </c>
      <c r="D16" s="23">
        <v>0</v>
      </c>
      <c r="E16" s="19">
        <f t="shared" ca="1" si="2"/>
        <v>2.1072435118359809E-2</v>
      </c>
      <c r="F16" s="19">
        <f t="shared" ca="1" si="2"/>
        <v>4.2144870236719617E-2</v>
      </c>
      <c r="G16" s="19">
        <f t="shared" ca="1" si="2"/>
        <v>6.3217305355079426E-2</v>
      </c>
      <c r="H16" s="19">
        <f t="shared" ca="1" si="2"/>
        <v>8.4289740473439234E-2</v>
      </c>
      <c r="I16" s="19">
        <f t="shared" ca="1" si="2"/>
        <v>0.10536217559179904</v>
      </c>
      <c r="J16" s="18">
        <f t="array" aca="1" ref="J16" ca="1">INDEX(OFFSET(_summary!$A$6,0,MATCH(MID(CELL("filename",A15),FIND("]",CELL("filename",A15))+1,255),_summary!$B$6:$AI$6,0),140,1),MATCH(1,(A16=_summary!$B$6:$B$128)*(B16=_summary!$C$6:$C$128),0))</f>
        <v>0.12643461071015885</v>
      </c>
      <c r="K16" s="3"/>
    </row>
    <row r="17" spans="1:11" x14ac:dyDescent="0.3">
      <c r="A17" s="2" t="s">
        <v>23</v>
      </c>
      <c r="B17">
        <v>1</v>
      </c>
      <c r="C17" s="23">
        <v>0</v>
      </c>
      <c r="D17" s="23">
        <v>0</v>
      </c>
      <c r="E17" s="19">
        <f t="shared" ca="1" si="2"/>
        <v>2.0767795792211278E-2</v>
      </c>
      <c r="F17" s="19">
        <f t="shared" ca="1" si="2"/>
        <v>4.1535591584422556E-2</v>
      </c>
      <c r="G17" s="19">
        <f t="shared" ca="1" si="2"/>
        <v>6.2303387376633837E-2</v>
      </c>
      <c r="H17" s="19">
        <f t="shared" ca="1" si="2"/>
        <v>8.3071183168845111E-2</v>
      </c>
      <c r="I17" s="19">
        <f t="shared" ca="1" si="2"/>
        <v>0.10383897896105639</v>
      </c>
      <c r="J17" s="18">
        <f t="array" aca="1" ref="J17" ca="1">INDEX(OFFSET(_summary!$A$6,0,MATCH(MID(CELL("filename",A16),FIND("]",CELL("filename",A16))+1,255),_summary!$B$6:$AI$6,0),140,1),MATCH(1,(A17=_summary!$B$6:$B$128)*(B17=_summary!$C$6:$C$128),0))</f>
        <v>0.12460677475326766</v>
      </c>
      <c r="K17" s="3"/>
    </row>
    <row r="18" spans="1:11" x14ac:dyDescent="0.3">
      <c r="A18" s="2" t="s">
        <v>20</v>
      </c>
      <c r="B18">
        <v>1</v>
      </c>
      <c r="C18" s="23">
        <v>0</v>
      </c>
      <c r="D18" s="23">
        <v>0</v>
      </c>
      <c r="E18" s="19">
        <f t="shared" ca="1" si="2"/>
        <v>2.1593128580317773E-2</v>
      </c>
      <c r="F18" s="19">
        <f t="shared" ca="1" si="2"/>
        <v>4.3186257160635545E-2</v>
      </c>
      <c r="G18" s="19">
        <f t="shared" ca="1" si="2"/>
        <v>6.4779385740953321E-2</v>
      </c>
      <c r="H18" s="19">
        <f t="shared" ca="1" si="2"/>
        <v>8.6372514321271091E-2</v>
      </c>
      <c r="I18" s="19">
        <f t="shared" ca="1" si="2"/>
        <v>0.10796564290158886</v>
      </c>
      <c r="J18" s="18">
        <f t="array" aca="1" ref="J18" ca="1">INDEX(OFFSET(_summary!$A$6,0,MATCH(MID(CELL("filename",A17),FIND("]",CELL("filename",A17))+1,255),_summary!$B$6:$AI$6,0),140,1),MATCH(1,(A18=_summary!$B$6:$B$128)*(B18=_summary!$C$6:$C$128),0))</f>
        <v>0.12955877148190664</v>
      </c>
      <c r="K18" s="3"/>
    </row>
    <row r="19" spans="1:11" x14ac:dyDescent="0.3">
      <c r="A19" s="2" t="s">
        <v>5</v>
      </c>
      <c r="B19">
        <v>1</v>
      </c>
      <c r="C19" s="23">
        <v>0</v>
      </c>
      <c r="D19" s="23">
        <v>0</v>
      </c>
      <c r="E19" s="19">
        <f t="shared" ref="E19:I34" ca="1" si="3">($J19-$D19)/6+D19</f>
        <v>2.1158171940100837E-2</v>
      </c>
      <c r="F19" s="19">
        <f t="shared" ca="1" si="3"/>
        <v>4.2316343880201675E-2</v>
      </c>
      <c r="G19" s="19">
        <f t="shared" ca="1" si="3"/>
        <v>6.3474515820302516E-2</v>
      </c>
      <c r="H19" s="19">
        <f t="shared" ca="1" si="3"/>
        <v>8.463268776040335E-2</v>
      </c>
      <c r="I19" s="19">
        <f t="shared" ca="1" si="3"/>
        <v>0.10579085970050418</v>
      </c>
      <c r="J19" s="18">
        <f t="array" aca="1" ref="J19" ca="1">INDEX(OFFSET(_summary!$A$6,0,MATCH(MID(CELL("filename",A18),FIND("]",CELL("filename",A18))+1,255),_summary!$B$6:$AI$6,0),140,1),MATCH(1,(A19=_summary!$B$6:$B$128)*(B19=_summary!$C$6:$C$128),0))</f>
        <v>0.12694903164060503</v>
      </c>
      <c r="K19" s="3"/>
    </row>
    <row r="20" spans="1:11" x14ac:dyDescent="0.3">
      <c r="A20" s="2" t="s">
        <v>24</v>
      </c>
      <c r="B20">
        <v>1</v>
      </c>
      <c r="C20" s="23">
        <v>0</v>
      </c>
      <c r="D20" s="23">
        <v>0</v>
      </c>
      <c r="E20" s="19">
        <f t="shared" ca="1" si="3"/>
        <v>2.1684679649366916E-2</v>
      </c>
      <c r="F20" s="19">
        <f t="shared" ca="1" si="3"/>
        <v>4.3369359298733832E-2</v>
      </c>
      <c r="G20" s="19">
        <f t="shared" ca="1" si="3"/>
        <v>6.5054038948100745E-2</v>
      </c>
      <c r="H20" s="19">
        <f t="shared" ca="1" si="3"/>
        <v>8.6738718597467665E-2</v>
      </c>
      <c r="I20" s="19">
        <f t="shared" ca="1" si="3"/>
        <v>0.10842339824683458</v>
      </c>
      <c r="J20" s="18">
        <f t="array" aca="1" ref="J20" ca="1">INDEX(OFFSET(_summary!$A$6,0,MATCH(MID(CELL("filename",A19),FIND("]",CELL("filename",A19))+1,255),_summary!$B$6:$AI$6,0),140,1),MATCH(1,(A20=_summary!$B$6:$B$128)*(B20=_summary!$C$6:$C$128),0))</f>
        <v>0.13010807789620149</v>
      </c>
      <c r="K20" s="3"/>
    </row>
    <row r="21" spans="1:11" x14ac:dyDescent="0.3">
      <c r="A21" s="2" t="s">
        <v>4</v>
      </c>
      <c r="B21">
        <v>1</v>
      </c>
      <c r="C21" s="23">
        <v>0</v>
      </c>
      <c r="D21" s="23">
        <v>0</v>
      </c>
      <c r="E21" s="19">
        <f t="shared" ca="1" si="3"/>
        <v>2.11053043183865E-2</v>
      </c>
      <c r="F21" s="19">
        <f t="shared" ca="1" si="3"/>
        <v>4.2210608636772999E-2</v>
      </c>
      <c r="G21" s="19">
        <f t="shared" ca="1" si="3"/>
        <v>6.3315912955159495E-2</v>
      </c>
      <c r="H21" s="19">
        <f t="shared" ca="1" si="3"/>
        <v>8.4421217273545998E-2</v>
      </c>
      <c r="I21" s="19">
        <f t="shared" ca="1" si="3"/>
        <v>0.1055265215919325</v>
      </c>
      <c r="J21" s="18">
        <f t="array" aca="1" ref="J21" ca="1">INDEX(OFFSET(_summary!$A$6,0,MATCH(MID(CELL("filename",A20),FIND("]",CELL("filename",A20))+1,255),_summary!$B$6:$AI$6,0),140,1),MATCH(1,(A21=_summary!$B$6:$B$128)*(B21=_summary!$C$6:$C$128),0))</f>
        <v>0.12663182591031899</v>
      </c>
      <c r="K21" s="3"/>
    </row>
    <row r="22" spans="1:11" x14ac:dyDescent="0.3">
      <c r="A22" s="2" t="s">
        <v>10</v>
      </c>
      <c r="B22">
        <v>1</v>
      </c>
      <c r="C22" s="23">
        <v>0</v>
      </c>
      <c r="D22" s="23">
        <v>0</v>
      </c>
      <c r="E22" s="19">
        <f t="shared" ca="1" si="3"/>
        <v>2.1714951375050223E-2</v>
      </c>
      <c r="F22" s="19">
        <f t="shared" ca="1" si="3"/>
        <v>4.3429902750100446E-2</v>
      </c>
      <c r="G22" s="19">
        <f t="shared" ca="1" si="3"/>
        <v>6.514485412515067E-2</v>
      </c>
      <c r="H22" s="19">
        <f t="shared" ca="1" si="3"/>
        <v>8.6859805500200893E-2</v>
      </c>
      <c r="I22" s="19">
        <f t="shared" ca="1" si="3"/>
        <v>0.10857475687525112</v>
      </c>
      <c r="J22" s="18">
        <f t="array" aca="1" ref="J22" ca="1">INDEX(OFFSET(_summary!$A$6,0,MATCH(MID(CELL("filename",A21),FIND("]",CELL("filename",A21))+1,255),_summary!$B$6:$AI$6,0),140,1),MATCH(1,(A22=_summary!$B$6:$B$128)*(B22=_summary!$C$6:$C$128),0))</f>
        <v>0.13028970825030134</v>
      </c>
      <c r="K22" s="3"/>
    </row>
    <row r="23" spans="1:11" x14ac:dyDescent="0.3">
      <c r="A23" s="2" t="s">
        <v>12</v>
      </c>
      <c r="B23">
        <v>1</v>
      </c>
      <c r="C23" s="23">
        <v>0</v>
      </c>
      <c r="D23" s="23">
        <v>0</v>
      </c>
      <c r="E23" s="19">
        <f t="shared" ca="1" si="3"/>
        <v>2.1372384728514448E-2</v>
      </c>
      <c r="F23" s="19">
        <f t="shared" ca="1" si="3"/>
        <v>4.2744769457028896E-2</v>
      </c>
      <c r="G23" s="19">
        <f t="shared" ca="1" si="3"/>
        <v>6.411715418554334E-2</v>
      </c>
      <c r="H23" s="19">
        <f t="shared" ca="1" si="3"/>
        <v>8.5489538914057792E-2</v>
      </c>
      <c r="I23" s="19">
        <f t="shared" ca="1" si="3"/>
        <v>0.10686192364257224</v>
      </c>
      <c r="J23" s="18">
        <f t="array" aca="1" ref="J23" ca="1">INDEX(OFFSET(_summary!$A$6,0,MATCH(MID(CELL("filename",A22),FIND("]",CELL("filename",A22))+1,255),_summary!$B$6:$AI$6,0),140,1),MATCH(1,(A23=_summary!$B$6:$B$128)*(B23=_summary!$C$6:$C$128),0))</f>
        <v>0.12823430837108668</v>
      </c>
      <c r="K23" s="3"/>
    </row>
    <row r="24" spans="1:11" x14ac:dyDescent="0.3">
      <c r="A24" s="2" t="s">
        <v>11</v>
      </c>
      <c r="B24">
        <v>1</v>
      </c>
      <c r="C24" s="23">
        <v>0</v>
      </c>
      <c r="D24" s="23">
        <v>0</v>
      </c>
      <c r="E24" s="19">
        <f t="shared" ca="1" si="3"/>
        <v>2.0864835534818011E-2</v>
      </c>
      <c r="F24" s="19">
        <f t="shared" ca="1" si="3"/>
        <v>4.1729671069636022E-2</v>
      </c>
      <c r="G24" s="19">
        <f t="shared" ca="1" si="3"/>
        <v>6.2594506604454037E-2</v>
      </c>
      <c r="H24" s="19">
        <f t="shared" ca="1" si="3"/>
        <v>8.3459342139272044E-2</v>
      </c>
      <c r="I24" s="19">
        <f t="shared" ca="1" si="3"/>
        <v>0.10432417767409005</v>
      </c>
      <c r="J24" s="18">
        <f t="array" aca="1" ref="J24" ca="1">INDEX(OFFSET(_summary!$A$6,0,MATCH(MID(CELL("filename",A23),FIND("]",CELL("filename",A23))+1,255),_summary!$B$6:$AI$6,0),140,1),MATCH(1,(A24=_summary!$B$6:$B$128)*(B24=_summary!$C$6:$C$128),0))</f>
        <v>0.12518901320890807</v>
      </c>
      <c r="K24" s="3"/>
    </row>
    <row r="25" spans="1:11" x14ac:dyDescent="0.3">
      <c r="A25" s="2" t="s">
        <v>16</v>
      </c>
      <c r="B25">
        <v>1</v>
      </c>
      <c r="C25" s="23">
        <v>0</v>
      </c>
      <c r="D25" s="23">
        <v>0</v>
      </c>
      <c r="E25" s="19">
        <f t="shared" ca="1" si="3"/>
        <v>2.0499034838099176E-2</v>
      </c>
      <c r="F25" s="19">
        <f t="shared" ca="1" si="3"/>
        <v>4.0998069676198352E-2</v>
      </c>
      <c r="G25" s="19">
        <f t="shared" ca="1" si="3"/>
        <v>6.1497104514297532E-2</v>
      </c>
      <c r="H25" s="19">
        <f t="shared" ca="1" si="3"/>
        <v>8.1996139352396705E-2</v>
      </c>
      <c r="I25" s="19">
        <f t="shared" ca="1" si="3"/>
        <v>0.10249517419049588</v>
      </c>
      <c r="J25" s="18">
        <f t="array" aca="1" ref="J25" ca="1">INDEX(OFFSET(_summary!$A$6,0,MATCH(MID(CELL("filename",A24),FIND("]",CELL("filename",A24))+1,255),_summary!$B$6:$AI$6,0),140,1),MATCH(1,(A25=_summary!$B$6:$B$128)*(B25=_summary!$C$6:$C$128),0))</f>
        <v>0.12299420902859505</v>
      </c>
      <c r="K25" s="3"/>
    </row>
    <row r="26" spans="1:11" x14ac:dyDescent="0.3">
      <c r="A26" s="2" t="s">
        <v>6</v>
      </c>
      <c r="B26">
        <v>1</v>
      </c>
      <c r="C26" s="23">
        <v>0</v>
      </c>
      <c r="D26" s="23">
        <v>0</v>
      </c>
      <c r="E26" s="19">
        <f t="shared" ca="1" si="3"/>
        <v>2.2028839522548218E-2</v>
      </c>
      <c r="F26" s="19">
        <f t="shared" ca="1" si="3"/>
        <v>4.4057679045096436E-2</v>
      </c>
      <c r="G26" s="19">
        <f t="shared" ca="1" si="3"/>
        <v>6.608651856764465E-2</v>
      </c>
      <c r="H26" s="19">
        <f t="shared" ca="1" si="3"/>
        <v>8.8115358090192872E-2</v>
      </c>
      <c r="I26" s="19">
        <f t="shared" ca="1" si="3"/>
        <v>0.11014419761274109</v>
      </c>
      <c r="J26" s="18">
        <f t="array" aca="1" ref="J26" ca="1">INDEX(OFFSET(_summary!$A$6,0,MATCH(MID(CELL("filename",A25),FIND("]",CELL("filename",A25))+1,255),_summary!$B$6:$AI$6,0),140,1),MATCH(1,(A26=_summary!$B$6:$B$128)*(B26=_summary!$C$6:$C$128),0))</f>
        <v>0.1321730371352893</v>
      </c>
      <c r="K26" s="3"/>
    </row>
    <row r="27" spans="1:11" x14ac:dyDescent="0.3">
      <c r="A27" s="2" t="s">
        <v>26</v>
      </c>
      <c r="B27">
        <v>1</v>
      </c>
      <c r="C27" s="23">
        <v>0</v>
      </c>
      <c r="D27" s="23">
        <v>0</v>
      </c>
      <c r="E27" s="19">
        <f t="shared" ca="1" si="3"/>
        <v>2.0475148745980051E-2</v>
      </c>
      <c r="F27" s="19">
        <f t="shared" ca="1" si="3"/>
        <v>4.0950297491960101E-2</v>
      </c>
      <c r="G27" s="19">
        <f t="shared" ca="1" si="3"/>
        <v>6.1425446237940148E-2</v>
      </c>
      <c r="H27" s="19">
        <f t="shared" ca="1" si="3"/>
        <v>8.1900594983920202E-2</v>
      </c>
      <c r="I27" s="19">
        <f t="shared" ca="1" si="3"/>
        <v>0.10237574372990026</v>
      </c>
      <c r="J27" s="18">
        <f t="array" aca="1" ref="J27" ca="1">INDEX(OFFSET(_summary!$A$6,0,MATCH(MID(CELL("filename",A26),FIND("]",CELL("filename",A26))+1,255),_summary!$B$6:$AI$6,0),140,1),MATCH(1,(A27=_summary!$B$6:$B$128)*(B27=_summary!$C$6:$C$128),0))</f>
        <v>0.12285089247588031</v>
      </c>
      <c r="K27" s="3"/>
    </row>
    <row r="28" spans="1:11" x14ac:dyDescent="0.3">
      <c r="A28" s="2" t="s">
        <v>17</v>
      </c>
      <c r="B28">
        <v>1</v>
      </c>
      <c r="C28" s="23">
        <v>0</v>
      </c>
      <c r="D28" s="23">
        <v>0</v>
      </c>
      <c r="E28" s="19">
        <f t="shared" ca="1" si="3"/>
        <v>2.1954928717755177E-2</v>
      </c>
      <c r="F28" s="19">
        <f t="shared" ca="1" si="3"/>
        <v>4.3909857435510354E-2</v>
      </c>
      <c r="G28" s="19">
        <f t="shared" ca="1" si="3"/>
        <v>6.5864786153265534E-2</v>
      </c>
      <c r="H28" s="19">
        <f t="shared" ca="1" si="3"/>
        <v>8.7819714871020707E-2</v>
      </c>
      <c r="I28" s="19">
        <f t="shared" ca="1" si="3"/>
        <v>0.10977464358877588</v>
      </c>
      <c r="J28" s="18">
        <f t="array" aca="1" ref="J28" ca="1">INDEX(OFFSET(_summary!$A$6,0,MATCH(MID(CELL("filename",A27),FIND("]",CELL("filename",A27))+1,255),_summary!$B$6:$AI$6,0),140,1),MATCH(1,(A28=_summary!$B$6:$B$128)*(B28=_summary!$C$6:$C$128),0))</f>
        <v>0.13172957230653107</v>
      </c>
      <c r="K28" s="3"/>
    </row>
    <row r="29" spans="1:11" x14ac:dyDescent="0.3">
      <c r="A29" s="2" t="s">
        <v>2</v>
      </c>
      <c r="B29">
        <v>1</v>
      </c>
      <c r="C29" s="23">
        <v>0</v>
      </c>
      <c r="D29" s="23">
        <v>0</v>
      </c>
      <c r="E29" s="19">
        <f t="shared" ca="1" si="3"/>
        <v>2.0406401590803005E-2</v>
      </c>
      <c r="F29" s="19">
        <f t="shared" ca="1" si="3"/>
        <v>4.081280318160601E-2</v>
      </c>
      <c r="G29" s="19">
        <f t="shared" ca="1" si="3"/>
        <v>6.1219204772409011E-2</v>
      </c>
      <c r="H29" s="19">
        <f t="shared" ca="1" si="3"/>
        <v>8.1625606363212019E-2</v>
      </c>
      <c r="I29" s="19">
        <f t="shared" ca="1" si="3"/>
        <v>0.10203200795401503</v>
      </c>
      <c r="J29" s="18">
        <f t="array" aca="1" ref="J29" ca="1">INDEX(OFFSET(_summary!$A$6,0,MATCH(MID(CELL("filename",A28),FIND("]",CELL("filename",A28))+1,255),_summary!$B$6:$AI$6,0),140,1),MATCH(1,(A29=_summary!$B$6:$B$128)*(B29=_summary!$C$6:$C$128),0))</f>
        <v>0.12243840954481804</v>
      </c>
      <c r="K29" s="3"/>
    </row>
    <row r="30" spans="1:11" x14ac:dyDescent="0.3">
      <c r="A30" s="2" t="s">
        <v>29</v>
      </c>
      <c r="B30">
        <v>1</v>
      </c>
      <c r="C30" s="23">
        <v>0</v>
      </c>
      <c r="D30" s="23">
        <v>0</v>
      </c>
      <c r="E30" s="19">
        <f t="shared" ca="1" si="3"/>
        <v>2.169602754528303E-2</v>
      </c>
      <c r="F30" s="19">
        <f t="shared" ca="1" si="3"/>
        <v>4.339205509056606E-2</v>
      </c>
      <c r="G30" s="19">
        <f t="shared" ca="1" si="3"/>
        <v>6.5088082635849087E-2</v>
      </c>
      <c r="H30" s="19">
        <f t="shared" ca="1" si="3"/>
        <v>8.6784110181132121E-2</v>
      </c>
      <c r="I30" s="19">
        <f t="shared" ca="1" si="3"/>
        <v>0.10848013772641515</v>
      </c>
      <c r="J30" s="18">
        <f t="array" aca="1" ref="J30" ca="1">INDEX(OFFSET(_summary!$A$6,0,MATCH(MID(CELL("filename",A29),FIND("]",CELL("filename",A29))+1,255),_summary!$B$6:$AI$6,0),140,1),MATCH(1,(A30=_summary!$B$6:$B$128)*(B30=_summary!$C$6:$C$128),0))</f>
        <v>0.13017616527169817</v>
      </c>
      <c r="K30" s="3"/>
    </row>
    <row r="31" spans="1:11" x14ac:dyDescent="0.3">
      <c r="A31" s="2" t="s">
        <v>15</v>
      </c>
      <c r="B31">
        <v>2</v>
      </c>
      <c r="C31" s="23">
        <v>0</v>
      </c>
      <c r="D31" s="23">
        <v>0</v>
      </c>
      <c r="E31" s="19">
        <f t="shared" ca="1" si="3"/>
        <v>1.4618333775068224E-2</v>
      </c>
      <c r="F31" s="19">
        <f t="shared" ca="1" si="3"/>
        <v>2.9236667550136448E-2</v>
      </c>
      <c r="G31" s="19">
        <f t="shared" ca="1" si="3"/>
        <v>4.3855001325204673E-2</v>
      </c>
      <c r="H31" s="19">
        <f t="shared" ca="1" si="3"/>
        <v>5.8473335100272895E-2</v>
      </c>
      <c r="I31" s="19">
        <f t="shared" ca="1" si="3"/>
        <v>7.3091668875341118E-2</v>
      </c>
      <c r="J31" s="18">
        <f t="array" aca="1" ref="J31" ca="1">INDEX(OFFSET(_summary!$A$6,0,MATCH(MID(CELL("filename",A30),FIND("]",CELL("filename",A30))+1,255),_summary!$B$6:$AI$6,0),140,1),MATCH(1,(A31=_summary!$B$6:$B$128)*(B31=_summary!$C$6:$C$128),0))</f>
        <v>8.7710002650409347E-2</v>
      </c>
    </row>
    <row r="32" spans="1:11" x14ac:dyDescent="0.3">
      <c r="A32" s="2" t="s">
        <v>9</v>
      </c>
      <c r="B32">
        <v>2</v>
      </c>
      <c r="C32" s="23">
        <v>0</v>
      </c>
      <c r="D32" s="23">
        <v>0</v>
      </c>
      <c r="E32" s="19">
        <f t="shared" ca="1" si="3"/>
        <v>1.3820084826916037E-2</v>
      </c>
      <c r="F32" s="19">
        <f t="shared" ca="1" si="3"/>
        <v>2.7640169653832074E-2</v>
      </c>
      <c r="G32" s="19">
        <f t="shared" ca="1" si="3"/>
        <v>4.146025448074811E-2</v>
      </c>
      <c r="H32" s="19">
        <f t="shared" ca="1" si="3"/>
        <v>5.5280339307664149E-2</v>
      </c>
      <c r="I32" s="19">
        <f t="shared" ca="1" si="3"/>
        <v>6.9100424134580188E-2</v>
      </c>
      <c r="J32" s="18">
        <f t="array" aca="1" ref="J32" ca="1">INDEX(OFFSET(_summary!$A$6,0,MATCH(MID(CELL("filename",A31),FIND("]",CELL("filename",A31))+1,255),_summary!$B$6:$AI$6,0),140,1),MATCH(1,(A32=_summary!$B$6:$B$128)*(B32=_summary!$C$6:$C$128),0))</f>
        <v>8.292050896149622E-2</v>
      </c>
    </row>
    <row r="33" spans="1:10" x14ac:dyDescent="0.3">
      <c r="A33" s="2" t="s">
        <v>19</v>
      </c>
      <c r="B33">
        <v>2</v>
      </c>
      <c r="C33" s="23">
        <v>0</v>
      </c>
      <c r="D33" s="23">
        <v>0</v>
      </c>
      <c r="E33" s="19">
        <f t="shared" ca="1" si="3"/>
        <v>1.3153279915429568E-2</v>
      </c>
      <c r="F33" s="19">
        <f t="shared" ca="1" si="3"/>
        <v>2.6306559830859135E-2</v>
      </c>
      <c r="G33" s="19">
        <f t="shared" ca="1" si="3"/>
        <v>3.9459839746288701E-2</v>
      </c>
      <c r="H33" s="19">
        <f t="shared" ca="1" si="3"/>
        <v>5.261311966171827E-2</v>
      </c>
      <c r="I33" s="19">
        <f t="shared" ca="1" si="3"/>
        <v>6.5766399577147833E-2</v>
      </c>
      <c r="J33" s="18">
        <f t="array" aca="1" ref="J33" ca="1">INDEX(OFFSET(_summary!$A$6,0,MATCH(MID(CELL("filename",A32),FIND("]",CELL("filename",A32))+1,255),_summary!$B$6:$AI$6,0),140,1),MATCH(1,(A33=_summary!$B$6:$B$128)*(B33=_summary!$C$6:$C$128),0))</f>
        <v>7.8919679492577402E-2</v>
      </c>
    </row>
    <row r="34" spans="1:10" x14ac:dyDescent="0.3">
      <c r="A34" s="2" t="s">
        <v>22</v>
      </c>
      <c r="B34">
        <v>2</v>
      </c>
      <c r="C34" s="23">
        <v>0</v>
      </c>
      <c r="D34" s="23">
        <v>0</v>
      </c>
      <c r="E34" s="19">
        <f t="shared" ca="1" si="3"/>
        <v>1.5122116984278377E-2</v>
      </c>
      <c r="F34" s="19">
        <f t="shared" ca="1" si="3"/>
        <v>3.0244233968556754E-2</v>
      </c>
      <c r="G34" s="19">
        <f t="shared" ca="1" si="3"/>
        <v>4.536635095283513E-2</v>
      </c>
      <c r="H34" s="19">
        <f t="shared" ca="1" si="3"/>
        <v>6.0488467937113509E-2</v>
      </c>
      <c r="I34" s="19">
        <f t="shared" ca="1" si="3"/>
        <v>7.5610584921391888E-2</v>
      </c>
      <c r="J34" s="18">
        <f t="array" aca="1" ref="J34" ca="1">INDEX(OFFSET(_summary!$A$6,0,MATCH(MID(CELL("filename",A33),FIND("]",CELL("filename",A33))+1,255),_summary!$B$6:$AI$6,0),140,1),MATCH(1,(A34=_summary!$B$6:$B$128)*(B34=_summary!$C$6:$C$128),0))</f>
        <v>9.073270190567026E-2</v>
      </c>
    </row>
    <row r="35" spans="1:10" x14ac:dyDescent="0.3">
      <c r="A35" s="2" t="s">
        <v>13</v>
      </c>
      <c r="B35">
        <v>2</v>
      </c>
      <c r="C35" s="23">
        <v>0</v>
      </c>
      <c r="D35" s="23">
        <v>0</v>
      </c>
      <c r="E35" s="19">
        <f t="shared" ref="E35:I50" ca="1" si="4">($J35-$D35)/6+D35</f>
        <v>1.3483553986703348E-2</v>
      </c>
      <c r="F35" s="19">
        <f t="shared" ca="1" si="4"/>
        <v>2.6967107973406696E-2</v>
      </c>
      <c r="G35" s="19">
        <f t="shared" ca="1" si="4"/>
        <v>4.0450661960110046E-2</v>
      </c>
      <c r="H35" s="19">
        <f t="shared" ca="1" si="4"/>
        <v>5.3934215946813392E-2</v>
      </c>
      <c r="I35" s="19">
        <f t="shared" ca="1" si="4"/>
        <v>6.7417769933516739E-2</v>
      </c>
      <c r="J35" s="18">
        <f t="array" aca="1" ref="J35" ca="1">INDEX(OFFSET(_summary!$A$6,0,MATCH(MID(CELL("filename",A34),FIND("]",CELL("filename",A34))+1,255),_summary!$B$6:$AI$6,0),140,1),MATCH(1,(A35=_summary!$B$6:$B$128)*(B35=_summary!$C$6:$C$128),0))</f>
        <v>8.0901323920220092E-2</v>
      </c>
    </row>
    <row r="36" spans="1:10" x14ac:dyDescent="0.3">
      <c r="A36" s="2" t="s">
        <v>21</v>
      </c>
      <c r="B36">
        <v>2</v>
      </c>
      <c r="C36" s="23">
        <v>0</v>
      </c>
      <c r="D36" s="23">
        <v>0</v>
      </c>
      <c r="E36" s="19">
        <f t="shared" ca="1" si="4"/>
        <v>1.3963333869837266E-2</v>
      </c>
      <c r="F36" s="19">
        <f t="shared" ca="1" si="4"/>
        <v>2.7926667739674532E-2</v>
      </c>
      <c r="G36" s="19">
        <f t="shared" ca="1" si="4"/>
        <v>4.1890001609511798E-2</v>
      </c>
      <c r="H36" s="19">
        <f t="shared" ca="1" si="4"/>
        <v>5.5853335479349064E-2</v>
      </c>
      <c r="I36" s="19">
        <f t="shared" ca="1" si="4"/>
        <v>6.981666934918633E-2</v>
      </c>
      <c r="J36" s="18">
        <f t="array" aca="1" ref="J36" ca="1">INDEX(OFFSET(_summary!$A$6,0,MATCH(MID(CELL("filename",A35),FIND("]",CELL("filename",A35))+1,255),_summary!$B$6:$AI$6,0),140,1),MATCH(1,(A36=_summary!$B$6:$B$128)*(B36=_summary!$C$6:$C$128),0))</f>
        <v>8.3780003219023597E-2</v>
      </c>
    </row>
    <row r="37" spans="1:10" x14ac:dyDescent="0.3">
      <c r="A37" s="2" t="s">
        <v>7</v>
      </c>
      <c r="B37">
        <v>2</v>
      </c>
      <c r="C37" s="23">
        <v>0</v>
      </c>
      <c r="D37" s="23">
        <v>0</v>
      </c>
      <c r="E37" s="19">
        <f t="shared" ca="1" si="4"/>
        <v>1.4751640424758655E-2</v>
      </c>
      <c r="F37" s="19">
        <f t="shared" ca="1" si="4"/>
        <v>2.950328084951731E-2</v>
      </c>
      <c r="G37" s="19">
        <f t="shared" ca="1" si="4"/>
        <v>4.4254921274275966E-2</v>
      </c>
      <c r="H37" s="19">
        <f t="shared" ca="1" si="4"/>
        <v>5.9006561699034621E-2</v>
      </c>
      <c r="I37" s="19">
        <f t="shared" ca="1" si="4"/>
        <v>7.3758202123793276E-2</v>
      </c>
      <c r="J37" s="18">
        <f t="array" aca="1" ref="J37" ca="1">INDEX(OFFSET(_summary!$A$6,0,MATCH(MID(CELL("filename",A36),FIND("]",CELL("filename",A36))+1,255),_summary!$B$6:$AI$6,0),140,1),MATCH(1,(A37=_summary!$B$6:$B$128)*(B37=_summary!$C$6:$C$128),0))</f>
        <v>8.8509842548551931E-2</v>
      </c>
    </row>
    <row r="38" spans="1:10" x14ac:dyDescent="0.3">
      <c r="A38" s="2" t="s">
        <v>25</v>
      </c>
      <c r="B38">
        <v>2</v>
      </c>
      <c r="C38" s="23">
        <v>0</v>
      </c>
      <c r="D38" s="23">
        <v>0</v>
      </c>
      <c r="E38" s="19">
        <f t="shared" ca="1" si="4"/>
        <v>1.5049539734857351E-2</v>
      </c>
      <c r="F38" s="19">
        <f t="shared" ca="1" si="4"/>
        <v>3.0099079469714702E-2</v>
      </c>
      <c r="G38" s="19">
        <f t="shared" ca="1" si="4"/>
        <v>4.5148619204572055E-2</v>
      </c>
      <c r="H38" s="19">
        <f t="shared" ca="1" si="4"/>
        <v>6.0198158939429404E-2</v>
      </c>
      <c r="I38" s="19">
        <f t="shared" ca="1" si="4"/>
        <v>7.5247698674286753E-2</v>
      </c>
      <c r="J38" s="18">
        <f t="array" aca="1" ref="J38" ca="1">INDEX(OFFSET(_summary!$A$6,0,MATCH(MID(CELL("filename",A37),FIND("]",CELL("filename",A37))+1,255),_summary!$B$6:$AI$6,0),140,1),MATCH(1,(A38=_summary!$B$6:$B$128)*(B38=_summary!$C$6:$C$128),0))</f>
        <v>9.0297238409144109E-2</v>
      </c>
    </row>
    <row r="39" spans="1:10" x14ac:dyDescent="0.3">
      <c r="A39" s="2" t="s">
        <v>28</v>
      </c>
      <c r="B39">
        <v>2</v>
      </c>
      <c r="C39" s="23">
        <v>0</v>
      </c>
      <c r="D39" s="23">
        <v>0</v>
      </c>
      <c r="E39" s="19">
        <f t="shared" ca="1" si="4"/>
        <v>1.4260079575467544E-2</v>
      </c>
      <c r="F39" s="19">
        <f t="shared" ca="1" si="4"/>
        <v>2.8520159150935087E-2</v>
      </c>
      <c r="G39" s="19">
        <f t="shared" ca="1" si="4"/>
        <v>4.2780238726402631E-2</v>
      </c>
      <c r="H39" s="19">
        <f t="shared" ca="1" si="4"/>
        <v>5.7040318301870174E-2</v>
      </c>
      <c r="I39" s="19">
        <f t="shared" ca="1" si="4"/>
        <v>7.1300397877337718E-2</v>
      </c>
      <c r="J39" s="18">
        <f t="array" aca="1" ref="J39" ca="1">INDEX(OFFSET(_summary!$A$6,0,MATCH(MID(CELL("filename",A38),FIND("]",CELL("filename",A38))+1,255),_summary!$B$6:$AI$6,0),140,1),MATCH(1,(A39=_summary!$B$6:$B$128)*(B39=_summary!$C$6:$C$128),0))</f>
        <v>8.5560477452805261E-2</v>
      </c>
    </row>
    <row r="40" spans="1:10" x14ac:dyDescent="0.3">
      <c r="A40" s="2" t="s">
        <v>8</v>
      </c>
      <c r="B40">
        <v>2</v>
      </c>
      <c r="C40" s="23">
        <v>0</v>
      </c>
      <c r="D40" s="23">
        <v>0</v>
      </c>
      <c r="E40" s="19">
        <f t="shared" ca="1" si="4"/>
        <v>1.446126365816012E-2</v>
      </c>
      <c r="F40" s="19">
        <f t="shared" ca="1" si="4"/>
        <v>2.8922527316320241E-2</v>
      </c>
      <c r="G40" s="19">
        <f t="shared" ca="1" si="4"/>
        <v>4.3383790974480363E-2</v>
      </c>
      <c r="H40" s="19">
        <f t="shared" ca="1" si="4"/>
        <v>5.7845054632640482E-2</v>
      </c>
      <c r="I40" s="19">
        <f t="shared" ca="1" si="4"/>
        <v>7.23063182908006E-2</v>
      </c>
      <c r="J40" s="18">
        <f t="array" aca="1" ref="J40" ca="1">INDEX(OFFSET(_summary!$A$6,0,MATCH(MID(CELL("filename",A39),FIND("]",CELL("filename",A39))+1,255),_summary!$B$6:$AI$6,0),140,1),MATCH(1,(A40=_summary!$B$6:$B$128)*(B40=_summary!$C$6:$C$128),0))</f>
        <v>8.6767581948960726E-2</v>
      </c>
    </row>
    <row r="41" spans="1:10" x14ac:dyDescent="0.3">
      <c r="A41" s="2" t="s">
        <v>1</v>
      </c>
      <c r="B41">
        <v>2</v>
      </c>
      <c r="C41" s="23">
        <v>0</v>
      </c>
      <c r="D41" s="23">
        <v>0</v>
      </c>
      <c r="E41" s="19">
        <f t="shared" ca="1" si="4"/>
        <v>1.4577047489053363E-2</v>
      </c>
      <c r="F41" s="19">
        <f t="shared" ca="1" si="4"/>
        <v>2.9154094978106726E-2</v>
      </c>
      <c r="G41" s="19">
        <f t="shared" ca="1" si="4"/>
        <v>4.3731142467160089E-2</v>
      </c>
      <c r="H41" s="19">
        <f t="shared" ca="1" si="4"/>
        <v>5.8308189956213452E-2</v>
      </c>
      <c r="I41" s="19">
        <f t="shared" ca="1" si="4"/>
        <v>7.2885237445266815E-2</v>
      </c>
      <c r="J41" s="18">
        <f t="array" aca="1" ref="J41" ca="1">INDEX(OFFSET(_summary!$A$6,0,MATCH(MID(CELL("filename",A40),FIND("]",CELL("filename",A40))+1,255),_summary!$B$6:$AI$6,0),140,1),MATCH(1,(A41=_summary!$B$6:$B$128)*(B41=_summary!$C$6:$C$128),0))</f>
        <v>8.7462284934320178E-2</v>
      </c>
    </row>
    <row r="42" spans="1:10" x14ac:dyDescent="0.3">
      <c r="A42" s="2" t="s">
        <v>18</v>
      </c>
      <c r="B42">
        <v>2</v>
      </c>
      <c r="C42" s="23">
        <v>0</v>
      </c>
      <c r="D42" s="23">
        <v>0</v>
      </c>
      <c r="E42" s="19">
        <f t="shared" ca="1" si="4"/>
        <v>1.3200342544221319E-2</v>
      </c>
      <c r="F42" s="19">
        <f t="shared" ca="1" si="4"/>
        <v>2.6400685088442639E-2</v>
      </c>
      <c r="G42" s="19">
        <f t="shared" ca="1" si="4"/>
        <v>3.960102763266396E-2</v>
      </c>
      <c r="H42" s="19">
        <f t="shared" ca="1" si="4"/>
        <v>5.2801370176885278E-2</v>
      </c>
      <c r="I42" s="19">
        <f t="shared" ca="1" si="4"/>
        <v>6.6001712721106595E-2</v>
      </c>
      <c r="J42" s="18">
        <f t="array" aca="1" ref="J42" ca="1">INDEX(OFFSET(_summary!$A$6,0,MATCH(MID(CELL("filename",A41),FIND("]",CELL("filename",A41))+1,255),_summary!$B$6:$AI$6,0),140,1),MATCH(1,(A42=_summary!$B$6:$B$128)*(B42=_summary!$C$6:$C$128),0))</f>
        <v>7.920205526532792E-2</v>
      </c>
    </row>
    <row r="43" spans="1:10" x14ac:dyDescent="0.3">
      <c r="A43" s="2" t="s">
        <v>14</v>
      </c>
      <c r="B43">
        <v>2</v>
      </c>
      <c r="C43" s="23">
        <v>0</v>
      </c>
      <c r="D43" s="23">
        <v>0</v>
      </c>
      <c r="E43" s="19">
        <f t="shared" ca="1" si="4"/>
        <v>1.3715910129658443E-2</v>
      </c>
      <c r="F43" s="19">
        <f t="shared" ca="1" si="4"/>
        <v>2.7431820259316887E-2</v>
      </c>
      <c r="G43" s="19">
        <f t="shared" ca="1" si="4"/>
        <v>4.1147730388975332E-2</v>
      </c>
      <c r="H43" s="19">
        <f t="shared" ca="1" si="4"/>
        <v>5.4863640518633773E-2</v>
      </c>
      <c r="I43" s="19">
        <f t="shared" ca="1" si="4"/>
        <v>6.8579550648292215E-2</v>
      </c>
      <c r="J43" s="18">
        <f t="array" aca="1" ref="J43" ca="1">INDEX(OFFSET(_summary!$A$6,0,MATCH(MID(CELL("filename",A42),FIND("]",CELL("filename",A42))+1,255),_summary!$B$6:$AI$6,0),140,1),MATCH(1,(A43=_summary!$B$6:$B$128)*(B43=_summary!$C$6:$C$128),0))</f>
        <v>8.2295460777950663E-2</v>
      </c>
    </row>
    <row r="44" spans="1:10" x14ac:dyDescent="0.3">
      <c r="A44" s="2" t="s">
        <v>3</v>
      </c>
      <c r="B44">
        <v>2</v>
      </c>
      <c r="C44" s="23">
        <v>0</v>
      </c>
      <c r="D44" s="23">
        <v>0</v>
      </c>
      <c r="E44" s="19">
        <f t="shared" ca="1" si="4"/>
        <v>1.3364037973954912E-2</v>
      </c>
      <c r="F44" s="19">
        <f t="shared" ca="1" si="4"/>
        <v>2.6728075947909824E-2</v>
      </c>
      <c r="G44" s="19">
        <f t="shared" ca="1" si="4"/>
        <v>4.0092113921864736E-2</v>
      </c>
      <c r="H44" s="19">
        <f t="shared" ca="1" si="4"/>
        <v>5.3456151895819648E-2</v>
      </c>
      <c r="I44" s="19">
        <f t="shared" ca="1" si="4"/>
        <v>6.682018986977456E-2</v>
      </c>
      <c r="J44" s="18">
        <f t="array" aca="1" ref="J44" ca="1">INDEX(OFFSET(_summary!$A$6,0,MATCH(MID(CELL("filename",A43),FIND("]",CELL("filename",A43))+1,255),_summary!$B$6:$AI$6,0),140,1),MATCH(1,(A44=_summary!$B$6:$B$128)*(B44=_summary!$C$6:$C$128),0))</f>
        <v>8.0184227843729472E-2</v>
      </c>
    </row>
    <row r="45" spans="1:10" x14ac:dyDescent="0.3">
      <c r="A45" s="2" t="s">
        <v>27</v>
      </c>
      <c r="B45">
        <v>2</v>
      </c>
      <c r="C45" s="23">
        <v>0</v>
      </c>
      <c r="D45" s="23">
        <v>0</v>
      </c>
      <c r="E45" s="19">
        <f t="shared" ca="1" si="4"/>
        <v>1.3763268230825696E-2</v>
      </c>
      <c r="F45" s="19">
        <f t="shared" ca="1" si="4"/>
        <v>2.7526536461651391E-2</v>
      </c>
      <c r="G45" s="19">
        <f t="shared" ca="1" si="4"/>
        <v>4.1289804692477089E-2</v>
      </c>
      <c r="H45" s="19">
        <f t="shared" ca="1" si="4"/>
        <v>5.5053072923302783E-2</v>
      </c>
      <c r="I45" s="19">
        <f t="shared" ca="1" si="4"/>
        <v>6.8816341154128477E-2</v>
      </c>
      <c r="J45" s="18">
        <f t="array" aca="1" ref="J45" ca="1">INDEX(OFFSET(_summary!$A$6,0,MATCH(MID(CELL("filename",A44),FIND("]",CELL("filename",A44))+1,255),_summary!$B$6:$AI$6,0),140,1),MATCH(1,(A45=_summary!$B$6:$B$128)*(B45=_summary!$C$6:$C$128),0))</f>
        <v>8.2579609384954178E-2</v>
      </c>
    </row>
    <row r="46" spans="1:10" x14ac:dyDescent="0.3">
      <c r="A46" s="2" t="s">
        <v>23</v>
      </c>
      <c r="B46">
        <v>2</v>
      </c>
      <c r="C46" s="23">
        <v>0</v>
      </c>
      <c r="D46" s="23">
        <v>0</v>
      </c>
      <c r="E46" s="19">
        <f t="shared" ca="1" si="4"/>
        <v>1.3458628904677165E-2</v>
      </c>
      <c r="F46" s="19">
        <f t="shared" ca="1" si="4"/>
        <v>2.691725780935433E-2</v>
      </c>
      <c r="G46" s="19">
        <f t="shared" ca="1" si="4"/>
        <v>4.0375886714031493E-2</v>
      </c>
      <c r="H46" s="19">
        <f t="shared" ca="1" si="4"/>
        <v>5.383451561870866E-2</v>
      </c>
      <c r="I46" s="19">
        <f t="shared" ca="1" si="4"/>
        <v>6.729314452338582E-2</v>
      </c>
      <c r="J46" s="18">
        <f t="array" aca="1" ref="J46" ca="1">INDEX(OFFSET(_summary!$A$6,0,MATCH(MID(CELL("filename",A45),FIND("]",CELL("filename",A45))+1,255),_summary!$B$6:$AI$6,0),140,1),MATCH(1,(A46=_summary!$B$6:$B$128)*(B46=_summary!$C$6:$C$128),0))</f>
        <v>8.0751773428062987E-2</v>
      </c>
    </row>
    <row r="47" spans="1:10" x14ac:dyDescent="0.3">
      <c r="A47" s="2" t="s">
        <v>20</v>
      </c>
      <c r="B47">
        <v>2</v>
      </c>
      <c r="C47" s="23">
        <v>0</v>
      </c>
      <c r="D47" s="23">
        <v>0</v>
      </c>
      <c r="E47" s="19">
        <f t="shared" ca="1" si="4"/>
        <v>1.4283961692783662E-2</v>
      </c>
      <c r="F47" s="19">
        <f t="shared" ca="1" si="4"/>
        <v>2.8567923385567323E-2</v>
      </c>
      <c r="G47" s="19">
        <f t="shared" ca="1" si="4"/>
        <v>4.2851885078350985E-2</v>
      </c>
      <c r="H47" s="19">
        <f t="shared" ca="1" si="4"/>
        <v>5.7135846771134646E-2</v>
      </c>
      <c r="I47" s="19">
        <f t="shared" ca="1" si="4"/>
        <v>7.1419808463918308E-2</v>
      </c>
      <c r="J47" s="18">
        <f t="array" aca="1" ref="J47" ca="1">INDEX(OFFSET(_summary!$A$6,0,MATCH(MID(CELL("filename",A46),FIND("]",CELL("filename",A46))+1,255),_summary!$B$6:$AI$6,0),140,1),MATCH(1,(A47=_summary!$B$6:$B$128)*(B47=_summary!$C$6:$C$128),0))</f>
        <v>8.5703770156701969E-2</v>
      </c>
    </row>
    <row r="48" spans="1:10" x14ac:dyDescent="0.3">
      <c r="A48" s="2" t="s">
        <v>5</v>
      </c>
      <c r="B48">
        <v>2</v>
      </c>
      <c r="C48" s="23">
        <v>0</v>
      </c>
      <c r="D48" s="23">
        <v>0</v>
      </c>
      <c r="E48" s="19">
        <f t="shared" ca="1" si="4"/>
        <v>1.3849005052566726E-2</v>
      </c>
      <c r="F48" s="19">
        <f t="shared" ca="1" si="4"/>
        <v>2.7698010105133453E-2</v>
      </c>
      <c r="G48" s="19">
        <f t="shared" ca="1" si="4"/>
        <v>4.1547015157700179E-2</v>
      </c>
      <c r="H48" s="19">
        <f t="shared" ca="1" si="4"/>
        <v>5.5396020210266905E-2</v>
      </c>
      <c r="I48" s="19">
        <f t="shared" ca="1" si="4"/>
        <v>6.9245025262833632E-2</v>
      </c>
      <c r="J48" s="18">
        <f t="array" aca="1" ref="J48" ca="1">INDEX(OFFSET(_summary!$A$6,0,MATCH(MID(CELL("filename",A47),FIND("]",CELL("filename",A47))+1,255),_summary!$B$6:$AI$6,0),140,1),MATCH(1,(A48=_summary!$B$6:$B$128)*(B48=_summary!$C$6:$C$128),0))</f>
        <v>8.3094030315400358E-2</v>
      </c>
    </row>
    <row r="49" spans="1:10" x14ac:dyDescent="0.3">
      <c r="A49" s="2" t="s">
        <v>24</v>
      </c>
      <c r="B49">
        <v>2</v>
      </c>
      <c r="C49" s="23">
        <v>0</v>
      </c>
      <c r="D49" s="23">
        <v>0</v>
      </c>
      <c r="E49" s="19">
        <f t="shared" ca="1" si="4"/>
        <v>1.4375512761832803E-2</v>
      </c>
      <c r="F49" s="19">
        <f t="shared" ca="1" si="4"/>
        <v>2.8751025523665607E-2</v>
      </c>
      <c r="G49" s="19">
        <f t="shared" ca="1" si="4"/>
        <v>4.3126538285498409E-2</v>
      </c>
      <c r="H49" s="19">
        <f t="shared" ca="1" si="4"/>
        <v>5.7502051047331214E-2</v>
      </c>
      <c r="I49" s="19">
        <f t="shared" ca="1" si="4"/>
        <v>7.1877563809164019E-2</v>
      </c>
      <c r="J49" s="18">
        <f t="array" aca="1" ref="J49" ca="1">INDEX(OFFSET(_summary!$A$6,0,MATCH(MID(CELL("filename",A48),FIND("]",CELL("filename",A48))+1,255),_summary!$B$6:$AI$6,0),140,1),MATCH(1,(A49=_summary!$B$6:$B$128)*(B49=_summary!$C$6:$C$128),0))</f>
        <v>8.6253076570996817E-2</v>
      </c>
    </row>
    <row r="50" spans="1:10" x14ac:dyDescent="0.3">
      <c r="A50" s="2" t="s">
        <v>4</v>
      </c>
      <c r="B50">
        <v>2</v>
      </c>
      <c r="C50" s="23">
        <v>0</v>
      </c>
      <c r="D50" s="23">
        <v>0</v>
      </c>
      <c r="E50" s="19">
        <f t="shared" ca="1" si="4"/>
        <v>1.3796137430852387E-2</v>
      </c>
      <c r="F50" s="19">
        <f t="shared" ca="1" si="4"/>
        <v>2.7592274861704773E-2</v>
      </c>
      <c r="G50" s="19">
        <f t="shared" ca="1" si="4"/>
        <v>4.1388412292557158E-2</v>
      </c>
      <c r="H50" s="19">
        <f t="shared" ca="1" si="4"/>
        <v>5.5184549723409547E-2</v>
      </c>
      <c r="I50" s="19">
        <f t="shared" ca="1" si="4"/>
        <v>6.8980687154261935E-2</v>
      </c>
      <c r="J50" s="18">
        <f t="array" aca="1" ref="J50" ca="1">INDEX(OFFSET(_summary!$A$6,0,MATCH(MID(CELL("filename",A49),FIND("]",CELL("filename",A49))+1,255),_summary!$B$6:$AI$6,0),140,1),MATCH(1,(A50=_summary!$B$6:$B$128)*(B50=_summary!$C$6:$C$128),0))</f>
        <v>8.2776824585114317E-2</v>
      </c>
    </row>
    <row r="51" spans="1:10" x14ac:dyDescent="0.3">
      <c r="A51" s="2" t="s">
        <v>10</v>
      </c>
      <c r="B51">
        <v>2</v>
      </c>
      <c r="C51" s="23">
        <v>0</v>
      </c>
      <c r="D51" s="23">
        <v>0</v>
      </c>
      <c r="E51" s="19">
        <f t="shared" ref="E51:I66" ca="1" si="5">($J51-$D51)/6+D51</f>
        <v>1.440578448751611E-2</v>
      </c>
      <c r="F51" s="19">
        <f t="shared" ca="1" si="5"/>
        <v>2.8811568975032221E-2</v>
      </c>
      <c r="G51" s="19">
        <f t="shared" ca="1" si="5"/>
        <v>4.3217353462548333E-2</v>
      </c>
      <c r="H51" s="19">
        <f t="shared" ca="1" si="5"/>
        <v>5.7623137950064442E-2</v>
      </c>
      <c r="I51" s="19">
        <f t="shared" ca="1" si="5"/>
        <v>7.202892243758055E-2</v>
      </c>
      <c r="J51" s="18">
        <f t="array" aca="1" ref="J51" ca="1">INDEX(OFFSET(_summary!$A$6,0,MATCH(MID(CELL("filename",A50),FIND("]",CELL("filename",A50))+1,255),_summary!$B$6:$AI$6,0),140,1),MATCH(1,(A51=_summary!$B$6:$B$128)*(B51=_summary!$C$6:$C$128),0))</f>
        <v>8.6434706925096666E-2</v>
      </c>
    </row>
    <row r="52" spans="1:10" x14ac:dyDescent="0.3">
      <c r="A52" s="2" t="s">
        <v>12</v>
      </c>
      <c r="B52">
        <v>2</v>
      </c>
      <c r="C52" s="23">
        <v>0</v>
      </c>
      <c r="D52" s="23">
        <v>0</v>
      </c>
      <c r="E52" s="19">
        <f t="shared" ca="1" si="5"/>
        <v>1.4063217840980335E-2</v>
      </c>
      <c r="F52" s="19">
        <f t="shared" ca="1" si="5"/>
        <v>2.812643568196067E-2</v>
      </c>
      <c r="G52" s="19">
        <f t="shared" ca="1" si="5"/>
        <v>4.2189653522941004E-2</v>
      </c>
      <c r="H52" s="19">
        <f t="shared" ca="1" si="5"/>
        <v>5.625287136392134E-2</v>
      </c>
      <c r="I52" s="19">
        <f t="shared" ca="1" si="5"/>
        <v>7.0316089204901677E-2</v>
      </c>
      <c r="J52" s="18">
        <f t="array" aca="1" ref="J52" ca="1">INDEX(OFFSET(_summary!$A$6,0,MATCH(MID(CELL("filename",A51),FIND("]",CELL("filename",A51))+1,255),_summary!$B$6:$AI$6,0),140,1),MATCH(1,(A52=_summary!$B$6:$B$128)*(B52=_summary!$C$6:$C$128),0))</f>
        <v>8.4379307045882007E-2</v>
      </c>
    </row>
    <row r="53" spans="1:10" x14ac:dyDescent="0.3">
      <c r="A53" s="2" t="s">
        <v>11</v>
      </c>
      <c r="B53">
        <v>2</v>
      </c>
      <c r="C53" s="23">
        <v>0</v>
      </c>
      <c r="D53" s="23">
        <v>0</v>
      </c>
      <c r="E53" s="19">
        <f t="shared" ca="1" si="5"/>
        <v>1.35556686472839E-2</v>
      </c>
      <c r="F53" s="19">
        <f t="shared" ca="1" si="5"/>
        <v>2.71113372945678E-2</v>
      </c>
      <c r="G53" s="19">
        <f t="shared" ca="1" si="5"/>
        <v>4.06670059418517E-2</v>
      </c>
      <c r="H53" s="19">
        <f t="shared" ca="1" si="5"/>
        <v>5.42226745891356E-2</v>
      </c>
      <c r="I53" s="19">
        <f t="shared" ca="1" si="5"/>
        <v>6.77783432364195E-2</v>
      </c>
      <c r="J53" s="18">
        <f t="array" aca="1" ref="J53" ca="1">INDEX(OFFSET(_summary!$A$6,0,MATCH(MID(CELL("filename",A52),FIND("]",CELL("filename",A52))+1,255),_summary!$B$6:$AI$6,0),140,1),MATCH(1,(A53=_summary!$B$6:$B$128)*(B53=_summary!$C$6:$C$128),0))</f>
        <v>8.13340118837034E-2</v>
      </c>
    </row>
    <row r="54" spans="1:10" x14ac:dyDescent="0.3">
      <c r="A54" s="2" t="s">
        <v>16</v>
      </c>
      <c r="B54">
        <v>2</v>
      </c>
      <c r="C54" s="23">
        <v>0</v>
      </c>
      <c r="D54" s="23">
        <v>0</v>
      </c>
      <c r="E54" s="19">
        <f t="shared" ca="1" si="5"/>
        <v>1.3189867950565063E-2</v>
      </c>
      <c r="F54" s="19">
        <f t="shared" ca="1" si="5"/>
        <v>2.6379735901130127E-2</v>
      </c>
      <c r="G54" s="19">
        <f t="shared" ca="1" si="5"/>
        <v>3.9569603851695188E-2</v>
      </c>
      <c r="H54" s="19">
        <f t="shared" ca="1" si="5"/>
        <v>5.2759471802260254E-2</v>
      </c>
      <c r="I54" s="19">
        <f t="shared" ca="1" si="5"/>
        <v>6.5949339752825312E-2</v>
      </c>
      <c r="J54" s="18">
        <f t="array" aca="1" ref="J54" ca="1">INDEX(OFFSET(_summary!$A$6,0,MATCH(MID(CELL("filename",A53),FIND("]",CELL("filename",A53))+1,255),_summary!$B$6:$AI$6,0),140,1),MATCH(1,(A54=_summary!$B$6:$B$128)*(B54=_summary!$C$6:$C$128),0))</f>
        <v>7.9139207703390377E-2</v>
      </c>
    </row>
    <row r="55" spans="1:10" x14ac:dyDescent="0.3">
      <c r="A55" s="2" t="s">
        <v>6</v>
      </c>
      <c r="B55">
        <v>2</v>
      </c>
      <c r="C55" s="23">
        <v>0</v>
      </c>
      <c r="D55" s="23">
        <v>0</v>
      </c>
      <c r="E55" s="19">
        <f t="shared" ca="1" si="5"/>
        <v>1.4719672635014105E-2</v>
      </c>
      <c r="F55" s="19">
        <f t="shared" ca="1" si="5"/>
        <v>2.943934527002821E-2</v>
      </c>
      <c r="G55" s="19">
        <f t="shared" ca="1" si="5"/>
        <v>4.4159017905042314E-2</v>
      </c>
      <c r="H55" s="19">
        <f t="shared" ca="1" si="5"/>
        <v>5.8878690540056421E-2</v>
      </c>
      <c r="I55" s="19">
        <f t="shared" ca="1" si="5"/>
        <v>7.3598363175070527E-2</v>
      </c>
      <c r="J55" s="18">
        <f t="array" aca="1" ref="J55" ca="1">INDEX(OFFSET(_summary!$A$6,0,MATCH(MID(CELL("filename",A54),FIND("]",CELL("filename",A54))+1,255),_summary!$B$6:$AI$6,0),140,1),MATCH(1,(A55=_summary!$B$6:$B$128)*(B55=_summary!$C$6:$C$128),0))</f>
        <v>8.8318035810084627E-2</v>
      </c>
    </row>
    <row r="56" spans="1:10" x14ac:dyDescent="0.3">
      <c r="A56" s="2" t="s">
        <v>26</v>
      </c>
      <c r="B56">
        <v>2</v>
      </c>
      <c r="C56" s="23">
        <v>0</v>
      </c>
      <c r="D56" s="23">
        <v>0</v>
      </c>
      <c r="E56" s="19">
        <f t="shared" ca="1" si="5"/>
        <v>1.316598185844594E-2</v>
      </c>
      <c r="F56" s="19">
        <f t="shared" ca="1" si="5"/>
        <v>2.6331963716891879E-2</v>
      </c>
      <c r="G56" s="19">
        <f t="shared" ca="1" si="5"/>
        <v>3.9497945575337819E-2</v>
      </c>
      <c r="H56" s="19">
        <f t="shared" ca="1" si="5"/>
        <v>5.2663927433783758E-2</v>
      </c>
      <c r="I56" s="19">
        <f t="shared" ca="1" si="5"/>
        <v>6.5829909292229705E-2</v>
      </c>
      <c r="J56" s="18">
        <f t="array" aca="1" ref="J56" ca="1">INDEX(OFFSET(_summary!$A$6,0,MATCH(MID(CELL("filename",A55),FIND("]",CELL("filename",A55))+1,255),_summary!$B$6:$AI$6,0),140,1),MATCH(1,(A56=_summary!$B$6:$B$128)*(B56=_summary!$C$6:$C$128),0))</f>
        <v>7.8995891150675637E-2</v>
      </c>
    </row>
    <row r="57" spans="1:10" x14ac:dyDescent="0.3">
      <c r="A57" s="2" t="s">
        <v>17</v>
      </c>
      <c r="B57">
        <v>2</v>
      </c>
      <c r="C57" s="23">
        <v>0</v>
      </c>
      <c r="D57" s="23">
        <v>0</v>
      </c>
      <c r="E57" s="19">
        <f t="shared" ca="1" si="5"/>
        <v>1.4645761830221066E-2</v>
      </c>
      <c r="F57" s="19">
        <f t="shared" ca="1" si="5"/>
        <v>2.9291523660442131E-2</v>
      </c>
      <c r="G57" s="19">
        <f t="shared" ca="1" si="5"/>
        <v>4.3937285490663197E-2</v>
      </c>
      <c r="H57" s="19">
        <f t="shared" ca="1" si="5"/>
        <v>5.8583047320884263E-2</v>
      </c>
      <c r="I57" s="19">
        <f t="shared" ca="1" si="5"/>
        <v>7.3228809151105329E-2</v>
      </c>
      <c r="J57" s="18">
        <f t="array" aca="1" ref="J57" ca="1">INDEX(OFFSET(_summary!$A$6,0,MATCH(MID(CELL("filename",A56),FIND("]",CELL("filename",A56))+1,255),_summary!$B$6:$AI$6,0),140,1),MATCH(1,(A57=_summary!$B$6:$B$128)*(B57=_summary!$C$6:$C$128),0))</f>
        <v>8.7874570981326394E-2</v>
      </c>
    </row>
    <row r="58" spans="1:10" x14ac:dyDescent="0.3">
      <c r="A58" s="2" t="s">
        <v>2</v>
      </c>
      <c r="B58">
        <v>2</v>
      </c>
      <c r="C58" s="23">
        <v>0</v>
      </c>
      <c r="D58" s="23">
        <v>0</v>
      </c>
      <c r="E58" s="19">
        <f t="shared" ca="1" si="5"/>
        <v>1.3097234703268894E-2</v>
      </c>
      <c r="F58" s="19">
        <f t="shared" ca="1" si="5"/>
        <v>2.6194469406537788E-2</v>
      </c>
      <c r="G58" s="19">
        <f t="shared" ca="1" si="5"/>
        <v>3.9291704109806681E-2</v>
      </c>
      <c r="H58" s="19">
        <f t="shared" ca="1" si="5"/>
        <v>5.2388938813075575E-2</v>
      </c>
      <c r="I58" s="19">
        <f t="shared" ca="1" si="5"/>
        <v>6.5486173516344476E-2</v>
      </c>
      <c r="J58" s="18">
        <f t="array" aca="1" ref="J58" ca="1">INDEX(OFFSET(_summary!$A$6,0,MATCH(MID(CELL("filename",A57),FIND("]",CELL("filename",A57))+1,255),_summary!$B$6:$AI$6,0),140,1),MATCH(1,(A58=_summary!$B$6:$B$128)*(B58=_summary!$C$6:$C$128),0))</f>
        <v>7.8583408219613363E-2</v>
      </c>
    </row>
    <row r="59" spans="1:10" x14ac:dyDescent="0.3">
      <c r="A59" s="2" t="s">
        <v>29</v>
      </c>
      <c r="B59">
        <v>2</v>
      </c>
      <c r="C59" s="23">
        <v>0</v>
      </c>
      <c r="D59" s="23">
        <v>0</v>
      </c>
      <c r="E59" s="19">
        <f t="shared" ca="1" si="5"/>
        <v>1.4386860657748917E-2</v>
      </c>
      <c r="F59" s="19">
        <f t="shared" ca="1" si="5"/>
        <v>2.8773721315497835E-2</v>
      </c>
      <c r="G59" s="19">
        <f t="shared" ca="1" si="5"/>
        <v>4.316058197324675E-2</v>
      </c>
      <c r="H59" s="19">
        <f t="shared" ca="1" si="5"/>
        <v>5.754744263099567E-2</v>
      </c>
      <c r="I59" s="19">
        <f t="shared" ca="1" si="5"/>
        <v>7.1934303288744589E-2</v>
      </c>
      <c r="J59" s="18">
        <f t="array" aca="1" ref="J59" ca="1">INDEX(OFFSET(_summary!$A$6,0,MATCH(MID(CELL("filename",A58),FIND("]",CELL("filename",A58))+1,255),_summary!$B$6:$AI$6,0),140,1),MATCH(1,(A59=_summary!$B$6:$B$128)*(B59=_summary!$C$6:$C$128),0))</f>
        <v>8.6321163946493501E-2</v>
      </c>
    </row>
    <row r="60" spans="1:10" x14ac:dyDescent="0.3">
      <c r="A60" s="2" t="s">
        <v>15</v>
      </c>
      <c r="B60">
        <v>3</v>
      </c>
      <c r="C60" s="23">
        <v>0</v>
      </c>
      <c r="D60" s="23">
        <v>0</v>
      </c>
      <c r="E60" s="19">
        <f t="shared" ca="1" si="5"/>
        <v>7.3091668875341119E-3</v>
      </c>
      <c r="F60" s="19">
        <f t="shared" ca="1" si="5"/>
        <v>1.4618333775068224E-2</v>
      </c>
      <c r="G60" s="19">
        <f t="shared" ca="1" si="5"/>
        <v>2.1927500662602337E-2</v>
      </c>
      <c r="H60" s="19">
        <f t="shared" ca="1" si="5"/>
        <v>2.9236667550136448E-2</v>
      </c>
      <c r="I60" s="19">
        <f t="shared" ca="1" si="5"/>
        <v>3.6545834437670559E-2</v>
      </c>
      <c r="J60" s="18">
        <f t="array" aca="1" ref="J60" ca="1">INDEX(OFFSET(_summary!$A$6,0,MATCH(MID(CELL("filename",A59),FIND("]",CELL("filename",A59))+1,255),_summary!$B$6:$AI$6,0),140,1),MATCH(1,(A60=_summary!$B$6:$B$128)*(B60=_summary!$C$6:$C$128),0))</f>
        <v>4.3855001325204673E-2</v>
      </c>
    </row>
    <row r="61" spans="1:10" x14ac:dyDescent="0.3">
      <c r="A61" s="2" t="s">
        <v>9</v>
      </c>
      <c r="B61">
        <v>3</v>
      </c>
      <c r="C61" s="23">
        <v>0</v>
      </c>
      <c r="D61" s="23">
        <v>0</v>
      </c>
      <c r="E61" s="19">
        <f t="shared" ca="1" si="5"/>
        <v>6.5109179393819244E-3</v>
      </c>
      <c r="F61" s="19">
        <f t="shared" ca="1" si="5"/>
        <v>1.3021835878763849E-2</v>
      </c>
      <c r="G61" s="19">
        <f t="shared" ca="1" si="5"/>
        <v>1.9532753818145773E-2</v>
      </c>
      <c r="H61" s="19">
        <f t="shared" ca="1" si="5"/>
        <v>2.6043671757527698E-2</v>
      </c>
      <c r="I61" s="19">
        <f t="shared" ca="1" si="5"/>
        <v>3.2554589696909622E-2</v>
      </c>
      <c r="J61" s="18">
        <f t="array" aca="1" ref="J61" ca="1">INDEX(OFFSET(_summary!$A$6,0,MATCH(MID(CELL("filename",A60),FIND("]",CELL("filename",A60))+1,255),_summary!$B$6:$AI$6,0),140,1),MATCH(1,(A61=_summary!$B$6:$B$128)*(B61=_summary!$C$6:$C$128),0))</f>
        <v>3.9065507636291547E-2</v>
      </c>
    </row>
    <row r="62" spans="1:10" x14ac:dyDescent="0.3">
      <c r="A62" s="2" t="s">
        <v>19</v>
      </c>
      <c r="B62">
        <v>3</v>
      </c>
      <c r="C62" s="23">
        <v>0</v>
      </c>
      <c r="D62" s="23">
        <v>0</v>
      </c>
      <c r="E62" s="19">
        <f t="shared" ca="1" si="5"/>
        <v>5.8441130278954548E-3</v>
      </c>
      <c r="F62" s="19">
        <f t="shared" ca="1" si="5"/>
        <v>1.168822605579091E-2</v>
      </c>
      <c r="G62" s="19">
        <f t="shared" ca="1" si="5"/>
        <v>1.7532339083686364E-2</v>
      </c>
      <c r="H62" s="19">
        <f t="shared" ca="1" si="5"/>
        <v>2.3376452111581819E-2</v>
      </c>
      <c r="I62" s="19">
        <f t="shared" ca="1" si="5"/>
        <v>2.9220565139477274E-2</v>
      </c>
      <c r="J62" s="18">
        <f t="array" aca="1" ref="J62" ca="1">INDEX(OFFSET(_summary!$A$6,0,MATCH(MID(CELL("filename",A61),FIND("]",CELL("filename",A61))+1,255),_summary!$B$6:$AI$6,0),140,1),MATCH(1,(A62=_summary!$B$6:$B$128)*(B62=_summary!$C$6:$C$128),0))</f>
        <v>3.5064678167372729E-2</v>
      </c>
    </row>
    <row r="63" spans="1:10" x14ac:dyDescent="0.3">
      <c r="A63" s="2" t="s">
        <v>22</v>
      </c>
      <c r="B63">
        <v>3</v>
      </c>
      <c r="C63" s="23">
        <v>0</v>
      </c>
      <c r="D63" s="23">
        <v>0</v>
      </c>
      <c r="E63" s="19">
        <f t="shared" ca="1" si="5"/>
        <v>7.8129500967442644E-3</v>
      </c>
      <c r="F63" s="19">
        <f t="shared" ca="1" si="5"/>
        <v>1.5625900193488529E-2</v>
      </c>
      <c r="G63" s="19">
        <f t="shared" ca="1" si="5"/>
        <v>2.3438850290232793E-2</v>
      </c>
      <c r="H63" s="19">
        <f t="shared" ca="1" si="5"/>
        <v>3.1251800386977058E-2</v>
      </c>
      <c r="I63" s="19">
        <f t="shared" ca="1" si="5"/>
        <v>3.9064750483721322E-2</v>
      </c>
      <c r="J63" s="18">
        <f t="array" aca="1" ref="J63" ca="1">INDEX(OFFSET(_summary!$A$6,0,MATCH(MID(CELL("filename",A62),FIND("]",CELL("filename",A62))+1,255),_summary!$B$6:$AI$6,0),140,1),MATCH(1,(A63=_summary!$B$6:$B$128)*(B63=_summary!$C$6:$C$128),0))</f>
        <v>4.6877700580465587E-2</v>
      </c>
    </row>
    <row r="64" spans="1:10" x14ac:dyDescent="0.3">
      <c r="A64" s="2" t="s">
        <v>13</v>
      </c>
      <c r="B64">
        <v>3</v>
      </c>
      <c r="C64" s="23">
        <v>0</v>
      </c>
      <c r="D64" s="23">
        <v>0</v>
      </c>
      <c r="E64" s="19">
        <f t="shared" ca="1" si="5"/>
        <v>6.1743870991692361E-3</v>
      </c>
      <c r="F64" s="19">
        <f t="shared" ca="1" si="5"/>
        <v>1.2348774198338472E-2</v>
      </c>
      <c r="G64" s="19">
        <f t="shared" ca="1" si="5"/>
        <v>1.8523161297507709E-2</v>
      </c>
      <c r="H64" s="19">
        <f t="shared" ca="1" si="5"/>
        <v>2.4697548396676944E-2</v>
      </c>
      <c r="I64" s="19">
        <f t="shared" ca="1" si="5"/>
        <v>3.087193549584618E-2</v>
      </c>
      <c r="J64" s="18">
        <f t="array" aca="1" ref="J64" ca="1">INDEX(OFFSET(_summary!$A$6,0,MATCH(MID(CELL("filename",A63),FIND("]",CELL("filename",A63))+1,255),_summary!$B$6:$AI$6,0),140,1),MATCH(1,(A64=_summary!$B$6:$B$128)*(B64=_summary!$C$6:$C$128),0))</f>
        <v>3.7046322595015418E-2</v>
      </c>
    </row>
    <row r="65" spans="1:10" x14ac:dyDescent="0.3">
      <c r="A65" s="2" t="s">
        <v>21</v>
      </c>
      <c r="B65">
        <v>3</v>
      </c>
      <c r="C65" s="23">
        <v>0</v>
      </c>
      <c r="D65" s="23">
        <v>0</v>
      </c>
      <c r="E65" s="19">
        <f t="shared" ca="1" si="5"/>
        <v>6.6541669823031542E-3</v>
      </c>
      <c r="F65" s="19">
        <f t="shared" ca="1" si="5"/>
        <v>1.3308333964606308E-2</v>
      </c>
      <c r="G65" s="19">
        <f t="shared" ca="1" si="5"/>
        <v>1.9962500946909462E-2</v>
      </c>
      <c r="H65" s="19">
        <f t="shared" ca="1" si="5"/>
        <v>2.6616667929212617E-2</v>
      </c>
      <c r="I65" s="19">
        <f t="shared" ca="1" si="5"/>
        <v>3.3270834911515772E-2</v>
      </c>
      <c r="J65" s="18">
        <f t="array" aca="1" ref="J65" ca="1">INDEX(OFFSET(_summary!$A$6,0,MATCH(MID(CELL("filename",A64),FIND("]",CELL("filename",A64))+1,255),_summary!$B$6:$AI$6,0),140,1),MATCH(1,(A65=_summary!$B$6:$B$128)*(B65=_summary!$C$6:$C$128),0))</f>
        <v>3.9925001893818923E-2</v>
      </c>
    </row>
    <row r="66" spans="1:10" x14ac:dyDescent="0.3">
      <c r="A66" s="2" t="s">
        <v>7</v>
      </c>
      <c r="B66">
        <v>3</v>
      </c>
      <c r="C66" s="23">
        <v>0</v>
      </c>
      <c r="D66" s="23">
        <v>0</v>
      </c>
      <c r="E66" s="19">
        <f t="shared" ca="1" si="5"/>
        <v>7.4424735372245433E-3</v>
      </c>
      <c r="F66" s="19">
        <f t="shared" ca="1" si="5"/>
        <v>1.4884947074449087E-2</v>
      </c>
      <c r="G66" s="19">
        <f t="shared" ca="1" si="5"/>
        <v>2.2327420611673629E-2</v>
      </c>
      <c r="H66" s="19">
        <f t="shared" ca="1" si="5"/>
        <v>2.9769894148898173E-2</v>
      </c>
      <c r="I66" s="19">
        <f t="shared" ca="1" si="5"/>
        <v>3.7212367686122717E-2</v>
      </c>
      <c r="J66" s="18">
        <f t="array" aca="1" ref="J66" ca="1">INDEX(OFFSET(_summary!$A$6,0,MATCH(MID(CELL("filename",A65),FIND("]",CELL("filename",A65))+1,255),_summary!$B$6:$AI$6,0),140,1),MATCH(1,(A66=_summary!$B$6:$B$128)*(B66=_summary!$C$6:$C$128),0))</f>
        <v>4.4654841223347258E-2</v>
      </c>
    </row>
    <row r="67" spans="1:10" x14ac:dyDescent="0.3">
      <c r="A67" s="2" t="s">
        <v>25</v>
      </c>
      <c r="B67">
        <v>3</v>
      </c>
      <c r="C67" s="23">
        <v>0</v>
      </c>
      <c r="D67" s="23">
        <v>0</v>
      </c>
      <c r="E67" s="19">
        <f t="shared" ref="E67:I82" ca="1" si="6">($J67-$D67)/6+D67</f>
        <v>7.7403728473232391E-3</v>
      </c>
      <c r="F67" s="19">
        <f t="shared" ca="1" si="6"/>
        <v>1.5480745694646478E-2</v>
      </c>
      <c r="G67" s="19">
        <f t="shared" ca="1" si="6"/>
        <v>2.3221118541969718E-2</v>
      </c>
      <c r="H67" s="19">
        <f t="shared" ca="1" si="6"/>
        <v>3.0961491389292956E-2</v>
      </c>
      <c r="I67" s="19">
        <f t="shared" ca="1" si="6"/>
        <v>3.8701864236616194E-2</v>
      </c>
      <c r="J67" s="18">
        <f t="array" aca="1" ref="J67" ca="1">INDEX(OFFSET(_summary!$A$6,0,MATCH(MID(CELL("filename",A66),FIND("]",CELL("filename",A66))+1,255),_summary!$B$6:$AI$6,0),140,1),MATCH(1,(A67=_summary!$B$6:$B$128)*(B67=_summary!$C$6:$C$128),0))</f>
        <v>4.6442237083939436E-2</v>
      </c>
    </row>
    <row r="68" spans="1:10" x14ac:dyDescent="0.3">
      <c r="A68" s="2" t="s">
        <v>28</v>
      </c>
      <c r="B68">
        <v>3</v>
      </c>
      <c r="C68" s="23">
        <v>0</v>
      </c>
      <c r="D68" s="23">
        <v>0</v>
      </c>
      <c r="E68" s="19">
        <f t="shared" ca="1" si="6"/>
        <v>6.9509126879334316E-3</v>
      </c>
      <c r="F68" s="19">
        <f t="shared" ca="1" si="6"/>
        <v>1.3901825375866863E-2</v>
      </c>
      <c r="G68" s="19">
        <f t="shared" ca="1" si="6"/>
        <v>2.0852738063800294E-2</v>
      </c>
      <c r="H68" s="19">
        <f t="shared" ca="1" si="6"/>
        <v>2.7803650751733727E-2</v>
      </c>
      <c r="I68" s="19">
        <f t="shared" ca="1" si="6"/>
        <v>3.4754563439667159E-2</v>
      </c>
      <c r="J68" s="18">
        <f t="array" aca="1" ref="J68" ca="1">INDEX(OFFSET(_summary!$A$6,0,MATCH(MID(CELL("filename",A67),FIND("]",CELL("filename",A67))+1,255),_summary!$B$6:$AI$6,0),140,1),MATCH(1,(A68=_summary!$B$6:$B$128)*(B68=_summary!$C$6:$C$128),0))</f>
        <v>4.1705476127600588E-2</v>
      </c>
    </row>
    <row r="69" spans="1:10" x14ac:dyDescent="0.3">
      <c r="A69" s="2" t="s">
        <v>8</v>
      </c>
      <c r="B69">
        <v>3</v>
      </c>
      <c r="C69" s="23">
        <v>0</v>
      </c>
      <c r="D69" s="23">
        <v>0</v>
      </c>
      <c r="E69" s="19">
        <f t="shared" ca="1" si="6"/>
        <v>7.1520967706260085E-3</v>
      </c>
      <c r="F69" s="19">
        <f t="shared" ca="1" si="6"/>
        <v>1.4304193541252017E-2</v>
      </c>
      <c r="G69" s="19">
        <f t="shared" ca="1" si="6"/>
        <v>2.1456290311878026E-2</v>
      </c>
      <c r="H69" s="19">
        <f t="shared" ca="1" si="6"/>
        <v>2.8608387082504034E-2</v>
      </c>
      <c r="I69" s="19">
        <f t="shared" ca="1" si="6"/>
        <v>3.5760483853130041E-2</v>
      </c>
      <c r="J69" s="18">
        <f t="array" aca="1" ref="J69" ca="1">INDEX(OFFSET(_summary!$A$6,0,MATCH(MID(CELL("filename",A68),FIND("]",CELL("filename",A68))+1,255),_summary!$B$6:$AI$6,0),140,1),MATCH(1,(A69=_summary!$B$6:$B$128)*(B69=_summary!$C$6:$C$128),0))</f>
        <v>4.2912580623756053E-2</v>
      </c>
    </row>
    <row r="70" spans="1:10" x14ac:dyDescent="0.3">
      <c r="A70" s="2" t="s">
        <v>1</v>
      </c>
      <c r="B70">
        <v>3</v>
      </c>
      <c r="C70" s="23">
        <v>0</v>
      </c>
      <c r="D70" s="23">
        <v>0</v>
      </c>
      <c r="E70" s="19">
        <f t="shared" ca="1" si="6"/>
        <v>7.2678806015192511E-3</v>
      </c>
      <c r="F70" s="19">
        <f t="shared" ca="1" si="6"/>
        <v>1.4535761203038502E-2</v>
      </c>
      <c r="G70" s="19">
        <f t="shared" ca="1" si="6"/>
        <v>2.1803641804557752E-2</v>
      </c>
      <c r="H70" s="19">
        <f t="shared" ca="1" si="6"/>
        <v>2.9071522406077004E-2</v>
      </c>
      <c r="I70" s="19">
        <f t="shared" ca="1" si="6"/>
        <v>3.6339403007596256E-2</v>
      </c>
      <c r="J70" s="18">
        <f t="array" aca="1" ref="J70" ca="1">INDEX(OFFSET(_summary!$A$6,0,MATCH(MID(CELL("filename",A69),FIND("]",CELL("filename",A69))+1,255),_summary!$B$6:$AI$6,0),140,1),MATCH(1,(A70=_summary!$B$6:$B$128)*(B70=_summary!$C$6:$C$128),0))</f>
        <v>4.3607283609115505E-2</v>
      </c>
    </row>
    <row r="71" spans="1:10" x14ac:dyDescent="0.3">
      <c r="A71" s="2" t="s">
        <v>18</v>
      </c>
      <c r="B71">
        <v>3</v>
      </c>
      <c r="C71" s="23">
        <v>0</v>
      </c>
      <c r="D71" s="23">
        <v>0</v>
      </c>
      <c r="E71" s="19">
        <f t="shared" ca="1" si="6"/>
        <v>5.8911756566872074E-3</v>
      </c>
      <c r="F71" s="19">
        <f t="shared" ca="1" si="6"/>
        <v>1.1782351313374415E-2</v>
      </c>
      <c r="G71" s="19">
        <f t="shared" ca="1" si="6"/>
        <v>1.7673526970061623E-2</v>
      </c>
      <c r="H71" s="19">
        <f t="shared" ca="1" si="6"/>
        <v>2.356470262674883E-2</v>
      </c>
      <c r="I71" s="19">
        <f t="shared" ca="1" si="6"/>
        <v>2.9455878283436036E-2</v>
      </c>
      <c r="J71" s="18">
        <f t="array" aca="1" ref="J71" ca="1">INDEX(OFFSET(_summary!$A$6,0,MATCH(MID(CELL("filename",A70),FIND("]",CELL("filename",A70))+1,255),_summary!$B$6:$AI$6,0),140,1),MATCH(1,(A71=_summary!$B$6:$B$128)*(B71=_summary!$C$6:$C$128),0))</f>
        <v>3.5347053940123246E-2</v>
      </c>
    </row>
    <row r="72" spans="1:10" x14ac:dyDescent="0.3">
      <c r="A72" s="2" t="s">
        <v>14</v>
      </c>
      <c r="B72">
        <v>3</v>
      </c>
      <c r="C72" s="23">
        <v>0</v>
      </c>
      <c r="D72" s="23">
        <v>0</v>
      </c>
      <c r="E72" s="19">
        <f t="shared" ca="1" si="6"/>
        <v>6.4067432421243313E-3</v>
      </c>
      <c r="F72" s="19">
        <f t="shared" ca="1" si="6"/>
        <v>1.2813486484248663E-2</v>
      </c>
      <c r="G72" s="19">
        <f t="shared" ca="1" si="6"/>
        <v>1.9220229726372995E-2</v>
      </c>
      <c r="H72" s="19">
        <f t="shared" ca="1" si="6"/>
        <v>2.5626972968497325E-2</v>
      </c>
      <c r="I72" s="19">
        <f t="shared" ca="1" si="6"/>
        <v>3.2033716210621656E-2</v>
      </c>
      <c r="J72" s="18">
        <f t="array" aca="1" ref="J72" ca="1">INDEX(OFFSET(_summary!$A$6,0,MATCH(MID(CELL("filename",A71),FIND("]",CELL("filename",A71))+1,255),_summary!$B$6:$AI$6,0),140,1),MATCH(1,(A72=_summary!$B$6:$B$128)*(B72=_summary!$C$6:$C$128),0))</f>
        <v>3.844045945274599E-2</v>
      </c>
    </row>
    <row r="73" spans="1:10" x14ac:dyDescent="0.3">
      <c r="A73" s="2" t="s">
        <v>3</v>
      </c>
      <c r="B73">
        <v>3</v>
      </c>
      <c r="C73" s="23">
        <v>0</v>
      </c>
      <c r="D73" s="23">
        <v>0</v>
      </c>
      <c r="E73" s="19">
        <f t="shared" ca="1" si="6"/>
        <v>6.0548710864208001E-3</v>
      </c>
      <c r="F73" s="19">
        <f t="shared" ca="1" si="6"/>
        <v>1.21097421728416E-2</v>
      </c>
      <c r="G73" s="19">
        <f t="shared" ca="1" si="6"/>
        <v>1.8164613259262399E-2</v>
      </c>
      <c r="H73" s="19">
        <f t="shared" ca="1" si="6"/>
        <v>2.42194843456832E-2</v>
      </c>
      <c r="I73" s="19">
        <f t="shared" ca="1" si="6"/>
        <v>3.0274355432104001E-2</v>
      </c>
      <c r="J73" s="18">
        <f t="array" aca="1" ref="J73" ca="1">INDEX(OFFSET(_summary!$A$6,0,MATCH(MID(CELL("filename",A72),FIND("]",CELL("filename",A72))+1,255),_summary!$B$6:$AI$6,0),140,1),MATCH(1,(A73=_summary!$B$6:$B$128)*(B73=_summary!$C$6:$C$128),0))</f>
        <v>3.6329226518524799E-2</v>
      </c>
    </row>
    <row r="74" spans="1:10" x14ac:dyDescent="0.3">
      <c r="A74" s="2" t="s">
        <v>27</v>
      </c>
      <c r="B74">
        <v>3</v>
      </c>
      <c r="C74" s="23">
        <v>0</v>
      </c>
      <c r="D74" s="23">
        <v>0</v>
      </c>
      <c r="E74" s="19">
        <f t="shared" ca="1" si="6"/>
        <v>6.4541013432915838E-3</v>
      </c>
      <c r="F74" s="19">
        <f t="shared" ca="1" si="6"/>
        <v>1.2908202686583168E-2</v>
      </c>
      <c r="G74" s="19">
        <f t="shared" ca="1" si="6"/>
        <v>1.9362304029874752E-2</v>
      </c>
      <c r="H74" s="19">
        <f t="shared" ca="1" si="6"/>
        <v>2.5816405373166335E-2</v>
      </c>
      <c r="I74" s="19">
        <f t="shared" ca="1" si="6"/>
        <v>3.2270506716457918E-2</v>
      </c>
      <c r="J74" s="18">
        <f t="array" aca="1" ref="J74" ca="1">INDEX(OFFSET(_summary!$A$6,0,MATCH(MID(CELL("filename",A73),FIND("]",CELL("filename",A73))+1,255),_summary!$B$6:$AI$6,0),140,1),MATCH(1,(A74=_summary!$B$6:$B$128)*(B74=_summary!$C$6:$C$128),0))</f>
        <v>3.8724608059749505E-2</v>
      </c>
    </row>
    <row r="75" spans="1:10" x14ac:dyDescent="0.3">
      <c r="A75" s="2" t="s">
        <v>23</v>
      </c>
      <c r="B75">
        <v>3</v>
      </c>
      <c r="C75" s="23">
        <v>0</v>
      </c>
      <c r="D75" s="23">
        <v>0</v>
      </c>
      <c r="E75" s="19">
        <f t="shared" ca="1" si="6"/>
        <v>6.1494620171430522E-3</v>
      </c>
      <c r="F75" s="19">
        <f t="shared" ca="1" si="6"/>
        <v>1.2298924034286104E-2</v>
      </c>
      <c r="G75" s="19">
        <f t="shared" ca="1" si="6"/>
        <v>1.8448386051429157E-2</v>
      </c>
      <c r="H75" s="19">
        <f t="shared" ca="1" si="6"/>
        <v>2.4597848068572209E-2</v>
      </c>
      <c r="I75" s="19">
        <f t="shared" ca="1" si="6"/>
        <v>3.0747310085715261E-2</v>
      </c>
      <c r="J75" s="18">
        <f t="array" aca="1" ref="J75" ca="1">INDEX(OFFSET(_summary!$A$6,0,MATCH(MID(CELL("filename",A74),FIND("]",CELL("filename",A74))+1,255),_summary!$B$6:$AI$6,0),140,1),MATCH(1,(A75=_summary!$B$6:$B$128)*(B75=_summary!$C$6:$C$128),0))</f>
        <v>3.6896772102858313E-2</v>
      </c>
    </row>
    <row r="76" spans="1:10" x14ac:dyDescent="0.3">
      <c r="A76" s="2" t="s">
        <v>20</v>
      </c>
      <c r="B76">
        <v>3</v>
      </c>
      <c r="C76" s="23">
        <v>0</v>
      </c>
      <c r="D76" s="23">
        <v>0</v>
      </c>
      <c r="E76" s="19">
        <f t="shared" ca="1" si="6"/>
        <v>6.9747948052495496E-3</v>
      </c>
      <c r="F76" s="19">
        <f t="shared" ca="1" si="6"/>
        <v>1.3949589610499099E-2</v>
      </c>
      <c r="G76" s="19">
        <f t="shared" ca="1" si="6"/>
        <v>2.0924384415748648E-2</v>
      </c>
      <c r="H76" s="19">
        <f t="shared" ca="1" si="6"/>
        <v>2.7899179220998199E-2</v>
      </c>
      <c r="I76" s="19">
        <f t="shared" ca="1" si="6"/>
        <v>3.4873974026247749E-2</v>
      </c>
      <c r="J76" s="18">
        <f t="array" aca="1" ref="J76" ca="1">INDEX(OFFSET(_summary!$A$6,0,MATCH(MID(CELL("filename",A75),FIND("]",CELL("filename",A75))+1,255),_summary!$B$6:$AI$6,0),140,1),MATCH(1,(A76=_summary!$B$6:$B$128)*(B76=_summary!$C$6:$C$128),0))</f>
        <v>4.1848768831497296E-2</v>
      </c>
    </row>
    <row r="77" spans="1:10" x14ac:dyDescent="0.3">
      <c r="A77" s="2" t="s">
        <v>5</v>
      </c>
      <c r="B77">
        <v>3</v>
      </c>
      <c r="C77" s="23">
        <v>0</v>
      </c>
      <c r="D77" s="23">
        <v>0</v>
      </c>
      <c r="E77" s="19">
        <f t="shared" ca="1" si="6"/>
        <v>6.5398381650326144E-3</v>
      </c>
      <c r="F77" s="19">
        <f t="shared" ca="1" si="6"/>
        <v>1.3079676330065229E-2</v>
      </c>
      <c r="G77" s="19">
        <f t="shared" ca="1" si="6"/>
        <v>1.9619514495097842E-2</v>
      </c>
      <c r="H77" s="19">
        <f t="shared" ca="1" si="6"/>
        <v>2.6159352660130458E-2</v>
      </c>
      <c r="I77" s="19">
        <f t="shared" ca="1" si="6"/>
        <v>3.2699190825163073E-2</v>
      </c>
      <c r="J77" s="18">
        <f t="array" aca="1" ref="J77" ca="1">INDEX(OFFSET(_summary!$A$6,0,MATCH(MID(CELL("filename",A76),FIND("]",CELL("filename",A76))+1,255),_summary!$B$6:$AI$6,0),140,1),MATCH(1,(A77=_summary!$B$6:$B$128)*(B77=_summary!$C$6:$C$128),0))</f>
        <v>3.9239028990195685E-2</v>
      </c>
    </row>
    <row r="78" spans="1:10" x14ac:dyDescent="0.3">
      <c r="A78" s="2" t="s">
        <v>24</v>
      </c>
      <c r="B78">
        <v>3</v>
      </c>
      <c r="C78" s="23">
        <v>0</v>
      </c>
      <c r="D78" s="23">
        <v>0</v>
      </c>
      <c r="E78" s="19">
        <f t="shared" ca="1" si="6"/>
        <v>7.0663458742986907E-3</v>
      </c>
      <c r="F78" s="19">
        <f t="shared" ca="1" si="6"/>
        <v>1.4132691748597381E-2</v>
      </c>
      <c r="G78" s="19">
        <f t="shared" ca="1" si="6"/>
        <v>2.1199037622896072E-2</v>
      </c>
      <c r="H78" s="19">
        <f t="shared" ca="1" si="6"/>
        <v>2.8265383497194763E-2</v>
      </c>
      <c r="I78" s="19">
        <f t="shared" ca="1" si="6"/>
        <v>3.5331729371493453E-2</v>
      </c>
      <c r="J78" s="18">
        <f t="array" aca="1" ref="J78" ca="1">INDEX(OFFSET(_summary!$A$6,0,MATCH(MID(CELL("filename",A77),FIND("]",CELL("filename",A77))+1,255),_summary!$B$6:$AI$6,0),140,1),MATCH(1,(A78=_summary!$B$6:$B$128)*(B78=_summary!$C$6:$C$128),0))</f>
        <v>4.2398075245792144E-2</v>
      </c>
    </row>
    <row r="79" spans="1:10" x14ac:dyDescent="0.3">
      <c r="A79" s="2" t="s">
        <v>4</v>
      </c>
      <c r="B79">
        <v>3</v>
      </c>
      <c r="C79" s="23">
        <v>0</v>
      </c>
      <c r="D79" s="23">
        <v>0</v>
      </c>
      <c r="E79" s="19">
        <f t="shared" ca="1" si="6"/>
        <v>6.4869705433182739E-3</v>
      </c>
      <c r="F79" s="19">
        <f t="shared" ca="1" si="6"/>
        <v>1.2973941086636548E-2</v>
      </c>
      <c r="G79" s="19">
        <f t="shared" ca="1" si="6"/>
        <v>1.9460911629954822E-2</v>
      </c>
      <c r="H79" s="19">
        <f t="shared" ca="1" si="6"/>
        <v>2.5947882173273096E-2</v>
      </c>
      <c r="I79" s="19">
        <f t="shared" ca="1" si="6"/>
        <v>3.243485271659137E-2</v>
      </c>
      <c r="J79" s="18">
        <f t="array" aca="1" ref="J79" ca="1">INDEX(OFFSET(_summary!$A$6,0,MATCH(MID(CELL("filename",A78),FIND("]",CELL("filename",A78))+1,255),_summary!$B$6:$AI$6,0),140,1),MATCH(1,(A79=_summary!$B$6:$B$128)*(B79=_summary!$C$6:$C$128),0))</f>
        <v>3.8921823259909644E-2</v>
      </c>
    </row>
    <row r="80" spans="1:10" x14ac:dyDescent="0.3">
      <c r="A80" s="2" t="s">
        <v>10</v>
      </c>
      <c r="B80">
        <v>3</v>
      </c>
      <c r="C80" s="23">
        <v>0</v>
      </c>
      <c r="D80" s="23">
        <v>0</v>
      </c>
      <c r="E80" s="19">
        <f t="shared" ca="1" si="6"/>
        <v>7.0966175999819985E-3</v>
      </c>
      <c r="F80" s="19">
        <f t="shared" ca="1" si="6"/>
        <v>1.4193235199963997E-2</v>
      </c>
      <c r="G80" s="19">
        <f t="shared" ca="1" si="6"/>
        <v>2.1289852799945996E-2</v>
      </c>
      <c r="H80" s="19">
        <f t="shared" ca="1" si="6"/>
        <v>2.8386470399927994E-2</v>
      </c>
      <c r="I80" s="19">
        <f t="shared" ca="1" si="6"/>
        <v>3.5483087999909992E-2</v>
      </c>
      <c r="J80" s="18">
        <f t="array" aca="1" ref="J80" ca="1">INDEX(OFFSET(_summary!$A$6,0,MATCH(MID(CELL("filename",A79),FIND("]",CELL("filename",A79))+1,255),_summary!$B$6:$AI$6,0),140,1),MATCH(1,(A80=_summary!$B$6:$B$128)*(B80=_summary!$C$6:$C$128),0))</f>
        <v>4.2579705599891993E-2</v>
      </c>
    </row>
    <row r="81" spans="1:10" x14ac:dyDescent="0.3">
      <c r="A81" s="2" t="s">
        <v>12</v>
      </c>
      <c r="B81">
        <v>3</v>
      </c>
      <c r="C81" s="23">
        <v>0</v>
      </c>
      <c r="D81" s="23">
        <v>0</v>
      </c>
      <c r="E81" s="19">
        <f t="shared" ca="1" si="6"/>
        <v>6.7540509534462223E-3</v>
      </c>
      <c r="F81" s="19">
        <f t="shared" ca="1" si="6"/>
        <v>1.3508101906892445E-2</v>
      </c>
      <c r="G81" s="19">
        <f t="shared" ca="1" si="6"/>
        <v>2.0262152860338667E-2</v>
      </c>
      <c r="H81" s="19">
        <f t="shared" ca="1" si="6"/>
        <v>2.7016203813784889E-2</v>
      </c>
      <c r="I81" s="19">
        <f t="shared" ca="1" si="6"/>
        <v>3.3770254767231112E-2</v>
      </c>
      <c r="J81" s="18">
        <f t="array" aca="1" ref="J81" ca="1">INDEX(OFFSET(_summary!$A$6,0,MATCH(MID(CELL("filename",A80),FIND("]",CELL("filename",A80))+1,255),_summary!$B$6:$AI$6,0),140,1),MATCH(1,(A81=_summary!$B$6:$B$128)*(B81=_summary!$C$6:$C$128),0))</f>
        <v>4.0524305720677334E-2</v>
      </c>
    </row>
    <row r="82" spans="1:10" x14ac:dyDescent="0.3">
      <c r="A82" s="2" t="s">
        <v>11</v>
      </c>
      <c r="B82">
        <v>3</v>
      </c>
      <c r="C82" s="23">
        <v>0</v>
      </c>
      <c r="D82" s="23">
        <v>0</v>
      </c>
      <c r="E82" s="19">
        <f t="shared" ca="1" si="6"/>
        <v>6.246501759749788E-3</v>
      </c>
      <c r="F82" s="19">
        <f t="shared" ca="1" si="6"/>
        <v>1.2493003519499576E-2</v>
      </c>
      <c r="G82" s="19">
        <f t="shared" ca="1" si="6"/>
        <v>1.8739505279249363E-2</v>
      </c>
      <c r="H82" s="19">
        <f t="shared" ca="1" si="6"/>
        <v>2.4986007038999152E-2</v>
      </c>
      <c r="I82" s="19">
        <f t="shared" ca="1" si="6"/>
        <v>3.1232508798748941E-2</v>
      </c>
      <c r="J82" s="18">
        <f t="array" aca="1" ref="J82" ca="1">INDEX(OFFSET(_summary!$A$6,0,MATCH(MID(CELL("filename",A81),FIND("]",CELL("filename",A81))+1,255),_summary!$B$6:$AI$6,0),140,1),MATCH(1,(A82=_summary!$B$6:$B$128)*(B82=_summary!$C$6:$C$128),0))</f>
        <v>3.7479010558498727E-2</v>
      </c>
    </row>
    <row r="83" spans="1:10" x14ac:dyDescent="0.3">
      <c r="A83" s="2" t="s">
        <v>16</v>
      </c>
      <c r="B83">
        <v>3</v>
      </c>
      <c r="C83" s="23">
        <v>0</v>
      </c>
      <c r="D83" s="23">
        <v>0</v>
      </c>
      <c r="E83" s="19">
        <f t="shared" ref="E83:I98" ca="1" si="7">($J83-$D83)/6+D83</f>
        <v>5.8807010630309506E-3</v>
      </c>
      <c r="F83" s="19">
        <f t="shared" ca="1" si="7"/>
        <v>1.1761402126061901E-2</v>
      </c>
      <c r="G83" s="19">
        <f t="shared" ca="1" si="7"/>
        <v>1.7642103189092852E-2</v>
      </c>
      <c r="H83" s="19">
        <f t="shared" ca="1" si="7"/>
        <v>2.3522804252123802E-2</v>
      </c>
      <c r="I83" s="19">
        <f t="shared" ca="1" si="7"/>
        <v>2.9403505315154753E-2</v>
      </c>
      <c r="J83" s="18">
        <f t="array" aca="1" ref="J83" ca="1">INDEX(OFFSET(_summary!$A$6,0,MATCH(MID(CELL("filename",A82),FIND("]",CELL("filename",A82))+1,255),_summary!$B$6:$AI$6,0),140,1),MATCH(1,(A83=_summary!$B$6:$B$128)*(B83=_summary!$C$6:$C$128),0))</f>
        <v>3.5284206378185703E-2</v>
      </c>
    </row>
    <row r="84" spans="1:10" x14ac:dyDescent="0.3">
      <c r="A84" s="2" t="s">
        <v>6</v>
      </c>
      <c r="B84">
        <v>3</v>
      </c>
      <c r="C84" s="23">
        <v>0</v>
      </c>
      <c r="D84" s="23">
        <v>0</v>
      </c>
      <c r="E84" s="19">
        <f t="shared" ca="1" si="7"/>
        <v>7.4105057474799924E-3</v>
      </c>
      <c r="F84" s="19">
        <f t="shared" ca="1" si="7"/>
        <v>1.4821011494959985E-2</v>
      </c>
      <c r="G84" s="19">
        <f t="shared" ca="1" si="7"/>
        <v>2.2231517242439977E-2</v>
      </c>
      <c r="H84" s="19">
        <f t="shared" ca="1" si="7"/>
        <v>2.9642022989919969E-2</v>
      </c>
      <c r="I84" s="19">
        <f t="shared" ca="1" si="7"/>
        <v>3.7052528737399962E-2</v>
      </c>
      <c r="J84" s="18">
        <f t="array" aca="1" ref="J84" ca="1">INDEX(OFFSET(_summary!$A$6,0,MATCH(MID(CELL("filename",A83),FIND("]",CELL("filename",A83))+1,255),_summary!$B$6:$AI$6,0),140,1),MATCH(1,(A84=_summary!$B$6:$B$128)*(B84=_summary!$C$6:$C$128),0))</f>
        <v>4.4463034484879954E-2</v>
      </c>
    </row>
    <row r="85" spans="1:10" x14ac:dyDescent="0.3">
      <c r="A85" s="2" t="s">
        <v>26</v>
      </c>
      <c r="B85">
        <v>3</v>
      </c>
      <c r="C85" s="23">
        <v>0</v>
      </c>
      <c r="D85" s="23">
        <v>0</v>
      </c>
      <c r="E85" s="19">
        <f t="shared" ca="1" si="7"/>
        <v>5.8568149709118276E-3</v>
      </c>
      <c r="F85" s="19">
        <f t="shared" ca="1" si="7"/>
        <v>1.1713629941823655E-2</v>
      </c>
      <c r="G85" s="19">
        <f t="shared" ca="1" si="7"/>
        <v>1.7570444912735482E-2</v>
      </c>
      <c r="H85" s="19">
        <f t="shared" ca="1" si="7"/>
        <v>2.342725988364731E-2</v>
      </c>
      <c r="I85" s="19">
        <f t="shared" ca="1" si="7"/>
        <v>2.9284074854559139E-2</v>
      </c>
      <c r="J85" s="18">
        <f t="array" aca="1" ref="J85" ca="1">INDEX(OFFSET(_summary!$A$6,0,MATCH(MID(CELL("filename",A84),FIND("]",CELL("filename",A84))+1,255),_summary!$B$6:$AI$6,0),140,1),MATCH(1,(A85=_summary!$B$6:$B$128)*(B85=_summary!$C$6:$C$128),0))</f>
        <v>3.5140889825470964E-2</v>
      </c>
    </row>
    <row r="86" spans="1:10" x14ac:dyDescent="0.3">
      <c r="A86" s="2" t="s">
        <v>17</v>
      </c>
      <c r="B86">
        <v>3</v>
      </c>
      <c r="C86" s="23">
        <v>0</v>
      </c>
      <c r="D86" s="23">
        <v>0</v>
      </c>
      <c r="E86" s="19">
        <f t="shared" ca="1" si="7"/>
        <v>7.3365949426869538E-3</v>
      </c>
      <c r="F86" s="19">
        <f t="shared" ca="1" si="7"/>
        <v>1.4673189885373908E-2</v>
      </c>
      <c r="G86" s="19">
        <f t="shared" ca="1" si="7"/>
        <v>2.200978482806086E-2</v>
      </c>
      <c r="H86" s="19">
        <f t="shared" ca="1" si="7"/>
        <v>2.9346379770747815E-2</v>
      </c>
      <c r="I86" s="19">
        <f t="shared" ca="1" si="7"/>
        <v>3.668297471343477E-2</v>
      </c>
      <c r="J86" s="18">
        <f t="array" aca="1" ref="J86" ca="1">INDEX(OFFSET(_summary!$A$6,0,MATCH(MID(CELL("filename",A85),FIND("]",CELL("filename",A85))+1,255),_summary!$B$6:$AI$6,0),140,1),MATCH(1,(A86=_summary!$B$6:$B$128)*(B86=_summary!$C$6:$C$128),0))</f>
        <v>4.4019569656121721E-2</v>
      </c>
    </row>
    <row r="87" spans="1:10" x14ac:dyDescent="0.3">
      <c r="A87" s="2" t="s">
        <v>2</v>
      </c>
      <c r="B87">
        <v>3</v>
      </c>
      <c r="C87" s="23">
        <v>0</v>
      </c>
      <c r="D87" s="23">
        <v>0</v>
      </c>
      <c r="E87" s="19">
        <f t="shared" ca="1" si="7"/>
        <v>5.7880678157347818E-3</v>
      </c>
      <c r="F87" s="19">
        <f t="shared" ca="1" si="7"/>
        <v>1.1576135631469564E-2</v>
      </c>
      <c r="G87" s="19">
        <f t="shared" ca="1" si="7"/>
        <v>1.7364203447204345E-2</v>
      </c>
      <c r="H87" s="19">
        <f t="shared" ca="1" si="7"/>
        <v>2.3152271262939127E-2</v>
      </c>
      <c r="I87" s="19">
        <f t="shared" ca="1" si="7"/>
        <v>2.894033907867391E-2</v>
      </c>
      <c r="J87" s="18">
        <f t="array" aca="1" ref="J87" ca="1">INDEX(OFFSET(_summary!$A$6,0,MATCH(MID(CELL("filename",A86),FIND("]",CELL("filename",A86))+1,255),_summary!$B$6:$AI$6,0),140,1),MATCH(1,(A87=_summary!$B$6:$B$128)*(B87=_summary!$C$6:$C$128),0))</f>
        <v>3.4728406894408689E-2</v>
      </c>
    </row>
    <row r="88" spans="1:10" x14ac:dyDescent="0.3">
      <c r="A88" s="2" t="s">
        <v>29</v>
      </c>
      <c r="B88">
        <v>3</v>
      </c>
      <c r="C88" s="23">
        <v>0</v>
      </c>
      <c r="D88" s="23">
        <v>0</v>
      </c>
      <c r="E88" s="19">
        <f t="shared" ca="1" si="7"/>
        <v>7.0776937702148046E-3</v>
      </c>
      <c r="F88" s="19">
        <f t="shared" ca="1" si="7"/>
        <v>1.4155387540429609E-2</v>
      </c>
      <c r="G88" s="19">
        <f t="shared" ca="1" si="7"/>
        <v>2.1233081310644414E-2</v>
      </c>
      <c r="H88" s="19">
        <f t="shared" ca="1" si="7"/>
        <v>2.8310775080859218E-2</v>
      </c>
      <c r="I88" s="19">
        <f t="shared" ca="1" si="7"/>
        <v>3.5388468851074023E-2</v>
      </c>
      <c r="J88" s="18">
        <f t="array" aca="1" ref="J88" ca="1">INDEX(OFFSET(_summary!$A$6,0,MATCH(MID(CELL("filename",A87),FIND("]",CELL("filename",A87))+1,255),_summary!$B$6:$AI$6,0),140,1),MATCH(1,(A88=_summary!$B$6:$B$128)*(B88=_summary!$C$6:$C$128),0))</f>
        <v>4.2466162621288828E-2</v>
      </c>
    </row>
    <row r="89" spans="1:10" x14ac:dyDescent="0.3">
      <c r="A89" s="2" t="s">
        <v>15</v>
      </c>
      <c r="B89">
        <v>4</v>
      </c>
      <c r="C89" s="23">
        <v>0</v>
      </c>
      <c r="D89" s="23">
        <v>0</v>
      </c>
      <c r="E89" s="19">
        <f t="shared" ca="1" si="7"/>
        <v>0</v>
      </c>
      <c r="F89" s="19">
        <f t="shared" ca="1" si="7"/>
        <v>0</v>
      </c>
      <c r="G89" s="19">
        <f t="shared" ca="1" si="7"/>
        <v>0</v>
      </c>
      <c r="H89" s="19">
        <f t="shared" ca="1" si="7"/>
        <v>0</v>
      </c>
      <c r="I89" s="19">
        <f t="shared" ca="1" si="7"/>
        <v>0</v>
      </c>
      <c r="J89" s="18">
        <f t="array" aca="1" ref="J89" ca="1">INDEX(OFFSET(_summary!$A$6,0,MATCH(MID(CELL("filename",A88),FIND("]",CELL("filename",A88))+1,255),_summary!$B$6:$AI$6,0),140,1),MATCH(1,(A89=_summary!$B$6:$B$128)*(B89=_summary!$C$6:$C$128),0))</f>
        <v>0</v>
      </c>
    </row>
    <row r="90" spans="1:10" x14ac:dyDescent="0.3">
      <c r="A90" s="2" t="s">
        <v>9</v>
      </c>
      <c r="B90">
        <v>4</v>
      </c>
      <c r="C90" s="23">
        <v>0</v>
      </c>
      <c r="D90" s="23">
        <v>0</v>
      </c>
      <c r="E90" s="19">
        <f t="shared" ca="1" si="7"/>
        <v>0</v>
      </c>
      <c r="F90" s="19">
        <f t="shared" ca="1" si="7"/>
        <v>0</v>
      </c>
      <c r="G90" s="19">
        <f t="shared" ca="1" si="7"/>
        <v>0</v>
      </c>
      <c r="H90" s="19">
        <f t="shared" ca="1" si="7"/>
        <v>0</v>
      </c>
      <c r="I90" s="19">
        <f t="shared" ca="1" si="7"/>
        <v>0</v>
      </c>
      <c r="J90" s="18">
        <f t="array" aca="1" ref="J90" ca="1">INDEX(OFFSET(_summary!$A$6,0,MATCH(MID(CELL("filename",A89),FIND("]",CELL("filename",A89))+1,255),_summary!$B$6:$AI$6,0),140,1),MATCH(1,(A90=_summary!$B$6:$B$128)*(B90=_summary!$C$6:$C$128),0))</f>
        <v>0</v>
      </c>
    </row>
    <row r="91" spans="1:10" x14ac:dyDescent="0.3">
      <c r="A91" s="2" t="s">
        <v>19</v>
      </c>
      <c r="B91">
        <v>4</v>
      </c>
      <c r="C91" s="23">
        <v>0</v>
      </c>
      <c r="D91" s="23">
        <v>0</v>
      </c>
      <c r="E91" s="19">
        <f t="shared" ca="1" si="7"/>
        <v>0</v>
      </c>
      <c r="F91" s="19">
        <f t="shared" ca="1" si="7"/>
        <v>0</v>
      </c>
      <c r="G91" s="19">
        <f t="shared" ca="1" si="7"/>
        <v>0</v>
      </c>
      <c r="H91" s="19">
        <f t="shared" ca="1" si="7"/>
        <v>0</v>
      </c>
      <c r="I91" s="19">
        <f t="shared" ca="1" si="7"/>
        <v>0</v>
      </c>
      <c r="J91" s="18">
        <f t="array" aca="1" ref="J91" ca="1">INDEX(OFFSET(_summary!$A$6,0,MATCH(MID(CELL("filename",A90),FIND("]",CELL("filename",A90))+1,255),_summary!$B$6:$AI$6,0),140,1),MATCH(1,(A91=_summary!$B$6:$B$128)*(B91=_summary!$C$6:$C$128),0))</f>
        <v>0</v>
      </c>
    </row>
    <row r="92" spans="1:10" x14ac:dyDescent="0.3">
      <c r="A92" s="2" t="s">
        <v>22</v>
      </c>
      <c r="B92">
        <v>4</v>
      </c>
      <c r="C92" s="23">
        <v>0</v>
      </c>
      <c r="D92" s="23">
        <v>0</v>
      </c>
      <c r="E92" s="19">
        <f t="shared" ca="1" si="7"/>
        <v>0</v>
      </c>
      <c r="F92" s="19">
        <f t="shared" ca="1" si="7"/>
        <v>0</v>
      </c>
      <c r="G92" s="19">
        <f t="shared" ca="1" si="7"/>
        <v>0</v>
      </c>
      <c r="H92" s="19">
        <f t="shared" ca="1" si="7"/>
        <v>0</v>
      </c>
      <c r="I92" s="19">
        <f t="shared" ca="1" si="7"/>
        <v>0</v>
      </c>
      <c r="J92" s="18">
        <f t="array" aca="1" ref="J92" ca="1">INDEX(OFFSET(_summary!$A$6,0,MATCH(MID(CELL("filename",A91),FIND("]",CELL("filename",A91))+1,255),_summary!$B$6:$AI$6,0),140,1),MATCH(1,(A92=_summary!$B$6:$B$128)*(B92=_summary!$C$6:$C$128),0))</f>
        <v>0</v>
      </c>
    </row>
    <row r="93" spans="1:10" x14ac:dyDescent="0.3">
      <c r="A93" s="2" t="s">
        <v>13</v>
      </c>
      <c r="B93">
        <v>4</v>
      </c>
      <c r="C93" s="23">
        <v>0</v>
      </c>
      <c r="D93" s="23">
        <v>0</v>
      </c>
      <c r="E93" s="19">
        <f t="shared" ca="1" si="7"/>
        <v>0</v>
      </c>
      <c r="F93" s="19">
        <f t="shared" ca="1" si="7"/>
        <v>0</v>
      </c>
      <c r="G93" s="19">
        <f t="shared" ca="1" si="7"/>
        <v>0</v>
      </c>
      <c r="H93" s="19">
        <f t="shared" ca="1" si="7"/>
        <v>0</v>
      </c>
      <c r="I93" s="19">
        <f t="shared" ca="1" si="7"/>
        <v>0</v>
      </c>
      <c r="J93" s="18">
        <f t="array" aca="1" ref="J93" ca="1">INDEX(OFFSET(_summary!$A$6,0,MATCH(MID(CELL("filename",A92),FIND("]",CELL("filename",A92))+1,255),_summary!$B$6:$AI$6,0),140,1),MATCH(1,(A93=_summary!$B$6:$B$128)*(B93=_summary!$C$6:$C$128),0))</f>
        <v>0</v>
      </c>
    </row>
    <row r="94" spans="1:10" x14ac:dyDescent="0.3">
      <c r="A94" s="2" t="s">
        <v>21</v>
      </c>
      <c r="B94">
        <v>4</v>
      </c>
      <c r="C94" s="23">
        <v>0</v>
      </c>
      <c r="D94" s="23">
        <v>0</v>
      </c>
      <c r="E94" s="19">
        <f t="shared" ca="1" si="7"/>
        <v>0</v>
      </c>
      <c r="F94" s="19">
        <f t="shared" ca="1" si="7"/>
        <v>0</v>
      </c>
      <c r="G94" s="19">
        <f t="shared" ca="1" si="7"/>
        <v>0</v>
      </c>
      <c r="H94" s="19">
        <f t="shared" ca="1" si="7"/>
        <v>0</v>
      </c>
      <c r="I94" s="19">
        <f t="shared" ca="1" si="7"/>
        <v>0</v>
      </c>
      <c r="J94" s="18">
        <f t="array" aca="1" ref="J94" ca="1">INDEX(OFFSET(_summary!$A$6,0,MATCH(MID(CELL("filename",A93),FIND("]",CELL("filename",A93))+1,255),_summary!$B$6:$AI$6,0),140,1),MATCH(1,(A94=_summary!$B$6:$B$128)*(B94=_summary!$C$6:$C$128),0))</f>
        <v>0</v>
      </c>
    </row>
    <row r="95" spans="1:10" x14ac:dyDescent="0.3">
      <c r="A95" s="2" t="s">
        <v>7</v>
      </c>
      <c r="B95">
        <v>4</v>
      </c>
      <c r="C95" s="23">
        <v>0</v>
      </c>
      <c r="D95" s="23">
        <v>0</v>
      </c>
      <c r="E95" s="19">
        <f t="shared" ca="1" si="7"/>
        <v>0</v>
      </c>
      <c r="F95" s="19">
        <f t="shared" ca="1" si="7"/>
        <v>0</v>
      </c>
      <c r="G95" s="19">
        <f t="shared" ca="1" si="7"/>
        <v>0</v>
      </c>
      <c r="H95" s="19">
        <f t="shared" ca="1" si="7"/>
        <v>0</v>
      </c>
      <c r="I95" s="19">
        <f t="shared" ca="1" si="7"/>
        <v>0</v>
      </c>
      <c r="J95" s="18">
        <f t="array" aca="1" ref="J95" ca="1">INDEX(OFFSET(_summary!$A$6,0,MATCH(MID(CELL("filename",A94),FIND("]",CELL("filename",A94))+1,255),_summary!$B$6:$AI$6,0),140,1),MATCH(1,(A95=_summary!$B$6:$B$128)*(B95=_summary!$C$6:$C$128),0))</f>
        <v>0</v>
      </c>
    </row>
    <row r="96" spans="1:10" x14ac:dyDescent="0.3">
      <c r="A96" s="2" t="s">
        <v>25</v>
      </c>
      <c r="B96">
        <v>4</v>
      </c>
      <c r="C96" s="23">
        <v>0</v>
      </c>
      <c r="D96" s="23">
        <v>0</v>
      </c>
      <c r="E96" s="19">
        <f t="shared" ca="1" si="7"/>
        <v>0</v>
      </c>
      <c r="F96" s="19">
        <f t="shared" ca="1" si="7"/>
        <v>0</v>
      </c>
      <c r="G96" s="19">
        <f t="shared" ca="1" si="7"/>
        <v>0</v>
      </c>
      <c r="H96" s="19">
        <f t="shared" ca="1" si="7"/>
        <v>0</v>
      </c>
      <c r="I96" s="19">
        <f t="shared" ca="1" si="7"/>
        <v>0</v>
      </c>
      <c r="J96" s="18">
        <f t="array" aca="1" ref="J96" ca="1">INDEX(OFFSET(_summary!$A$6,0,MATCH(MID(CELL("filename",A95),FIND("]",CELL("filename",A95))+1,255),_summary!$B$6:$AI$6,0),140,1),MATCH(1,(A96=_summary!$B$6:$B$128)*(B96=_summary!$C$6:$C$128),0))</f>
        <v>0</v>
      </c>
    </row>
    <row r="97" spans="1:10" x14ac:dyDescent="0.3">
      <c r="A97" s="2" t="s">
        <v>28</v>
      </c>
      <c r="B97">
        <v>4</v>
      </c>
      <c r="C97" s="23">
        <v>0</v>
      </c>
      <c r="D97" s="23">
        <v>0</v>
      </c>
      <c r="E97" s="19">
        <f t="shared" ca="1" si="7"/>
        <v>0</v>
      </c>
      <c r="F97" s="19">
        <f t="shared" ca="1" si="7"/>
        <v>0</v>
      </c>
      <c r="G97" s="19">
        <f t="shared" ca="1" si="7"/>
        <v>0</v>
      </c>
      <c r="H97" s="19">
        <f t="shared" ca="1" si="7"/>
        <v>0</v>
      </c>
      <c r="I97" s="19">
        <f t="shared" ca="1" si="7"/>
        <v>0</v>
      </c>
      <c r="J97" s="18">
        <f t="array" aca="1" ref="J97" ca="1">INDEX(OFFSET(_summary!$A$6,0,MATCH(MID(CELL("filename",A96),FIND("]",CELL("filename",A96))+1,255),_summary!$B$6:$AI$6,0),140,1),MATCH(1,(A97=_summary!$B$6:$B$128)*(B97=_summary!$C$6:$C$128),0))</f>
        <v>0</v>
      </c>
    </row>
    <row r="98" spans="1:10" x14ac:dyDescent="0.3">
      <c r="A98" s="2" t="s">
        <v>8</v>
      </c>
      <c r="B98">
        <v>4</v>
      </c>
      <c r="C98" s="23">
        <v>0</v>
      </c>
      <c r="D98" s="23">
        <v>0</v>
      </c>
      <c r="E98" s="19">
        <f t="shared" ca="1" si="7"/>
        <v>0</v>
      </c>
      <c r="F98" s="19">
        <f t="shared" ca="1" si="7"/>
        <v>0</v>
      </c>
      <c r="G98" s="19">
        <f t="shared" ca="1" si="7"/>
        <v>0</v>
      </c>
      <c r="H98" s="19">
        <f t="shared" ca="1" si="7"/>
        <v>0</v>
      </c>
      <c r="I98" s="19">
        <f t="shared" ca="1" si="7"/>
        <v>0</v>
      </c>
      <c r="J98" s="18">
        <f t="array" aca="1" ref="J98" ca="1">INDEX(OFFSET(_summary!$A$6,0,MATCH(MID(CELL("filename",A97),FIND("]",CELL("filename",A97))+1,255),_summary!$B$6:$AI$6,0),140,1),MATCH(1,(A98=_summary!$B$6:$B$128)*(B98=_summary!$C$6:$C$128),0))</f>
        <v>0</v>
      </c>
    </row>
    <row r="99" spans="1:10" x14ac:dyDescent="0.3">
      <c r="A99" s="2" t="s">
        <v>1</v>
      </c>
      <c r="B99">
        <v>4</v>
      </c>
      <c r="C99" s="23">
        <v>0</v>
      </c>
      <c r="D99" s="23">
        <v>0</v>
      </c>
      <c r="E99" s="19">
        <f t="shared" ref="E99:I114" ca="1" si="8">($J99-$D99)/6+D99</f>
        <v>0</v>
      </c>
      <c r="F99" s="19">
        <f t="shared" ca="1" si="8"/>
        <v>0</v>
      </c>
      <c r="G99" s="19">
        <f t="shared" ca="1" si="8"/>
        <v>0</v>
      </c>
      <c r="H99" s="19">
        <f t="shared" ca="1" si="8"/>
        <v>0</v>
      </c>
      <c r="I99" s="19">
        <f t="shared" ca="1" si="8"/>
        <v>0</v>
      </c>
      <c r="J99" s="18">
        <f t="array" aca="1" ref="J99" ca="1">INDEX(OFFSET(_summary!$A$6,0,MATCH(MID(CELL("filename",A98),FIND("]",CELL("filename",A98))+1,255),_summary!$B$6:$AI$6,0),140,1),MATCH(1,(A99=_summary!$B$6:$B$128)*(B99=_summary!$C$6:$C$128),0))</f>
        <v>0</v>
      </c>
    </row>
    <row r="100" spans="1:10" x14ac:dyDescent="0.3">
      <c r="A100" s="2" t="s">
        <v>18</v>
      </c>
      <c r="B100">
        <v>4</v>
      </c>
      <c r="C100" s="23">
        <v>0</v>
      </c>
      <c r="D100" s="23">
        <v>0</v>
      </c>
      <c r="E100" s="19">
        <f t="shared" ca="1" si="8"/>
        <v>0</v>
      </c>
      <c r="F100" s="19">
        <f t="shared" ca="1" si="8"/>
        <v>0</v>
      </c>
      <c r="G100" s="19">
        <f t="shared" ca="1" si="8"/>
        <v>0</v>
      </c>
      <c r="H100" s="19">
        <f t="shared" ca="1" si="8"/>
        <v>0</v>
      </c>
      <c r="I100" s="19">
        <f t="shared" ca="1" si="8"/>
        <v>0</v>
      </c>
      <c r="J100" s="18">
        <f t="array" aca="1" ref="J100" ca="1">INDEX(OFFSET(_summary!$A$6,0,MATCH(MID(CELL("filename",A99),FIND("]",CELL("filename",A99))+1,255),_summary!$B$6:$AI$6,0),140,1),MATCH(1,(A100=_summary!$B$6:$B$128)*(B100=_summary!$C$6:$C$128),0))</f>
        <v>0</v>
      </c>
    </row>
    <row r="101" spans="1:10" x14ac:dyDescent="0.3">
      <c r="A101" s="2" t="s">
        <v>14</v>
      </c>
      <c r="B101">
        <v>4</v>
      </c>
      <c r="C101" s="23">
        <v>0</v>
      </c>
      <c r="D101" s="23">
        <v>0</v>
      </c>
      <c r="E101" s="19">
        <f t="shared" ca="1" si="8"/>
        <v>0</v>
      </c>
      <c r="F101" s="19">
        <f t="shared" ca="1" si="8"/>
        <v>0</v>
      </c>
      <c r="G101" s="19">
        <f t="shared" ca="1" si="8"/>
        <v>0</v>
      </c>
      <c r="H101" s="19">
        <f t="shared" ca="1" si="8"/>
        <v>0</v>
      </c>
      <c r="I101" s="19">
        <f t="shared" ca="1" si="8"/>
        <v>0</v>
      </c>
      <c r="J101" s="18">
        <f t="array" aca="1" ref="J101" ca="1">INDEX(OFFSET(_summary!$A$6,0,MATCH(MID(CELL("filename",A100),FIND("]",CELL("filename",A100))+1,255),_summary!$B$6:$AI$6,0),140,1),MATCH(1,(A101=_summary!$B$6:$B$128)*(B101=_summary!$C$6:$C$128),0))</f>
        <v>0</v>
      </c>
    </row>
    <row r="102" spans="1:10" x14ac:dyDescent="0.3">
      <c r="A102" s="2" t="s">
        <v>3</v>
      </c>
      <c r="B102">
        <v>4</v>
      </c>
      <c r="C102" s="23">
        <v>0</v>
      </c>
      <c r="D102" s="23">
        <v>0</v>
      </c>
      <c r="E102" s="19">
        <f t="shared" ca="1" si="8"/>
        <v>0</v>
      </c>
      <c r="F102" s="19">
        <f t="shared" ca="1" si="8"/>
        <v>0</v>
      </c>
      <c r="G102" s="19">
        <f t="shared" ca="1" si="8"/>
        <v>0</v>
      </c>
      <c r="H102" s="19">
        <f t="shared" ca="1" si="8"/>
        <v>0</v>
      </c>
      <c r="I102" s="19">
        <f t="shared" ca="1" si="8"/>
        <v>0</v>
      </c>
      <c r="J102" s="18">
        <f t="array" aca="1" ref="J102" ca="1">INDEX(OFFSET(_summary!$A$6,0,MATCH(MID(CELL("filename",A101),FIND("]",CELL("filename",A101))+1,255),_summary!$B$6:$AI$6,0),140,1),MATCH(1,(A102=_summary!$B$6:$B$128)*(B102=_summary!$C$6:$C$128),0))</f>
        <v>0</v>
      </c>
    </row>
    <row r="103" spans="1:10" x14ac:dyDescent="0.3">
      <c r="A103" s="2" t="s">
        <v>27</v>
      </c>
      <c r="B103">
        <v>4</v>
      </c>
      <c r="C103" s="23">
        <v>0</v>
      </c>
      <c r="D103" s="23">
        <v>0</v>
      </c>
      <c r="E103" s="19">
        <f t="shared" ca="1" si="8"/>
        <v>0</v>
      </c>
      <c r="F103" s="19">
        <f t="shared" ca="1" si="8"/>
        <v>0</v>
      </c>
      <c r="G103" s="19">
        <f t="shared" ca="1" si="8"/>
        <v>0</v>
      </c>
      <c r="H103" s="19">
        <f t="shared" ca="1" si="8"/>
        <v>0</v>
      </c>
      <c r="I103" s="19">
        <f t="shared" ca="1" si="8"/>
        <v>0</v>
      </c>
      <c r="J103" s="18">
        <f t="array" aca="1" ref="J103" ca="1">INDEX(OFFSET(_summary!$A$6,0,MATCH(MID(CELL("filename",A102),FIND("]",CELL("filename",A102))+1,255),_summary!$B$6:$AI$6,0),140,1),MATCH(1,(A103=_summary!$B$6:$B$128)*(B103=_summary!$C$6:$C$128),0))</f>
        <v>0</v>
      </c>
    </row>
    <row r="104" spans="1:10" x14ac:dyDescent="0.3">
      <c r="A104" s="2" t="s">
        <v>23</v>
      </c>
      <c r="B104">
        <v>4</v>
      </c>
      <c r="C104" s="23">
        <v>0</v>
      </c>
      <c r="D104" s="23">
        <v>0</v>
      </c>
      <c r="E104" s="19">
        <f t="shared" ca="1" si="8"/>
        <v>0</v>
      </c>
      <c r="F104" s="19">
        <f t="shared" ca="1" si="8"/>
        <v>0</v>
      </c>
      <c r="G104" s="19">
        <f t="shared" ca="1" si="8"/>
        <v>0</v>
      </c>
      <c r="H104" s="19">
        <f t="shared" ca="1" si="8"/>
        <v>0</v>
      </c>
      <c r="I104" s="19">
        <f t="shared" ca="1" si="8"/>
        <v>0</v>
      </c>
      <c r="J104" s="18">
        <f t="array" aca="1" ref="J104" ca="1">INDEX(OFFSET(_summary!$A$6,0,MATCH(MID(CELL("filename",A103),FIND("]",CELL("filename",A103))+1,255),_summary!$B$6:$AI$6,0),140,1),MATCH(1,(A104=_summary!$B$6:$B$128)*(B104=_summary!$C$6:$C$128),0))</f>
        <v>0</v>
      </c>
    </row>
    <row r="105" spans="1:10" x14ac:dyDescent="0.3">
      <c r="A105" s="2" t="s">
        <v>20</v>
      </c>
      <c r="B105">
        <v>4</v>
      </c>
      <c r="C105" s="23">
        <v>0</v>
      </c>
      <c r="D105" s="23">
        <v>0</v>
      </c>
      <c r="E105" s="19">
        <f t="shared" ca="1" si="8"/>
        <v>0</v>
      </c>
      <c r="F105" s="19">
        <f t="shared" ca="1" si="8"/>
        <v>0</v>
      </c>
      <c r="G105" s="19">
        <f t="shared" ca="1" si="8"/>
        <v>0</v>
      </c>
      <c r="H105" s="19">
        <f t="shared" ca="1" si="8"/>
        <v>0</v>
      </c>
      <c r="I105" s="19">
        <f t="shared" ca="1" si="8"/>
        <v>0</v>
      </c>
      <c r="J105" s="18">
        <f t="array" aca="1" ref="J105" ca="1">INDEX(OFFSET(_summary!$A$6,0,MATCH(MID(CELL("filename",A104),FIND("]",CELL("filename",A104))+1,255),_summary!$B$6:$AI$6,0),140,1),MATCH(1,(A105=_summary!$B$6:$B$128)*(B105=_summary!$C$6:$C$128),0))</f>
        <v>0</v>
      </c>
    </row>
    <row r="106" spans="1:10" x14ac:dyDescent="0.3">
      <c r="A106" s="2" t="s">
        <v>5</v>
      </c>
      <c r="B106">
        <v>4</v>
      </c>
      <c r="C106" s="23">
        <v>0</v>
      </c>
      <c r="D106" s="23">
        <v>0</v>
      </c>
      <c r="E106" s="19">
        <f t="shared" ca="1" si="8"/>
        <v>0</v>
      </c>
      <c r="F106" s="19">
        <f t="shared" ca="1" si="8"/>
        <v>0</v>
      </c>
      <c r="G106" s="19">
        <f t="shared" ca="1" si="8"/>
        <v>0</v>
      </c>
      <c r="H106" s="19">
        <f t="shared" ca="1" si="8"/>
        <v>0</v>
      </c>
      <c r="I106" s="19">
        <f t="shared" ca="1" si="8"/>
        <v>0</v>
      </c>
      <c r="J106" s="18">
        <f t="array" aca="1" ref="J106" ca="1">INDEX(OFFSET(_summary!$A$6,0,MATCH(MID(CELL("filename",A105),FIND("]",CELL("filename",A105))+1,255),_summary!$B$6:$AI$6,0),140,1),MATCH(1,(A106=_summary!$B$6:$B$128)*(B106=_summary!$C$6:$C$128),0))</f>
        <v>0</v>
      </c>
    </row>
    <row r="107" spans="1:10" x14ac:dyDescent="0.3">
      <c r="A107" s="2" t="s">
        <v>24</v>
      </c>
      <c r="B107">
        <v>4</v>
      </c>
      <c r="C107" s="23">
        <v>0</v>
      </c>
      <c r="D107" s="23">
        <v>0</v>
      </c>
      <c r="E107" s="19">
        <f t="shared" ca="1" si="8"/>
        <v>0</v>
      </c>
      <c r="F107" s="19">
        <f t="shared" ca="1" si="8"/>
        <v>0</v>
      </c>
      <c r="G107" s="19">
        <f t="shared" ca="1" si="8"/>
        <v>0</v>
      </c>
      <c r="H107" s="19">
        <f t="shared" ca="1" si="8"/>
        <v>0</v>
      </c>
      <c r="I107" s="19">
        <f t="shared" ca="1" si="8"/>
        <v>0</v>
      </c>
      <c r="J107" s="18">
        <f t="array" aca="1" ref="J107" ca="1">INDEX(OFFSET(_summary!$A$6,0,MATCH(MID(CELL("filename",A106),FIND("]",CELL("filename",A106))+1,255),_summary!$B$6:$AI$6,0),140,1),MATCH(1,(A107=_summary!$B$6:$B$128)*(B107=_summary!$C$6:$C$128),0))</f>
        <v>0</v>
      </c>
    </row>
    <row r="108" spans="1:10" x14ac:dyDescent="0.3">
      <c r="A108" s="2" t="s">
        <v>4</v>
      </c>
      <c r="B108">
        <v>4</v>
      </c>
      <c r="C108" s="23">
        <v>0</v>
      </c>
      <c r="D108" s="23">
        <v>0</v>
      </c>
      <c r="E108" s="19">
        <f t="shared" ca="1" si="8"/>
        <v>0</v>
      </c>
      <c r="F108" s="19">
        <f t="shared" ca="1" si="8"/>
        <v>0</v>
      </c>
      <c r="G108" s="19">
        <f t="shared" ca="1" si="8"/>
        <v>0</v>
      </c>
      <c r="H108" s="19">
        <f t="shared" ca="1" si="8"/>
        <v>0</v>
      </c>
      <c r="I108" s="19">
        <f t="shared" ca="1" si="8"/>
        <v>0</v>
      </c>
      <c r="J108" s="18">
        <f t="array" aca="1" ref="J108" ca="1">INDEX(OFFSET(_summary!$A$6,0,MATCH(MID(CELL("filename",A107),FIND("]",CELL("filename",A107))+1,255),_summary!$B$6:$AI$6,0),140,1),MATCH(1,(A108=_summary!$B$6:$B$128)*(B108=_summary!$C$6:$C$128),0))</f>
        <v>0</v>
      </c>
    </row>
    <row r="109" spans="1:10" x14ac:dyDescent="0.3">
      <c r="A109" s="2" t="s">
        <v>10</v>
      </c>
      <c r="B109">
        <v>4</v>
      </c>
      <c r="C109" s="23">
        <v>0</v>
      </c>
      <c r="D109" s="23">
        <v>0</v>
      </c>
      <c r="E109" s="19">
        <f t="shared" ca="1" si="8"/>
        <v>0</v>
      </c>
      <c r="F109" s="19">
        <f t="shared" ca="1" si="8"/>
        <v>0</v>
      </c>
      <c r="G109" s="19">
        <f t="shared" ca="1" si="8"/>
        <v>0</v>
      </c>
      <c r="H109" s="19">
        <f t="shared" ca="1" si="8"/>
        <v>0</v>
      </c>
      <c r="I109" s="19">
        <f t="shared" ca="1" si="8"/>
        <v>0</v>
      </c>
      <c r="J109" s="18">
        <f t="array" aca="1" ref="J109" ca="1">INDEX(OFFSET(_summary!$A$6,0,MATCH(MID(CELL("filename",A108),FIND("]",CELL("filename",A108))+1,255),_summary!$B$6:$AI$6,0),140,1),MATCH(1,(A109=_summary!$B$6:$B$128)*(B109=_summary!$C$6:$C$128),0))</f>
        <v>0</v>
      </c>
    </row>
    <row r="110" spans="1:10" x14ac:dyDescent="0.3">
      <c r="A110" s="2" t="s">
        <v>12</v>
      </c>
      <c r="B110">
        <v>4</v>
      </c>
      <c r="C110" s="23">
        <v>0</v>
      </c>
      <c r="D110" s="23">
        <v>0</v>
      </c>
      <c r="E110" s="19">
        <f t="shared" ca="1" si="8"/>
        <v>0</v>
      </c>
      <c r="F110" s="19">
        <f t="shared" ca="1" si="8"/>
        <v>0</v>
      </c>
      <c r="G110" s="19">
        <f t="shared" ca="1" si="8"/>
        <v>0</v>
      </c>
      <c r="H110" s="19">
        <f t="shared" ca="1" si="8"/>
        <v>0</v>
      </c>
      <c r="I110" s="19">
        <f t="shared" ca="1" si="8"/>
        <v>0</v>
      </c>
      <c r="J110" s="18">
        <f t="array" aca="1" ref="J110" ca="1">INDEX(OFFSET(_summary!$A$6,0,MATCH(MID(CELL("filename",A109),FIND("]",CELL("filename",A109))+1,255),_summary!$B$6:$AI$6,0),140,1),MATCH(1,(A110=_summary!$B$6:$B$128)*(B110=_summary!$C$6:$C$128),0))</f>
        <v>0</v>
      </c>
    </row>
    <row r="111" spans="1:10" x14ac:dyDescent="0.3">
      <c r="A111" s="2" t="s">
        <v>11</v>
      </c>
      <c r="B111">
        <v>4</v>
      </c>
      <c r="C111" s="23">
        <v>0</v>
      </c>
      <c r="D111" s="23">
        <v>0</v>
      </c>
      <c r="E111" s="19">
        <f t="shared" ca="1" si="8"/>
        <v>0</v>
      </c>
      <c r="F111" s="19">
        <f t="shared" ca="1" si="8"/>
        <v>0</v>
      </c>
      <c r="G111" s="19">
        <f t="shared" ca="1" si="8"/>
        <v>0</v>
      </c>
      <c r="H111" s="19">
        <f t="shared" ca="1" si="8"/>
        <v>0</v>
      </c>
      <c r="I111" s="19">
        <f t="shared" ca="1" si="8"/>
        <v>0</v>
      </c>
      <c r="J111" s="18">
        <f t="array" aca="1" ref="J111" ca="1">INDEX(OFFSET(_summary!$A$6,0,MATCH(MID(CELL("filename",A110),FIND("]",CELL("filename",A110))+1,255),_summary!$B$6:$AI$6,0),140,1),MATCH(1,(A111=_summary!$B$6:$B$128)*(B111=_summary!$C$6:$C$128),0))</f>
        <v>0</v>
      </c>
    </row>
    <row r="112" spans="1:10" x14ac:dyDescent="0.3">
      <c r="A112" s="2" t="s">
        <v>16</v>
      </c>
      <c r="B112">
        <v>4</v>
      </c>
      <c r="C112" s="23">
        <v>0</v>
      </c>
      <c r="D112" s="23">
        <v>0</v>
      </c>
      <c r="E112" s="19">
        <f t="shared" ca="1" si="8"/>
        <v>0</v>
      </c>
      <c r="F112" s="19">
        <f t="shared" ca="1" si="8"/>
        <v>0</v>
      </c>
      <c r="G112" s="19">
        <f t="shared" ca="1" si="8"/>
        <v>0</v>
      </c>
      <c r="H112" s="19">
        <f t="shared" ca="1" si="8"/>
        <v>0</v>
      </c>
      <c r="I112" s="19">
        <f t="shared" ca="1" si="8"/>
        <v>0</v>
      </c>
      <c r="J112" s="18">
        <f t="array" aca="1" ref="J112" ca="1">INDEX(OFFSET(_summary!$A$6,0,MATCH(MID(CELL("filename",A111),FIND("]",CELL("filename",A111))+1,255),_summary!$B$6:$AI$6,0),140,1),MATCH(1,(A112=_summary!$B$6:$B$128)*(B112=_summary!$C$6:$C$128),0))</f>
        <v>0</v>
      </c>
    </row>
    <row r="113" spans="1:10" x14ac:dyDescent="0.3">
      <c r="A113" s="2" t="s">
        <v>6</v>
      </c>
      <c r="B113">
        <v>4</v>
      </c>
      <c r="C113" s="23">
        <v>0</v>
      </c>
      <c r="D113" s="23">
        <v>0</v>
      </c>
      <c r="E113" s="19">
        <f t="shared" ca="1" si="8"/>
        <v>0</v>
      </c>
      <c r="F113" s="19">
        <f t="shared" ca="1" si="8"/>
        <v>0</v>
      </c>
      <c r="G113" s="19">
        <f t="shared" ca="1" si="8"/>
        <v>0</v>
      </c>
      <c r="H113" s="19">
        <f t="shared" ca="1" si="8"/>
        <v>0</v>
      </c>
      <c r="I113" s="19">
        <f t="shared" ca="1" si="8"/>
        <v>0</v>
      </c>
      <c r="J113" s="18">
        <f t="array" aca="1" ref="J113" ca="1">INDEX(OFFSET(_summary!$A$6,0,MATCH(MID(CELL("filename",A112),FIND("]",CELL("filename",A112))+1,255),_summary!$B$6:$AI$6,0),140,1),MATCH(1,(A113=_summary!$B$6:$B$128)*(B113=_summary!$C$6:$C$128),0))</f>
        <v>0</v>
      </c>
    </row>
    <row r="114" spans="1:10" x14ac:dyDescent="0.3">
      <c r="A114" s="2" t="s">
        <v>26</v>
      </c>
      <c r="B114">
        <v>4</v>
      </c>
      <c r="C114" s="23">
        <v>0</v>
      </c>
      <c r="D114" s="23">
        <v>0</v>
      </c>
      <c r="E114" s="19">
        <f t="shared" ca="1" si="8"/>
        <v>0</v>
      </c>
      <c r="F114" s="19">
        <f t="shared" ca="1" si="8"/>
        <v>0</v>
      </c>
      <c r="G114" s="19">
        <f t="shared" ca="1" si="8"/>
        <v>0</v>
      </c>
      <c r="H114" s="19">
        <f t="shared" ca="1" si="8"/>
        <v>0</v>
      </c>
      <c r="I114" s="19">
        <f t="shared" ca="1" si="8"/>
        <v>0</v>
      </c>
      <c r="J114" s="18">
        <f t="array" aca="1" ref="J114" ca="1">INDEX(OFFSET(_summary!$A$6,0,MATCH(MID(CELL("filename",A113),FIND("]",CELL("filename",A113))+1,255),_summary!$B$6:$AI$6,0),140,1),MATCH(1,(A114=_summary!$B$6:$B$128)*(B114=_summary!$C$6:$C$128),0))</f>
        <v>0</v>
      </c>
    </row>
    <row r="115" spans="1:10" x14ac:dyDescent="0.3">
      <c r="A115" s="2" t="s">
        <v>17</v>
      </c>
      <c r="B115">
        <v>4</v>
      </c>
      <c r="C115" s="23">
        <v>0</v>
      </c>
      <c r="D115" s="23">
        <v>0</v>
      </c>
      <c r="E115" s="19">
        <f t="shared" ref="E115:I117" ca="1" si="9">($J115-$D115)/6+D115</f>
        <v>0</v>
      </c>
      <c r="F115" s="19">
        <f t="shared" ca="1" si="9"/>
        <v>0</v>
      </c>
      <c r="G115" s="19">
        <f t="shared" ca="1" si="9"/>
        <v>0</v>
      </c>
      <c r="H115" s="19">
        <f t="shared" ca="1" si="9"/>
        <v>0</v>
      </c>
      <c r="I115" s="19">
        <f t="shared" ca="1" si="9"/>
        <v>0</v>
      </c>
      <c r="J115" s="18">
        <f t="array" aca="1" ref="J115" ca="1">INDEX(OFFSET(_summary!$A$6,0,MATCH(MID(CELL("filename",A114),FIND("]",CELL("filename",A114))+1,255),_summary!$B$6:$AI$6,0),140,1),MATCH(1,(A115=_summary!$B$6:$B$128)*(B115=_summary!$C$6:$C$128),0))</f>
        <v>0</v>
      </c>
    </row>
    <row r="116" spans="1:10" x14ac:dyDescent="0.3">
      <c r="A116" s="2" t="s">
        <v>2</v>
      </c>
      <c r="B116">
        <v>4</v>
      </c>
      <c r="C116" s="23">
        <v>0</v>
      </c>
      <c r="D116" s="23">
        <v>0</v>
      </c>
      <c r="E116" s="19">
        <f t="shared" ca="1" si="9"/>
        <v>0</v>
      </c>
      <c r="F116" s="19">
        <f t="shared" ca="1" si="9"/>
        <v>0</v>
      </c>
      <c r="G116" s="19">
        <f t="shared" ca="1" si="9"/>
        <v>0</v>
      </c>
      <c r="H116" s="19">
        <f t="shared" ca="1" si="9"/>
        <v>0</v>
      </c>
      <c r="I116" s="19">
        <f t="shared" ca="1" si="9"/>
        <v>0</v>
      </c>
      <c r="J116" s="18">
        <f t="array" aca="1" ref="J116" ca="1">INDEX(OFFSET(_summary!$A$6,0,MATCH(MID(CELL("filename",A115),FIND("]",CELL("filename",A115))+1,255),_summary!$B$6:$AI$6,0),140,1),MATCH(1,(A116=_summary!$B$6:$B$128)*(B116=_summary!$C$6:$C$128),0))</f>
        <v>0</v>
      </c>
    </row>
    <row r="117" spans="1:10" x14ac:dyDescent="0.3">
      <c r="A117" s="2" t="s">
        <v>29</v>
      </c>
      <c r="B117">
        <v>4</v>
      </c>
      <c r="C117" s="23">
        <v>0</v>
      </c>
      <c r="D117" s="23">
        <v>0</v>
      </c>
      <c r="E117" s="19">
        <f t="shared" ca="1" si="9"/>
        <v>0</v>
      </c>
      <c r="F117" s="19">
        <f t="shared" ca="1" si="9"/>
        <v>0</v>
      </c>
      <c r="G117" s="19">
        <f t="shared" ca="1" si="9"/>
        <v>0</v>
      </c>
      <c r="H117" s="19">
        <f t="shared" ca="1" si="9"/>
        <v>0</v>
      </c>
      <c r="I117" s="19">
        <f t="shared" ca="1" si="9"/>
        <v>0</v>
      </c>
      <c r="J117" s="18">
        <f t="array" aca="1" ref="J117" ca="1">INDEX(OFFSET(_summary!$A$6,0,MATCH(MID(CELL("filename",A116),FIND("]",CELL("filename",A116))+1,255),_summary!$B$6:$AI$6,0),140,1),MATCH(1,(A117=_summary!$B$6:$B$128)*(B117=_summary!$C$6:$C$128),0))</f>
        <v>0</v>
      </c>
    </row>
    <row r="118" spans="1:10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F54B7-D9DA-4F67-9295-301DF6F0DDD1}">
  <dimension ref="A1:M118"/>
  <sheetViews>
    <sheetView workbookViewId="0">
      <selection activeCell="Z31" sqref="Z31"/>
    </sheetView>
  </sheetViews>
  <sheetFormatPr defaultRowHeight="14.4" x14ac:dyDescent="0.3"/>
  <cols>
    <col min="1" max="1" width="15" bestFit="1" customWidth="1"/>
    <col min="2" max="2" width="5.5546875" bestFit="1" customWidth="1"/>
    <col min="3" max="4" width="5" bestFit="1" customWidth="1"/>
    <col min="5" max="5" width="9" bestFit="1" customWidth="1"/>
    <col min="6" max="8" width="5" bestFit="1" customWidth="1"/>
    <col min="9" max="10" width="6" bestFit="1" customWidth="1"/>
  </cols>
  <sheetData>
    <row r="1" spans="1:13" x14ac:dyDescent="0.3">
      <c r="A1" t="s">
        <v>0</v>
      </c>
      <c r="B1" s="8" t="s">
        <v>33</v>
      </c>
      <c r="C1" s="1">
        <v>2015</v>
      </c>
      <c r="D1" s="1">
        <f t="shared" ref="D1:J1" si="0">C1+5</f>
        <v>2020</v>
      </c>
      <c r="E1" s="1">
        <f t="shared" si="0"/>
        <v>2025</v>
      </c>
      <c r="F1" s="1">
        <f t="shared" si="0"/>
        <v>2030</v>
      </c>
      <c r="G1" s="1">
        <f t="shared" si="0"/>
        <v>2035</v>
      </c>
      <c r="H1" s="1">
        <f t="shared" si="0"/>
        <v>2040</v>
      </c>
      <c r="I1" s="1">
        <f t="shared" si="0"/>
        <v>2045</v>
      </c>
      <c r="J1" s="1">
        <f t="shared" si="0"/>
        <v>2050</v>
      </c>
      <c r="K1" s="1"/>
      <c r="L1" s="1"/>
      <c r="M1" s="1"/>
    </row>
    <row r="2" spans="1:13" x14ac:dyDescent="0.3">
      <c r="A2" s="2" t="s">
        <v>15</v>
      </c>
      <c r="B2">
        <v>1</v>
      </c>
      <c r="C2" s="23">
        <v>0</v>
      </c>
      <c r="D2" s="23">
        <v>0</v>
      </c>
      <c r="E2" s="19">
        <f t="shared" ref="E2:I17" ca="1" si="1">$J2/(1+EXP(-logisticgrowthrate*(E$1-x_for_sigmoid_midpoint)))</f>
        <v>0</v>
      </c>
      <c r="F2" s="19">
        <f t="shared" ca="1" si="1"/>
        <v>0</v>
      </c>
      <c r="G2" s="19">
        <f t="shared" ca="1" si="1"/>
        <v>0</v>
      </c>
      <c r="H2" s="19">
        <f t="shared" ca="1" si="1"/>
        <v>0</v>
      </c>
      <c r="I2" s="19">
        <f t="shared" ca="1" si="1"/>
        <v>0</v>
      </c>
      <c r="J2" s="18">
        <f t="array" aca="1" ref="J2" ca="1">INDEX(OFFSET(_summary!$A$6,0,MATCH(MID(CELL("filename",$A$1),FIND("]",CELL("filename",A1))+1,255),_summary!$B$6:$AI$6,0),140,1),MATCH(1,(A2=_summary!$B$6:$B$128)*(B2=_summary!$C$6:$C$128),0))</f>
        <v>0</v>
      </c>
      <c r="K2" s="3"/>
      <c r="L2" s="1"/>
    </row>
    <row r="3" spans="1:13" x14ac:dyDescent="0.3">
      <c r="A3" s="2" t="s">
        <v>9</v>
      </c>
      <c r="B3">
        <v>1</v>
      </c>
      <c r="C3" s="23">
        <v>0</v>
      </c>
      <c r="D3" s="23">
        <v>0</v>
      </c>
      <c r="E3" s="19">
        <f t="shared" ca="1" si="1"/>
        <v>0</v>
      </c>
      <c r="F3" s="19">
        <f t="shared" ca="1" si="1"/>
        <v>0</v>
      </c>
      <c r="G3" s="19">
        <f t="shared" ca="1" si="1"/>
        <v>0</v>
      </c>
      <c r="H3" s="19">
        <f t="shared" ca="1" si="1"/>
        <v>0</v>
      </c>
      <c r="I3" s="19">
        <f t="shared" ca="1" si="1"/>
        <v>0</v>
      </c>
      <c r="J3" s="18">
        <f t="array" aca="1" ref="J3" ca="1">INDEX(OFFSET(_summary!$A$6,0,MATCH(MID(CELL("filename",$A$1),FIND("]",CELL("filename",A2))+1,255),_summary!$B$6:$AI$6,0),140,1),MATCH(1,(A3=_summary!$B$6:$B$128)*(B3=_summary!$C$6:$C$128),0))</f>
        <v>0</v>
      </c>
      <c r="K3" s="3"/>
    </row>
    <row r="4" spans="1:13" x14ac:dyDescent="0.3">
      <c r="A4" s="2" t="s">
        <v>19</v>
      </c>
      <c r="B4">
        <v>1</v>
      </c>
      <c r="C4" s="23">
        <v>0</v>
      </c>
      <c r="D4" s="23">
        <v>0</v>
      </c>
      <c r="E4" s="19">
        <f t="shared" ca="1" si="1"/>
        <v>0</v>
      </c>
      <c r="F4" s="19">
        <f t="shared" ca="1" si="1"/>
        <v>0</v>
      </c>
      <c r="G4" s="19">
        <f t="shared" ca="1" si="1"/>
        <v>0</v>
      </c>
      <c r="H4" s="19">
        <f t="shared" ca="1" si="1"/>
        <v>0</v>
      </c>
      <c r="I4" s="19">
        <f t="shared" ca="1" si="1"/>
        <v>0</v>
      </c>
      <c r="J4" s="18">
        <f t="array" aca="1" ref="J4" ca="1">INDEX(OFFSET(_summary!$A$6,0,MATCH(MID(CELL("filename",$A$1),FIND("]",CELL("filename",A3))+1,255),_summary!$B$6:$AI$6,0),140,1),MATCH(1,(A4=_summary!$B$6:$B$128)*(B4=_summary!$C$6:$C$128),0))</f>
        <v>0</v>
      </c>
      <c r="K4" s="3"/>
    </row>
    <row r="5" spans="1:13" x14ac:dyDescent="0.3">
      <c r="A5" s="2" t="s">
        <v>22</v>
      </c>
      <c r="B5">
        <v>1</v>
      </c>
      <c r="C5" s="23">
        <v>0</v>
      </c>
      <c r="D5" s="23">
        <v>0</v>
      </c>
      <c r="E5" s="19">
        <f t="shared" ca="1" si="1"/>
        <v>0</v>
      </c>
      <c r="F5" s="19">
        <f t="shared" ca="1" si="1"/>
        <v>0</v>
      </c>
      <c r="G5" s="19">
        <f t="shared" ca="1" si="1"/>
        <v>0</v>
      </c>
      <c r="H5" s="19">
        <f t="shared" ca="1" si="1"/>
        <v>0</v>
      </c>
      <c r="I5" s="19">
        <f t="shared" ca="1" si="1"/>
        <v>0</v>
      </c>
      <c r="J5" s="18">
        <f t="array" aca="1" ref="J5" ca="1">INDEX(OFFSET(_summary!$A$6,0,MATCH(MID(CELL("filename",$A$1),FIND("]",CELL("filename",A4))+1,255),_summary!$B$6:$AI$6,0),140,1),MATCH(1,(A5=_summary!$B$6:$B$128)*(B5=_summary!$C$6:$C$128),0))</f>
        <v>0</v>
      </c>
      <c r="K5" s="3"/>
    </row>
    <row r="6" spans="1:13" x14ac:dyDescent="0.3">
      <c r="A6" s="2" t="s">
        <v>13</v>
      </c>
      <c r="B6">
        <v>1</v>
      </c>
      <c r="C6" s="23">
        <v>0</v>
      </c>
      <c r="D6" s="23">
        <v>0</v>
      </c>
      <c r="E6" s="19">
        <f t="shared" ca="1" si="1"/>
        <v>0</v>
      </c>
      <c r="F6" s="19">
        <f t="shared" ca="1" si="1"/>
        <v>0</v>
      </c>
      <c r="G6" s="19">
        <f t="shared" ca="1" si="1"/>
        <v>0</v>
      </c>
      <c r="H6" s="19">
        <f t="shared" ca="1" si="1"/>
        <v>0</v>
      </c>
      <c r="I6" s="19">
        <f t="shared" ca="1" si="1"/>
        <v>0</v>
      </c>
      <c r="J6" s="18">
        <f t="array" aca="1" ref="J6" ca="1">INDEX(OFFSET(_summary!$A$6,0,MATCH(MID(CELL("filename",$A$1),FIND("]",CELL("filename",A5))+1,255),_summary!$B$6:$AI$6,0),140,1),MATCH(1,(A6=_summary!$B$6:$B$128)*(B6=_summary!$C$6:$C$128),0))</f>
        <v>0</v>
      </c>
      <c r="K6" s="3"/>
    </row>
    <row r="7" spans="1:13" x14ac:dyDescent="0.3">
      <c r="A7" s="2" t="s">
        <v>21</v>
      </c>
      <c r="B7">
        <v>1</v>
      </c>
      <c r="C7" s="23">
        <v>0</v>
      </c>
      <c r="D7" s="23">
        <v>0</v>
      </c>
      <c r="E7" s="19">
        <f t="shared" ca="1" si="1"/>
        <v>0</v>
      </c>
      <c r="F7" s="19">
        <f t="shared" ca="1" si="1"/>
        <v>0</v>
      </c>
      <c r="G7" s="19">
        <f t="shared" ca="1" si="1"/>
        <v>0</v>
      </c>
      <c r="H7" s="19">
        <f t="shared" ca="1" si="1"/>
        <v>0</v>
      </c>
      <c r="I7" s="19">
        <f t="shared" ca="1" si="1"/>
        <v>0</v>
      </c>
      <c r="J7" s="18">
        <f t="array" aca="1" ref="J7" ca="1">INDEX(OFFSET(_summary!$A$6,0,MATCH(MID(CELL("filename",$A$1),FIND("]",CELL("filename",A6))+1,255),_summary!$B$6:$AI$6,0),140,1),MATCH(1,(A7=_summary!$B$6:$B$128)*(B7=_summary!$C$6:$C$128),0))</f>
        <v>0</v>
      </c>
      <c r="K7" s="3"/>
    </row>
    <row r="8" spans="1:13" x14ac:dyDescent="0.3">
      <c r="A8" s="2" t="s">
        <v>7</v>
      </c>
      <c r="B8">
        <v>1</v>
      </c>
      <c r="C8" s="23">
        <v>0</v>
      </c>
      <c r="D8" s="23">
        <v>0</v>
      </c>
      <c r="E8" s="19">
        <f t="shared" ca="1" si="1"/>
        <v>0</v>
      </c>
      <c r="F8" s="19">
        <f t="shared" ca="1" si="1"/>
        <v>0</v>
      </c>
      <c r="G8" s="19">
        <f t="shared" ca="1" si="1"/>
        <v>0</v>
      </c>
      <c r="H8" s="19">
        <f t="shared" ca="1" si="1"/>
        <v>0</v>
      </c>
      <c r="I8" s="19">
        <f t="shared" ca="1" si="1"/>
        <v>0</v>
      </c>
      <c r="J8" s="18">
        <f t="array" aca="1" ref="J8" ca="1">INDEX(OFFSET(_summary!$A$6,0,MATCH(MID(CELL("filename",$A$1),FIND("]",CELL("filename",A7))+1,255),_summary!$B$6:$AI$6,0),140,1),MATCH(1,(A8=_summary!$B$6:$B$128)*(B8=_summary!$C$6:$C$128),0))</f>
        <v>0</v>
      </c>
      <c r="K8" s="3"/>
    </row>
    <row r="9" spans="1:13" x14ac:dyDescent="0.3">
      <c r="A9" s="2" t="s">
        <v>25</v>
      </c>
      <c r="B9">
        <v>1</v>
      </c>
      <c r="C9" s="23">
        <v>0</v>
      </c>
      <c r="D9" s="23">
        <v>0</v>
      </c>
      <c r="E9" s="19">
        <f t="shared" ca="1" si="1"/>
        <v>0</v>
      </c>
      <c r="F9" s="19">
        <f t="shared" ca="1" si="1"/>
        <v>0</v>
      </c>
      <c r="G9" s="19">
        <f t="shared" ca="1" si="1"/>
        <v>0</v>
      </c>
      <c r="H9" s="19">
        <f t="shared" ca="1" si="1"/>
        <v>0</v>
      </c>
      <c r="I9" s="19">
        <f t="shared" ca="1" si="1"/>
        <v>0</v>
      </c>
      <c r="J9" s="18">
        <f t="array" aca="1" ref="J9" ca="1">INDEX(OFFSET(_summary!$A$6,0,MATCH(MID(CELL("filename",$A$1),FIND("]",CELL("filename",A8))+1,255),_summary!$B$6:$AI$6,0),140,1),MATCH(1,(A9=_summary!$B$6:$B$128)*(B9=_summary!$C$6:$C$128),0))</f>
        <v>0</v>
      </c>
      <c r="K9" s="3"/>
    </row>
    <row r="10" spans="1:13" x14ac:dyDescent="0.3">
      <c r="A10" s="2" t="s">
        <v>28</v>
      </c>
      <c r="B10">
        <v>1</v>
      </c>
      <c r="C10" s="23">
        <v>0</v>
      </c>
      <c r="D10" s="23">
        <v>0</v>
      </c>
      <c r="E10" s="19">
        <f t="shared" ca="1" si="1"/>
        <v>0</v>
      </c>
      <c r="F10" s="19">
        <f t="shared" ca="1" si="1"/>
        <v>0</v>
      </c>
      <c r="G10" s="19">
        <f t="shared" ca="1" si="1"/>
        <v>0</v>
      </c>
      <c r="H10" s="19">
        <f t="shared" ca="1" si="1"/>
        <v>0</v>
      </c>
      <c r="I10" s="19">
        <f t="shared" ca="1" si="1"/>
        <v>0</v>
      </c>
      <c r="J10" s="18">
        <f t="array" aca="1" ref="J10" ca="1">INDEX(OFFSET(_summary!$A$6,0,MATCH(MID(CELL("filename",$A$1),FIND("]",CELL("filename",A9))+1,255),_summary!$B$6:$AI$6,0),140,1),MATCH(1,(A10=_summary!$B$6:$B$128)*(B10=_summary!$C$6:$C$128),0))</f>
        <v>0</v>
      </c>
      <c r="K10" s="3"/>
    </row>
    <row r="11" spans="1:13" x14ac:dyDescent="0.3">
      <c r="A11" s="2" t="s">
        <v>8</v>
      </c>
      <c r="B11">
        <v>1</v>
      </c>
      <c r="C11" s="23">
        <v>0</v>
      </c>
      <c r="D11" s="23">
        <v>0</v>
      </c>
      <c r="E11" s="19">
        <f t="shared" ca="1" si="1"/>
        <v>0</v>
      </c>
      <c r="F11" s="19">
        <f t="shared" ca="1" si="1"/>
        <v>0</v>
      </c>
      <c r="G11" s="19">
        <f t="shared" ca="1" si="1"/>
        <v>0</v>
      </c>
      <c r="H11" s="19">
        <f t="shared" ca="1" si="1"/>
        <v>0</v>
      </c>
      <c r="I11" s="19">
        <f t="shared" ca="1" si="1"/>
        <v>0</v>
      </c>
      <c r="J11" s="18">
        <f t="array" aca="1" ref="J11" ca="1">INDEX(OFFSET(_summary!$A$6,0,MATCH(MID(CELL("filename",$A$1),FIND("]",CELL("filename",A10))+1,255),_summary!$B$6:$AI$6,0),140,1),MATCH(1,(A11=_summary!$B$6:$B$128)*(B11=_summary!$C$6:$C$128),0))</f>
        <v>0</v>
      </c>
      <c r="K11" s="3"/>
    </row>
    <row r="12" spans="1:13" x14ac:dyDescent="0.3">
      <c r="A12" s="2" t="s">
        <v>1</v>
      </c>
      <c r="B12">
        <v>1</v>
      </c>
      <c r="C12" s="23">
        <v>0</v>
      </c>
      <c r="D12" s="23">
        <v>0</v>
      </c>
      <c r="E12" s="19">
        <f t="shared" ca="1" si="1"/>
        <v>0</v>
      </c>
      <c r="F12" s="19">
        <f t="shared" ca="1" si="1"/>
        <v>0</v>
      </c>
      <c r="G12" s="19">
        <f t="shared" ca="1" si="1"/>
        <v>0</v>
      </c>
      <c r="H12" s="19">
        <f t="shared" ca="1" si="1"/>
        <v>0</v>
      </c>
      <c r="I12" s="19">
        <f t="shared" ca="1" si="1"/>
        <v>0</v>
      </c>
      <c r="J12" s="18">
        <f t="array" aca="1" ref="J12" ca="1">INDEX(OFFSET(_summary!$A$6,0,MATCH(MID(CELL("filename",$A$1),FIND("]",CELL("filename",A11))+1,255),_summary!$B$6:$AI$6,0),140,1),MATCH(1,(A12=_summary!$B$6:$B$128)*(B12=_summary!$C$6:$C$128),0))</f>
        <v>0</v>
      </c>
      <c r="K12" s="3"/>
    </row>
    <row r="13" spans="1:13" x14ac:dyDescent="0.3">
      <c r="A13" s="2" t="s">
        <v>18</v>
      </c>
      <c r="B13">
        <v>1</v>
      </c>
      <c r="C13" s="23">
        <v>0</v>
      </c>
      <c r="D13" s="23">
        <v>0</v>
      </c>
      <c r="E13" s="19">
        <f t="shared" ca="1" si="1"/>
        <v>0</v>
      </c>
      <c r="F13" s="19">
        <f t="shared" ca="1" si="1"/>
        <v>0</v>
      </c>
      <c r="G13" s="19">
        <f t="shared" ca="1" si="1"/>
        <v>0</v>
      </c>
      <c r="H13" s="19">
        <f t="shared" ca="1" si="1"/>
        <v>0</v>
      </c>
      <c r="I13" s="19">
        <f t="shared" ca="1" si="1"/>
        <v>0</v>
      </c>
      <c r="J13" s="18">
        <f t="array" aca="1" ref="J13" ca="1">INDEX(OFFSET(_summary!$A$6,0,MATCH(MID(CELL("filename",$A$1),FIND("]",CELL("filename",A12))+1,255),_summary!$B$6:$AI$6,0),140,1),MATCH(1,(A13=_summary!$B$6:$B$128)*(B13=_summary!$C$6:$C$128),0))</f>
        <v>0</v>
      </c>
      <c r="K13" s="3"/>
    </row>
    <row r="14" spans="1:13" x14ac:dyDescent="0.3">
      <c r="A14" s="2" t="s">
        <v>14</v>
      </c>
      <c r="B14">
        <v>1</v>
      </c>
      <c r="C14" s="23">
        <v>0</v>
      </c>
      <c r="D14" s="23">
        <v>0</v>
      </c>
      <c r="E14" s="19">
        <f t="shared" ca="1" si="1"/>
        <v>0</v>
      </c>
      <c r="F14" s="19">
        <f t="shared" ca="1" si="1"/>
        <v>0</v>
      </c>
      <c r="G14" s="19">
        <f t="shared" ca="1" si="1"/>
        <v>0</v>
      </c>
      <c r="H14" s="19">
        <f t="shared" ca="1" si="1"/>
        <v>0</v>
      </c>
      <c r="I14" s="19">
        <f t="shared" ca="1" si="1"/>
        <v>0</v>
      </c>
      <c r="J14" s="18">
        <f t="array" aca="1" ref="J14" ca="1">INDEX(OFFSET(_summary!$A$6,0,MATCH(MID(CELL("filename",$A$1),FIND("]",CELL("filename",A13))+1,255),_summary!$B$6:$AI$6,0),140,1),MATCH(1,(A14=_summary!$B$6:$B$128)*(B14=_summary!$C$6:$C$128),0))</f>
        <v>0</v>
      </c>
      <c r="K14" s="3"/>
    </row>
    <row r="15" spans="1:13" x14ac:dyDescent="0.3">
      <c r="A15" s="2" t="s">
        <v>3</v>
      </c>
      <c r="B15">
        <v>1</v>
      </c>
      <c r="C15" s="23">
        <v>0</v>
      </c>
      <c r="D15" s="23">
        <v>0</v>
      </c>
      <c r="E15" s="19">
        <f t="shared" ca="1" si="1"/>
        <v>0</v>
      </c>
      <c r="F15" s="19">
        <f t="shared" ca="1" si="1"/>
        <v>0</v>
      </c>
      <c r="G15" s="19">
        <f t="shared" ca="1" si="1"/>
        <v>0</v>
      </c>
      <c r="H15" s="19">
        <f t="shared" ca="1" si="1"/>
        <v>0</v>
      </c>
      <c r="I15" s="19">
        <f t="shared" ca="1" si="1"/>
        <v>0</v>
      </c>
      <c r="J15" s="18">
        <f t="array" aca="1" ref="J15" ca="1">INDEX(OFFSET(_summary!$A$6,0,MATCH(MID(CELL("filename",$A$1),FIND("]",CELL("filename",A14))+1,255),_summary!$B$6:$AI$6,0),140,1),MATCH(1,(A15=_summary!$B$6:$B$128)*(B15=_summary!$C$6:$C$128),0))</f>
        <v>0</v>
      </c>
      <c r="K15" s="3"/>
    </row>
    <row r="16" spans="1:13" x14ac:dyDescent="0.3">
      <c r="A16" s="2" t="s">
        <v>27</v>
      </c>
      <c r="B16">
        <v>1</v>
      </c>
      <c r="C16" s="23">
        <v>0</v>
      </c>
      <c r="D16" s="23">
        <v>0</v>
      </c>
      <c r="E16" s="19">
        <f t="shared" ca="1" si="1"/>
        <v>0</v>
      </c>
      <c r="F16" s="19">
        <f t="shared" ca="1" si="1"/>
        <v>0</v>
      </c>
      <c r="G16" s="19">
        <f t="shared" ca="1" si="1"/>
        <v>0</v>
      </c>
      <c r="H16" s="19">
        <f t="shared" ca="1" si="1"/>
        <v>0</v>
      </c>
      <c r="I16" s="19">
        <f t="shared" ca="1" si="1"/>
        <v>0</v>
      </c>
      <c r="J16" s="18">
        <f t="array" aca="1" ref="J16" ca="1">INDEX(OFFSET(_summary!$A$6,0,MATCH(MID(CELL("filename",$A$1),FIND("]",CELL("filename",A15))+1,255),_summary!$B$6:$AI$6,0),140,1),MATCH(1,(A16=_summary!$B$6:$B$128)*(B16=_summary!$C$6:$C$128),0))</f>
        <v>0</v>
      </c>
      <c r="K16" s="3"/>
    </row>
    <row r="17" spans="1:11" x14ac:dyDescent="0.3">
      <c r="A17" s="2" t="s">
        <v>23</v>
      </c>
      <c r="B17">
        <v>1</v>
      </c>
      <c r="C17" s="23">
        <v>0</v>
      </c>
      <c r="D17" s="23">
        <v>0</v>
      </c>
      <c r="E17" s="19">
        <f t="shared" ca="1" si="1"/>
        <v>0</v>
      </c>
      <c r="F17" s="19">
        <f t="shared" ca="1" si="1"/>
        <v>0</v>
      </c>
      <c r="G17" s="19">
        <f t="shared" ca="1" si="1"/>
        <v>0</v>
      </c>
      <c r="H17" s="19">
        <f t="shared" ca="1" si="1"/>
        <v>0</v>
      </c>
      <c r="I17" s="19">
        <f t="shared" ca="1" si="1"/>
        <v>0</v>
      </c>
      <c r="J17" s="18">
        <f t="array" aca="1" ref="J17" ca="1">INDEX(OFFSET(_summary!$A$6,0,MATCH(MID(CELL("filename",$A$1),FIND("]",CELL("filename",A16))+1,255),_summary!$B$6:$AI$6,0),140,1),MATCH(1,(A17=_summary!$B$6:$B$128)*(B17=_summary!$C$6:$C$128),0))</f>
        <v>0</v>
      </c>
      <c r="K17" s="3"/>
    </row>
    <row r="18" spans="1:11" x14ac:dyDescent="0.3">
      <c r="A18" s="2" t="s">
        <v>20</v>
      </c>
      <c r="B18">
        <v>1</v>
      </c>
      <c r="C18" s="23">
        <v>0</v>
      </c>
      <c r="D18" s="23">
        <v>0</v>
      </c>
      <c r="E18" s="19">
        <f t="shared" ref="E18:I33" ca="1" si="2">$J18/(1+EXP(-logisticgrowthrate*(E$1-x_for_sigmoid_midpoint)))</f>
        <v>0</v>
      </c>
      <c r="F18" s="19">
        <f t="shared" ca="1" si="2"/>
        <v>0</v>
      </c>
      <c r="G18" s="19">
        <f t="shared" ca="1" si="2"/>
        <v>0</v>
      </c>
      <c r="H18" s="19">
        <f t="shared" ca="1" si="2"/>
        <v>0</v>
      </c>
      <c r="I18" s="19">
        <f t="shared" ca="1" si="2"/>
        <v>0</v>
      </c>
      <c r="J18" s="18">
        <f t="array" aca="1" ref="J18" ca="1">INDEX(OFFSET(_summary!$A$6,0,MATCH(MID(CELL("filename",$A$1),FIND("]",CELL("filename",A17))+1,255),_summary!$B$6:$AI$6,0),140,1),MATCH(1,(A18=_summary!$B$6:$B$128)*(B18=_summary!$C$6:$C$128),0))</f>
        <v>0</v>
      </c>
      <c r="K18" s="3"/>
    </row>
    <row r="19" spans="1:11" x14ac:dyDescent="0.3">
      <c r="A19" s="2" t="s">
        <v>5</v>
      </c>
      <c r="B19">
        <v>1</v>
      </c>
      <c r="C19" s="23">
        <v>0</v>
      </c>
      <c r="D19" s="23">
        <v>0</v>
      </c>
      <c r="E19" s="19">
        <f t="shared" ca="1" si="2"/>
        <v>0</v>
      </c>
      <c r="F19" s="19">
        <f t="shared" ca="1" si="2"/>
        <v>0</v>
      </c>
      <c r="G19" s="19">
        <f t="shared" ca="1" si="2"/>
        <v>0</v>
      </c>
      <c r="H19" s="19">
        <f t="shared" ca="1" si="2"/>
        <v>0</v>
      </c>
      <c r="I19" s="19">
        <f t="shared" ca="1" si="2"/>
        <v>0</v>
      </c>
      <c r="J19" s="18">
        <f t="array" aca="1" ref="J19" ca="1">INDEX(OFFSET(_summary!$A$6,0,MATCH(MID(CELL("filename",$A$1),FIND("]",CELL("filename",A18))+1,255),_summary!$B$6:$AI$6,0),140,1),MATCH(1,(A19=_summary!$B$6:$B$128)*(B19=_summary!$C$6:$C$128),0))</f>
        <v>0</v>
      </c>
      <c r="K19" s="3"/>
    </row>
    <row r="20" spans="1:11" x14ac:dyDescent="0.3">
      <c r="A20" s="2" t="s">
        <v>24</v>
      </c>
      <c r="B20">
        <v>1</v>
      </c>
      <c r="C20" s="23">
        <v>0</v>
      </c>
      <c r="D20" s="23">
        <v>0</v>
      </c>
      <c r="E20" s="19">
        <f t="shared" ca="1" si="2"/>
        <v>0</v>
      </c>
      <c r="F20" s="19">
        <f t="shared" ca="1" si="2"/>
        <v>0</v>
      </c>
      <c r="G20" s="19">
        <f t="shared" ca="1" si="2"/>
        <v>0</v>
      </c>
      <c r="H20" s="19">
        <f t="shared" ca="1" si="2"/>
        <v>0</v>
      </c>
      <c r="I20" s="19">
        <f t="shared" ca="1" si="2"/>
        <v>0</v>
      </c>
      <c r="J20" s="18">
        <f t="array" aca="1" ref="J20" ca="1">INDEX(OFFSET(_summary!$A$6,0,MATCH(MID(CELL("filename",$A$1),FIND("]",CELL("filename",A19))+1,255),_summary!$B$6:$AI$6,0),140,1),MATCH(1,(A20=_summary!$B$6:$B$128)*(B20=_summary!$C$6:$C$128),0))</f>
        <v>0</v>
      </c>
      <c r="K20" s="3"/>
    </row>
    <row r="21" spans="1:11" x14ac:dyDescent="0.3">
      <c r="A21" s="2" t="s">
        <v>4</v>
      </c>
      <c r="B21">
        <v>1</v>
      </c>
      <c r="C21" s="23">
        <v>0</v>
      </c>
      <c r="D21" s="23">
        <v>0</v>
      </c>
      <c r="E21" s="19">
        <f t="shared" ca="1" si="2"/>
        <v>0</v>
      </c>
      <c r="F21" s="19">
        <f t="shared" ca="1" si="2"/>
        <v>0</v>
      </c>
      <c r="G21" s="19">
        <f t="shared" ca="1" si="2"/>
        <v>0</v>
      </c>
      <c r="H21" s="19">
        <f t="shared" ca="1" si="2"/>
        <v>0</v>
      </c>
      <c r="I21" s="19">
        <f t="shared" ca="1" si="2"/>
        <v>0</v>
      </c>
      <c r="J21" s="18">
        <f t="array" aca="1" ref="J21" ca="1">INDEX(OFFSET(_summary!$A$6,0,MATCH(MID(CELL("filename",$A$1),FIND("]",CELL("filename",A20))+1,255),_summary!$B$6:$AI$6,0),140,1),MATCH(1,(A21=_summary!$B$6:$B$128)*(B21=_summary!$C$6:$C$128),0))</f>
        <v>0</v>
      </c>
      <c r="K21" s="3"/>
    </row>
    <row r="22" spans="1:11" x14ac:dyDescent="0.3">
      <c r="A22" s="2" t="s">
        <v>10</v>
      </c>
      <c r="B22">
        <v>1</v>
      </c>
      <c r="C22" s="23">
        <v>0</v>
      </c>
      <c r="D22" s="23">
        <v>0</v>
      </c>
      <c r="E22" s="19">
        <f t="shared" ca="1" si="2"/>
        <v>0</v>
      </c>
      <c r="F22" s="19">
        <f t="shared" ca="1" si="2"/>
        <v>0</v>
      </c>
      <c r="G22" s="19">
        <f t="shared" ca="1" si="2"/>
        <v>0</v>
      </c>
      <c r="H22" s="19">
        <f t="shared" ca="1" si="2"/>
        <v>0</v>
      </c>
      <c r="I22" s="19">
        <f t="shared" ca="1" si="2"/>
        <v>0</v>
      </c>
      <c r="J22" s="18">
        <f t="array" aca="1" ref="J22" ca="1">INDEX(OFFSET(_summary!$A$6,0,MATCH(MID(CELL("filename",$A$1),FIND("]",CELL("filename",A21))+1,255),_summary!$B$6:$AI$6,0),140,1),MATCH(1,(A22=_summary!$B$6:$B$128)*(B22=_summary!$C$6:$C$128),0))</f>
        <v>0</v>
      </c>
      <c r="K22" s="3"/>
    </row>
    <row r="23" spans="1:11" x14ac:dyDescent="0.3">
      <c r="A23" s="2" t="s">
        <v>12</v>
      </c>
      <c r="B23">
        <v>1</v>
      </c>
      <c r="C23" s="23">
        <v>0</v>
      </c>
      <c r="D23" s="23">
        <v>0</v>
      </c>
      <c r="E23" s="19">
        <f t="shared" ca="1" si="2"/>
        <v>0</v>
      </c>
      <c r="F23" s="19">
        <f t="shared" ca="1" si="2"/>
        <v>0</v>
      </c>
      <c r="G23" s="19">
        <f t="shared" ca="1" si="2"/>
        <v>0</v>
      </c>
      <c r="H23" s="19">
        <f t="shared" ca="1" si="2"/>
        <v>0</v>
      </c>
      <c r="I23" s="19">
        <f t="shared" ca="1" si="2"/>
        <v>0</v>
      </c>
      <c r="J23" s="18">
        <f t="array" aca="1" ref="J23" ca="1">INDEX(OFFSET(_summary!$A$6,0,MATCH(MID(CELL("filename",$A$1),FIND("]",CELL("filename",A22))+1,255),_summary!$B$6:$AI$6,0),140,1),MATCH(1,(A23=_summary!$B$6:$B$128)*(B23=_summary!$C$6:$C$128),0))</f>
        <v>0</v>
      </c>
      <c r="K23" s="3"/>
    </row>
    <row r="24" spans="1:11" x14ac:dyDescent="0.3">
      <c r="A24" s="2" t="s">
        <v>11</v>
      </c>
      <c r="B24">
        <v>1</v>
      </c>
      <c r="C24" s="23">
        <v>0</v>
      </c>
      <c r="D24" s="23">
        <v>0</v>
      </c>
      <c r="E24" s="19">
        <f t="shared" ca="1" si="2"/>
        <v>0</v>
      </c>
      <c r="F24" s="19">
        <f t="shared" ca="1" si="2"/>
        <v>0</v>
      </c>
      <c r="G24" s="19">
        <f t="shared" ca="1" si="2"/>
        <v>0</v>
      </c>
      <c r="H24" s="19">
        <f t="shared" ca="1" si="2"/>
        <v>0</v>
      </c>
      <c r="I24" s="19">
        <f t="shared" ca="1" si="2"/>
        <v>0</v>
      </c>
      <c r="J24" s="18">
        <f t="array" aca="1" ref="J24" ca="1">INDEX(OFFSET(_summary!$A$6,0,MATCH(MID(CELL("filename",$A$1),FIND("]",CELL("filename",A23))+1,255),_summary!$B$6:$AI$6,0),140,1),MATCH(1,(A24=_summary!$B$6:$B$128)*(B24=_summary!$C$6:$C$128),0))</f>
        <v>0</v>
      </c>
      <c r="K24" s="3"/>
    </row>
    <row r="25" spans="1:11" x14ac:dyDescent="0.3">
      <c r="A25" s="2" t="s">
        <v>16</v>
      </c>
      <c r="B25">
        <v>1</v>
      </c>
      <c r="C25" s="23">
        <v>0</v>
      </c>
      <c r="D25" s="23">
        <v>0</v>
      </c>
      <c r="E25" s="19">
        <f t="shared" ca="1" si="2"/>
        <v>0</v>
      </c>
      <c r="F25" s="19">
        <f t="shared" ca="1" si="2"/>
        <v>0</v>
      </c>
      <c r="G25" s="19">
        <f t="shared" ca="1" si="2"/>
        <v>0</v>
      </c>
      <c r="H25" s="19">
        <f t="shared" ca="1" si="2"/>
        <v>0</v>
      </c>
      <c r="I25" s="19">
        <f t="shared" ca="1" si="2"/>
        <v>0</v>
      </c>
      <c r="J25" s="18">
        <f t="array" aca="1" ref="J25" ca="1">INDEX(OFFSET(_summary!$A$6,0,MATCH(MID(CELL("filename",$A$1),FIND("]",CELL("filename",A24))+1,255),_summary!$B$6:$AI$6,0),140,1),MATCH(1,(A25=_summary!$B$6:$B$128)*(B25=_summary!$C$6:$C$128),0))</f>
        <v>0</v>
      </c>
      <c r="K25" s="3"/>
    </row>
    <row r="26" spans="1:11" x14ac:dyDescent="0.3">
      <c r="A26" s="2" t="s">
        <v>6</v>
      </c>
      <c r="B26">
        <v>1</v>
      </c>
      <c r="C26" s="23">
        <v>0</v>
      </c>
      <c r="D26" s="23">
        <v>0</v>
      </c>
      <c r="E26" s="19">
        <f t="shared" ca="1" si="2"/>
        <v>0</v>
      </c>
      <c r="F26" s="19">
        <f t="shared" ca="1" si="2"/>
        <v>0</v>
      </c>
      <c r="G26" s="19">
        <f t="shared" ca="1" si="2"/>
        <v>0</v>
      </c>
      <c r="H26" s="19">
        <f t="shared" ca="1" si="2"/>
        <v>0</v>
      </c>
      <c r="I26" s="19">
        <f t="shared" ca="1" si="2"/>
        <v>0</v>
      </c>
      <c r="J26" s="18">
        <f t="array" aca="1" ref="J26" ca="1">INDEX(OFFSET(_summary!$A$6,0,MATCH(MID(CELL("filename",$A$1),FIND("]",CELL("filename",A25))+1,255),_summary!$B$6:$AI$6,0),140,1),MATCH(1,(A26=_summary!$B$6:$B$128)*(B26=_summary!$C$6:$C$128),0))</f>
        <v>0</v>
      </c>
      <c r="K26" s="3"/>
    </row>
    <row r="27" spans="1:11" x14ac:dyDescent="0.3">
      <c r="A27" s="2" t="s">
        <v>26</v>
      </c>
      <c r="B27">
        <v>1</v>
      </c>
      <c r="C27" s="23">
        <v>0</v>
      </c>
      <c r="D27" s="23">
        <v>0</v>
      </c>
      <c r="E27" s="19">
        <f t="shared" ca="1" si="2"/>
        <v>0</v>
      </c>
      <c r="F27" s="19">
        <f t="shared" ca="1" si="2"/>
        <v>0</v>
      </c>
      <c r="G27" s="19">
        <f t="shared" ca="1" si="2"/>
        <v>0</v>
      </c>
      <c r="H27" s="19">
        <f t="shared" ca="1" si="2"/>
        <v>0</v>
      </c>
      <c r="I27" s="19">
        <f t="shared" ca="1" si="2"/>
        <v>0</v>
      </c>
      <c r="J27" s="18">
        <f t="array" aca="1" ref="J27" ca="1">INDEX(OFFSET(_summary!$A$6,0,MATCH(MID(CELL("filename",$A$1),FIND("]",CELL("filename",A26))+1,255),_summary!$B$6:$AI$6,0),140,1),MATCH(1,(A27=_summary!$B$6:$B$128)*(B27=_summary!$C$6:$C$128),0))</f>
        <v>0</v>
      </c>
      <c r="K27" s="3"/>
    </row>
    <row r="28" spans="1:11" x14ac:dyDescent="0.3">
      <c r="A28" s="2" t="s">
        <v>17</v>
      </c>
      <c r="B28">
        <v>1</v>
      </c>
      <c r="C28" s="23">
        <v>0</v>
      </c>
      <c r="D28" s="23">
        <v>0</v>
      </c>
      <c r="E28" s="19">
        <f t="shared" ca="1" si="2"/>
        <v>0</v>
      </c>
      <c r="F28" s="19">
        <f t="shared" ca="1" si="2"/>
        <v>0</v>
      </c>
      <c r="G28" s="19">
        <f t="shared" ca="1" si="2"/>
        <v>0</v>
      </c>
      <c r="H28" s="19">
        <f t="shared" ca="1" si="2"/>
        <v>0</v>
      </c>
      <c r="I28" s="19">
        <f t="shared" ca="1" si="2"/>
        <v>0</v>
      </c>
      <c r="J28" s="18">
        <f t="array" aca="1" ref="J28" ca="1">INDEX(OFFSET(_summary!$A$6,0,MATCH(MID(CELL("filename",$A$1),FIND("]",CELL("filename",A27))+1,255),_summary!$B$6:$AI$6,0),140,1),MATCH(1,(A28=_summary!$B$6:$B$128)*(B28=_summary!$C$6:$C$128),0))</f>
        <v>0</v>
      </c>
      <c r="K28" s="3"/>
    </row>
    <row r="29" spans="1:11" x14ac:dyDescent="0.3">
      <c r="A29" s="2" t="s">
        <v>2</v>
      </c>
      <c r="B29">
        <v>1</v>
      </c>
      <c r="C29" s="23">
        <v>0</v>
      </c>
      <c r="D29" s="23">
        <v>0</v>
      </c>
      <c r="E29" s="19">
        <f t="shared" ca="1" si="2"/>
        <v>0</v>
      </c>
      <c r="F29" s="19">
        <f t="shared" ca="1" si="2"/>
        <v>0</v>
      </c>
      <c r="G29" s="19">
        <f t="shared" ca="1" si="2"/>
        <v>0</v>
      </c>
      <c r="H29" s="19">
        <f t="shared" ca="1" si="2"/>
        <v>0</v>
      </c>
      <c r="I29" s="19">
        <f t="shared" ca="1" si="2"/>
        <v>0</v>
      </c>
      <c r="J29" s="18">
        <f t="array" aca="1" ref="J29" ca="1">INDEX(OFFSET(_summary!$A$6,0,MATCH(MID(CELL("filename",$A$1),FIND("]",CELL("filename",A28))+1,255),_summary!$B$6:$AI$6,0),140,1),MATCH(1,(A29=_summary!$B$6:$B$128)*(B29=_summary!$C$6:$C$128),0))</f>
        <v>0</v>
      </c>
      <c r="K29" s="3"/>
    </row>
    <row r="30" spans="1:11" x14ac:dyDescent="0.3">
      <c r="A30" s="2" t="s">
        <v>29</v>
      </c>
      <c r="B30">
        <v>1</v>
      </c>
      <c r="C30" s="23">
        <v>0</v>
      </c>
      <c r="D30" s="23">
        <v>0</v>
      </c>
      <c r="E30" s="19">
        <f t="shared" ca="1" si="2"/>
        <v>0</v>
      </c>
      <c r="F30" s="19">
        <f t="shared" ca="1" si="2"/>
        <v>0</v>
      </c>
      <c r="G30" s="19">
        <f t="shared" ca="1" si="2"/>
        <v>0</v>
      </c>
      <c r="H30" s="19">
        <f t="shared" ca="1" si="2"/>
        <v>0</v>
      </c>
      <c r="I30" s="19">
        <f t="shared" ca="1" si="2"/>
        <v>0</v>
      </c>
      <c r="J30" s="18">
        <f t="array" aca="1" ref="J30" ca="1">INDEX(OFFSET(_summary!$A$6,0,MATCH(MID(CELL("filename",$A$1),FIND("]",CELL("filename",A29))+1,255),_summary!$B$6:$AI$6,0),140,1),MATCH(1,(A30=_summary!$B$6:$B$128)*(B30=_summary!$C$6:$C$128),0))</f>
        <v>0</v>
      </c>
      <c r="K30" s="3"/>
    </row>
    <row r="31" spans="1:11" x14ac:dyDescent="0.3">
      <c r="A31" s="2" t="s">
        <v>15</v>
      </c>
      <c r="B31">
        <v>2</v>
      </c>
      <c r="C31" s="23">
        <v>0</v>
      </c>
      <c r="D31" s="23">
        <v>0</v>
      </c>
      <c r="E31" s="19">
        <f t="shared" ca="1" si="2"/>
        <v>0</v>
      </c>
      <c r="F31" s="19">
        <f t="shared" ca="1" si="2"/>
        <v>0</v>
      </c>
      <c r="G31" s="19">
        <f t="shared" ca="1" si="2"/>
        <v>0</v>
      </c>
      <c r="H31" s="19">
        <f t="shared" ca="1" si="2"/>
        <v>0</v>
      </c>
      <c r="I31" s="19">
        <f t="shared" ca="1" si="2"/>
        <v>0</v>
      </c>
      <c r="J31" s="18">
        <f t="array" aca="1" ref="J31" ca="1">INDEX(OFFSET(_summary!$A$6,0,MATCH(MID(CELL("filename",$A$1),FIND("]",CELL("filename",A30))+1,255),_summary!$B$6:$AI$6,0),140,1),MATCH(1,(A31=_summary!$B$6:$B$128)*(B31=_summary!$C$6:$C$128),0))</f>
        <v>0</v>
      </c>
    </row>
    <row r="32" spans="1:11" x14ac:dyDescent="0.3">
      <c r="A32" s="2" t="s">
        <v>9</v>
      </c>
      <c r="B32">
        <v>2</v>
      </c>
      <c r="C32" s="23">
        <v>0</v>
      </c>
      <c r="D32" s="23">
        <v>0</v>
      </c>
      <c r="E32" s="19">
        <f t="shared" ca="1" si="2"/>
        <v>0</v>
      </c>
      <c r="F32" s="19">
        <f t="shared" ca="1" si="2"/>
        <v>0</v>
      </c>
      <c r="G32" s="19">
        <f t="shared" ca="1" si="2"/>
        <v>0</v>
      </c>
      <c r="H32" s="19">
        <f t="shared" ca="1" si="2"/>
        <v>0</v>
      </c>
      <c r="I32" s="19">
        <f t="shared" ca="1" si="2"/>
        <v>0</v>
      </c>
      <c r="J32" s="18">
        <f t="array" aca="1" ref="J32" ca="1">INDEX(OFFSET(_summary!$A$6,0,MATCH(MID(CELL("filename",$A$1),FIND("]",CELL("filename",A31))+1,255),_summary!$B$6:$AI$6,0),140,1),MATCH(1,(A32=_summary!$B$6:$B$128)*(B32=_summary!$C$6:$C$128),0))</f>
        <v>0</v>
      </c>
    </row>
    <row r="33" spans="1:10" x14ac:dyDescent="0.3">
      <c r="A33" s="2" t="s">
        <v>19</v>
      </c>
      <c r="B33">
        <v>2</v>
      </c>
      <c r="C33" s="23">
        <v>0</v>
      </c>
      <c r="D33" s="23">
        <v>0</v>
      </c>
      <c r="E33" s="19">
        <f t="shared" ca="1" si="2"/>
        <v>0</v>
      </c>
      <c r="F33" s="19">
        <f t="shared" ca="1" si="2"/>
        <v>0</v>
      </c>
      <c r="G33" s="19">
        <f t="shared" ca="1" si="2"/>
        <v>0</v>
      </c>
      <c r="H33" s="19">
        <f t="shared" ca="1" si="2"/>
        <v>0</v>
      </c>
      <c r="I33" s="19">
        <f t="shared" ca="1" si="2"/>
        <v>0</v>
      </c>
      <c r="J33" s="18">
        <f t="array" aca="1" ref="J33" ca="1">INDEX(OFFSET(_summary!$A$6,0,MATCH(MID(CELL("filename",$A$1),FIND("]",CELL("filename",A32))+1,255),_summary!$B$6:$AI$6,0),140,1),MATCH(1,(A33=_summary!$B$6:$B$128)*(B33=_summary!$C$6:$C$128),0))</f>
        <v>0</v>
      </c>
    </row>
    <row r="34" spans="1:10" x14ac:dyDescent="0.3">
      <c r="A34" s="2" t="s">
        <v>22</v>
      </c>
      <c r="B34">
        <v>2</v>
      </c>
      <c r="C34" s="23">
        <v>0</v>
      </c>
      <c r="D34" s="23">
        <v>0</v>
      </c>
      <c r="E34" s="19">
        <f t="shared" ref="E34:I49" ca="1" si="3">$J34/(1+EXP(-logisticgrowthrate*(E$1-x_for_sigmoid_midpoint)))</f>
        <v>0</v>
      </c>
      <c r="F34" s="19">
        <f t="shared" ca="1" si="3"/>
        <v>0</v>
      </c>
      <c r="G34" s="19">
        <f t="shared" ca="1" si="3"/>
        <v>0</v>
      </c>
      <c r="H34" s="19">
        <f t="shared" ca="1" si="3"/>
        <v>0</v>
      </c>
      <c r="I34" s="19">
        <f t="shared" ca="1" si="3"/>
        <v>0</v>
      </c>
      <c r="J34" s="18">
        <f t="array" aca="1" ref="J34" ca="1">INDEX(OFFSET(_summary!$A$6,0,MATCH(MID(CELL("filename",$A$1),FIND("]",CELL("filename",A33))+1,255),_summary!$B$6:$AI$6,0),140,1),MATCH(1,(A34=_summary!$B$6:$B$128)*(B34=_summary!$C$6:$C$128),0))</f>
        <v>0</v>
      </c>
    </row>
    <row r="35" spans="1:10" x14ac:dyDescent="0.3">
      <c r="A35" s="2" t="s">
        <v>13</v>
      </c>
      <c r="B35">
        <v>2</v>
      </c>
      <c r="C35" s="23">
        <v>0</v>
      </c>
      <c r="D35" s="23">
        <v>0</v>
      </c>
      <c r="E35" s="19">
        <f t="shared" ca="1" si="3"/>
        <v>0</v>
      </c>
      <c r="F35" s="19">
        <f t="shared" ca="1" si="3"/>
        <v>0</v>
      </c>
      <c r="G35" s="19">
        <f t="shared" ca="1" si="3"/>
        <v>0</v>
      </c>
      <c r="H35" s="19">
        <f t="shared" ca="1" si="3"/>
        <v>0</v>
      </c>
      <c r="I35" s="19">
        <f t="shared" ca="1" si="3"/>
        <v>0</v>
      </c>
      <c r="J35" s="18">
        <f t="array" aca="1" ref="J35" ca="1">INDEX(OFFSET(_summary!$A$6,0,MATCH(MID(CELL("filename",$A$1),FIND("]",CELL("filename",A34))+1,255),_summary!$B$6:$AI$6,0),140,1),MATCH(1,(A35=_summary!$B$6:$B$128)*(B35=_summary!$C$6:$C$128),0))</f>
        <v>0</v>
      </c>
    </row>
    <row r="36" spans="1:10" x14ac:dyDescent="0.3">
      <c r="A36" s="2" t="s">
        <v>21</v>
      </c>
      <c r="B36">
        <v>2</v>
      </c>
      <c r="C36" s="23">
        <v>0</v>
      </c>
      <c r="D36" s="23">
        <v>0</v>
      </c>
      <c r="E36" s="19">
        <f t="shared" ca="1" si="3"/>
        <v>0</v>
      </c>
      <c r="F36" s="19">
        <f t="shared" ca="1" si="3"/>
        <v>0</v>
      </c>
      <c r="G36" s="19">
        <f t="shared" ca="1" si="3"/>
        <v>0</v>
      </c>
      <c r="H36" s="19">
        <f t="shared" ca="1" si="3"/>
        <v>0</v>
      </c>
      <c r="I36" s="19">
        <f t="shared" ca="1" si="3"/>
        <v>0</v>
      </c>
      <c r="J36" s="18">
        <f t="array" aca="1" ref="J36" ca="1">INDEX(OFFSET(_summary!$A$6,0,MATCH(MID(CELL("filename",$A$1),FIND("]",CELL("filename",A35))+1,255),_summary!$B$6:$AI$6,0),140,1),MATCH(1,(A36=_summary!$B$6:$B$128)*(B36=_summary!$C$6:$C$128),0))</f>
        <v>0</v>
      </c>
    </row>
    <row r="37" spans="1:10" x14ac:dyDescent="0.3">
      <c r="A37" s="2" t="s">
        <v>7</v>
      </c>
      <c r="B37">
        <v>2</v>
      </c>
      <c r="C37" s="23">
        <v>0</v>
      </c>
      <c r="D37" s="23">
        <v>0</v>
      </c>
      <c r="E37" s="19">
        <f t="shared" ca="1" si="3"/>
        <v>0</v>
      </c>
      <c r="F37" s="19">
        <f t="shared" ca="1" si="3"/>
        <v>0</v>
      </c>
      <c r="G37" s="19">
        <f t="shared" ca="1" si="3"/>
        <v>0</v>
      </c>
      <c r="H37" s="19">
        <f t="shared" ca="1" si="3"/>
        <v>0</v>
      </c>
      <c r="I37" s="19">
        <f t="shared" ca="1" si="3"/>
        <v>0</v>
      </c>
      <c r="J37" s="18">
        <f t="array" aca="1" ref="J37" ca="1">INDEX(OFFSET(_summary!$A$6,0,MATCH(MID(CELL("filename",$A$1),FIND("]",CELL("filename",A36))+1,255),_summary!$B$6:$AI$6,0),140,1),MATCH(1,(A37=_summary!$B$6:$B$128)*(B37=_summary!$C$6:$C$128),0))</f>
        <v>0</v>
      </c>
    </row>
    <row r="38" spans="1:10" x14ac:dyDescent="0.3">
      <c r="A38" s="2" t="s">
        <v>25</v>
      </c>
      <c r="B38">
        <v>2</v>
      </c>
      <c r="C38" s="23">
        <v>0</v>
      </c>
      <c r="D38" s="23">
        <v>0</v>
      </c>
      <c r="E38" s="19">
        <f t="shared" ca="1" si="3"/>
        <v>0</v>
      </c>
      <c r="F38" s="19">
        <f t="shared" ca="1" si="3"/>
        <v>0</v>
      </c>
      <c r="G38" s="19">
        <f t="shared" ca="1" si="3"/>
        <v>0</v>
      </c>
      <c r="H38" s="19">
        <f t="shared" ca="1" si="3"/>
        <v>0</v>
      </c>
      <c r="I38" s="19">
        <f t="shared" ca="1" si="3"/>
        <v>0</v>
      </c>
      <c r="J38" s="18">
        <f t="array" aca="1" ref="J38" ca="1">INDEX(OFFSET(_summary!$A$6,0,MATCH(MID(CELL("filename",$A$1),FIND("]",CELL("filename",A37))+1,255),_summary!$B$6:$AI$6,0),140,1),MATCH(1,(A38=_summary!$B$6:$B$128)*(B38=_summary!$C$6:$C$128),0))</f>
        <v>0</v>
      </c>
    </row>
    <row r="39" spans="1:10" x14ac:dyDescent="0.3">
      <c r="A39" s="2" t="s">
        <v>28</v>
      </c>
      <c r="B39">
        <v>2</v>
      </c>
      <c r="C39" s="23">
        <v>0</v>
      </c>
      <c r="D39" s="23">
        <v>0</v>
      </c>
      <c r="E39" s="19">
        <f t="shared" ca="1" si="3"/>
        <v>0</v>
      </c>
      <c r="F39" s="19">
        <f t="shared" ca="1" si="3"/>
        <v>0</v>
      </c>
      <c r="G39" s="19">
        <f t="shared" ca="1" si="3"/>
        <v>0</v>
      </c>
      <c r="H39" s="19">
        <f t="shared" ca="1" si="3"/>
        <v>0</v>
      </c>
      <c r="I39" s="19">
        <f t="shared" ca="1" si="3"/>
        <v>0</v>
      </c>
      <c r="J39" s="18">
        <f t="array" aca="1" ref="J39" ca="1">INDEX(OFFSET(_summary!$A$6,0,MATCH(MID(CELL("filename",$A$1),FIND("]",CELL("filename",A38))+1,255),_summary!$B$6:$AI$6,0),140,1),MATCH(1,(A39=_summary!$B$6:$B$128)*(B39=_summary!$C$6:$C$128),0))</f>
        <v>0</v>
      </c>
    </row>
    <row r="40" spans="1:10" x14ac:dyDescent="0.3">
      <c r="A40" s="2" t="s">
        <v>8</v>
      </c>
      <c r="B40">
        <v>2</v>
      </c>
      <c r="C40" s="23">
        <v>0</v>
      </c>
      <c r="D40" s="23">
        <v>0</v>
      </c>
      <c r="E40" s="19">
        <f t="shared" ca="1" si="3"/>
        <v>0</v>
      </c>
      <c r="F40" s="19">
        <f t="shared" ca="1" si="3"/>
        <v>0</v>
      </c>
      <c r="G40" s="19">
        <f t="shared" ca="1" si="3"/>
        <v>0</v>
      </c>
      <c r="H40" s="19">
        <f t="shared" ca="1" si="3"/>
        <v>0</v>
      </c>
      <c r="I40" s="19">
        <f t="shared" ca="1" si="3"/>
        <v>0</v>
      </c>
      <c r="J40" s="18">
        <f t="array" aca="1" ref="J40" ca="1">INDEX(OFFSET(_summary!$A$6,0,MATCH(MID(CELL("filename",$A$1),FIND("]",CELL("filename",A39))+1,255),_summary!$B$6:$AI$6,0),140,1),MATCH(1,(A40=_summary!$B$6:$B$128)*(B40=_summary!$C$6:$C$128),0))</f>
        <v>0</v>
      </c>
    </row>
    <row r="41" spans="1:10" x14ac:dyDescent="0.3">
      <c r="A41" s="2" t="s">
        <v>1</v>
      </c>
      <c r="B41">
        <v>2</v>
      </c>
      <c r="C41" s="23">
        <v>0</v>
      </c>
      <c r="D41" s="23">
        <v>0</v>
      </c>
      <c r="E41" s="19">
        <f t="shared" ca="1" si="3"/>
        <v>0</v>
      </c>
      <c r="F41" s="19">
        <f t="shared" ca="1" si="3"/>
        <v>0</v>
      </c>
      <c r="G41" s="19">
        <f t="shared" ca="1" si="3"/>
        <v>0</v>
      </c>
      <c r="H41" s="19">
        <f t="shared" ca="1" si="3"/>
        <v>0</v>
      </c>
      <c r="I41" s="19">
        <f t="shared" ca="1" si="3"/>
        <v>0</v>
      </c>
      <c r="J41" s="18">
        <f t="array" aca="1" ref="J41" ca="1">INDEX(OFFSET(_summary!$A$6,0,MATCH(MID(CELL("filename",$A$1),FIND("]",CELL("filename",A40))+1,255),_summary!$B$6:$AI$6,0),140,1),MATCH(1,(A41=_summary!$B$6:$B$128)*(B41=_summary!$C$6:$C$128),0))</f>
        <v>0</v>
      </c>
    </row>
    <row r="42" spans="1:10" x14ac:dyDescent="0.3">
      <c r="A42" s="2" t="s">
        <v>18</v>
      </c>
      <c r="B42">
        <v>2</v>
      </c>
      <c r="C42" s="23">
        <v>0</v>
      </c>
      <c r="D42" s="23">
        <v>0</v>
      </c>
      <c r="E42" s="19">
        <f t="shared" ca="1" si="3"/>
        <v>0</v>
      </c>
      <c r="F42" s="19">
        <f t="shared" ca="1" si="3"/>
        <v>0</v>
      </c>
      <c r="G42" s="19">
        <f t="shared" ca="1" si="3"/>
        <v>0</v>
      </c>
      <c r="H42" s="19">
        <f t="shared" ca="1" si="3"/>
        <v>0</v>
      </c>
      <c r="I42" s="19">
        <f t="shared" ca="1" si="3"/>
        <v>0</v>
      </c>
      <c r="J42" s="18">
        <f t="array" aca="1" ref="J42" ca="1">INDEX(OFFSET(_summary!$A$6,0,MATCH(MID(CELL("filename",$A$1),FIND("]",CELL("filename",A41))+1,255),_summary!$B$6:$AI$6,0),140,1),MATCH(1,(A42=_summary!$B$6:$B$128)*(B42=_summary!$C$6:$C$128),0))</f>
        <v>0</v>
      </c>
    </row>
    <row r="43" spans="1:10" x14ac:dyDescent="0.3">
      <c r="A43" s="2" t="s">
        <v>14</v>
      </c>
      <c r="B43">
        <v>2</v>
      </c>
      <c r="C43" s="23">
        <v>0</v>
      </c>
      <c r="D43" s="23">
        <v>0</v>
      </c>
      <c r="E43" s="19">
        <f t="shared" ca="1" si="3"/>
        <v>0</v>
      </c>
      <c r="F43" s="19">
        <f t="shared" ca="1" si="3"/>
        <v>0</v>
      </c>
      <c r="G43" s="19">
        <f t="shared" ca="1" si="3"/>
        <v>0</v>
      </c>
      <c r="H43" s="19">
        <f t="shared" ca="1" si="3"/>
        <v>0</v>
      </c>
      <c r="I43" s="19">
        <f t="shared" ca="1" si="3"/>
        <v>0</v>
      </c>
      <c r="J43" s="18">
        <f t="array" aca="1" ref="J43" ca="1">INDEX(OFFSET(_summary!$A$6,0,MATCH(MID(CELL("filename",$A$1),FIND("]",CELL("filename",A42))+1,255),_summary!$B$6:$AI$6,0),140,1),MATCH(1,(A43=_summary!$B$6:$B$128)*(B43=_summary!$C$6:$C$128),0))</f>
        <v>0</v>
      </c>
    </row>
    <row r="44" spans="1:10" x14ac:dyDescent="0.3">
      <c r="A44" s="2" t="s">
        <v>3</v>
      </c>
      <c r="B44">
        <v>2</v>
      </c>
      <c r="C44" s="23">
        <v>0</v>
      </c>
      <c r="D44" s="23">
        <v>0</v>
      </c>
      <c r="E44" s="19">
        <f t="shared" ca="1" si="3"/>
        <v>0</v>
      </c>
      <c r="F44" s="19">
        <f t="shared" ca="1" si="3"/>
        <v>0</v>
      </c>
      <c r="G44" s="19">
        <f t="shared" ca="1" si="3"/>
        <v>0</v>
      </c>
      <c r="H44" s="19">
        <f t="shared" ca="1" si="3"/>
        <v>0</v>
      </c>
      <c r="I44" s="19">
        <f t="shared" ca="1" si="3"/>
        <v>0</v>
      </c>
      <c r="J44" s="18">
        <f t="array" aca="1" ref="J44" ca="1">INDEX(OFFSET(_summary!$A$6,0,MATCH(MID(CELL("filename",$A$1),FIND("]",CELL("filename",A43))+1,255),_summary!$B$6:$AI$6,0),140,1),MATCH(1,(A44=_summary!$B$6:$B$128)*(B44=_summary!$C$6:$C$128),0))</f>
        <v>0</v>
      </c>
    </row>
    <row r="45" spans="1:10" x14ac:dyDescent="0.3">
      <c r="A45" s="2" t="s">
        <v>27</v>
      </c>
      <c r="B45">
        <v>2</v>
      </c>
      <c r="C45" s="23">
        <v>0</v>
      </c>
      <c r="D45" s="23">
        <v>0</v>
      </c>
      <c r="E45" s="19">
        <f t="shared" ca="1" si="3"/>
        <v>0</v>
      </c>
      <c r="F45" s="19">
        <f t="shared" ca="1" si="3"/>
        <v>0</v>
      </c>
      <c r="G45" s="19">
        <f t="shared" ca="1" si="3"/>
        <v>0</v>
      </c>
      <c r="H45" s="19">
        <f t="shared" ca="1" si="3"/>
        <v>0</v>
      </c>
      <c r="I45" s="19">
        <f t="shared" ca="1" si="3"/>
        <v>0</v>
      </c>
      <c r="J45" s="18">
        <f t="array" aca="1" ref="J45" ca="1">INDEX(OFFSET(_summary!$A$6,0,MATCH(MID(CELL("filename",$A$1),FIND("]",CELL("filename",A44))+1,255),_summary!$B$6:$AI$6,0),140,1),MATCH(1,(A45=_summary!$B$6:$B$128)*(B45=_summary!$C$6:$C$128),0))</f>
        <v>0</v>
      </c>
    </row>
    <row r="46" spans="1:10" x14ac:dyDescent="0.3">
      <c r="A46" s="2" t="s">
        <v>23</v>
      </c>
      <c r="B46">
        <v>2</v>
      </c>
      <c r="C46" s="23">
        <v>0</v>
      </c>
      <c r="D46" s="23">
        <v>0</v>
      </c>
      <c r="E46" s="19">
        <f t="shared" ca="1" si="3"/>
        <v>0</v>
      </c>
      <c r="F46" s="19">
        <f t="shared" ca="1" si="3"/>
        <v>0</v>
      </c>
      <c r="G46" s="19">
        <f t="shared" ca="1" si="3"/>
        <v>0</v>
      </c>
      <c r="H46" s="19">
        <f t="shared" ca="1" si="3"/>
        <v>0</v>
      </c>
      <c r="I46" s="19">
        <f t="shared" ca="1" si="3"/>
        <v>0</v>
      </c>
      <c r="J46" s="18">
        <f t="array" aca="1" ref="J46" ca="1">INDEX(OFFSET(_summary!$A$6,0,MATCH(MID(CELL("filename",$A$1),FIND("]",CELL("filename",A45))+1,255),_summary!$B$6:$AI$6,0),140,1),MATCH(1,(A46=_summary!$B$6:$B$128)*(B46=_summary!$C$6:$C$128),0))</f>
        <v>0</v>
      </c>
    </row>
    <row r="47" spans="1:10" x14ac:dyDescent="0.3">
      <c r="A47" s="2" t="s">
        <v>20</v>
      </c>
      <c r="B47">
        <v>2</v>
      </c>
      <c r="C47" s="23">
        <v>0</v>
      </c>
      <c r="D47" s="23">
        <v>0</v>
      </c>
      <c r="E47" s="19">
        <f t="shared" ca="1" si="3"/>
        <v>0</v>
      </c>
      <c r="F47" s="19">
        <f t="shared" ca="1" si="3"/>
        <v>0</v>
      </c>
      <c r="G47" s="19">
        <f t="shared" ca="1" si="3"/>
        <v>0</v>
      </c>
      <c r="H47" s="19">
        <f t="shared" ca="1" si="3"/>
        <v>0</v>
      </c>
      <c r="I47" s="19">
        <f t="shared" ca="1" si="3"/>
        <v>0</v>
      </c>
      <c r="J47" s="18">
        <f t="array" aca="1" ref="J47" ca="1">INDEX(OFFSET(_summary!$A$6,0,MATCH(MID(CELL("filename",$A$1),FIND("]",CELL("filename",A46))+1,255),_summary!$B$6:$AI$6,0),140,1),MATCH(1,(A47=_summary!$B$6:$B$128)*(B47=_summary!$C$6:$C$128),0))</f>
        <v>0</v>
      </c>
    </row>
    <row r="48" spans="1:10" x14ac:dyDescent="0.3">
      <c r="A48" s="2" t="s">
        <v>5</v>
      </c>
      <c r="B48">
        <v>2</v>
      </c>
      <c r="C48" s="23">
        <v>0</v>
      </c>
      <c r="D48" s="23">
        <v>0</v>
      </c>
      <c r="E48" s="19">
        <f t="shared" ca="1" si="3"/>
        <v>0</v>
      </c>
      <c r="F48" s="19">
        <f t="shared" ca="1" si="3"/>
        <v>0</v>
      </c>
      <c r="G48" s="19">
        <f t="shared" ca="1" si="3"/>
        <v>0</v>
      </c>
      <c r="H48" s="19">
        <f t="shared" ca="1" si="3"/>
        <v>0</v>
      </c>
      <c r="I48" s="19">
        <f t="shared" ca="1" si="3"/>
        <v>0</v>
      </c>
      <c r="J48" s="18">
        <f t="array" aca="1" ref="J48" ca="1">INDEX(OFFSET(_summary!$A$6,0,MATCH(MID(CELL("filename",$A$1),FIND("]",CELL("filename",A47))+1,255),_summary!$B$6:$AI$6,0),140,1),MATCH(1,(A48=_summary!$B$6:$B$128)*(B48=_summary!$C$6:$C$128),0))</f>
        <v>0</v>
      </c>
    </row>
    <row r="49" spans="1:10" x14ac:dyDescent="0.3">
      <c r="A49" s="2" t="s">
        <v>24</v>
      </c>
      <c r="B49">
        <v>2</v>
      </c>
      <c r="C49" s="23">
        <v>0</v>
      </c>
      <c r="D49" s="23">
        <v>0</v>
      </c>
      <c r="E49" s="19">
        <f t="shared" ca="1" si="3"/>
        <v>0</v>
      </c>
      <c r="F49" s="19">
        <f t="shared" ca="1" si="3"/>
        <v>0</v>
      </c>
      <c r="G49" s="19">
        <f t="shared" ca="1" si="3"/>
        <v>0</v>
      </c>
      <c r="H49" s="19">
        <f t="shared" ca="1" si="3"/>
        <v>0</v>
      </c>
      <c r="I49" s="19">
        <f t="shared" ca="1" si="3"/>
        <v>0</v>
      </c>
      <c r="J49" s="18">
        <f t="array" aca="1" ref="J49" ca="1">INDEX(OFFSET(_summary!$A$6,0,MATCH(MID(CELL("filename",$A$1),FIND("]",CELL("filename",A48))+1,255),_summary!$B$6:$AI$6,0),140,1),MATCH(1,(A49=_summary!$B$6:$B$128)*(B49=_summary!$C$6:$C$128),0))</f>
        <v>0</v>
      </c>
    </row>
    <row r="50" spans="1:10" x14ac:dyDescent="0.3">
      <c r="A50" s="2" t="s">
        <v>4</v>
      </c>
      <c r="B50">
        <v>2</v>
      </c>
      <c r="C50" s="23">
        <v>0</v>
      </c>
      <c r="D50" s="23">
        <v>0</v>
      </c>
      <c r="E50" s="19">
        <f t="shared" ref="E50:I65" ca="1" si="4">$J50/(1+EXP(-logisticgrowthrate*(E$1-x_for_sigmoid_midpoint)))</f>
        <v>0</v>
      </c>
      <c r="F50" s="19">
        <f t="shared" ca="1" si="4"/>
        <v>0</v>
      </c>
      <c r="G50" s="19">
        <f t="shared" ca="1" si="4"/>
        <v>0</v>
      </c>
      <c r="H50" s="19">
        <f t="shared" ca="1" si="4"/>
        <v>0</v>
      </c>
      <c r="I50" s="19">
        <f t="shared" ca="1" si="4"/>
        <v>0</v>
      </c>
      <c r="J50" s="18">
        <f t="array" aca="1" ref="J50" ca="1">INDEX(OFFSET(_summary!$A$6,0,MATCH(MID(CELL("filename",$A$1),FIND("]",CELL("filename",A49))+1,255),_summary!$B$6:$AI$6,0),140,1),MATCH(1,(A50=_summary!$B$6:$B$128)*(B50=_summary!$C$6:$C$128),0))</f>
        <v>0</v>
      </c>
    </row>
    <row r="51" spans="1:10" x14ac:dyDescent="0.3">
      <c r="A51" s="2" t="s">
        <v>10</v>
      </c>
      <c r="B51">
        <v>2</v>
      </c>
      <c r="C51" s="23">
        <v>0</v>
      </c>
      <c r="D51" s="23">
        <v>0</v>
      </c>
      <c r="E51" s="19">
        <f t="shared" ca="1" si="4"/>
        <v>0</v>
      </c>
      <c r="F51" s="19">
        <f t="shared" ca="1" si="4"/>
        <v>0</v>
      </c>
      <c r="G51" s="19">
        <f t="shared" ca="1" si="4"/>
        <v>0</v>
      </c>
      <c r="H51" s="19">
        <f t="shared" ca="1" si="4"/>
        <v>0</v>
      </c>
      <c r="I51" s="19">
        <f t="shared" ca="1" si="4"/>
        <v>0</v>
      </c>
      <c r="J51" s="18">
        <f t="array" aca="1" ref="J51" ca="1">INDEX(OFFSET(_summary!$A$6,0,MATCH(MID(CELL("filename",$A$1),FIND("]",CELL("filename",A50))+1,255),_summary!$B$6:$AI$6,0),140,1),MATCH(1,(A51=_summary!$B$6:$B$128)*(B51=_summary!$C$6:$C$128),0))</f>
        <v>0</v>
      </c>
    </row>
    <row r="52" spans="1:10" x14ac:dyDescent="0.3">
      <c r="A52" s="2" t="s">
        <v>12</v>
      </c>
      <c r="B52">
        <v>2</v>
      </c>
      <c r="C52" s="23">
        <v>0</v>
      </c>
      <c r="D52" s="23">
        <v>0</v>
      </c>
      <c r="E52" s="19">
        <f t="shared" ca="1" si="4"/>
        <v>0</v>
      </c>
      <c r="F52" s="19">
        <f t="shared" ca="1" si="4"/>
        <v>0</v>
      </c>
      <c r="G52" s="19">
        <f t="shared" ca="1" si="4"/>
        <v>0</v>
      </c>
      <c r="H52" s="19">
        <f t="shared" ca="1" si="4"/>
        <v>0</v>
      </c>
      <c r="I52" s="19">
        <f t="shared" ca="1" si="4"/>
        <v>0</v>
      </c>
      <c r="J52" s="18">
        <f t="array" aca="1" ref="J52" ca="1">INDEX(OFFSET(_summary!$A$6,0,MATCH(MID(CELL("filename",$A$1),FIND("]",CELL("filename",A51))+1,255),_summary!$B$6:$AI$6,0),140,1),MATCH(1,(A52=_summary!$B$6:$B$128)*(B52=_summary!$C$6:$C$128),0))</f>
        <v>0</v>
      </c>
    </row>
    <row r="53" spans="1:10" x14ac:dyDescent="0.3">
      <c r="A53" s="2" t="s">
        <v>11</v>
      </c>
      <c r="B53">
        <v>2</v>
      </c>
      <c r="C53" s="23">
        <v>0</v>
      </c>
      <c r="D53" s="23">
        <v>0</v>
      </c>
      <c r="E53" s="19">
        <f t="shared" ca="1" si="4"/>
        <v>0</v>
      </c>
      <c r="F53" s="19">
        <f t="shared" ca="1" si="4"/>
        <v>0</v>
      </c>
      <c r="G53" s="19">
        <f t="shared" ca="1" si="4"/>
        <v>0</v>
      </c>
      <c r="H53" s="19">
        <f t="shared" ca="1" si="4"/>
        <v>0</v>
      </c>
      <c r="I53" s="19">
        <f t="shared" ca="1" si="4"/>
        <v>0</v>
      </c>
      <c r="J53" s="18">
        <f t="array" aca="1" ref="J53" ca="1">INDEX(OFFSET(_summary!$A$6,0,MATCH(MID(CELL("filename",$A$1),FIND("]",CELL("filename",A52))+1,255),_summary!$B$6:$AI$6,0),140,1),MATCH(1,(A53=_summary!$B$6:$B$128)*(B53=_summary!$C$6:$C$128),0))</f>
        <v>0</v>
      </c>
    </row>
    <row r="54" spans="1:10" x14ac:dyDescent="0.3">
      <c r="A54" s="2" t="s">
        <v>16</v>
      </c>
      <c r="B54">
        <v>2</v>
      </c>
      <c r="C54" s="23">
        <v>0</v>
      </c>
      <c r="D54" s="23">
        <v>0</v>
      </c>
      <c r="E54" s="19">
        <f t="shared" ca="1" si="4"/>
        <v>0</v>
      </c>
      <c r="F54" s="19">
        <f t="shared" ca="1" si="4"/>
        <v>0</v>
      </c>
      <c r="G54" s="19">
        <f t="shared" ca="1" si="4"/>
        <v>0</v>
      </c>
      <c r="H54" s="19">
        <f t="shared" ca="1" si="4"/>
        <v>0</v>
      </c>
      <c r="I54" s="19">
        <f t="shared" ca="1" si="4"/>
        <v>0</v>
      </c>
      <c r="J54" s="18">
        <f t="array" aca="1" ref="J54" ca="1">INDEX(OFFSET(_summary!$A$6,0,MATCH(MID(CELL("filename",$A$1),FIND("]",CELL("filename",A53))+1,255),_summary!$B$6:$AI$6,0),140,1),MATCH(1,(A54=_summary!$B$6:$B$128)*(B54=_summary!$C$6:$C$128),0))</f>
        <v>0</v>
      </c>
    </row>
    <row r="55" spans="1:10" x14ac:dyDescent="0.3">
      <c r="A55" s="2" t="s">
        <v>6</v>
      </c>
      <c r="B55">
        <v>2</v>
      </c>
      <c r="C55" s="23">
        <v>0</v>
      </c>
      <c r="D55" s="23">
        <v>0</v>
      </c>
      <c r="E55" s="19">
        <f t="shared" ca="1" si="4"/>
        <v>0</v>
      </c>
      <c r="F55" s="19">
        <f t="shared" ca="1" si="4"/>
        <v>0</v>
      </c>
      <c r="G55" s="19">
        <f t="shared" ca="1" si="4"/>
        <v>0</v>
      </c>
      <c r="H55" s="19">
        <f t="shared" ca="1" si="4"/>
        <v>0</v>
      </c>
      <c r="I55" s="19">
        <f t="shared" ca="1" si="4"/>
        <v>0</v>
      </c>
      <c r="J55" s="18">
        <f t="array" aca="1" ref="J55" ca="1">INDEX(OFFSET(_summary!$A$6,0,MATCH(MID(CELL("filename",$A$1),FIND("]",CELL("filename",A54))+1,255),_summary!$B$6:$AI$6,0),140,1),MATCH(1,(A55=_summary!$B$6:$B$128)*(B55=_summary!$C$6:$C$128),0))</f>
        <v>0</v>
      </c>
    </row>
    <row r="56" spans="1:10" x14ac:dyDescent="0.3">
      <c r="A56" s="2" t="s">
        <v>26</v>
      </c>
      <c r="B56">
        <v>2</v>
      </c>
      <c r="C56" s="23">
        <v>0</v>
      </c>
      <c r="D56" s="23">
        <v>0</v>
      </c>
      <c r="E56" s="19">
        <f t="shared" ca="1" si="4"/>
        <v>0</v>
      </c>
      <c r="F56" s="19">
        <f t="shared" ca="1" si="4"/>
        <v>0</v>
      </c>
      <c r="G56" s="19">
        <f t="shared" ca="1" si="4"/>
        <v>0</v>
      </c>
      <c r="H56" s="19">
        <f t="shared" ca="1" si="4"/>
        <v>0</v>
      </c>
      <c r="I56" s="19">
        <f t="shared" ca="1" si="4"/>
        <v>0</v>
      </c>
      <c r="J56" s="18">
        <f t="array" aca="1" ref="J56" ca="1">INDEX(OFFSET(_summary!$A$6,0,MATCH(MID(CELL("filename",$A$1),FIND("]",CELL("filename",A55))+1,255),_summary!$B$6:$AI$6,0),140,1),MATCH(1,(A56=_summary!$B$6:$B$128)*(B56=_summary!$C$6:$C$128),0))</f>
        <v>0</v>
      </c>
    </row>
    <row r="57" spans="1:10" x14ac:dyDescent="0.3">
      <c r="A57" s="2" t="s">
        <v>17</v>
      </c>
      <c r="B57">
        <v>2</v>
      </c>
      <c r="C57" s="23">
        <v>0</v>
      </c>
      <c r="D57" s="23">
        <v>0</v>
      </c>
      <c r="E57" s="19">
        <f t="shared" ca="1" si="4"/>
        <v>0</v>
      </c>
      <c r="F57" s="19">
        <f t="shared" ca="1" si="4"/>
        <v>0</v>
      </c>
      <c r="G57" s="19">
        <f t="shared" ca="1" si="4"/>
        <v>0</v>
      </c>
      <c r="H57" s="19">
        <f t="shared" ca="1" si="4"/>
        <v>0</v>
      </c>
      <c r="I57" s="19">
        <f t="shared" ca="1" si="4"/>
        <v>0</v>
      </c>
      <c r="J57" s="18">
        <f t="array" aca="1" ref="J57" ca="1">INDEX(OFFSET(_summary!$A$6,0,MATCH(MID(CELL("filename",$A$1),FIND("]",CELL("filename",A56))+1,255),_summary!$B$6:$AI$6,0),140,1),MATCH(1,(A57=_summary!$B$6:$B$128)*(B57=_summary!$C$6:$C$128),0))</f>
        <v>0</v>
      </c>
    </row>
    <row r="58" spans="1:10" x14ac:dyDescent="0.3">
      <c r="A58" s="2" t="s">
        <v>2</v>
      </c>
      <c r="B58">
        <v>2</v>
      </c>
      <c r="C58" s="23">
        <v>0</v>
      </c>
      <c r="D58" s="23">
        <v>0</v>
      </c>
      <c r="E58" s="19">
        <f t="shared" ca="1" si="4"/>
        <v>0</v>
      </c>
      <c r="F58" s="19">
        <f t="shared" ca="1" si="4"/>
        <v>0</v>
      </c>
      <c r="G58" s="19">
        <f t="shared" ca="1" si="4"/>
        <v>0</v>
      </c>
      <c r="H58" s="19">
        <f t="shared" ca="1" si="4"/>
        <v>0</v>
      </c>
      <c r="I58" s="19">
        <f t="shared" ca="1" si="4"/>
        <v>0</v>
      </c>
      <c r="J58" s="18">
        <f t="array" aca="1" ref="J58" ca="1">INDEX(OFFSET(_summary!$A$6,0,MATCH(MID(CELL("filename",$A$1),FIND("]",CELL("filename",A57))+1,255),_summary!$B$6:$AI$6,0),140,1),MATCH(1,(A58=_summary!$B$6:$B$128)*(B58=_summary!$C$6:$C$128),0))</f>
        <v>0</v>
      </c>
    </row>
    <row r="59" spans="1:10" x14ac:dyDescent="0.3">
      <c r="A59" s="2" t="s">
        <v>29</v>
      </c>
      <c r="B59">
        <v>2</v>
      </c>
      <c r="C59" s="23">
        <v>0</v>
      </c>
      <c r="D59" s="23">
        <v>0</v>
      </c>
      <c r="E59" s="19">
        <f t="shared" ca="1" si="4"/>
        <v>0</v>
      </c>
      <c r="F59" s="19">
        <f t="shared" ca="1" si="4"/>
        <v>0</v>
      </c>
      <c r="G59" s="19">
        <f t="shared" ca="1" si="4"/>
        <v>0</v>
      </c>
      <c r="H59" s="19">
        <f t="shared" ca="1" si="4"/>
        <v>0</v>
      </c>
      <c r="I59" s="19">
        <f t="shared" ca="1" si="4"/>
        <v>0</v>
      </c>
      <c r="J59" s="18">
        <f t="array" aca="1" ref="J59" ca="1">INDEX(OFFSET(_summary!$A$6,0,MATCH(MID(CELL("filename",$A$1),FIND("]",CELL("filename",A58))+1,255),_summary!$B$6:$AI$6,0),140,1),MATCH(1,(A59=_summary!$B$6:$B$128)*(B59=_summary!$C$6:$C$128),0))</f>
        <v>0</v>
      </c>
    </row>
    <row r="60" spans="1:10" x14ac:dyDescent="0.3">
      <c r="A60" s="2" t="s">
        <v>15</v>
      </c>
      <c r="B60">
        <v>3</v>
      </c>
      <c r="C60" s="23">
        <v>0</v>
      </c>
      <c r="D60" s="23">
        <v>0</v>
      </c>
      <c r="E60" s="19">
        <f t="shared" ca="1" si="4"/>
        <v>0</v>
      </c>
      <c r="F60" s="19">
        <f t="shared" ca="1" si="4"/>
        <v>0</v>
      </c>
      <c r="G60" s="19">
        <f t="shared" ca="1" si="4"/>
        <v>0</v>
      </c>
      <c r="H60" s="19">
        <f t="shared" ca="1" si="4"/>
        <v>0</v>
      </c>
      <c r="I60" s="19">
        <f t="shared" ca="1" si="4"/>
        <v>0</v>
      </c>
      <c r="J60" s="18">
        <f t="array" aca="1" ref="J60" ca="1">INDEX(OFFSET(_summary!$A$6,0,MATCH(MID(CELL("filename",$A$1),FIND("]",CELL("filename",A59))+1,255),_summary!$B$6:$AI$6,0),140,1),MATCH(1,(A60=_summary!$B$6:$B$128)*(B60=_summary!$C$6:$C$128),0))</f>
        <v>0</v>
      </c>
    </row>
    <row r="61" spans="1:10" x14ac:dyDescent="0.3">
      <c r="A61" s="2" t="s">
        <v>9</v>
      </c>
      <c r="B61">
        <v>3</v>
      </c>
      <c r="C61" s="23">
        <v>0</v>
      </c>
      <c r="D61" s="23">
        <v>0</v>
      </c>
      <c r="E61" s="19">
        <f t="shared" ca="1" si="4"/>
        <v>0</v>
      </c>
      <c r="F61" s="19">
        <f t="shared" ca="1" si="4"/>
        <v>0</v>
      </c>
      <c r="G61" s="19">
        <f t="shared" ca="1" si="4"/>
        <v>0</v>
      </c>
      <c r="H61" s="19">
        <f t="shared" ca="1" si="4"/>
        <v>0</v>
      </c>
      <c r="I61" s="19">
        <f t="shared" ca="1" si="4"/>
        <v>0</v>
      </c>
      <c r="J61" s="18">
        <f t="array" aca="1" ref="J61" ca="1">INDEX(OFFSET(_summary!$A$6,0,MATCH(MID(CELL("filename",$A$1),FIND("]",CELL("filename",A60))+1,255),_summary!$B$6:$AI$6,0),140,1),MATCH(1,(A61=_summary!$B$6:$B$128)*(B61=_summary!$C$6:$C$128),0))</f>
        <v>0</v>
      </c>
    </row>
    <row r="62" spans="1:10" x14ac:dyDescent="0.3">
      <c r="A62" s="2" t="s">
        <v>19</v>
      </c>
      <c r="B62">
        <v>3</v>
      </c>
      <c r="C62" s="23">
        <v>0</v>
      </c>
      <c r="D62" s="23">
        <v>0</v>
      </c>
      <c r="E62" s="19">
        <f t="shared" ca="1" si="4"/>
        <v>0</v>
      </c>
      <c r="F62" s="19">
        <f t="shared" ca="1" si="4"/>
        <v>0</v>
      </c>
      <c r="G62" s="19">
        <f t="shared" ca="1" si="4"/>
        <v>0</v>
      </c>
      <c r="H62" s="19">
        <f t="shared" ca="1" si="4"/>
        <v>0</v>
      </c>
      <c r="I62" s="19">
        <f t="shared" ca="1" si="4"/>
        <v>0</v>
      </c>
      <c r="J62" s="18">
        <f t="array" aca="1" ref="J62" ca="1">INDEX(OFFSET(_summary!$A$6,0,MATCH(MID(CELL("filename",$A$1),FIND("]",CELL("filename",A61))+1,255),_summary!$B$6:$AI$6,0),140,1),MATCH(1,(A62=_summary!$B$6:$B$128)*(B62=_summary!$C$6:$C$128),0))</f>
        <v>0</v>
      </c>
    </row>
    <row r="63" spans="1:10" x14ac:dyDescent="0.3">
      <c r="A63" s="2" t="s">
        <v>22</v>
      </c>
      <c r="B63">
        <v>3</v>
      </c>
      <c r="C63" s="23">
        <v>0</v>
      </c>
      <c r="D63" s="23">
        <v>0</v>
      </c>
      <c r="E63" s="19">
        <f t="shared" ca="1" si="4"/>
        <v>0</v>
      </c>
      <c r="F63" s="19">
        <f t="shared" ca="1" si="4"/>
        <v>0</v>
      </c>
      <c r="G63" s="19">
        <f t="shared" ca="1" si="4"/>
        <v>0</v>
      </c>
      <c r="H63" s="19">
        <f t="shared" ca="1" si="4"/>
        <v>0</v>
      </c>
      <c r="I63" s="19">
        <f t="shared" ca="1" si="4"/>
        <v>0</v>
      </c>
      <c r="J63" s="18">
        <f t="array" aca="1" ref="J63" ca="1">INDEX(OFFSET(_summary!$A$6,0,MATCH(MID(CELL("filename",$A$1),FIND("]",CELL("filename",A62))+1,255),_summary!$B$6:$AI$6,0),140,1),MATCH(1,(A63=_summary!$B$6:$B$128)*(B63=_summary!$C$6:$C$128),0))</f>
        <v>0</v>
      </c>
    </row>
    <row r="64" spans="1:10" x14ac:dyDescent="0.3">
      <c r="A64" s="2" t="s">
        <v>13</v>
      </c>
      <c r="B64">
        <v>3</v>
      </c>
      <c r="C64" s="23">
        <v>0</v>
      </c>
      <c r="D64" s="23">
        <v>0</v>
      </c>
      <c r="E64" s="19">
        <f t="shared" ca="1" si="4"/>
        <v>0</v>
      </c>
      <c r="F64" s="19">
        <f t="shared" ca="1" si="4"/>
        <v>0</v>
      </c>
      <c r="G64" s="19">
        <f t="shared" ca="1" si="4"/>
        <v>0</v>
      </c>
      <c r="H64" s="19">
        <f t="shared" ca="1" si="4"/>
        <v>0</v>
      </c>
      <c r="I64" s="19">
        <f t="shared" ca="1" si="4"/>
        <v>0</v>
      </c>
      <c r="J64" s="18">
        <f t="array" aca="1" ref="J64" ca="1">INDEX(OFFSET(_summary!$A$6,0,MATCH(MID(CELL("filename",$A$1),FIND("]",CELL("filename",A63))+1,255),_summary!$B$6:$AI$6,0),140,1),MATCH(1,(A64=_summary!$B$6:$B$128)*(B64=_summary!$C$6:$C$128),0))</f>
        <v>0</v>
      </c>
    </row>
    <row r="65" spans="1:10" x14ac:dyDescent="0.3">
      <c r="A65" s="2" t="s">
        <v>21</v>
      </c>
      <c r="B65">
        <v>3</v>
      </c>
      <c r="C65" s="23">
        <v>0</v>
      </c>
      <c r="D65" s="23">
        <v>0</v>
      </c>
      <c r="E65" s="19">
        <f t="shared" ca="1" si="4"/>
        <v>0</v>
      </c>
      <c r="F65" s="19">
        <f t="shared" ca="1" si="4"/>
        <v>0</v>
      </c>
      <c r="G65" s="19">
        <f t="shared" ca="1" si="4"/>
        <v>0</v>
      </c>
      <c r="H65" s="19">
        <f t="shared" ca="1" si="4"/>
        <v>0</v>
      </c>
      <c r="I65" s="19">
        <f t="shared" ca="1" si="4"/>
        <v>0</v>
      </c>
      <c r="J65" s="18">
        <f t="array" aca="1" ref="J65" ca="1">INDEX(OFFSET(_summary!$A$6,0,MATCH(MID(CELL("filename",$A$1),FIND("]",CELL("filename",A64))+1,255),_summary!$B$6:$AI$6,0),140,1),MATCH(1,(A65=_summary!$B$6:$B$128)*(B65=_summary!$C$6:$C$128),0))</f>
        <v>0</v>
      </c>
    </row>
    <row r="66" spans="1:10" x14ac:dyDescent="0.3">
      <c r="A66" s="2" t="s">
        <v>7</v>
      </c>
      <c r="B66">
        <v>3</v>
      </c>
      <c r="C66" s="23">
        <v>0</v>
      </c>
      <c r="D66" s="23">
        <v>0</v>
      </c>
      <c r="E66" s="19">
        <f t="shared" ref="E66:I81" ca="1" si="5">$J66/(1+EXP(-logisticgrowthrate*(E$1-x_for_sigmoid_midpoint)))</f>
        <v>0</v>
      </c>
      <c r="F66" s="19">
        <f t="shared" ca="1" si="5"/>
        <v>0</v>
      </c>
      <c r="G66" s="19">
        <f t="shared" ca="1" si="5"/>
        <v>0</v>
      </c>
      <c r="H66" s="19">
        <f t="shared" ca="1" si="5"/>
        <v>0</v>
      </c>
      <c r="I66" s="19">
        <f t="shared" ca="1" si="5"/>
        <v>0</v>
      </c>
      <c r="J66" s="18">
        <f t="array" aca="1" ref="J66" ca="1">INDEX(OFFSET(_summary!$A$6,0,MATCH(MID(CELL("filename",$A$1),FIND("]",CELL("filename",A65))+1,255),_summary!$B$6:$AI$6,0),140,1),MATCH(1,(A66=_summary!$B$6:$B$128)*(B66=_summary!$C$6:$C$128),0))</f>
        <v>0</v>
      </c>
    </row>
    <row r="67" spans="1:10" x14ac:dyDescent="0.3">
      <c r="A67" s="2" t="s">
        <v>25</v>
      </c>
      <c r="B67">
        <v>3</v>
      </c>
      <c r="C67" s="23">
        <v>0</v>
      </c>
      <c r="D67" s="23">
        <v>0</v>
      </c>
      <c r="E67" s="19">
        <f t="shared" ca="1" si="5"/>
        <v>0</v>
      </c>
      <c r="F67" s="19">
        <f t="shared" ca="1" si="5"/>
        <v>0</v>
      </c>
      <c r="G67" s="19">
        <f t="shared" ca="1" si="5"/>
        <v>0</v>
      </c>
      <c r="H67" s="19">
        <f t="shared" ca="1" si="5"/>
        <v>0</v>
      </c>
      <c r="I67" s="19">
        <f t="shared" ca="1" si="5"/>
        <v>0</v>
      </c>
      <c r="J67" s="18">
        <f t="array" aca="1" ref="J67" ca="1">INDEX(OFFSET(_summary!$A$6,0,MATCH(MID(CELL("filename",$A$1),FIND("]",CELL("filename",A66))+1,255),_summary!$B$6:$AI$6,0),140,1),MATCH(1,(A67=_summary!$B$6:$B$128)*(B67=_summary!$C$6:$C$128),0))</f>
        <v>0</v>
      </c>
    </row>
    <row r="68" spans="1:10" x14ac:dyDescent="0.3">
      <c r="A68" s="2" t="s">
        <v>28</v>
      </c>
      <c r="B68">
        <v>3</v>
      </c>
      <c r="C68" s="23">
        <v>0</v>
      </c>
      <c r="D68" s="23">
        <v>0</v>
      </c>
      <c r="E68" s="19">
        <f t="shared" ca="1" si="5"/>
        <v>0</v>
      </c>
      <c r="F68" s="19">
        <f t="shared" ca="1" si="5"/>
        <v>0</v>
      </c>
      <c r="G68" s="19">
        <f t="shared" ca="1" si="5"/>
        <v>0</v>
      </c>
      <c r="H68" s="19">
        <f t="shared" ca="1" si="5"/>
        <v>0</v>
      </c>
      <c r="I68" s="19">
        <f t="shared" ca="1" si="5"/>
        <v>0</v>
      </c>
      <c r="J68" s="18">
        <f t="array" aca="1" ref="J68" ca="1">INDEX(OFFSET(_summary!$A$6,0,MATCH(MID(CELL("filename",$A$1),FIND("]",CELL("filename",A67))+1,255),_summary!$B$6:$AI$6,0),140,1),MATCH(1,(A68=_summary!$B$6:$B$128)*(B68=_summary!$C$6:$C$128),0))</f>
        <v>0</v>
      </c>
    </row>
    <row r="69" spans="1:10" x14ac:dyDescent="0.3">
      <c r="A69" s="2" t="s">
        <v>8</v>
      </c>
      <c r="B69">
        <v>3</v>
      </c>
      <c r="C69" s="23">
        <v>0</v>
      </c>
      <c r="D69" s="23">
        <v>0</v>
      </c>
      <c r="E69" s="19">
        <f t="shared" ca="1" si="5"/>
        <v>0</v>
      </c>
      <c r="F69" s="19">
        <f t="shared" ca="1" si="5"/>
        <v>0</v>
      </c>
      <c r="G69" s="19">
        <f t="shared" ca="1" si="5"/>
        <v>0</v>
      </c>
      <c r="H69" s="19">
        <f t="shared" ca="1" si="5"/>
        <v>0</v>
      </c>
      <c r="I69" s="19">
        <f t="shared" ca="1" si="5"/>
        <v>0</v>
      </c>
      <c r="J69" s="18">
        <f t="array" aca="1" ref="J69" ca="1">INDEX(OFFSET(_summary!$A$6,0,MATCH(MID(CELL("filename",$A$1),FIND("]",CELL("filename",A68))+1,255),_summary!$B$6:$AI$6,0),140,1),MATCH(1,(A69=_summary!$B$6:$B$128)*(B69=_summary!$C$6:$C$128),0))</f>
        <v>0</v>
      </c>
    </row>
    <row r="70" spans="1:10" x14ac:dyDescent="0.3">
      <c r="A70" s="2" t="s">
        <v>1</v>
      </c>
      <c r="B70">
        <v>3</v>
      </c>
      <c r="C70" s="23">
        <v>0</v>
      </c>
      <c r="D70" s="23">
        <v>0</v>
      </c>
      <c r="E70" s="19">
        <f t="shared" ca="1" si="5"/>
        <v>0</v>
      </c>
      <c r="F70" s="19">
        <f t="shared" ca="1" si="5"/>
        <v>0</v>
      </c>
      <c r="G70" s="19">
        <f t="shared" ca="1" si="5"/>
        <v>0</v>
      </c>
      <c r="H70" s="19">
        <f t="shared" ca="1" si="5"/>
        <v>0</v>
      </c>
      <c r="I70" s="19">
        <f t="shared" ca="1" si="5"/>
        <v>0</v>
      </c>
      <c r="J70" s="18">
        <f t="array" aca="1" ref="J70" ca="1">INDEX(OFFSET(_summary!$A$6,0,MATCH(MID(CELL("filename",$A$1),FIND("]",CELL("filename",A69))+1,255),_summary!$B$6:$AI$6,0),140,1),MATCH(1,(A70=_summary!$B$6:$B$128)*(B70=_summary!$C$6:$C$128),0))</f>
        <v>0</v>
      </c>
    </row>
    <row r="71" spans="1:10" x14ac:dyDescent="0.3">
      <c r="A71" s="2" t="s">
        <v>18</v>
      </c>
      <c r="B71">
        <v>3</v>
      </c>
      <c r="C71" s="23">
        <v>0</v>
      </c>
      <c r="D71" s="23">
        <v>0</v>
      </c>
      <c r="E71" s="19">
        <f t="shared" ca="1" si="5"/>
        <v>0</v>
      </c>
      <c r="F71" s="19">
        <f t="shared" ca="1" si="5"/>
        <v>0</v>
      </c>
      <c r="G71" s="19">
        <f t="shared" ca="1" si="5"/>
        <v>0</v>
      </c>
      <c r="H71" s="19">
        <f t="shared" ca="1" si="5"/>
        <v>0</v>
      </c>
      <c r="I71" s="19">
        <f t="shared" ca="1" si="5"/>
        <v>0</v>
      </c>
      <c r="J71" s="18">
        <f t="array" aca="1" ref="J71" ca="1">INDEX(OFFSET(_summary!$A$6,0,MATCH(MID(CELL("filename",$A$1),FIND("]",CELL("filename",A70))+1,255),_summary!$B$6:$AI$6,0),140,1),MATCH(1,(A71=_summary!$B$6:$B$128)*(B71=_summary!$C$6:$C$128),0))</f>
        <v>0</v>
      </c>
    </row>
    <row r="72" spans="1:10" x14ac:dyDescent="0.3">
      <c r="A72" s="2" t="s">
        <v>14</v>
      </c>
      <c r="B72">
        <v>3</v>
      </c>
      <c r="C72" s="23">
        <v>0</v>
      </c>
      <c r="D72" s="23">
        <v>0</v>
      </c>
      <c r="E72" s="19">
        <f t="shared" ca="1" si="5"/>
        <v>0</v>
      </c>
      <c r="F72" s="19">
        <f t="shared" ca="1" si="5"/>
        <v>0</v>
      </c>
      <c r="G72" s="19">
        <f t="shared" ca="1" si="5"/>
        <v>0</v>
      </c>
      <c r="H72" s="19">
        <f t="shared" ca="1" si="5"/>
        <v>0</v>
      </c>
      <c r="I72" s="19">
        <f t="shared" ca="1" si="5"/>
        <v>0</v>
      </c>
      <c r="J72" s="18">
        <f t="array" aca="1" ref="J72" ca="1">INDEX(OFFSET(_summary!$A$6,0,MATCH(MID(CELL("filename",$A$1),FIND("]",CELL("filename",A71))+1,255),_summary!$B$6:$AI$6,0),140,1),MATCH(1,(A72=_summary!$B$6:$B$128)*(B72=_summary!$C$6:$C$128),0))</f>
        <v>0</v>
      </c>
    </row>
    <row r="73" spans="1:10" x14ac:dyDescent="0.3">
      <c r="A73" s="2" t="s">
        <v>3</v>
      </c>
      <c r="B73">
        <v>3</v>
      </c>
      <c r="C73" s="23">
        <v>0</v>
      </c>
      <c r="D73" s="23">
        <v>0</v>
      </c>
      <c r="E73" s="19">
        <f t="shared" ca="1" si="5"/>
        <v>0</v>
      </c>
      <c r="F73" s="19">
        <f t="shared" ca="1" si="5"/>
        <v>0</v>
      </c>
      <c r="G73" s="19">
        <f t="shared" ca="1" si="5"/>
        <v>0</v>
      </c>
      <c r="H73" s="19">
        <f t="shared" ca="1" si="5"/>
        <v>0</v>
      </c>
      <c r="I73" s="19">
        <f t="shared" ca="1" si="5"/>
        <v>0</v>
      </c>
      <c r="J73" s="18">
        <f t="array" aca="1" ref="J73" ca="1">INDEX(OFFSET(_summary!$A$6,0,MATCH(MID(CELL("filename",$A$1),FIND("]",CELL("filename",A72))+1,255),_summary!$B$6:$AI$6,0),140,1),MATCH(1,(A73=_summary!$B$6:$B$128)*(B73=_summary!$C$6:$C$128),0))</f>
        <v>0</v>
      </c>
    </row>
    <row r="74" spans="1:10" x14ac:dyDescent="0.3">
      <c r="A74" s="2" t="s">
        <v>27</v>
      </c>
      <c r="B74">
        <v>3</v>
      </c>
      <c r="C74" s="23">
        <v>0</v>
      </c>
      <c r="D74" s="23">
        <v>0</v>
      </c>
      <c r="E74" s="19">
        <f t="shared" ca="1" si="5"/>
        <v>0</v>
      </c>
      <c r="F74" s="19">
        <f t="shared" ca="1" si="5"/>
        <v>0</v>
      </c>
      <c r="G74" s="19">
        <f t="shared" ca="1" si="5"/>
        <v>0</v>
      </c>
      <c r="H74" s="19">
        <f t="shared" ca="1" si="5"/>
        <v>0</v>
      </c>
      <c r="I74" s="19">
        <f t="shared" ca="1" si="5"/>
        <v>0</v>
      </c>
      <c r="J74" s="18">
        <f t="array" aca="1" ref="J74" ca="1">INDEX(OFFSET(_summary!$A$6,0,MATCH(MID(CELL("filename",$A$1),FIND("]",CELL("filename",A73))+1,255),_summary!$B$6:$AI$6,0),140,1),MATCH(1,(A74=_summary!$B$6:$B$128)*(B74=_summary!$C$6:$C$128),0))</f>
        <v>0</v>
      </c>
    </row>
    <row r="75" spans="1:10" x14ac:dyDescent="0.3">
      <c r="A75" s="2" t="s">
        <v>23</v>
      </c>
      <c r="B75">
        <v>3</v>
      </c>
      <c r="C75" s="23">
        <v>0</v>
      </c>
      <c r="D75" s="23">
        <v>0</v>
      </c>
      <c r="E75" s="19">
        <f t="shared" ca="1" si="5"/>
        <v>0</v>
      </c>
      <c r="F75" s="19">
        <f t="shared" ca="1" si="5"/>
        <v>0</v>
      </c>
      <c r="G75" s="19">
        <f t="shared" ca="1" si="5"/>
        <v>0</v>
      </c>
      <c r="H75" s="19">
        <f t="shared" ca="1" si="5"/>
        <v>0</v>
      </c>
      <c r="I75" s="19">
        <f t="shared" ca="1" si="5"/>
        <v>0</v>
      </c>
      <c r="J75" s="18">
        <f t="array" aca="1" ref="J75" ca="1">INDEX(OFFSET(_summary!$A$6,0,MATCH(MID(CELL("filename",$A$1),FIND("]",CELL("filename",A74))+1,255),_summary!$B$6:$AI$6,0),140,1),MATCH(1,(A75=_summary!$B$6:$B$128)*(B75=_summary!$C$6:$C$128),0))</f>
        <v>0</v>
      </c>
    </row>
    <row r="76" spans="1:10" x14ac:dyDescent="0.3">
      <c r="A76" s="2" t="s">
        <v>20</v>
      </c>
      <c r="B76">
        <v>3</v>
      </c>
      <c r="C76" s="23">
        <v>0</v>
      </c>
      <c r="D76" s="23">
        <v>0</v>
      </c>
      <c r="E76" s="19">
        <f t="shared" ca="1" si="5"/>
        <v>0</v>
      </c>
      <c r="F76" s="19">
        <f t="shared" ca="1" si="5"/>
        <v>0</v>
      </c>
      <c r="G76" s="19">
        <f t="shared" ca="1" si="5"/>
        <v>0</v>
      </c>
      <c r="H76" s="19">
        <f t="shared" ca="1" si="5"/>
        <v>0</v>
      </c>
      <c r="I76" s="19">
        <f t="shared" ca="1" si="5"/>
        <v>0</v>
      </c>
      <c r="J76" s="18">
        <f t="array" aca="1" ref="J76" ca="1">INDEX(OFFSET(_summary!$A$6,0,MATCH(MID(CELL("filename",$A$1),FIND("]",CELL("filename",A75))+1,255),_summary!$B$6:$AI$6,0),140,1),MATCH(1,(A76=_summary!$B$6:$B$128)*(B76=_summary!$C$6:$C$128),0))</f>
        <v>0</v>
      </c>
    </row>
    <row r="77" spans="1:10" x14ac:dyDescent="0.3">
      <c r="A77" s="2" t="s">
        <v>5</v>
      </c>
      <c r="B77">
        <v>3</v>
      </c>
      <c r="C77" s="23">
        <v>0</v>
      </c>
      <c r="D77" s="23">
        <v>0</v>
      </c>
      <c r="E77" s="19">
        <f t="shared" ca="1" si="5"/>
        <v>0</v>
      </c>
      <c r="F77" s="19">
        <f t="shared" ca="1" si="5"/>
        <v>0</v>
      </c>
      <c r="G77" s="19">
        <f t="shared" ca="1" si="5"/>
        <v>0</v>
      </c>
      <c r="H77" s="19">
        <f t="shared" ca="1" si="5"/>
        <v>0</v>
      </c>
      <c r="I77" s="19">
        <f t="shared" ca="1" si="5"/>
        <v>0</v>
      </c>
      <c r="J77" s="18">
        <f t="array" aca="1" ref="J77" ca="1">INDEX(OFFSET(_summary!$A$6,0,MATCH(MID(CELL("filename",$A$1),FIND("]",CELL("filename",A76))+1,255),_summary!$B$6:$AI$6,0),140,1),MATCH(1,(A77=_summary!$B$6:$B$128)*(B77=_summary!$C$6:$C$128),0))</f>
        <v>0</v>
      </c>
    </row>
    <row r="78" spans="1:10" x14ac:dyDescent="0.3">
      <c r="A78" s="2" t="s">
        <v>24</v>
      </c>
      <c r="B78">
        <v>3</v>
      </c>
      <c r="C78" s="23">
        <v>0</v>
      </c>
      <c r="D78" s="23">
        <v>0</v>
      </c>
      <c r="E78" s="19">
        <f t="shared" ca="1" si="5"/>
        <v>0</v>
      </c>
      <c r="F78" s="19">
        <f t="shared" ca="1" si="5"/>
        <v>0</v>
      </c>
      <c r="G78" s="19">
        <f t="shared" ca="1" si="5"/>
        <v>0</v>
      </c>
      <c r="H78" s="19">
        <f t="shared" ca="1" si="5"/>
        <v>0</v>
      </c>
      <c r="I78" s="19">
        <f t="shared" ca="1" si="5"/>
        <v>0</v>
      </c>
      <c r="J78" s="18">
        <f t="array" aca="1" ref="J78" ca="1">INDEX(OFFSET(_summary!$A$6,0,MATCH(MID(CELL("filename",$A$1),FIND("]",CELL("filename",A77))+1,255),_summary!$B$6:$AI$6,0),140,1),MATCH(1,(A78=_summary!$B$6:$B$128)*(B78=_summary!$C$6:$C$128),0))</f>
        <v>0</v>
      </c>
    </row>
    <row r="79" spans="1:10" x14ac:dyDescent="0.3">
      <c r="A79" s="2" t="s">
        <v>4</v>
      </c>
      <c r="B79">
        <v>3</v>
      </c>
      <c r="C79" s="23">
        <v>0</v>
      </c>
      <c r="D79" s="23">
        <v>0</v>
      </c>
      <c r="E79" s="19">
        <f t="shared" ca="1" si="5"/>
        <v>0</v>
      </c>
      <c r="F79" s="19">
        <f t="shared" ca="1" si="5"/>
        <v>0</v>
      </c>
      <c r="G79" s="19">
        <f t="shared" ca="1" si="5"/>
        <v>0</v>
      </c>
      <c r="H79" s="19">
        <f t="shared" ca="1" si="5"/>
        <v>0</v>
      </c>
      <c r="I79" s="19">
        <f t="shared" ca="1" si="5"/>
        <v>0</v>
      </c>
      <c r="J79" s="18">
        <f t="array" aca="1" ref="J79" ca="1">INDEX(OFFSET(_summary!$A$6,0,MATCH(MID(CELL("filename",$A$1),FIND("]",CELL("filename",A78))+1,255),_summary!$B$6:$AI$6,0),140,1),MATCH(1,(A79=_summary!$B$6:$B$128)*(B79=_summary!$C$6:$C$128),0))</f>
        <v>0</v>
      </c>
    </row>
    <row r="80" spans="1:10" x14ac:dyDescent="0.3">
      <c r="A80" s="2" t="s">
        <v>10</v>
      </c>
      <c r="B80">
        <v>3</v>
      </c>
      <c r="C80" s="23">
        <v>0</v>
      </c>
      <c r="D80" s="23">
        <v>0</v>
      </c>
      <c r="E80" s="19">
        <f t="shared" ca="1" si="5"/>
        <v>0</v>
      </c>
      <c r="F80" s="19">
        <f t="shared" ca="1" si="5"/>
        <v>0</v>
      </c>
      <c r="G80" s="19">
        <f t="shared" ca="1" si="5"/>
        <v>0</v>
      </c>
      <c r="H80" s="19">
        <f t="shared" ca="1" si="5"/>
        <v>0</v>
      </c>
      <c r="I80" s="19">
        <f t="shared" ca="1" si="5"/>
        <v>0</v>
      </c>
      <c r="J80" s="18">
        <f t="array" aca="1" ref="J80" ca="1">INDEX(OFFSET(_summary!$A$6,0,MATCH(MID(CELL("filename",$A$1),FIND("]",CELL("filename",A79))+1,255),_summary!$B$6:$AI$6,0),140,1),MATCH(1,(A80=_summary!$B$6:$B$128)*(B80=_summary!$C$6:$C$128),0))</f>
        <v>0</v>
      </c>
    </row>
    <row r="81" spans="1:10" x14ac:dyDescent="0.3">
      <c r="A81" s="2" t="s">
        <v>12</v>
      </c>
      <c r="B81">
        <v>3</v>
      </c>
      <c r="C81" s="23">
        <v>0</v>
      </c>
      <c r="D81" s="23">
        <v>0</v>
      </c>
      <c r="E81" s="19">
        <f t="shared" ca="1" si="5"/>
        <v>0</v>
      </c>
      <c r="F81" s="19">
        <f t="shared" ca="1" si="5"/>
        <v>0</v>
      </c>
      <c r="G81" s="19">
        <f t="shared" ca="1" si="5"/>
        <v>0</v>
      </c>
      <c r="H81" s="19">
        <f t="shared" ca="1" si="5"/>
        <v>0</v>
      </c>
      <c r="I81" s="19">
        <f t="shared" ca="1" si="5"/>
        <v>0</v>
      </c>
      <c r="J81" s="18">
        <f t="array" aca="1" ref="J81" ca="1">INDEX(OFFSET(_summary!$A$6,0,MATCH(MID(CELL("filename",$A$1),FIND("]",CELL("filename",A80))+1,255),_summary!$B$6:$AI$6,0),140,1),MATCH(1,(A81=_summary!$B$6:$B$128)*(B81=_summary!$C$6:$C$128),0))</f>
        <v>0</v>
      </c>
    </row>
    <row r="82" spans="1:10" x14ac:dyDescent="0.3">
      <c r="A82" s="2" t="s">
        <v>11</v>
      </c>
      <c r="B82">
        <v>3</v>
      </c>
      <c r="C82" s="23">
        <v>0</v>
      </c>
      <c r="D82" s="23">
        <v>0</v>
      </c>
      <c r="E82" s="19">
        <f t="shared" ref="E82:I97" ca="1" si="6">$J82/(1+EXP(-logisticgrowthrate*(E$1-x_for_sigmoid_midpoint)))</f>
        <v>0</v>
      </c>
      <c r="F82" s="19">
        <f t="shared" ca="1" si="6"/>
        <v>0</v>
      </c>
      <c r="G82" s="19">
        <f t="shared" ca="1" si="6"/>
        <v>0</v>
      </c>
      <c r="H82" s="19">
        <f t="shared" ca="1" si="6"/>
        <v>0</v>
      </c>
      <c r="I82" s="19">
        <f t="shared" ca="1" si="6"/>
        <v>0</v>
      </c>
      <c r="J82" s="18">
        <f t="array" aca="1" ref="J82" ca="1">INDEX(OFFSET(_summary!$A$6,0,MATCH(MID(CELL("filename",$A$1),FIND("]",CELL("filename",A81))+1,255),_summary!$B$6:$AI$6,0),140,1),MATCH(1,(A82=_summary!$B$6:$B$128)*(B82=_summary!$C$6:$C$128),0))</f>
        <v>0</v>
      </c>
    </row>
    <row r="83" spans="1:10" x14ac:dyDescent="0.3">
      <c r="A83" s="2" t="s">
        <v>16</v>
      </c>
      <c r="B83">
        <v>3</v>
      </c>
      <c r="C83" s="23">
        <v>0</v>
      </c>
      <c r="D83" s="23">
        <v>0</v>
      </c>
      <c r="E83" s="19">
        <f t="shared" ca="1" si="6"/>
        <v>0</v>
      </c>
      <c r="F83" s="19">
        <f t="shared" ca="1" si="6"/>
        <v>0</v>
      </c>
      <c r="G83" s="19">
        <f t="shared" ca="1" si="6"/>
        <v>0</v>
      </c>
      <c r="H83" s="19">
        <f t="shared" ca="1" si="6"/>
        <v>0</v>
      </c>
      <c r="I83" s="19">
        <f t="shared" ca="1" si="6"/>
        <v>0</v>
      </c>
      <c r="J83" s="18">
        <f t="array" aca="1" ref="J83" ca="1">INDEX(OFFSET(_summary!$A$6,0,MATCH(MID(CELL("filename",$A$1),FIND("]",CELL("filename",A82))+1,255),_summary!$B$6:$AI$6,0),140,1),MATCH(1,(A83=_summary!$B$6:$B$128)*(B83=_summary!$C$6:$C$128),0))</f>
        <v>0</v>
      </c>
    </row>
    <row r="84" spans="1:10" x14ac:dyDescent="0.3">
      <c r="A84" s="2" t="s">
        <v>6</v>
      </c>
      <c r="B84">
        <v>3</v>
      </c>
      <c r="C84" s="23">
        <v>0</v>
      </c>
      <c r="D84" s="23">
        <v>0</v>
      </c>
      <c r="E84" s="19">
        <f t="shared" ca="1" si="6"/>
        <v>0</v>
      </c>
      <c r="F84" s="19">
        <f t="shared" ca="1" si="6"/>
        <v>0</v>
      </c>
      <c r="G84" s="19">
        <f t="shared" ca="1" si="6"/>
        <v>0</v>
      </c>
      <c r="H84" s="19">
        <f t="shared" ca="1" si="6"/>
        <v>0</v>
      </c>
      <c r="I84" s="19">
        <f t="shared" ca="1" si="6"/>
        <v>0</v>
      </c>
      <c r="J84" s="18">
        <f t="array" aca="1" ref="J84" ca="1">INDEX(OFFSET(_summary!$A$6,0,MATCH(MID(CELL("filename",$A$1),FIND("]",CELL("filename",A83))+1,255),_summary!$B$6:$AI$6,0),140,1),MATCH(1,(A84=_summary!$B$6:$B$128)*(B84=_summary!$C$6:$C$128),0))</f>
        <v>0</v>
      </c>
    </row>
    <row r="85" spans="1:10" x14ac:dyDescent="0.3">
      <c r="A85" s="2" t="s">
        <v>26</v>
      </c>
      <c r="B85">
        <v>3</v>
      </c>
      <c r="C85" s="23">
        <v>0</v>
      </c>
      <c r="D85" s="23">
        <v>0</v>
      </c>
      <c r="E85" s="19">
        <f t="shared" ca="1" si="6"/>
        <v>0</v>
      </c>
      <c r="F85" s="19">
        <f t="shared" ca="1" si="6"/>
        <v>0</v>
      </c>
      <c r="G85" s="19">
        <f t="shared" ca="1" si="6"/>
        <v>0</v>
      </c>
      <c r="H85" s="19">
        <f t="shared" ca="1" si="6"/>
        <v>0</v>
      </c>
      <c r="I85" s="19">
        <f t="shared" ca="1" si="6"/>
        <v>0</v>
      </c>
      <c r="J85" s="18">
        <f t="array" aca="1" ref="J85" ca="1">INDEX(OFFSET(_summary!$A$6,0,MATCH(MID(CELL("filename",$A$1),FIND("]",CELL("filename",A84))+1,255),_summary!$B$6:$AI$6,0),140,1),MATCH(1,(A85=_summary!$B$6:$B$128)*(B85=_summary!$C$6:$C$128),0))</f>
        <v>0</v>
      </c>
    </row>
    <row r="86" spans="1:10" x14ac:dyDescent="0.3">
      <c r="A86" s="2" t="s">
        <v>17</v>
      </c>
      <c r="B86">
        <v>3</v>
      </c>
      <c r="C86" s="23">
        <v>0</v>
      </c>
      <c r="D86" s="23">
        <v>0</v>
      </c>
      <c r="E86" s="19">
        <f t="shared" ca="1" si="6"/>
        <v>0</v>
      </c>
      <c r="F86" s="19">
        <f t="shared" ca="1" si="6"/>
        <v>0</v>
      </c>
      <c r="G86" s="19">
        <f t="shared" ca="1" si="6"/>
        <v>0</v>
      </c>
      <c r="H86" s="19">
        <f t="shared" ca="1" si="6"/>
        <v>0</v>
      </c>
      <c r="I86" s="19">
        <f t="shared" ca="1" si="6"/>
        <v>0</v>
      </c>
      <c r="J86" s="18">
        <f t="array" aca="1" ref="J86" ca="1">INDEX(OFFSET(_summary!$A$6,0,MATCH(MID(CELL("filename",$A$1),FIND("]",CELL("filename",A85))+1,255),_summary!$B$6:$AI$6,0),140,1),MATCH(1,(A86=_summary!$B$6:$B$128)*(B86=_summary!$C$6:$C$128),0))</f>
        <v>0</v>
      </c>
    </row>
    <row r="87" spans="1:10" x14ac:dyDescent="0.3">
      <c r="A87" s="2" t="s">
        <v>2</v>
      </c>
      <c r="B87">
        <v>3</v>
      </c>
      <c r="C87" s="23">
        <v>0</v>
      </c>
      <c r="D87" s="23">
        <v>0</v>
      </c>
      <c r="E87" s="19">
        <f t="shared" ca="1" si="6"/>
        <v>0</v>
      </c>
      <c r="F87" s="19">
        <f t="shared" ca="1" si="6"/>
        <v>0</v>
      </c>
      <c r="G87" s="19">
        <f t="shared" ca="1" si="6"/>
        <v>0</v>
      </c>
      <c r="H87" s="19">
        <f t="shared" ca="1" si="6"/>
        <v>0</v>
      </c>
      <c r="I87" s="19">
        <f t="shared" ca="1" si="6"/>
        <v>0</v>
      </c>
      <c r="J87" s="18">
        <f t="array" aca="1" ref="J87" ca="1">INDEX(OFFSET(_summary!$A$6,0,MATCH(MID(CELL("filename",$A$1),FIND("]",CELL("filename",A86))+1,255),_summary!$B$6:$AI$6,0),140,1),MATCH(1,(A87=_summary!$B$6:$B$128)*(B87=_summary!$C$6:$C$128),0))</f>
        <v>0</v>
      </c>
    </row>
    <row r="88" spans="1:10" x14ac:dyDescent="0.3">
      <c r="A88" s="2" t="s">
        <v>29</v>
      </c>
      <c r="B88">
        <v>3</v>
      </c>
      <c r="C88" s="23">
        <v>0</v>
      </c>
      <c r="D88" s="23">
        <v>0</v>
      </c>
      <c r="E88" s="19">
        <f t="shared" ca="1" si="6"/>
        <v>0</v>
      </c>
      <c r="F88" s="19">
        <f t="shared" ca="1" si="6"/>
        <v>0</v>
      </c>
      <c r="G88" s="19">
        <f t="shared" ca="1" si="6"/>
        <v>0</v>
      </c>
      <c r="H88" s="19">
        <f t="shared" ca="1" si="6"/>
        <v>0</v>
      </c>
      <c r="I88" s="19">
        <f t="shared" ca="1" si="6"/>
        <v>0</v>
      </c>
      <c r="J88" s="18">
        <f t="array" aca="1" ref="J88" ca="1">INDEX(OFFSET(_summary!$A$6,0,MATCH(MID(CELL("filename",$A$1),FIND("]",CELL("filename",A87))+1,255),_summary!$B$6:$AI$6,0),140,1),MATCH(1,(A88=_summary!$B$6:$B$128)*(B88=_summary!$C$6:$C$128),0))</f>
        <v>0</v>
      </c>
    </row>
    <row r="89" spans="1:10" x14ac:dyDescent="0.3">
      <c r="A89" s="2" t="s">
        <v>15</v>
      </c>
      <c r="B89">
        <v>4</v>
      </c>
      <c r="C89" s="23">
        <v>0</v>
      </c>
      <c r="D89" s="23">
        <v>0</v>
      </c>
      <c r="E89" s="19">
        <f t="shared" ca="1" si="6"/>
        <v>0</v>
      </c>
      <c r="F89" s="19">
        <f t="shared" ca="1" si="6"/>
        <v>0</v>
      </c>
      <c r="G89" s="19">
        <f t="shared" ca="1" si="6"/>
        <v>0</v>
      </c>
      <c r="H89" s="19">
        <f t="shared" ca="1" si="6"/>
        <v>0</v>
      </c>
      <c r="I89" s="19">
        <f t="shared" ca="1" si="6"/>
        <v>0</v>
      </c>
      <c r="J89" s="18">
        <f t="array" aca="1" ref="J89" ca="1">INDEX(OFFSET(_summary!$A$6,0,MATCH(MID(CELL("filename",$A$1),FIND("]",CELL("filename",A88))+1,255),_summary!$B$6:$AI$6,0),140,1),MATCH(1,(A89=_summary!$B$6:$B$128)*(B89=_summary!$C$6:$C$128),0))</f>
        <v>0</v>
      </c>
    </row>
    <row r="90" spans="1:10" x14ac:dyDescent="0.3">
      <c r="A90" s="2" t="s">
        <v>9</v>
      </c>
      <c r="B90">
        <v>4</v>
      </c>
      <c r="C90" s="23">
        <v>0</v>
      </c>
      <c r="D90" s="23">
        <v>0</v>
      </c>
      <c r="E90" s="19">
        <f t="shared" ca="1" si="6"/>
        <v>0</v>
      </c>
      <c r="F90" s="19">
        <f t="shared" ca="1" si="6"/>
        <v>0</v>
      </c>
      <c r="G90" s="19">
        <f t="shared" ca="1" si="6"/>
        <v>0</v>
      </c>
      <c r="H90" s="19">
        <f t="shared" ca="1" si="6"/>
        <v>0</v>
      </c>
      <c r="I90" s="19">
        <f t="shared" ca="1" si="6"/>
        <v>0</v>
      </c>
      <c r="J90" s="18">
        <f t="array" aca="1" ref="J90" ca="1">INDEX(OFFSET(_summary!$A$6,0,MATCH(MID(CELL("filename",$A$1),FIND("]",CELL("filename",A89))+1,255),_summary!$B$6:$AI$6,0),140,1),MATCH(1,(A90=_summary!$B$6:$B$128)*(B90=_summary!$C$6:$C$128),0))</f>
        <v>0</v>
      </c>
    </row>
    <row r="91" spans="1:10" x14ac:dyDescent="0.3">
      <c r="A91" s="2" t="s">
        <v>19</v>
      </c>
      <c r="B91">
        <v>4</v>
      </c>
      <c r="C91" s="23">
        <v>0</v>
      </c>
      <c r="D91" s="23">
        <v>0</v>
      </c>
      <c r="E91" s="19">
        <f t="shared" ca="1" si="6"/>
        <v>0</v>
      </c>
      <c r="F91" s="19">
        <f t="shared" ca="1" si="6"/>
        <v>0</v>
      </c>
      <c r="G91" s="19">
        <f t="shared" ca="1" si="6"/>
        <v>0</v>
      </c>
      <c r="H91" s="19">
        <f t="shared" ca="1" si="6"/>
        <v>0</v>
      </c>
      <c r="I91" s="19">
        <f t="shared" ca="1" si="6"/>
        <v>0</v>
      </c>
      <c r="J91" s="18">
        <f t="array" aca="1" ref="J91" ca="1">INDEX(OFFSET(_summary!$A$6,0,MATCH(MID(CELL("filename",$A$1),FIND("]",CELL("filename",A90))+1,255),_summary!$B$6:$AI$6,0),140,1),MATCH(1,(A91=_summary!$B$6:$B$128)*(B91=_summary!$C$6:$C$128),0))</f>
        <v>0</v>
      </c>
    </row>
    <row r="92" spans="1:10" x14ac:dyDescent="0.3">
      <c r="A92" s="2" t="s">
        <v>22</v>
      </c>
      <c r="B92">
        <v>4</v>
      </c>
      <c r="C92" s="23">
        <v>0</v>
      </c>
      <c r="D92" s="23">
        <v>0</v>
      </c>
      <c r="E92" s="19">
        <f t="shared" ca="1" si="6"/>
        <v>0</v>
      </c>
      <c r="F92" s="19">
        <f t="shared" ca="1" si="6"/>
        <v>0</v>
      </c>
      <c r="G92" s="19">
        <f t="shared" ca="1" si="6"/>
        <v>0</v>
      </c>
      <c r="H92" s="19">
        <f t="shared" ca="1" si="6"/>
        <v>0</v>
      </c>
      <c r="I92" s="19">
        <f t="shared" ca="1" si="6"/>
        <v>0</v>
      </c>
      <c r="J92" s="18">
        <f t="array" aca="1" ref="J92" ca="1">INDEX(OFFSET(_summary!$A$6,0,MATCH(MID(CELL("filename",$A$1),FIND("]",CELL("filename",A91))+1,255),_summary!$B$6:$AI$6,0),140,1),MATCH(1,(A92=_summary!$B$6:$B$128)*(B92=_summary!$C$6:$C$128),0))</f>
        <v>0</v>
      </c>
    </row>
    <row r="93" spans="1:10" x14ac:dyDescent="0.3">
      <c r="A93" s="2" t="s">
        <v>13</v>
      </c>
      <c r="B93">
        <v>4</v>
      </c>
      <c r="C93" s="23">
        <v>0</v>
      </c>
      <c r="D93" s="23">
        <v>0</v>
      </c>
      <c r="E93" s="19">
        <f t="shared" ca="1" si="6"/>
        <v>0</v>
      </c>
      <c r="F93" s="19">
        <f t="shared" ca="1" si="6"/>
        <v>0</v>
      </c>
      <c r="G93" s="19">
        <f t="shared" ca="1" si="6"/>
        <v>0</v>
      </c>
      <c r="H93" s="19">
        <f t="shared" ca="1" si="6"/>
        <v>0</v>
      </c>
      <c r="I93" s="19">
        <f t="shared" ca="1" si="6"/>
        <v>0</v>
      </c>
      <c r="J93" s="18">
        <f t="array" aca="1" ref="J93" ca="1">INDEX(OFFSET(_summary!$A$6,0,MATCH(MID(CELL("filename",$A$1),FIND("]",CELL("filename",A92))+1,255),_summary!$B$6:$AI$6,0),140,1),MATCH(1,(A93=_summary!$B$6:$B$128)*(B93=_summary!$C$6:$C$128),0))</f>
        <v>0</v>
      </c>
    </row>
    <row r="94" spans="1:10" x14ac:dyDescent="0.3">
      <c r="A94" s="2" t="s">
        <v>21</v>
      </c>
      <c r="B94">
        <v>4</v>
      </c>
      <c r="C94" s="23">
        <v>0</v>
      </c>
      <c r="D94" s="23">
        <v>0</v>
      </c>
      <c r="E94" s="19">
        <f t="shared" ca="1" si="6"/>
        <v>0</v>
      </c>
      <c r="F94" s="19">
        <f t="shared" ca="1" si="6"/>
        <v>0</v>
      </c>
      <c r="G94" s="19">
        <f t="shared" ca="1" si="6"/>
        <v>0</v>
      </c>
      <c r="H94" s="19">
        <f t="shared" ca="1" si="6"/>
        <v>0</v>
      </c>
      <c r="I94" s="19">
        <f t="shared" ca="1" si="6"/>
        <v>0</v>
      </c>
      <c r="J94" s="18">
        <f t="array" aca="1" ref="J94" ca="1">INDEX(OFFSET(_summary!$A$6,0,MATCH(MID(CELL("filename",$A$1),FIND("]",CELL("filename",A93))+1,255),_summary!$B$6:$AI$6,0),140,1),MATCH(1,(A94=_summary!$B$6:$B$128)*(B94=_summary!$C$6:$C$128),0))</f>
        <v>0</v>
      </c>
    </row>
    <row r="95" spans="1:10" x14ac:dyDescent="0.3">
      <c r="A95" s="2" t="s">
        <v>7</v>
      </c>
      <c r="B95">
        <v>4</v>
      </c>
      <c r="C95" s="23">
        <v>0</v>
      </c>
      <c r="D95" s="23">
        <v>0</v>
      </c>
      <c r="E95" s="19">
        <f t="shared" ca="1" si="6"/>
        <v>0</v>
      </c>
      <c r="F95" s="19">
        <f t="shared" ca="1" si="6"/>
        <v>0</v>
      </c>
      <c r="G95" s="19">
        <f t="shared" ca="1" si="6"/>
        <v>0</v>
      </c>
      <c r="H95" s="19">
        <f t="shared" ca="1" si="6"/>
        <v>0</v>
      </c>
      <c r="I95" s="19">
        <f t="shared" ca="1" si="6"/>
        <v>0</v>
      </c>
      <c r="J95" s="18">
        <f t="array" aca="1" ref="J95" ca="1">INDEX(OFFSET(_summary!$A$6,0,MATCH(MID(CELL("filename",$A$1),FIND("]",CELL("filename",A94))+1,255),_summary!$B$6:$AI$6,0),140,1),MATCH(1,(A95=_summary!$B$6:$B$128)*(B95=_summary!$C$6:$C$128),0))</f>
        <v>0</v>
      </c>
    </row>
    <row r="96" spans="1:10" x14ac:dyDescent="0.3">
      <c r="A96" s="2" t="s">
        <v>25</v>
      </c>
      <c r="B96">
        <v>4</v>
      </c>
      <c r="C96" s="23">
        <v>0</v>
      </c>
      <c r="D96" s="23">
        <v>0</v>
      </c>
      <c r="E96" s="19">
        <f t="shared" ca="1" si="6"/>
        <v>0</v>
      </c>
      <c r="F96" s="19">
        <f t="shared" ca="1" si="6"/>
        <v>0</v>
      </c>
      <c r="G96" s="19">
        <f t="shared" ca="1" si="6"/>
        <v>0</v>
      </c>
      <c r="H96" s="19">
        <f t="shared" ca="1" si="6"/>
        <v>0</v>
      </c>
      <c r="I96" s="19">
        <f t="shared" ca="1" si="6"/>
        <v>0</v>
      </c>
      <c r="J96" s="18">
        <f t="array" aca="1" ref="J96" ca="1">INDEX(OFFSET(_summary!$A$6,0,MATCH(MID(CELL("filename",$A$1),FIND("]",CELL("filename",A95))+1,255),_summary!$B$6:$AI$6,0),140,1),MATCH(1,(A96=_summary!$B$6:$B$128)*(B96=_summary!$C$6:$C$128),0))</f>
        <v>0</v>
      </c>
    </row>
    <row r="97" spans="1:10" x14ac:dyDescent="0.3">
      <c r="A97" s="2" t="s">
        <v>28</v>
      </c>
      <c r="B97">
        <v>4</v>
      </c>
      <c r="C97" s="23">
        <v>0</v>
      </c>
      <c r="D97" s="23">
        <v>0</v>
      </c>
      <c r="E97" s="19">
        <f t="shared" ca="1" si="6"/>
        <v>0</v>
      </c>
      <c r="F97" s="19">
        <f t="shared" ca="1" si="6"/>
        <v>0</v>
      </c>
      <c r="G97" s="19">
        <f t="shared" ca="1" si="6"/>
        <v>0</v>
      </c>
      <c r="H97" s="19">
        <f t="shared" ca="1" si="6"/>
        <v>0</v>
      </c>
      <c r="I97" s="19">
        <f t="shared" ca="1" si="6"/>
        <v>0</v>
      </c>
      <c r="J97" s="18">
        <f t="array" aca="1" ref="J97" ca="1">INDEX(OFFSET(_summary!$A$6,0,MATCH(MID(CELL("filename",$A$1),FIND("]",CELL("filename",A96))+1,255),_summary!$B$6:$AI$6,0),140,1),MATCH(1,(A97=_summary!$B$6:$B$128)*(B97=_summary!$C$6:$C$128),0))</f>
        <v>0</v>
      </c>
    </row>
    <row r="98" spans="1:10" x14ac:dyDescent="0.3">
      <c r="A98" s="2" t="s">
        <v>8</v>
      </c>
      <c r="B98">
        <v>4</v>
      </c>
      <c r="C98" s="23">
        <v>0</v>
      </c>
      <c r="D98" s="23">
        <v>0</v>
      </c>
      <c r="E98" s="19">
        <f t="shared" ref="E98:I113" ca="1" si="7">$J98/(1+EXP(-logisticgrowthrate*(E$1-x_for_sigmoid_midpoint)))</f>
        <v>0</v>
      </c>
      <c r="F98" s="19">
        <f t="shared" ca="1" si="7"/>
        <v>0</v>
      </c>
      <c r="G98" s="19">
        <f t="shared" ca="1" si="7"/>
        <v>0</v>
      </c>
      <c r="H98" s="19">
        <f t="shared" ca="1" si="7"/>
        <v>0</v>
      </c>
      <c r="I98" s="19">
        <f t="shared" ca="1" si="7"/>
        <v>0</v>
      </c>
      <c r="J98" s="18">
        <f t="array" aca="1" ref="J98" ca="1">INDEX(OFFSET(_summary!$A$6,0,MATCH(MID(CELL("filename",$A$1),FIND("]",CELL("filename",A97))+1,255),_summary!$B$6:$AI$6,0),140,1),MATCH(1,(A98=_summary!$B$6:$B$128)*(B98=_summary!$C$6:$C$128),0))</f>
        <v>0</v>
      </c>
    </row>
    <row r="99" spans="1:10" x14ac:dyDescent="0.3">
      <c r="A99" s="2" t="s">
        <v>1</v>
      </c>
      <c r="B99">
        <v>4</v>
      </c>
      <c r="C99" s="23">
        <v>0</v>
      </c>
      <c r="D99" s="23">
        <v>0</v>
      </c>
      <c r="E99" s="19">
        <f t="shared" ca="1" si="7"/>
        <v>0</v>
      </c>
      <c r="F99" s="19">
        <f t="shared" ca="1" si="7"/>
        <v>0</v>
      </c>
      <c r="G99" s="19">
        <f t="shared" ca="1" si="7"/>
        <v>0</v>
      </c>
      <c r="H99" s="19">
        <f t="shared" ca="1" si="7"/>
        <v>0</v>
      </c>
      <c r="I99" s="19">
        <f t="shared" ca="1" si="7"/>
        <v>0</v>
      </c>
      <c r="J99" s="18">
        <f t="array" aca="1" ref="J99" ca="1">INDEX(OFFSET(_summary!$A$6,0,MATCH(MID(CELL("filename",$A$1),FIND("]",CELL("filename",A98))+1,255),_summary!$B$6:$AI$6,0),140,1),MATCH(1,(A99=_summary!$B$6:$B$128)*(B99=_summary!$C$6:$C$128),0))</f>
        <v>0</v>
      </c>
    </row>
    <row r="100" spans="1:10" x14ac:dyDescent="0.3">
      <c r="A100" s="2" t="s">
        <v>18</v>
      </c>
      <c r="B100">
        <v>4</v>
      </c>
      <c r="C100" s="23">
        <v>0</v>
      </c>
      <c r="D100" s="23">
        <v>0</v>
      </c>
      <c r="E100" s="19">
        <f t="shared" ca="1" si="7"/>
        <v>0</v>
      </c>
      <c r="F100" s="19">
        <f t="shared" ca="1" si="7"/>
        <v>0</v>
      </c>
      <c r="G100" s="19">
        <f t="shared" ca="1" si="7"/>
        <v>0</v>
      </c>
      <c r="H100" s="19">
        <f t="shared" ca="1" si="7"/>
        <v>0</v>
      </c>
      <c r="I100" s="19">
        <f t="shared" ca="1" si="7"/>
        <v>0</v>
      </c>
      <c r="J100" s="18">
        <f t="array" aca="1" ref="J100" ca="1">INDEX(OFFSET(_summary!$A$6,0,MATCH(MID(CELL("filename",$A$1),FIND("]",CELL("filename",A99))+1,255),_summary!$B$6:$AI$6,0),140,1),MATCH(1,(A100=_summary!$B$6:$B$128)*(B100=_summary!$C$6:$C$128),0))</f>
        <v>0</v>
      </c>
    </row>
    <row r="101" spans="1:10" x14ac:dyDescent="0.3">
      <c r="A101" s="2" t="s">
        <v>14</v>
      </c>
      <c r="B101">
        <v>4</v>
      </c>
      <c r="C101" s="23">
        <v>0</v>
      </c>
      <c r="D101" s="23">
        <v>0</v>
      </c>
      <c r="E101" s="19">
        <f t="shared" ca="1" si="7"/>
        <v>0</v>
      </c>
      <c r="F101" s="19">
        <f t="shared" ca="1" si="7"/>
        <v>0</v>
      </c>
      <c r="G101" s="19">
        <f t="shared" ca="1" si="7"/>
        <v>0</v>
      </c>
      <c r="H101" s="19">
        <f t="shared" ca="1" si="7"/>
        <v>0</v>
      </c>
      <c r="I101" s="19">
        <f t="shared" ca="1" si="7"/>
        <v>0</v>
      </c>
      <c r="J101" s="18">
        <f t="array" aca="1" ref="J101" ca="1">INDEX(OFFSET(_summary!$A$6,0,MATCH(MID(CELL("filename",$A$1),FIND("]",CELL("filename",A100))+1,255),_summary!$B$6:$AI$6,0),140,1),MATCH(1,(A101=_summary!$B$6:$B$128)*(B101=_summary!$C$6:$C$128),0))</f>
        <v>0</v>
      </c>
    </row>
    <row r="102" spans="1:10" x14ac:dyDescent="0.3">
      <c r="A102" s="2" t="s">
        <v>3</v>
      </c>
      <c r="B102">
        <v>4</v>
      </c>
      <c r="C102" s="23">
        <v>0</v>
      </c>
      <c r="D102" s="23">
        <v>0</v>
      </c>
      <c r="E102" s="19">
        <f t="shared" ca="1" si="7"/>
        <v>0</v>
      </c>
      <c r="F102" s="19">
        <f t="shared" ca="1" si="7"/>
        <v>0</v>
      </c>
      <c r="G102" s="19">
        <f t="shared" ca="1" si="7"/>
        <v>0</v>
      </c>
      <c r="H102" s="19">
        <f t="shared" ca="1" si="7"/>
        <v>0</v>
      </c>
      <c r="I102" s="19">
        <f t="shared" ca="1" si="7"/>
        <v>0</v>
      </c>
      <c r="J102" s="18">
        <f t="array" aca="1" ref="J102" ca="1">INDEX(OFFSET(_summary!$A$6,0,MATCH(MID(CELL("filename",$A$1),FIND("]",CELL("filename",A101))+1,255),_summary!$B$6:$AI$6,0),140,1),MATCH(1,(A102=_summary!$B$6:$B$128)*(B102=_summary!$C$6:$C$128),0))</f>
        <v>0</v>
      </c>
    </row>
    <row r="103" spans="1:10" x14ac:dyDescent="0.3">
      <c r="A103" s="2" t="s">
        <v>27</v>
      </c>
      <c r="B103">
        <v>4</v>
      </c>
      <c r="C103" s="23">
        <v>0</v>
      </c>
      <c r="D103" s="23">
        <v>0</v>
      </c>
      <c r="E103" s="19">
        <f t="shared" ca="1" si="7"/>
        <v>0</v>
      </c>
      <c r="F103" s="19">
        <f t="shared" ca="1" si="7"/>
        <v>0</v>
      </c>
      <c r="G103" s="19">
        <f t="shared" ca="1" si="7"/>
        <v>0</v>
      </c>
      <c r="H103" s="19">
        <f t="shared" ca="1" si="7"/>
        <v>0</v>
      </c>
      <c r="I103" s="19">
        <f t="shared" ca="1" si="7"/>
        <v>0</v>
      </c>
      <c r="J103" s="18">
        <f t="array" aca="1" ref="J103" ca="1">INDEX(OFFSET(_summary!$A$6,0,MATCH(MID(CELL("filename",$A$1),FIND("]",CELL("filename",A102))+1,255),_summary!$B$6:$AI$6,0),140,1),MATCH(1,(A103=_summary!$B$6:$B$128)*(B103=_summary!$C$6:$C$128),0))</f>
        <v>0</v>
      </c>
    </row>
    <row r="104" spans="1:10" x14ac:dyDescent="0.3">
      <c r="A104" s="2" t="s">
        <v>23</v>
      </c>
      <c r="B104">
        <v>4</v>
      </c>
      <c r="C104" s="23">
        <v>0</v>
      </c>
      <c r="D104" s="23">
        <v>0</v>
      </c>
      <c r="E104" s="19">
        <f t="shared" ca="1" si="7"/>
        <v>0</v>
      </c>
      <c r="F104" s="19">
        <f t="shared" ca="1" si="7"/>
        <v>0</v>
      </c>
      <c r="G104" s="19">
        <f t="shared" ca="1" si="7"/>
        <v>0</v>
      </c>
      <c r="H104" s="19">
        <f t="shared" ca="1" si="7"/>
        <v>0</v>
      </c>
      <c r="I104" s="19">
        <f t="shared" ca="1" si="7"/>
        <v>0</v>
      </c>
      <c r="J104" s="18">
        <f t="array" aca="1" ref="J104" ca="1">INDEX(OFFSET(_summary!$A$6,0,MATCH(MID(CELL("filename",$A$1),FIND("]",CELL("filename",A103))+1,255),_summary!$B$6:$AI$6,0),140,1),MATCH(1,(A104=_summary!$B$6:$B$128)*(B104=_summary!$C$6:$C$128),0))</f>
        <v>0</v>
      </c>
    </row>
    <row r="105" spans="1:10" x14ac:dyDescent="0.3">
      <c r="A105" s="2" t="s">
        <v>20</v>
      </c>
      <c r="B105">
        <v>4</v>
      </c>
      <c r="C105" s="23">
        <v>0</v>
      </c>
      <c r="D105" s="23">
        <v>0</v>
      </c>
      <c r="E105" s="19">
        <f t="shared" ca="1" si="7"/>
        <v>0</v>
      </c>
      <c r="F105" s="19">
        <f t="shared" ca="1" si="7"/>
        <v>0</v>
      </c>
      <c r="G105" s="19">
        <f t="shared" ca="1" si="7"/>
        <v>0</v>
      </c>
      <c r="H105" s="19">
        <f t="shared" ca="1" si="7"/>
        <v>0</v>
      </c>
      <c r="I105" s="19">
        <f t="shared" ca="1" si="7"/>
        <v>0</v>
      </c>
      <c r="J105" s="18">
        <f t="array" aca="1" ref="J105" ca="1">INDEX(OFFSET(_summary!$A$6,0,MATCH(MID(CELL("filename",$A$1),FIND("]",CELL("filename",A104))+1,255),_summary!$B$6:$AI$6,0),140,1),MATCH(1,(A105=_summary!$B$6:$B$128)*(B105=_summary!$C$6:$C$128),0))</f>
        <v>0</v>
      </c>
    </row>
    <row r="106" spans="1:10" x14ac:dyDescent="0.3">
      <c r="A106" s="2" t="s">
        <v>5</v>
      </c>
      <c r="B106">
        <v>4</v>
      </c>
      <c r="C106" s="23">
        <v>0</v>
      </c>
      <c r="D106" s="23">
        <v>0</v>
      </c>
      <c r="E106" s="19">
        <f t="shared" ca="1" si="7"/>
        <v>0</v>
      </c>
      <c r="F106" s="19">
        <f t="shared" ca="1" si="7"/>
        <v>0</v>
      </c>
      <c r="G106" s="19">
        <f t="shared" ca="1" si="7"/>
        <v>0</v>
      </c>
      <c r="H106" s="19">
        <f t="shared" ca="1" si="7"/>
        <v>0</v>
      </c>
      <c r="I106" s="19">
        <f t="shared" ca="1" si="7"/>
        <v>0</v>
      </c>
      <c r="J106" s="18">
        <f t="array" aca="1" ref="J106" ca="1">INDEX(OFFSET(_summary!$A$6,0,MATCH(MID(CELL("filename",$A$1),FIND("]",CELL("filename",A105))+1,255),_summary!$B$6:$AI$6,0),140,1),MATCH(1,(A106=_summary!$B$6:$B$128)*(B106=_summary!$C$6:$C$128),0))</f>
        <v>0</v>
      </c>
    </row>
    <row r="107" spans="1:10" x14ac:dyDescent="0.3">
      <c r="A107" s="2" t="s">
        <v>24</v>
      </c>
      <c r="B107">
        <v>4</v>
      </c>
      <c r="C107" s="23">
        <v>0</v>
      </c>
      <c r="D107" s="23">
        <v>0</v>
      </c>
      <c r="E107" s="19">
        <f t="shared" ca="1" si="7"/>
        <v>0</v>
      </c>
      <c r="F107" s="19">
        <f t="shared" ca="1" si="7"/>
        <v>0</v>
      </c>
      <c r="G107" s="19">
        <f t="shared" ca="1" si="7"/>
        <v>0</v>
      </c>
      <c r="H107" s="19">
        <f t="shared" ca="1" si="7"/>
        <v>0</v>
      </c>
      <c r="I107" s="19">
        <f t="shared" ca="1" si="7"/>
        <v>0</v>
      </c>
      <c r="J107" s="18">
        <f t="array" aca="1" ref="J107" ca="1">INDEX(OFFSET(_summary!$A$6,0,MATCH(MID(CELL("filename",$A$1),FIND("]",CELL("filename",A106))+1,255),_summary!$B$6:$AI$6,0),140,1),MATCH(1,(A107=_summary!$B$6:$B$128)*(B107=_summary!$C$6:$C$128),0))</f>
        <v>0</v>
      </c>
    </row>
    <row r="108" spans="1:10" x14ac:dyDescent="0.3">
      <c r="A108" s="2" t="s">
        <v>4</v>
      </c>
      <c r="B108">
        <v>4</v>
      </c>
      <c r="C108" s="23">
        <v>0</v>
      </c>
      <c r="D108" s="23">
        <v>0</v>
      </c>
      <c r="E108" s="19">
        <f t="shared" ca="1" si="7"/>
        <v>0</v>
      </c>
      <c r="F108" s="19">
        <f t="shared" ca="1" si="7"/>
        <v>0</v>
      </c>
      <c r="G108" s="19">
        <f t="shared" ca="1" si="7"/>
        <v>0</v>
      </c>
      <c r="H108" s="19">
        <f t="shared" ca="1" si="7"/>
        <v>0</v>
      </c>
      <c r="I108" s="19">
        <f t="shared" ca="1" si="7"/>
        <v>0</v>
      </c>
      <c r="J108" s="18">
        <f t="array" aca="1" ref="J108" ca="1">INDEX(OFFSET(_summary!$A$6,0,MATCH(MID(CELL("filename",$A$1),FIND("]",CELL("filename",A107))+1,255),_summary!$B$6:$AI$6,0),140,1),MATCH(1,(A108=_summary!$B$6:$B$128)*(B108=_summary!$C$6:$C$128),0))</f>
        <v>0</v>
      </c>
    </row>
    <row r="109" spans="1:10" x14ac:dyDescent="0.3">
      <c r="A109" s="2" t="s">
        <v>10</v>
      </c>
      <c r="B109">
        <v>4</v>
      </c>
      <c r="C109" s="23">
        <v>0</v>
      </c>
      <c r="D109" s="23">
        <v>0</v>
      </c>
      <c r="E109" s="19">
        <f t="shared" ca="1" si="7"/>
        <v>0</v>
      </c>
      <c r="F109" s="19">
        <f t="shared" ca="1" si="7"/>
        <v>0</v>
      </c>
      <c r="G109" s="19">
        <f t="shared" ca="1" si="7"/>
        <v>0</v>
      </c>
      <c r="H109" s="19">
        <f t="shared" ca="1" si="7"/>
        <v>0</v>
      </c>
      <c r="I109" s="19">
        <f t="shared" ca="1" si="7"/>
        <v>0</v>
      </c>
      <c r="J109" s="18">
        <f t="array" aca="1" ref="J109" ca="1">INDEX(OFFSET(_summary!$A$6,0,MATCH(MID(CELL("filename",$A$1),FIND("]",CELL("filename",A108))+1,255),_summary!$B$6:$AI$6,0),140,1),MATCH(1,(A109=_summary!$B$6:$B$128)*(B109=_summary!$C$6:$C$128),0))</f>
        <v>0</v>
      </c>
    </row>
    <row r="110" spans="1:10" x14ac:dyDescent="0.3">
      <c r="A110" s="2" t="s">
        <v>12</v>
      </c>
      <c r="B110">
        <v>4</v>
      </c>
      <c r="C110" s="23">
        <v>0</v>
      </c>
      <c r="D110" s="23">
        <v>0</v>
      </c>
      <c r="E110" s="19">
        <f t="shared" ca="1" si="7"/>
        <v>0</v>
      </c>
      <c r="F110" s="19">
        <f t="shared" ca="1" si="7"/>
        <v>0</v>
      </c>
      <c r="G110" s="19">
        <f t="shared" ca="1" si="7"/>
        <v>0</v>
      </c>
      <c r="H110" s="19">
        <f t="shared" ca="1" si="7"/>
        <v>0</v>
      </c>
      <c r="I110" s="19">
        <f t="shared" ca="1" si="7"/>
        <v>0</v>
      </c>
      <c r="J110" s="18">
        <f t="array" aca="1" ref="J110" ca="1">INDEX(OFFSET(_summary!$A$6,0,MATCH(MID(CELL("filename",$A$1),FIND("]",CELL("filename",A109))+1,255),_summary!$B$6:$AI$6,0),140,1),MATCH(1,(A110=_summary!$B$6:$B$128)*(B110=_summary!$C$6:$C$128),0))</f>
        <v>0</v>
      </c>
    </row>
    <row r="111" spans="1:10" x14ac:dyDescent="0.3">
      <c r="A111" s="2" t="s">
        <v>11</v>
      </c>
      <c r="B111">
        <v>4</v>
      </c>
      <c r="C111" s="23">
        <v>0</v>
      </c>
      <c r="D111" s="23">
        <v>0</v>
      </c>
      <c r="E111" s="19">
        <f t="shared" ca="1" si="7"/>
        <v>0</v>
      </c>
      <c r="F111" s="19">
        <f t="shared" ca="1" si="7"/>
        <v>0</v>
      </c>
      <c r="G111" s="19">
        <f t="shared" ca="1" si="7"/>
        <v>0</v>
      </c>
      <c r="H111" s="19">
        <f t="shared" ca="1" si="7"/>
        <v>0</v>
      </c>
      <c r="I111" s="19">
        <f t="shared" ca="1" si="7"/>
        <v>0</v>
      </c>
      <c r="J111" s="18">
        <f t="array" aca="1" ref="J111" ca="1">INDEX(OFFSET(_summary!$A$6,0,MATCH(MID(CELL("filename",$A$1),FIND("]",CELL("filename",A110))+1,255),_summary!$B$6:$AI$6,0),140,1),MATCH(1,(A111=_summary!$B$6:$B$128)*(B111=_summary!$C$6:$C$128),0))</f>
        <v>0</v>
      </c>
    </row>
    <row r="112" spans="1:10" x14ac:dyDescent="0.3">
      <c r="A112" s="2" t="s">
        <v>16</v>
      </c>
      <c r="B112">
        <v>4</v>
      </c>
      <c r="C112" s="23">
        <v>0</v>
      </c>
      <c r="D112" s="23">
        <v>0</v>
      </c>
      <c r="E112" s="19">
        <f t="shared" ca="1" si="7"/>
        <v>0</v>
      </c>
      <c r="F112" s="19">
        <f t="shared" ca="1" si="7"/>
        <v>0</v>
      </c>
      <c r="G112" s="19">
        <f t="shared" ca="1" si="7"/>
        <v>0</v>
      </c>
      <c r="H112" s="19">
        <f t="shared" ca="1" si="7"/>
        <v>0</v>
      </c>
      <c r="I112" s="19">
        <f t="shared" ca="1" si="7"/>
        <v>0</v>
      </c>
      <c r="J112" s="18">
        <f t="array" aca="1" ref="J112" ca="1">INDEX(OFFSET(_summary!$A$6,0,MATCH(MID(CELL("filename",$A$1),FIND("]",CELL("filename",A111))+1,255),_summary!$B$6:$AI$6,0),140,1),MATCH(1,(A112=_summary!$B$6:$B$128)*(B112=_summary!$C$6:$C$128),0))</f>
        <v>0</v>
      </c>
    </row>
    <row r="113" spans="1:10" x14ac:dyDescent="0.3">
      <c r="A113" s="2" t="s">
        <v>6</v>
      </c>
      <c r="B113">
        <v>4</v>
      </c>
      <c r="C113" s="23">
        <v>0</v>
      </c>
      <c r="D113" s="23">
        <v>0</v>
      </c>
      <c r="E113" s="19">
        <f t="shared" ca="1" si="7"/>
        <v>0</v>
      </c>
      <c r="F113" s="19">
        <f t="shared" ca="1" si="7"/>
        <v>0</v>
      </c>
      <c r="G113" s="19">
        <f t="shared" ca="1" si="7"/>
        <v>0</v>
      </c>
      <c r="H113" s="19">
        <f t="shared" ca="1" si="7"/>
        <v>0</v>
      </c>
      <c r="I113" s="19">
        <f t="shared" ca="1" si="7"/>
        <v>0</v>
      </c>
      <c r="J113" s="18">
        <f t="array" aca="1" ref="J113" ca="1">INDEX(OFFSET(_summary!$A$6,0,MATCH(MID(CELL("filename",$A$1),FIND("]",CELL("filename",A112))+1,255),_summary!$B$6:$AI$6,0),140,1),MATCH(1,(A113=_summary!$B$6:$B$128)*(B113=_summary!$C$6:$C$128),0))</f>
        <v>0</v>
      </c>
    </row>
    <row r="114" spans="1:10" x14ac:dyDescent="0.3">
      <c r="A114" s="2" t="s">
        <v>26</v>
      </c>
      <c r="B114">
        <v>4</v>
      </c>
      <c r="C114" s="23">
        <v>0</v>
      </c>
      <c r="D114" s="23">
        <v>0</v>
      </c>
      <c r="E114" s="19">
        <f t="shared" ref="E114:I117" ca="1" si="8">$J114/(1+EXP(-logisticgrowthrate*(E$1-x_for_sigmoid_midpoint)))</f>
        <v>0</v>
      </c>
      <c r="F114" s="19">
        <f t="shared" ca="1" si="8"/>
        <v>0</v>
      </c>
      <c r="G114" s="19">
        <f t="shared" ca="1" si="8"/>
        <v>0</v>
      </c>
      <c r="H114" s="19">
        <f t="shared" ca="1" si="8"/>
        <v>0</v>
      </c>
      <c r="I114" s="19">
        <f t="shared" ca="1" si="8"/>
        <v>0</v>
      </c>
      <c r="J114" s="18">
        <f t="array" aca="1" ref="J114" ca="1">INDEX(OFFSET(_summary!$A$6,0,MATCH(MID(CELL("filename",$A$1),FIND("]",CELL("filename",A113))+1,255),_summary!$B$6:$AI$6,0),140,1),MATCH(1,(A114=_summary!$B$6:$B$128)*(B114=_summary!$C$6:$C$128),0))</f>
        <v>0</v>
      </c>
    </row>
    <row r="115" spans="1:10" x14ac:dyDescent="0.3">
      <c r="A115" s="2" t="s">
        <v>17</v>
      </c>
      <c r="B115">
        <v>4</v>
      </c>
      <c r="C115" s="23">
        <v>0</v>
      </c>
      <c r="D115" s="23">
        <v>0</v>
      </c>
      <c r="E115" s="19">
        <f t="shared" ca="1" si="8"/>
        <v>0</v>
      </c>
      <c r="F115" s="19">
        <f t="shared" ca="1" si="8"/>
        <v>0</v>
      </c>
      <c r="G115" s="19">
        <f t="shared" ca="1" si="8"/>
        <v>0</v>
      </c>
      <c r="H115" s="19">
        <f t="shared" ca="1" si="8"/>
        <v>0</v>
      </c>
      <c r="I115" s="19">
        <f t="shared" ca="1" si="8"/>
        <v>0</v>
      </c>
      <c r="J115" s="18">
        <f t="array" aca="1" ref="J115" ca="1">INDEX(OFFSET(_summary!$A$6,0,MATCH(MID(CELL("filename",$A$1),FIND("]",CELL("filename",A114))+1,255),_summary!$B$6:$AI$6,0),140,1),MATCH(1,(A115=_summary!$B$6:$B$128)*(B115=_summary!$C$6:$C$128),0))</f>
        <v>0</v>
      </c>
    </row>
    <row r="116" spans="1:10" x14ac:dyDescent="0.3">
      <c r="A116" s="2" t="s">
        <v>2</v>
      </c>
      <c r="B116">
        <v>4</v>
      </c>
      <c r="C116" s="23">
        <v>0</v>
      </c>
      <c r="D116" s="23">
        <v>0</v>
      </c>
      <c r="E116" s="19">
        <f t="shared" ca="1" si="8"/>
        <v>0</v>
      </c>
      <c r="F116" s="19">
        <f t="shared" ca="1" si="8"/>
        <v>0</v>
      </c>
      <c r="G116" s="19">
        <f t="shared" ca="1" si="8"/>
        <v>0</v>
      </c>
      <c r="H116" s="19">
        <f t="shared" ca="1" si="8"/>
        <v>0</v>
      </c>
      <c r="I116" s="19">
        <f t="shared" ca="1" si="8"/>
        <v>0</v>
      </c>
      <c r="J116" s="18">
        <f t="array" aca="1" ref="J116" ca="1">INDEX(OFFSET(_summary!$A$6,0,MATCH(MID(CELL("filename",$A$1),FIND("]",CELL("filename",A115))+1,255),_summary!$B$6:$AI$6,0),140,1),MATCH(1,(A116=_summary!$B$6:$B$128)*(B116=_summary!$C$6:$C$128),0))</f>
        <v>0</v>
      </c>
    </row>
    <row r="117" spans="1:10" x14ac:dyDescent="0.3">
      <c r="A117" s="2" t="s">
        <v>29</v>
      </c>
      <c r="B117">
        <v>4</v>
      </c>
      <c r="C117" s="23">
        <v>0</v>
      </c>
      <c r="D117" s="23">
        <v>0</v>
      </c>
      <c r="E117" s="19">
        <f t="shared" ca="1" si="8"/>
        <v>0</v>
      </c>
      <c r="F117" s="19">
        <f t="shared" ca="1" si="8"/>
        <v>0</v>
      </c>
      <c r="G117" s="19">
        <f t="shared" ca="1" si="8"/>
        <v>0</v>
      </c>
      <c r="H117" s="19">
        <f t="shared" ca="1" si="8"/>
        <v>0</v>
      </c>
      <c r="I117" s="19">
        <f t="shared" ca="1" si="8"/>
        <v>0</v>
      </c>
      <c r="J117" s="18">
        <f t="array" aca="1" ref="J117" ca="1">INDEX(OFFSET(_summary!$A$6,0,MATCH(MID(CELL("filename",$A$1),FIND("]",CELL("filename",A116))+1,255),_summary!$B$6:$AI$6,0),140,1),MATCH(1,(A117=_summary!$B$6:$B$128)*(B117=_summary!$C$6:$C$128),0))</f>
        <v>0</v>
      </c>
    </row>
    <row r="118" spans="1:10" x14ac:dyDescent="0.3">
      <c r="A118" s="2"/>
    </row>
  </sheetData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D4F8C-1A32-4BB8-A889-A3116CF46683}">
  <dimension ref="A1:M118"/>
  <sheetViews>
    <sheetView workbookViewId="0">
      <selection activeCell="Z32" sqref="Z32"/>
    </sheetView>
  </sheetViews>
  <sheetFormatPr defaultRowHeight="14.4" x14ac:dyDescent="0.3"/>
  <cols>
    <col min="1" max="1" width="15" bestFit="1" customWidth="1"/>
    <col min="2" max="2" width="5.5546875" bestFit="1" customWidth="1"/>
    <col min="3" max="8" width="5" bestFit="1" customWidth="1"/>
    <col min="9" max="10" width="6" bestFit="1" customWidth="1"/>
  </cols>
  <sheetData>
    <row r="1" spans="1:13" x14ac:dyDescent="0.3">
      <c r="A1" t="s">
        <v>0</v>
      </c>
      <c r="B1" s="8" t="s">
        <v>33</v>
      </c>
      <c r="C1" s="1">
        <v>2015</v>
      </c>
      <c r="D1" s="1">
        <f t="shared" ref="D1:J1" si="0">C1+5</f>
        <v>2020</v>
      </c>
      <c r="E1" s="1">
        <f t="shared" si="0"/>
        <v>2025</v>
      </c>
      <c r="F1" s="1">
        <f t="shared" si="0"/>
        <v>2030</v>
      </c>
      <c r="G1" s="1">
        <f t="shared" si="0"/>
        <v>2035</v>
      </c>
      <c r="H1" s="1">
        <f t="shared" si="0"/>
        <v>2040</v>
      </c>
      <c r="I1" s="1">
        <f t="shared" si="0"/>
        <v>2045</v>
      </c>
      <c r="J1" s="1">
        <f t="shared" si="0"/>
        <v>2050</v>
      </c>
      <c r="K1" s="1"/>
      <c r="L1" s="1"/>
      <c r="M1" s="1"/>
    </row>
    <row r="2" spans="1:13" x14ac:dyDescent="0.3">
      <c r="A2" s="2" t="s">
        <v>15</v>
      </c>
      <c r="B2">
        <v>1</v>
      </c>
      <c r="C2" s="23">
        <v>0</v>
      </c>
      <c r="D2" s="23">
        <v>0</v>
      </c>
      <c r="E2" s="19">
        <f ca="1">($J2-$D2)/6+D2</f>
        <v>0</v>
      </c>
      <c r="F2" s="19">
        <f t="shared" ref="F2:I2" ca="1" si="1">($J2-$D2)/6+E2</f>
        <v>0</v>
      </c>
      <c r="G2" s="19">
        <f t="shared" ca="1" si="1"/>
        <v>0</v>
      </c>
      <c r="H2" s="19">
        <f t="shared" ca="1" si="1"/>
        <v>0</v>
      </c>
      <c r="I2" s="19">
        <f t="shared" ca="1" si="1"/>
        <v>0</v>
      </c>
      <c r="J2" s="18">
        <f t="array" aca="1" ref="J2" ca="1">INDEX(OFFSET(_summary!$A$6,0,MATCH(MID(CELL("filename",A1),FIND("]",CELL("filename",A1))+1,255),_summary!$B$6:$AI$6,0),140,1),MATCH(1,(A2=_summary!$B$6:$B$128)*(B2=_summary!$C$6:$C$128),0))</f>
        <v>0</v>
      </c>
      <c r="K2" s="3"/>
    </row>
    <row r="3" spans="1:13" x14ac:dyDescent="0.3">
      <c r="A3" s="2" t="s">
        <v>9</v>
      </c>
      <c r="B3">
        <v>1</v>
      </c>
      <c r="C3" s="23">
        <v>0</v>
      </c>
      <c r="D3" s="23">
        <v>0</v>
      </c>
      <c r="E3" s="19">
        <f t="shared" ref="E3:I18" ca="1" si="2">($J3-$D3)/6+D3</f>
        <v>0</v>
      </c>
      <c r="F3" s="19">
        <f t="shared" ca="1" si="2"/>
        <v>0</v>
      </c>
      <c r="G3" s="19">
        <f t="shared" ca="1" si="2"/>
        <v>0</v>
      </c>
      <c r="H3" s="19">
        <f t="shared" ca="1" si="2"/>
        <v>0</v>
      </c>
      <c r="I3" s="19">
        <f t="shared" ca="1" si="2"/>
        <v>0</v>
      </c>
      <c r="J3" s="18">
        <f t="array" aca="1" ref="J3" ca="1">INDEX(OFFSET(_summary!$A$6,0,MATCH(MID(CELL("filename",A2),FIND("]",CELL("filename",A2))+1,255),_summary!$B$6:$AI$6,0),140,1),MATCH(1,(A3=_summary!$B$6:$B$128)*(B3=_summary!$C$6:$C$128),0))</f>
        <v>0</v>
      </c>
      <c r="K3" s="3"/>
    </row>
    <row r="4" spans="1:13" x14ac:dyDescent="0.3">
      <c r="A4" s="2" t="s">
        <v>19</v>
      </c>
      <c r="B4">
        <v>1</v>
      </c>
      <c r="C4" s="23">
        <v>0</v>
      </c>
      <c r="D4" s="23">
        <v>0</v>
      </c>
      <c r="E4" s="19">
        <f t="shared" ca="1" si="2"/>
        <v>0</v>
      </c>
      <c r="F4" s="19">
        <f t="shared" ca="1" si="2"/>
        <v>0</v>
      </c>
      <c r="G4" s="19">
        <f t="shared" ca="1" si="2"/>
        <v>0</v>
      </c>
      <c r="H4" s="19">
        <f t="shared" ca="1" si="2"/>
        <v>0</v>
      </c>
      <c r="I4" s="19">
        <f t="shared" ca="1" si="2"/>
        <v>0</v>
      </c>
      <c r="J4" s="18">
        <f t="array" aca="1" ref="J4" ca="1">INDEX(OFFSET(_summary!$A$6,0,MATCH(MID(CELL("filename",A3),FIND("]",CELL("filename",A3))+1,255),_summary!$B$6:$AI$6,0),140,1),MATCH(1,(A4=_summary!$B$6:$B$128)*(B4=_summary!$C$6:$C$128),0))</f>
        <v>0</v>
      </c>
      <c r="K4" s="3"/>
    </row>
    <row r="5" spans="1:13" x14ac:dyDescent="0.3">
      <c r="A5" s="2" t="s">
        <v>22</v>
      </c>
      <c r="B5">
        <v>1</v>
      </c>
      <c r="C5" s="23">
        <v>0</v>
      </c>
      <c r="D5" s="23">
        <v>0</v>
      </c>
      <c r="E5" s="19">
        <f t="shared" ca="1" si="2"/>
        <v>0</v>
      </c>
      <c r="F5" s="19">
        <f t="shared" ca="1" si="2"/>
        <v>0</v>
      </c>
      <c r="G5" s="19">
        <f t="shared" ca="1" si="2"/>
        <v>0</v>
      </c>
      <c r="H5" s="19">
        <f t="shared" ca="1" si="2"/>
        <v>0</v>
      </c>
      <c r="I5" s="19">
        <f t="shared" ca="1" si="2"/>
        <v>0</v>
      </c>
      <c r="J5" s="18">
        <f t="array" aca="1" ref="J5" ca="1">INDEX(OFFSET(_summary!$A$6,0,MATCH(MID(CELL("filename",A4),FIND("]",CELL("filename",A4))+1,255),_summary!$B$6:$AI$6,0),140,1),MATCH(1,(A5=_summary!$B$6:$B$128)*(B5=_summary!$C$6:$C$128),0))</f>
        <v>0</v>
      </c>
      <c r="K5" s="3"/>
    </row>
    <row r="6" spans="1:13" x14ac:dyDescent="0.3">
      <c r="A6" s="2" t="s">
        <v>13</v>
      </c>
      <c r="B6">
        <v>1</v>
      </c>
      <c r="C6" s="23">
        <v>0</v>
      </c>
      <c r="D6" s="23">
        <v>0</v>
      </c>
      <c r="E6" s="19">
        <f t="shared" ca="1" si="2"/>
        <v>0</v>
      </c>
      <c r="F6" s="19">
        <f t="shared" ca="1" si="2"/>
        <v>0</v>
      </c>
      <c r="G6" s="19">
        <f t="shared" ca="1" si="2"/>
        <v>0</v>
      </c>
      <c r="H6" s="19">
        <f t="shared" ca="1" si="2"/>
        <v>0</v>
      </c>
      <c r="I6" s="19">
        <f t="shared" ca="1" si="2"/>
        <v>0</v>
      </c>
      <c r="J6" s="18">
        <f t="array" aca="1" ref="J6" ca="1">INDEX(OFFSET(_summary!$A$6,0,MATCH(MID(CELL("filename",A5),FIND("]",CELL("filename",A5))+1,255),_summary!$B$6:$AI$6,0),140,1),MATCH(1,(A6=_summary!$B$6:$B$128)*(B6=_summary!$C$6:$C$128),0))</f>
        <v>0</v>
      </c>
      <c r="K6" s="3"/>
    </row>
    <row r="7" spans="1:13" x14ac:dyDescent="0.3">
      <c r="A7" s="2" t="s">
        <v>21</v>
      </c>
      <c r="B7">
        <v>1</v>
      </c>
      <c r="C7" s="23">
        <v>0</v>
      </c>
      <c r="D7" s="23">
        <v>0</v>
      </c>
      <c r="E7" s="19">
        <f t="shared" ca="1" si="2"/>
        <v>0</v>
      </c>
      <c r="F7" s="19">
        <f t="shared" ca="1" si="2"/>
        <v>0</v>
      </c>
      <c r="G7" s="19">
        <f t="shared" ca="1" si="2"/>
        <v>0</v>
      </c>
      <c r="H7" s="19">
        <f t="shared" ca="1" si="2"/>
        <v>0</v>
      </c>
      <c r="I7" s="19">
        <f t="shared" ca="1" si="2"/>
        <v>0</v>
      </c>
      <c r="J7" s="18">
        <f t="array" aca="1" ref="J7" ca="1">INDEX(OFFSET(_summary!$A$6,0,MATCH(MID(CELL("filename",A6),FIND("]",CELL("filename",A6))+1,255),_summary!$B$6:$AI$6,0),140,1),MATCH(1,(A7=_summary!$B$6:$B$128)*(B7=_summary!$C$6:$C$128),0))</f>
        <v>0</v>
      </c>
      <c r="K7" s="3"/>
    </row>
    <row r="8" spans="1:13" x14ac:dyDescent="0.3">
      <c r="A8" s="2" t="s">
        <v>7</v>
      </c>
      <c r="B8">
        <v>1</v>
      </c>
      <c r="C8" s="23">
        <v>0</v>
      </c>
      <c r="D8" s="23">
        <v>0</v>
      </c>
      <c r="E8" s="19">
        <f t="shared" ca="1" si="2"/>
        <v>0</v>
      </c>
      <c r="F8" s="19">
        <f t="shared" ca="1" si="2"/>
        <v>0</v>
      </c>
      <c r="G8" s="19">
        <f t="shared" ca="1" si="2"/>
        <v>0</v>
      </c>
      <c r="H8" s="19">
        <f t="shared" ca="1" si="2"/>
        <v>0</v>
      </c>
      <c r="I8" s="19">
        <f t="shared" ca="1" si="2"/>
        <v>0</v>
      </c>
      <c r="J8" s="18">
        <f t="array" aca="1" ref="J8" ca="1">INDEX(OFFSET(_summary!$A$6,0,MATCH(MID(CELL("filename",A7),FIND("]",CELL("filename",A7))+1,255),_summary!$B$6:$AI$6,0),140,1),MATCH(1,(A8=_summary!$B$6:$B$128)*(B8=_summary!$C$6:$C$128),0))</f>
        <v>0</v>
      </c>
      <c r="K8" s="3"/>
    </row>
    <row r="9" spans="1:13" x14ac:dyDescent="0.3">
      <c r="A9" s="2" t="s">
        <v>25</v>
      </c>
      <c r="B9">
        <v>1</v>
      </c>
      <c r="C9" s="23">
        <v>0</v>
      </c>
      <c r="D9" s="23">
        <v>0</v>
      </c>
      <c r="E9" s="19">
        <f t="shared" ca="1" si="2"/>
        <v>0</v>
      </c>
      <c r="F9" s="19">
        <f t="shared" ca="1" si="2"/>
        <v>0</v>
      </c>
      <c r="G9" s="19">
        <f t="shared" ca="1" si="2"/>
        <v>0</v>
      </c>
      <c r="H9" s="19">
        <f t="shared" ca="1" si="2"/>
        <v>0</v>
      </c>
      <c r="I9" s="19">
        <f t="shared" ca="1" si="2"/>
        <v>0</v>
      </c>
      <c r="J9" s="18">
        <f t="array" aca="1" ref="J9" ca="1">INDEX(OFFSET(_summary!$A$6,0,MATCH(MID(CELL("filename",A8),FIND("]",CELL("filename",A8))+1,255),_summary!$B$6:$AI$6,0),140,1),MATCH(1,(A9=_summary!$B$6:$B$128)*(B9=_summary!$C$6:$C$128),0))</f>
        <v>0</v>
      </c>
      <c r="K9" s="3"/>
    </row>
    <row r="10" spans="1:13" x14ac:dyDescent="0.3">
      <c r="A10" s="2" t="s">
        <v>28</v>
      </c>
      <c r="B10">
        <v>1</v>
      </c>
      <c r="C10" s="23">
        <v>0</v>
      </c>
      <c r="D10" s="23">
        <v>0</v>
      </c>
      <c r="E10" s="19">
        <f t="shared" ca="1" si="2"/>
        <v>0</v>
      </c>
      <c r="F10" s="19">
        <f t="shared" ca="1" si="2"/>
        <v>0</v>
      </c>
      <c r="G10" s="19">
        <f t="shared" ca="1" si="2"/>
        <v>0</v>
      </c>
      <c r="H10" s="19">
        <f t="shared" ca="1" si="2"/>
        <v>0</v>
      </c>
      <c r="I10" s="19">
        <f t="shared" ca="1" si="2"/>
        <v>0</v>
      </c>
      <c r="J10" s="18">
        <f t="array" aca="1" ref="J10" ca="1">INDEX(OFFSET(_summary!$A$6,0,MATCH(MID(CELL("filename",A9),FIND("]",CELL("filename",A9))+1,255),_summary!$B$6:$AI$6,0),140,1),MATCH(1,(A10=_summary!$B$6:$B$128)*(B10=_summary!$C$6:$C$128),0))</f>
        <v>0</v>
      </c>
      <c r="K10" s="3"/>
    </row>
    <row r="11" spans="1:13" x14ac:dyDescent="0.3">
      <c r="A11" s="2" t="s">
        <v>8</v>
      </c>
      <c r="B11">
        <v>1</v>
      </c>
      <c r="C11" s="23">
        <v>0</v>
      </c>
      <c r="D11" s="23">
        <v>0</v>
      </c>
      <c r="E11" s="19">
        <f t="shared" ca="1" si="2"/>
        <v>0</v>
      </c>
      <c r="F11" s="19">
        <f t="shared" ca="1" si="2"/>
        <v>0</v>
      </c>
      <c r="G11" s="19">
        <f t="shared" ca="1" si="2"/>
        <v>0</v>
      </c>
      <c r="H11" s="19">
        <f t="shared" ca="1" si="2"/>
        <v>0</v>
      </c>
      <c r="I11" s="19">
        <f t="shared" ca="1" si="2"/>
        <v>0</v>
      </c>
      <c r="J11" s="18">
        <f t="array" aca="1" ref="J11" ca="1">INDEX(OFFSET(_summary!$A$6,0,MATCH(MID(CELL("filename",A10),FIND("]",CELL("filename",A10))+1,255),_summary!$B$6:$AI$6,0),140,1),MATCH(1,(A11=_summary!$B$6:$B$128)*(B11=_summary!$C$6:$C$128),0))</f>
        <v>0</v>
      </c>
      <c r="K11" s="3"/>
    </row>
    <row r="12" spans="1:13" x14ac:dyDescent="0.3">
      <c r="A12" s="2" t="s">
        <v>1</v>
      </c>
      <c r="B12">
        <v>1</v>
      </c>
      <c r="C12" s="23">
        <v>0</v>
      </c>
      <c r="D12" s="23">
        <v>0</v>
      </c>
      <c r="E12" s="19">
        <f t="shared" ca="1" si="2"/>
        <v>0</v>
      </c>
      <c r="F12" s="19">
        <f t="shared" ca="1" si="2"/>
        <v>0</v>
      </c>
      <c r="G12" s="19">
        <f t="shared" ca="1" si="2"/>
        <v>0</v>
      </c>
      <c r="H12" s="19">
        <f t="shared" ca="1" si="2"/>
        <v>0</v>
      </c>
      <c r="I12" s="19">
        <f t="shared" ca="1" si="2"/>
        <v>0</v>
      </c>
      <c r="J12" s="18">
        <f t="array" aca="1" ref="J12" ca="1">INDEX(OFFSET(_summary!$A$6,0,MATCH(MID(CELL("filename",A11),FIND("]",CELL("filename",A11))+1,255),_summary!$B$6:$AI$6,0),140,1),MATCH(1,(A12=_summary!$B$6:$B$128)*(B12=_summary!$C$6:$C$128),0))</f>
        <v>0</v>
      </c>
      <c r="K12" s="3"/>
    </row>
    <row r="13" spans="1:13" x14ac:dyDescent="0.3">
      <c r="A13" s="2" t="s">
        <v>18</v>
      </c>
      <c r="B13">
        <v>1</v>
      </c>
      <c r="C13" s="23">
        <v>0</v>
      </c>
      <c r="D13" s="23">
        <v>0</v>
      </c>
      <c r="E13" s="19">
        <f t="shared" ca="1" si="2"/>
        <v>0</v>
      </c>
      <c r="F13" s="19">
        <f t="shared" ca="1" si="2"/>
        <v>0</v>
      </c>
      <c r="G13" s="19">
        <f t="shared" ca="1" si="2"/>
        <v>0</v>
      </c>
      <c r="H13" s="19">
        <f t="shared" ca="1" si="2"/>
        <v>0</v>
      </c>
      <c r="I13" s="19">
        <f t="shared" ca="1" si="2"/>
        <v>0</v>
      </c>
      <c r="J13" s="18">
        <f t="array" aca="1" ref="J13" ca="1">INDEX(OFFSET(_summary!$A$6,0,MATCH(MID(CELL("filename",A12),FIND("]",CELL("filename",A12))+1,255),_summary!$B$6:$AI$6,0),140,1),MATCH(1,(A13=_summary!$B$6:$B$128)*(B13=_summary!$C$6:$C$128),0))</f>
        <v>0</v>
      </c>
      <c r="K13" s="3"/>
    </row>
    <row r="14" spans="1:13" x14ac:dyDescent="0.3">
      <c r="A14" s="2" t="s">
        <v>14</v>
      </c>
      <c r="B14">
        <v>1</v>
      </c>
      <c r="C14" s="23">
        <v>0</v>
      </c>
      <c r="D14" s="23">
        <v>0</v>
      </c>
      <c r="E14" s="19">
        <f t="shared" ca="1" si="2"/>
        <v>0</v>
      </c>
      <c r="F14" s="19">
        <f t="shared" ca="1" si="2"/>
        <v>0</v>
      </c>
      <c r="G14" s="19">
        <f t="shared" ca="1" si="2"/>
        <v>0</v>
      </c>
      <c r="H14" s="19">
        <f t="shared" ca="1" si="2"/>
        <v>0</v>
      </c>
      <c r="I14" s="19">
        <f t="shared" ca="1" si="2"/>
        <v>0</v>
      </c>
      <c r="J14" s="18">
        <f t="array" aca="1" ref="J14" ca="1">INDEX(OFFSET(_summary!$A$6,0,MATCH(MID(CELL("filename",A13),FIND("]",CELL("filename",A13))+1,255),_summary!$B$6:$AI$6,0),140,1),MATCH(1,(A14=_summary!$B$6:$B$128)*(B14=_summary!$C$6:$C$128),0))</f>
        <v>0</v>
      </c>
      <c r="K14" s="3"/>
    </row>
    <row r="15" spans="1:13" x14ac:dyDescent="0.3">
      <c r="A15" s="2" t="s">
        <v>3</v>
      </c>
      <c r="B15">
        <v>1</v>
      </c>
      <c r="C15" s="23">
        <v>0</v>
      </c>
      <c r="D15" s="23">
        <v>0</v>
      </c>
      <c r="E15" s="19">
        <f t="shared" ca="1" si="2"/>
        <v>0</v>
      </c>
      <c r="F15" s="19">
        <f t="shared" ca="1" si="2"/>
        <v>0</v>
      </c>
      <c r="G15" s="19">
        <f t="shared" ca="1" si="2"/>
        <v>0</v>
      </c>
      <c r="H15" s="19">
        <f t="shared" ca="1" si="2"/>
        <v>0</v>
      </c>
      <c r="I15" s="19">
        <f t="shared" ca="1" si="2"/>
        <v>0</v>
      </c>
      <c r="J15" s="18">
        <f t="array" aca="1" ref="J15" ca="1">INDEX(OFFSET(_summary!$A$6,0,MATCH(MID(CELL("filename",A14),FIND("]",CELL("filename",A14))+1,255),_summary!$B$6:$AI$6,0),140,1),MATCH(1,(A15=_summary!$B$6:$B$128)*(B15=_summary!$C$6:$C$128),0))</f>
        <v>0</v>
      </c>
      <c r="K15" s="3"/>
    </row>
    <row r="16" spans="1:13" x14ac:dyDescent="0.3">
      <c r="A16" s="2" t="s">
        <v>27</v>
      </c>
      <c r="B16">
        <v>1</v>
      </c>
      <c r="C16" s="23">
        <v>0</v>
      </c>
      <c r="D16" s="23">
        <v>0</v>
      </c>
      <c r="E16" s="19">
        <f t="shared" ca="1" si="2"/>
        <v>0</v>
      </c>
      <c r="F16" s="19">
        <f t="shared" ca="1" si="2"/>
        <v>0</v>
      </c>
      <c r="G16" s="19">
        <f t="shared" ca="1" si="2"/>
        <v>0</v>
      </c>
      <c r="H16" s="19">
        <f t="shared" ca="1" si="2"/>
        <v>0</v>
      </c>
      <c r="I16" s="19">
        <f t="shared" ca="1" si="2"/>
        <v>0</v>
      </c>
      <c r="J16" s="18">
        <f t="array" aca="1" ref="J16" ca="1">INDEX(OFFSET(_summary!$A$6,0,MATCH(MID(CELL("filename",A15),FIND("]",CELL("filename",A15))+1,255),_summary!$B$6:$AI$6,0),140,1),MATCH(1,(A16=_summary!$B$6:$B$128)*(B16=_summary!$C$6:$C$128),0))</f>
        <v>0</v>
      </c>
      <c r="K16" s="3"/>
    </row>
    <row r="17" spans="1:11" x14ac:dyDescent="0.3">
      <c r="A17" s="2" t="s">
        <v>23</v>
      </c>
      <c r="B17">
        <v>1</v>
      </c>
      <c r="C17" s="23">
        <v>0</v>
      </c>
      <c r="D17" s="23">
        <v>0</v>
      </c>
      <c r="E17" s="19">
        <f t="shared" ca="1" si="2"/>
        <v>0</v>
      </c>
      <c r="F17" s="19">
        <f t="shared" ca="1" si="2"/>
        <v>0</v>
      </c>
      <c r="G17" s="19">
        <f t="shared" ca="1" si="2"/>
        <v>0</v>
      </c>
      <c r="H17" s="19">
        <f t="shared" ca="1" si="2"/>
        <v>0</v>
      </c>
      <c r="I17" s="19">
        <f t="shared" ca="1" si="2"/>
        <v>0</v>
      </c>
      <c r="J17" s="18">
        <f t="array" aca="1" ref="J17" ca="1">INDEX(OFFSET(_summary!$A$6,0,MATCH(MID(CELL("filename",A16),FIND("]",CELL("filename",A16))+1,255),_summary!$B$6:$AI$6,0),140,1),MATCH(1,(A17=_summary!$B$6:$B$128)*(B17=_summary!$C$6:$C$128),0))</f>
        <v>0</v>
      </c>
      <c r="K17" s="3"/>
    </row>
    <row r="18" spans="1:11" x14ac:dyDescent="0.3">
      <c r="A18" s="2" t="s">
        <v>20</v>
      </c>
      <c r="B18">
        <v>1</v>
      </c>
      <c r="C18" s="23">
        <v>0</v>
      </c>
      <c r="D18" s="23">
        <v>0</v>
      </c>
      <c r="E18" s="19">
        <f t="shared" ca="1" si="2"/>
        <v>0</v>
      </c>
      <c r="F18" s="19">
        <f t="shared" ca="1" si="2"/>
        <v>0</v>
      </c>
      <c r="G18" s="19">
        <f t="shared" ca="1" si="2"/>
        <v>0</v>
      </c>
      <c r="H18" s="19">
        <f t="shared" ca="1" si="2"/>
        <v>0</v>
      </c>
      <c r="I18" s="19">
        <f t="shared" ca="1" si="2"/>
        <v>0</v>
      </c>
      <c r="J18" s="18">
        <f t="array" aca="1" ref="J18" ca="1">INDEX(OFFSET(_summary!$A$6,0,MATCH(MID(CELL("filename",A17),FIND("]",CELL("filename",A17))+1,255),_summary!$B$6:$AI$6,0),140,1),MATCH(1,(A18=_summary!$B$6:$B$128)*(B18=_summary!$C$6:$C$128),0))</f>
        <v>0</v>
      </c>
      <c r="K18" s="3"/>
    </row>
    <row r="19" spans="1:11" x14ac:dyDescent="0.3">
      <c r="A19" s="2" t="s">
        <v>5</v>
      </c>
      <c r="B19">
        <v>1</v>
      </c>
      <c r="C19" s="23">
        <v>0</v>
      </c>
      <c r="D19" s="23">
        <v>0</v>
      </c>
      <c r="E19" s="19">
        <f t="shared" ref="E19:I34" ca="1" si="3">($J19-$D19)/6+D19</f>
        <v>0</v>
      </c>
      <c r="F19" s="19">
        <f t="shared" ca="1" si="3"/>
        <v>0</v>
      </c>
      <c r="G19" s="19">
        <f t="shared" ca="1" si="3"/>
        <v>0</v>
      </c>
      <c r="H19" s="19">
        <f t="shared" ca="1" si="3"/>
        <v>0</v>
      </c>
      <c r="I19" s="19">
        <f t="shared" ca="1" si="3"/>
        <v>0</v>
      </c>
      <c r="J19" s="18">
        <f t="array" aca="1" ref="J19" ca="1">INDEX(OFFSET(_summary!$A$6,0,MATCH(MID(CELL("filename",A18),FIND("]",CELL("filename",A18))+1,255),_summary!$B$6:$AI$6,0),140,1),MATCH(1,(A19=_summary!$B$6:$B$128)*(B19=_summary!$C$6:$C$128),0))</f>
        <v>0</v>
      </c>
      <c r="K19" s="3"/>
    </row>
    <row r="20" spans="1:11" x14ac:dyDescent="0.3">
      <c r="A20" s="2" t="s">
        <v>24</v>
      </c>
      <c r="B20">
        <v>1</v>
      </c>
      <c r="C20" s="23">
        <v>0</v>
      </c>
      <c r="D20" s="23">
        <v>0</v>
      </c>
      <c r="E20" s="19">
        <f t="shared" ca="1" si="3"/>
        <v>0</v>
      </c>
      <c r="F20" s="19">
        <f t="shared" ca="1" si="3"/>
        <v>0</v>
      </c>
      <c r="G20" s="19">
        <f t="shared" ca="1" si="3"/>
        <v>0</v>
      </c>
      <c r="H20" s="19">
        <f t="shared" ca="1" si="3"/>
        <v>0</v>
      </c>
      <c r="I20" s="19">
        <f t="shared" ca="1" si="3"/>
        <v>0</v>
      </c>
      <c r="J20" s="18">
        <f t="array" aca="1" ref="J20" ca="1">INDEX(OFFSET(_summary!$A$6,0,MATCH(MID(CELL("filename",A19),FIND("]",CELL("filename",A19))+1,255),_summary!$B$6:$AI$6,0),140,1),MATCH(1,(A20=_summary!$B$6:$B$128)*(B20=_summary!$C$6:$C$128),0))</f>
        <v>0</v>
      </c>
      <c r="K20" s="3"/>
    </row>
    <row r="21" spans="1:11" x14ac:dyDescent="0.3">
      <c r="A21" s="2" t="s">
        <v>4</v>
      </c>
      <c r="B21">
        <v>1</v>
      </c>
      <c r="C21" s="23">
        <v>0</v>
      </c>
      <c r="D21" s="23">
        <v>0</v>
      </c>
      <c r="E21" s="19">
        <f t="shared" ca="1" si="3"/>
        <v>0</v>
      </c>
      <c r="F21" s="19">
        <f t="shared" ca="1" si="3"/>
        <v>0</v>
      </c>
      <c r="G21" s="19">
        <f t="shared" ca="1" si="3"/>
        <v>0</v>
      </c>
      <c r="H21" s="19">
        <f t="shared" ca="1" si="3"/>
        <v>0</v>
      </c>
      <c r="I21" s="19">
        <f t="shared" ca="1" si="3"/>
        <v>0</v>
      </c>
      <c r="J21" s="18">
        <f t="array" aca="1" ref="J21" ca="1">INDEX(OFFSET(_summary!$A$6,0,MATCH(MID(CELL("filename",A20),FIND("]",CELL("filename",A20))+1,255),_summary!$B$6:$AI$6,0),140,1),MATCH(1,(A21=_summary!$B$6:$B$128)*(B21=_summary!$C$6:$C$128),0))</f>
        <v>0</v>
      </c>
      <c r="K21" s="3"/>
    </row>
    <row r="22" spans="1:11" x14ac:dyDescent="0.3">
      <c r="A22" s="2" t="s">
        <v>10</v>
      </c>
      <c r="B22">
        <v>1</v>
      </c>
      <c r="C22" s="23">
        <v>0</v>
      </c>
      <c r="D22" s="23">
        <v>0</v>
      </c>
      <c r="E22" s="19">
        <f t="shared" ca="1" si="3"/>
        <v>0</v>
      </c>
      <c r="F22" s="19">
        <f t="shared" ca="1" si="3"/>
        <v>0</v>
      </c>
      <c r="G22" s="19">
        <f t="shared" ca="1" si="3"/>
        <v>0</v>
      </c>
      <c r="H22" s="19">
        <f t="shared" ca="1" si="3"/>
        <v>0</v>
      </c>
      <c r="I22" s="19">
        <f t="shared" ca="1" si="3"/>
        <v>0</v>
      </c>
      <c r="J22" s="18">
        <f t="array" aca="1" ref="J22" ca="1">INDEX(OFFSET(_summary!$A$6,0,MATCH(MID(CELL("filename",A21),FIND("]",CELL("filename",A21))+1,255),_summary!$B$6:$AI$6,0),140,1),MATCH(1,(A22=_summary!$B$6:$B$128)*(B22=_summary!$C$6:$C$128),0))</f>
        <v>0</v>
      </c>
      <c r="K22" s="3"/>
    </row>
    <row r="23" spans="1:11" x14ac:dyDescent="0.3">
      <c r="A23" s="2" t="s">
        <v>12</v>
      </c>
      <c r="B23">
        <v>1</v>
      </c>
      <c r="C23" s="23">
        <v>0</v>
      </c>
      <c r="D23" s="23">
        <v>0</v>
      </c>
      <c r="E23" s="19">
        <f t="shared" ca="1" si="3"/>
        <v>0</v>
      </c>
      <c r="F23" s="19">
        <f t="shared" ca="1" si="3"/>
        <v>0</v>
      </c>
      <c r="G23" s="19">
        <f t="shared" ca="1" si="3"/>
        <v>0</v>
      </c>
      <c r="H23" s="19">
        <f t="shared" ca="1" si="3"/>
        <v>0</v>
      </c>
      <c r="I23" s="19">
        <f t="shared" ca="1" si="3"/>
        <v>0</v>
      </c>
      <c r="J23" s="18">
        <f t="array" aca="1" ref="J23" ca="1">INDEX(OFFSET(_summary!$A$6,0,MATCH(MID(CELL("filename",A22),FIND("]",CELL("filename",A22))+1,255),_summary!$B$6:$AI$6,0),140,1),MATCH(1,(A23=_summary!$B$6:$B$128)*(B23=_summary!$C$6:$C$128),0))</f>
        <v>0</v>
      </c>
      <c r="K23" s="3"/>
    </row>
    <row r="24" spans="1:11" x14ac:dyDescent="0.3">
      <c r="A24" s="2" t="s">
        <v>11</v>
      </c>
      <c r="B24">
        <v>1</v>
      </c>
      <c r="C24" s="23">
        <v>0</v>
      </c>
      <c r="D24" s="23">
        <v>0</v>
      </c>
      <c r="E24" s="19">
        <f t="shared" ca="1" si="3"/>
        <v>0</v>
      </c>
      <c r="F24" s="19">
        <f t="shared" ca="1" si="3"/>
        <v>0</v>
      </c>
      <c r="G24" s="19">
        <f t="shared" ca="1" si="3"/>
        <v>0</v>
      </c>
      <c r="H24" s="19">
        <f t="shared" ca="1" si="3"/>
        <v>0</v>
      </c>
      <c r="I24" s="19">
        <f t="shared" ca="1" si="3"/>
        <v>0</v>
      </c>
      <c r="J24" s="18">
        <f t="array" aca="1" ref="J24" ca="1">INDEX(OFFSET(_summary!$A$6,0,MATCH(MID(CELL("filename",A23),FIND("]",CELL("filename",A23))+1,255),_summary!$B$6:$AI$6,0),140,1),MATCH(1,(A24=_summary!$B$6:$B$128)*(B24=_summary!$C$6:$C$128),0))</f>
        <v>0</v>
      </c>
      <c r="K24" s="3"/>
    </row>
    <row r="25" spans="1:11" x14ac:dyDescent="0.3">
      <c r="A25" s="2" t="s">
        <v>16</v>
      </c>
      <c r="B25">
        <v>1</v>
      </c>
      <c r="C25" s="23">
        <v>0</v>
      </c>
      <c r="D25" s="23">
        <v>0</v>
      </c>
      <c r="E25" s="19">
        <f t="shared" ca="1" si="3"/>
        <v>0</v>
      </c>
      <c r="F25" s="19">
        <f t="shared" ca="1" si="3"/>
        <v>0</v>
      </c>
      <c r="G25" s="19">
        <f t="shared" ca="1" si="3"/>
        <v>0</v>
      </c>
      <c r="H25" s="19">
        <f t="shared" ca="1" si="3"/>
        <v>0</v>
      </c>
      <c r="I25" s="19">
        <f t="shared" ca="1" si="3"/>
        <v>0</v>
      </c>
      <c r="J25" s="18">
        <f t="array" aca="1" ref="J25" ca="1">INDEX(OFFSET(_summary!$A$6,0,MATCH(MID(CELL("filename",A24),FIND("]",CELL("filename",A24))+1,255),_summary!$B$6:$AI$6,0),140,1),MATCH(1,(A25=_summary!$B$6:$B$128)*(B25=_summary!$C$6:$C$128),0))</f>
        <v>0</v>
      </c>
      <c r="K25" s="3"/>
    </row>
    <row r="26" spans="1:11" x14ac:dyDescent="0.3">
      <c r="A26" s="2" t="s">
        <v>6</v>
      </c>
      <c r="B26">
        <v>1</v>
      </c>
      <c r="C26" s="23">
        <v>0</v>
      </c>
      <c r="D26" s="23">
        <v>0</v>
      </c>
      <c r="E26" s="19">
        <f t="shared" ca="1" si="3"/>
        <v>0</v>
      </c>
      <c r="F26" s="19">
        <f t="shared" ca="1" si="3"/>
        <v>0</v>
      </c>
      <c r="G26" s="19">
        <f t="shared" ca="1" si="3"/>
        <v>0</v>
      </c>
      <c r="H26" s="19">
        <f t="shared" ca="1" si="3"/>
        <v>0</v>
      </c>
      <c r="I26" s="19">
        <f t="shared" ca="1" si="3"/>
        <v>0</v>
      </c>
      <c r="J26" s="18">
        <f t="array" aca="1" ref="J26" ca="1">INDEX(OFFSET(_summary!$A$6,0,MATCH(MID(CELL("filename",A25),FIND("]",CELL("filename",A25))+1,255),_summary!$B$6:$AI$6,0),140,1),MATCH(1,(A26=_summary!$B$6:$B$128)*(B26=_summary!$C$6:$C$128),0))</f>
        <v>0</v>
      </c>
      <c r="K26" s="3"/>
    </row>
    <row r="27" spans="1:11" x14ac:dyDescent="0.3">
      <c r="A27" s="2" t="s">
        <v>26</v>
      </c>
      <c r="B27">
        <v>1</v>
      </c>
      <c r="C27" s="23">
        <v>0</v>
      </c>
      <c r="D27" s="23">
        <v>0</v>
      </c>
      <c r="E27" s="19">
        <f t="shared" ca="1" si="3"/>
        <v>0</v>
      </c>
      <c r="F27" s="19">
        <f t="shared" ca="1" si="3"/>
        <v>0</v>
      </c>
      <c r="G27" s="19">
        <f t="shared" ca="1" si="3"/>
        <v>0</v>
      </c>
      <c r="H27" s="19">
        <f t="shared" ca="1" si="3"/>
        <v>0</v>
      </c>
      <c r="I27" s="19">
        <f t="shared" ca="1" si="3"/>
        <v>0</v>
      </c>
      <c r="J27" s="18">
        <f t="array" aca="1" ref="J27" ca="1">INDEX(OFFSET(_summary!$A$6,0,MATCH(MID(CELL("filename",A26),FIND("]",CELL("filename",A26))+1,255),_summary!$B$6:$AI$6,0),140,1),MATCH(1,(A27=_summary!$B$6:$B$128)*(B27=_summary!$C$6:$C$128),0))</f>
        <v>0</v>
      </c>
      <c r="K27" s="3"/>
    </row>
    <row r="28" spans="1:11" x14ac:dyDescent="0.3">
      <c r="A28" s="2" t="s">
        <v>17</v>
      </c>
      <c r="B28">
        <v>1</v>
      </c>
      <c r="C28" s="23">
        <v>0</v>
      </c>
      <c r="D28" s="23">
        <v>0</v>
      </c>
      <c r="E28" s="19">
        <f t="shared" ca="1" si="3"/>
        <v>0</v>
      </c>
      <c r="F28" s="19">
        <f t="shared" ca="1" si="3"/>
        <v>0</v>
      </c>
      <c r="G28" s="19">
        <f t="shared" ca="1" si="3"/>
        <v>0</v>
      </c>
      <c r="H28" s="19">
        <f t="shared" ca="1" si="3"/>
        <v>0</v>
      </c>
      <c r="I28" s="19">
        <f t="shared" ca="1" si="3"/>
        <v>0</v>
      </c>
      <c r="J28" s="18">
        <f t="array" aca="1" ref="J28" ca="1">INDEX(OFFSET(_summary!$A$6,0,MATCH(MID(CELL("filename",A27),FIND("]",CELL("filename",A27))+1,255),_summary!$B$6:$AI$6,0),140,1),MATCH(1,(A28=_summary!$B$6:$B$128)*(B28=_summary!$C$6:$C$128),0))</f>
        <v>0</v>
      </c>
      <c r="K28" s="3"/>
    </row>
    <row r="29" spans="1:11" x14ac:dyDescent="0.3">
      <c r="A29" s="2" t="s">
        <v>2</v>
      </c>
      <c r="B29">
        <v>1</v>
      </c>
      <c r="C29" s="23">
        <v>0</v>
      </c>
      <c r="D29" s="23">
        <v>0</v>
      </c>
      <c r="E29" s="19">
        <f t="shared" ca="1" si="3"/>
        <v>0</v>
      </c>
      <c r="F29" s="19">
        <f t="shared" ca="1" si="3"/>
        <v>0</v>
      </c>
      <c r="G29" s="19">
        <f t="shared" ca="1" si="3"/>
        <v>0</v>
      </c>
      <c r="H29" s="19">
        <f t="shared" ca="1" si="3"/>
        <v>0</v>
      </c>
      <c r="I29" s="19">
        <f t="shared" ca="1" si="3"/>
        <v>0</v>
      </c>
      <c r="J29" s="18">
        <f t="array" aca="1" ref="J29" ca="1">INDEX(OFFSET(_summary!$A$6,0,MATCH(MID(CELL("filename",A28),FIND("]",CELL("filename",A28))+1,255),_summary!$B$6:$AI$6,0),140,1),MATCH(1,(A29=_summary!$B$6:$B$128)*(B29=_summary!$C$6:$C$128),0))</f>
        <v>0</v>
      </c>
      <c r="K29" s="3"/>
    </row>
    <row r="30" spans="1:11" x14ac:dyDescent="0.3">
      <c r="A30" s="2" t="s">
        <v>29</v>
      </c>
      <c r="B30">
        <v>1</v>
      </c>
      <c r="C30" s="23">
        <v>0</v>
      </c>
      <c r="D30" s="23">
        <v>0</v>
      </c>
      <c r="E30" s="19">
        <f t="shared" ca="1" si="3"/>
        <v>0</v>
      </c>
      <c r="F30" s="19">
        <f t="shared" ca="1" si="3"/>
        <v>0</v>
      </c>
      <c r="G30" s="19">
        <f t="shared" ca="1" si="3"/>
        <v>0</v>
      </c>
      <c r="H30" s="19">
        <f t="shared" ca="1" si="3"/>
        <v>0</v>
      </c>
      <c r="I30" s="19">
        <f t="shared" ca="1" si="3"/>
        <v>0</v>
      </c>
      <c r="J30" s="18">
        <f t="array" aca="1" ref="J30" ca="1">INDEX(OFFSET(_summary!$A$6,0,MATCH(MID(CELL("filename",A29),FIND("]",CELL("filename",A29))+1,255),_summary!$B$6:$AI$6,0),140,1),MATCH(1,(A30=_summary!$B$6:$B$128)*(B30=_summary!$C$6:$C$128),0))</f>
        <v>0</v>
      </c>
      <c r="K30" s="3"/>
    </row>
    <row r="31" spans="1:11" x14ac:dyDescent="0.3">
      <c r="A31" s="2" t="s">
        <v>15</v>
      </c>
      <c r="B31">
        <v>2</v>
      </c>
      <c r="C31" s="23">
        <v>0</v>
      </c>
      <c r="D31" s="23">
        <v>0</v>
      </c>
      <c r="E31" s="19">
        <f t="shared" ca="1" si="3"/>
        <v>0</v>
      </c>
      <c r="F31" s="19">
        <f t="shared" ca="1" si="3"/>
        <v>0</v>
      </c>
      <c r="G31" s="19">
        <f t="shared" ca="1" si="3"/>
        <v>0</v>
      </c>
      <c r="H31" s="19">
        <f t="shared" ca="1" si="3"/>
        <v>0</v>
      </c>
      <c r="I31" s="19">
        <f t="shared" ca="1" si="3"/>
        <v>0</v>
      </c>
      <c r="J31" s="18">
        <f t="array" aca="1" ref="J31" ca="1">INDEX(OFFSET(_summary!$A$6,0,MATCH(MID(CELL("filename",A30),FIND("]",CELL("filename",A30))+1,255),_summary!$B$6:$AI$6,0),140,1),MATCH(1,(A31=_summary!$B$6:$B$128)*(B31=_summary!$C$6:$C$128),0))</f>
        <v>0</v>
      </c>
    </row>
    <row r="32" spans="1:11" x14ac:dyDescent="0.3">
      <c r="A32" s="2" t="s">
        <v>9</v>
      </c>
      <c r="B32">
        <v>2</v>
      </c>
      <c r="C32" s="23">
        <v>0</v>
      </c>
      <c r="D32" s="23">
        <v>0</v>
      </c>
      <c r="E32" s="19">
        <f t="shared" ca="1" si="3"/>
        <v>0</v>
      </c>
      <c r="F32" s="19">
        <f t="shared" ca="1" si="3"/>
        <v>0</v>
      </c>
      <c r="G32" s="19">
        <f t="shared" ca="1" si="3"/>
        <v>0</v>
      </c>
      <c r="H32" s="19">
        <f t="shared" ca="1" si="3"/>
        <v>0</v>
      </c>
      <c r="I32" s="19">
        <f t="shared" ca="1" si="3"/>
        <v>0</v>
      </c>
      <c r="J32" s="18">
        <f t="array" aca="1" ref="J32" ca="1">INDEX(OFFSET(_summary!$A$6,0,MATCH(MID(CELL("filename",A31),FIND("]",CELL("filename",A31))+1,255),_summary!$B$6:$AI$6,0),140,1),MATCH(1,(A32=_summary!$B$6:$B$128)*(B32=_summary!$C$6:$C$128),0))</f>
        <v>0</v>
      </c>
    </row>
    <row r="33" spans="1:10" x14ac:dyDescent="0.3">
      <c r="A33" s="2" t="s">
        <v>19</v>
      </c>
      <c r="B33">
        <v>2</v>
      </c>
      <c r="C33" s="23">
        <v>0</v>
      </c>
      <c r="D33" s="23">
        <v>0</v>
      </c>
      <c r="E33" s="19">
        <f t="shared" ca="1" si="3"/>
        <v>0</v>
      </c>
      <c r="F33" s="19">
        <f t="shared" ca="1" si="3"/>
        <v>0</v>
      </c>
      <c r="G33" s="19">
        <f t="shared" ca="1" si="3"/>
        <v>0</v>
      </c>
      <c r="H33" s="19">
        <f t="shared" ca="1" si="3"/>
        <v>0</v>
      </c>
      <c r="I33" s="19">
        <f t="shared" ca="1" si="3"/>
        <v>0</v>
      </c>
      <c r="J33" s="18">
        <f t="array" aca="1" ref="J33" ca="1">INDEX(OFFSET(_summary!$A$6,0,MATCH(MID(CELL("filename",A32),FIND("]",CELL("filename",A32))+1,255),_summary!$B$6:$AI$6,0),140,1),MATCH(1,(A33=_summary!$B$6:$B$128)*(B33=_summary!$C$6:$C$128),0))</f>
        <v>0</v>
      </c>
    </row>
    <row r="34" spans="1:10" x14ac:dyDescent="0.3">
      <c r="A34" s="2" t="s">
        <v>22</v>
      </c>
      <c r="B34">
        <v>2</v>
      </c>
      <c r="C34" s="23">
        <v>0</v>
      </c>
      <c r="D34" s="23">
        <v>0</v>
      </c>
      <c r="E34" s="19">
        <f t="shared" ca="1" si="3"/>
        <v>0</v>
      </c>
      <c r="F34" s="19">
        <f t="shared" ca="1" si="3"/>
        <v>0</v>
      </c>
      <c r="G34" s="19">
        <f t="shared" ca="1" si="3"/>
        <v>0</v>
      </c>
      <c r="H34" s="19">
        <f t="shared" ca="1" si="3"/>
        <v>0</v>
      </c>
      <c r="I34" s="19">
        <f t="shared" ca="1" si="3"/>
        <v>0</v>
      </c>
      <c r="J34" s="18">
        <f t="array" aca="1" ref="J34" ca="1">INDEX(OFFSET(_summary!$A$6,0,MATCH(MID(CELL("filename",A33),FIND("]",CELL("filename",A33))+1,255),_summary!$B$6:$AI$6,0),140,1),MATCH(1,(A34=_summary!$B$6:$B$128)*(B34=_summary!$C$6:$C$128),0))</f>
        <v>0</v>
      </c>
    </row>
    <row r="35" spans="1:10" x14ac:dyDescent="0.3">
      <c r="A35" s="2" t="s">
        <v>13</v>
      </c>
      <c r="B35">
        <v>2</v>
      </c>
      <c r="C35" s="23">
        <v>0</v>
      </c>
      <c r="D35" s="23">
        <v>0</v>
      </c>
      <c r="E35" s="19">
        <f t="shared" ref="E35:I50" ca="1" si="4">($J35-$D35)/6+D35</f>
        <v>0</v>
      </c>
      <c r="F35" s="19">
        <f t="shared" ca="1" si="4"/>
        <v>0</v>
      </c>
      <c r="G35" s="19">
        <f t="shared" ca="1" si="4"/>
        <v>0</v>
      </c>
      <c r="H35" s="19">
        <f t="shared" ca="1" si="4"/>
        <v>0</v>
      </c>
      <c r="I35" s="19">
        <f t="shared" ca="1" si="4"/>
        <v>0</v>
      </c>
      <c r="J35" s="18">
        <f t="array" aca="1" ref="J35" ca="1">INDEX(OFFSET(_summary!$A$6,0,MATCH(MID(CELL("filename",A34),FIND("]",CELL("filename",A34))+1,255),_summary!$B$6:$AI$6,0),140,1),MATCH(1,(A35=_summary!$B$6:$B$128)*(B35=_summary!$C$6:$C$128),0))</f>
        <v>0</v>
      </c>
    </row>
    <row r="36" spans="1:10" x14ac:dyDescent="0.3">
      <c r="A36" s="2" t="s">
        <v>21</v>
      </c>
      <c r="B36">
        <v>2</v>
      </c>
      <c r="C36" s="23">
        <v>0</v>
      </c>
      <c r="D36" s="23">
        <v>0</v>
      </c>
      <c r="E36" s="19">
        <f t="shared" ca="1" si="4"/>
        <v>0</v>
      </c>
      <c r="F36" s="19">
        <f t="shared" ca="1" si="4"/>
        <v>0</v>
      </c>
      <c r="G36" s="19">
        <f t="shared" ca="1" si="4"/>
        <v>0</v>
      </c>
      <c r="H36" s="19">
        <f t="shared" ca="1" si="4"/>
        <v>0</v>
      </c>
      <c r="I36" s="19">
        <f t="shared" ca="1" si="4"/>
        <v>0</v>
      </c>
      <c r="J36" s="18">
        <f t="array" aca="1" ref="J36" ca="1">INDEX(OFFSET(_summary!$A$6,0,MATCH(MID(CELL("filename",A35),FIND("]",CELL("filename",A35))+1,255),_summary!$B$6:$AI$6,0),140,1),MATCH(1,(A36=_summary!$B$6:$B$128)*(B36=_summary!$C$6:$C$128),0))</f>
        <v>0</v>
      </c>
    </row>
    <row r="37" spans="1:10" x14ac:dyDescent="0.3">
      <c r="A37" s="2" t="s">
        <v>7</v>
      </c>
      <c r="B37">
        <v>2</v>
      </c>
      <c r="C37" s="23">
        <v>0</v>
      </c>
      <c r="D37" s="23">
        <v>0</v>
      </c>
      <c r="E37" s="19">
        <f t="shared" ca="1" si="4"/>
        <v>0</v>
      </c>
      <c r="F37" s="19">
        <f t="shared" ca="1" si="4"/>
        <v>0</v>
      </c>
      <c r="G37" s="19">
        <f t="shared" ca="1" si="4"/>
        <v>0</v>
      </c>
      <c r="H37" s="19">
        <f t="shared" ca="1" si="4"/>
        <v>0</v>
      </c>
      <c r="I37" s="19">
        <f t="shared" ca="1" si="4"/>
        <v>0</v>
      </c>
      <c r="J37" s="18">
        <f t="array" aca="1" ref="J37" ca="1">INDEX(OFFSET(_summary!$A$6,0,MATCH(MID(CELL("filename",A36),FIND("]",CELL("filename",A36))+1,255),_summary!$B$6:$AI$6,0),140,1),MATCH(1,(A37=_summary!$B$6:$B$128)*(B37=_summary!$C$6:$C$128),0))</f>
        <v>0</v>
      </c>
    </row>
    <row r="38" spans="1:10" x14ac:dyDescent="0.3">
      <c r="A38" s="2" t="s">
        <v>25</v>
      </c>
      <c r="B38">
        <v>2</v>
      </c>
      <c r="C38" s="23">
        <v>0</v>
      </c>
      <c r="D38" s="23">
        <v>0</v>
      </c>
      <c r="E38" s="19">
        <f t="shared" ca="1" si="4"/>
        <v>0</v>
      </c>
      <c r="F38" s="19">
        <f t="shared" ca="1" si="4"/>
        <v>0</v>
      </c>
      <c r="G38" s="19">
        <f t="shared" ca="1" si="4"/>
        <v>0</v>
      </c>
      <c r="H38" s="19">
        <f t="shared" ca="1" si="4"/>
        <v>0</v>
      </c>
      <c r="I38" s="19">
        <f t="shared" ca="1" si="4"/>
        <v>0</v>
      </c>
      <c r="J38" s="18">
        <f t="array" aca="1" ref="J38" ca="1">INDEX(OFFSET(_summary!$A$6,0,MATCH(MID(CELL("filename",A37),FIND("]",CELL("filename",A37))+1,255),_summary!$B$6:$AI$6,0),140,1),MATCH(1,(A38=_summary!$B$6:$B$128)*(B38=_summary!$C$6:$C$128),0))</f>
        <v>0</v>
      </c>
    </row>
    <row r="39" spans="1:10" x14ac:dyDescent="0.3">
      <c r="A39" s="2" t="s">
        <v>28</v>
      </c>
      <c r="B39">
        <v>2</v>
      </c>
      <c r="C39" s="23">
        <v>0</v>
      </c>
      <c r="D39" s="23">
        <v>0</v>
      </c>
      <c r="E39" s="19">
        <f t="shared" ca="1" si="4"/>
        <v>0</v>
      </c>
      <c r="F39" s="19">
        <f t="shared" ca="1" si="4"/>
        <v>0</v>
      </c>
      <c r="G39" s="19">
        <f t="shared" ca="1" si="4"/>
        <v>0</v>
      </c>
      <c r="H39" s="19">
        <f t="shared" ca="1" si="4"/>
        <v>0</v>
      </c>
      <c r="I39" s="19">
        <f t="shared" ca="1" si="4"/>
        <v>0</v>
      </c>
      <c r="J39" s="18">
        <f t="array" aca="1" ref="J39" ca="1">INDEX(OFFSET(_summary!$A$6,0,MATCH(MID(CELL("filename",A38),FIND("]",CELL("filename",A38))+1,255),_summary!$B$6:$AI$6,0),140,1),MATCH(1,(A39=_summary!$B$6:$B$128)*(B39=_summary!$C$6:$C$128),0))</f>
        <v>0</v>
      </c>
    </row>
    <row r="40" spans="1:10" x14ac:dyDescent="0.3">
      <c r="A40" s="2" t="s">
        <v>8</v>
      </c>
      <c r="B40">
        <v>2</v>
      </c>
      <c r="C40" s="23">
        <v>0</v>
      </c>
      <c r="D40" s="23">
        <v>0</v>
      </c>
      <c r="E40" s="19">
        <f t="shared" ca="1" si="4"/>
        <v>0</v>
      </c>
      <c r="F40" s="19">
        <f t="shared" ca="1" si="4"/>
        <v>0</v>
      </c>
      <c r="G40" s="19">
        <f t="shared" ca="1" si="4"/>
        <v>0</v>
      </c>
      <c r="H40" s="19">
        <f t="shared" ca="1" si="4"/>
        <v>0</v>
      </c>
      <c r="I40" s="19">
        <f t="shared" ca="1" si="4"/>
        <v>0</v>
      </c>
      <c r="J40" s="18">
        <f t="array" aca="1" ref="J40" ca="1">INDEX(OFFSET(_summary!$A$6,0,MATCH(MID(CELL("filename",A39),FIND("]",CELL("filename",A39))+1,255),_summary!$B$6:$AI$6,0),140,1),MATCH(1,(A40=_summary!$B$6:$B$128)*(B40=_summary!$C$6:$C$128),0))</f>
        <v>0</v>
      </c>
    </row>
    <row r="41" spans="1:10" x14ac:dyDescent="0.3">
      <c r="A41" s="2" t="s">
        <v>1</v>
      </c>
      <c r="B41">
        <v>2</v>
      </c>
      <c r="C41" s="23">
        <v>0</v>
      </c>
      <c r="D41" s="23">
        <v>0</v>
      </c>
      <c r="E41" s="19">
        <f t="shared" ca="1" si="4"/>
        <v>0</v>
      </c>
      <c r="F41" s="19">
        <f t="shared" ca="1" si="4"/>
        <v>0</v>
      </c>
      <c r="G41" s="19">
        <f t="shared" ca="1" si="4"/>
        <v>0</v>
      </c>
      <c r="H41" s="19">
        <f t="shared" ca="1" si="4"/>
        <v>0</v>
      </c>
      <c r="I41" s="19">
        <f t="shared" ca="1" si="4"/>
        <v>0</v>
      </c>
      <c r="J41" s="18">
        <f t="array" aca="1" ref="J41" ca="1">INDEX(OFFSET(_summary!$A$6,0,MATCH(MID(CELL("filename",A40),FIND("]",CELL("filename",A40))+1,255),_summary!$B$6:$AI$6,0),140,1),MATCH(1,(A41=_summary!$B$6:$B$128)*(B41=_summary!$C$6:$C$128),0))</f>
        <v>0</v>
      </c>
    </row>
    <row r="42" spans="1:10" x14ac:dyDescent="0.3">
      <c r="A42" s="2" t="s">
        <v>18</v>
      </c>
      <c r="B42">
        <v>2</v>
      </c>
      <c r="C42" s="23">
        <v>0</v>
      </c>
      <c r="D42" s="23">
        <v>0</v>
      </c>
      <c r="E42" s="19">
        <f t="shared" ca="1" si="4"/>
        <v>0</v>
      </c>
      <c r="F42" s="19">
        <f t="shared" ca="1" si="4"/>
        <v>0</v>
      </c>
      <c r="G42" s="19">
        <f t="shared" ca="1" si="4"/>
        <v>0</v>
      </c>
      <c r="H42" s="19">
        <f t="shared" ca="1" si="4"/>
        <v>0</v>
      </c>
      <c r="I42" s="19">
        <f t="shared" ca="1" si="4"/>
        <v>0</v>
      </c>
      <c r="J42" s="18">
        <f t="array" aca="1" ref="J42" ca="1">INDEX(OFFSET(_summary!$A$6,0,MATCH(MID(CELL("filename",A41),FIND("]",CELL("filename",A41))+1,255),_summary!$B$6:$AI$6,0),140,1),MATCH(1,(A42=_summary!$B$6:$B$128)*(B42=_summary!$C$6:$C$128),0))</f>
        <v>0</v>
      </c>
    </row>
    <row r="43" spans="1:10" x14ac:dyDescent="0.3">
      <c r="A43" s="2" t="s">
        <v>14</v>
      </c>
      <c r="B43">
        <v>2</v>
      </c>
      <c r="C43" s="23">
        <v>0</v>
      </c>
      <c r="D43" s="23">
        <v>0</v>
      </c>
      <c r="E43" s="19">
        <f t="shared" ca="1" si="4"/>
        <v>0</v>
      </c>
      <c r="F43" s="19">
        <f t="shared" ca="1" si="4"/>
        <v>0</v>
      </c>
      <c r="G43" s="19">
        <f t="shared" ca="1" si="4"/>
        <v>0</v>
      </c>
      <c r="H43" s="19">
        <f t="shared" ca="1" si="4"/>
        <v>0</v>
      </c>
      <c r="I43" s="19">
        <f t="shared" ca="1" si="4"/>
        <v>0</v>
      </c>
      <c r="J43" s="18">
        <f t="array" aca="1" ref="J43" ca="1">INDEX(OFFSET(_summary!$A$6,0,MATCH(MID(CELL("filename",A42),FIND("]",CELL("filename",A42))+1,255),_summary!$B$6:$AI$6,0),140,1),MATCH(1,(A43=_summary!$B$6:$B$128)*(B43=_summary!$C$6:$C$128),0))</f>
        <v>0</v>
      </c>
    </row>
    <row r="44" spans="1:10" x14ac:dyDescent="0.3">
      <c r="A44" s="2" t="s">
        <v>3</v>
      </c>
      <c r="B44">
        <v>2</v>
      </c>
      <c r="C44" s="23">
        <v>0</v>
      </c>
      <c r="D44" s="23">
        <v>0</v>
      </c>
      <c r="E44" s="19">
        <f t="shared" ca="1" si="4"/>
        <v>0</v>
      </c>
      <c r="F44" s="19">
        <f t="shared" ca="1" si="4"/>
        <v>0</v>
      </c>
      <c r="G44" s="19">
        <f t="shared" ca="1" si="4"/>
        <v>0</v>
      </c>
      <c r="H44" s="19">
        <f t="shared" ca="1" si="4"/>
        <v>0</v>
      </c>
      <c r="I44" s="19">
        <f t="shared" ca="1" si="4"/>
        <v>0</v>
      </c>
      <c r="J44" s="18">
        <f t="array" aca="1" ref="J44" ca="1">INDEX(OFFSET(_summary!$A$6,0,MATCH(MID(CELL("filename",A43),FIND("]",CELL("filename",A43))+1,255),_summary!$B$6:$AI$6,0),140,1),MATCH(1,(A44=_summary!$B$6:$B$128)*(B44=_summary!$C$6:$C$128),0))</f>
        <v>0</v>
      </c>
    </row>
    <row r="45" spans="1:10" x14ac:dyDescent="0.3">
      <c r="A45" s="2" t="s">
        <v>27</v>
      </c>
      <c r="B45">
        <v>2</v>
      </c>
      <c r="C45" s="23">
        <v>0</v>
      </c>
      <c r="D45" s="23">
        <v>0</v>
      </c>
      <c r="E45" s="19">
        <f t="shared" ca="1" si="4"/>
        <v>0</v>
      </c>
      <c r="F45" s="19">
        <f t="shared" ca="1" si="4"/>
        <v>0</v>
      </c>
      <c r="G45" s="19">
        <f t="shared" ca="1" si="4"/>
        <v>0</v>
      </c>
      <c r="H45" s="19">
        <f t="shared" ca="1" si="4"/>
        <v>0</v>
      </c>
      <c r="I45" s="19">
        <f t="shared" ca="1" si="4"/>
        <v>0</v>
      </c>
      <c r="J45" s="18">
        <f t="array" aca="1" ref="J45" ca="1">INDEX(OFFSET(_summary!$A$6,0,MATCH(MID(CELL("filename",A44),FIND("]",CELL("filename",A44))+1,255),_summary!$B$6:$AI$6,0),140,1),MATCH(1,(A45=_summary!$B$6:$B$128)*(B45=_summary!$C$6:$C$128),0))</f>
        <v>0</v>
      </c>
    </row>
    <row r="46" spans="1:10" x14ac:dyDescent="0.3">
      <c r="A46" s="2" t="s">
        <v>23</v>
      </c>
      <c r="B46">
        <v>2</v>
      </c>
      <c r="C46" s="23">
        <v>0</v>
      </c>
      <c r="D46" s="23">
        <v>0</v>
      </c>
      <c r="E46" s="19">
        <f t="shared" ca="1" si="4"/>
        <v>0</v>
      </c>
      <c r="F46" s="19">
        <f t="shared" ca="1" si="4"/>
        <v>0</v>
      </c>
      <c r="G46" s="19">
        <f t="shared" ca="1" si="4"/>
        <v>0</v>
      </c>
      <c r="H46" s="19">
        <f t="shared" ca="1" si="4"/>
        <v>0</v>
      </c>
      <c r="I46" s="19">
        <f t="shared" ca="1" si="4"/>
        <v>0</v>
      </c>
      <c r="J46" s="18">
        <f t="array" aca="1" ref="J46" ca="1">INDEX(OFFSET(_summary!$A$6,0,MATCH(MID(CELL("filename",A45),FIND("]",CELL("filename",A45))+1,255),_summary!$B$6:$AI$6,0),140,1),MATCH(1,(A46=_summary!$B$6:$B$128)*(B46=_summary!$C$6:$C$128),0))</f>
        <v>0</v>
      </c>
    </row>
    <row r="47" spans="1:10" x14ac:dyDescent="0.3">
      <c r="A47" s="2" t="s">
        <v>20</v>
      </c>
      <c r="B47">
        <v>2</v>
      </c>
      <c r="C47" s="23">
        <v>0</v>
      </c>
      <c r="D47" s="23">
        <v>0</v>
      </c>
      <c r="E47" s="19">
        <f t="shared" ca="1" si="4"/>
        <v>0</v>
      </c>
      <c r="F47" s="19">
        <f t="shared" ca="1" si="4"/>
        <v>0</v>
      </c>
      <c r="G47" s="19">
        <f t="shared" ca="1" si="4"/>
        <v>0</v>
      </c>
      <c r="H47" s="19">
        <f t="shared" ca="1" si="4"/>
        <v>0</v>
      </c>
      <c r="I47" s="19">
        <f t="shared" ca="1" si="4"/>
        <v>0</v>
      </c>
      <c r="J47" s="18">
        <f t="array" aca="1" ref="J47" ca="1">INDEX(OFFSET(_summary!$A$6,0,MATCH(MID(CELL("filename",A46),FIND("]",CELL("filename",A46))+1,255),_summary!$B$6:$AI$6,0),140,1),MATCH(1,(A47=_summary!$B$6:$B$128)*(B47=_summary!$C$6:$C$128),0))</f>
        <v>0</v>
      </c>
    </row>
    <row r="48" spans="1:10" x14ac:dyDescent="0.3">
      <c r="A48" s="2" t="s">
        <v>5</v>
      </c>
      <c r="B48">
        <v>2</v>
      </c>
      <c r="C48" s="23">
        <v>0</v>
      </c>
      <c r="D48" s="23">
        <v>0</v>
      </c>
      <c r="E48" s="19">
        <f t="shared" ca="1" si="4"/>
        <v>0</v>
      </c>
      <c r="F48" s="19">
        <f t="shared" ca="1" si="4"/>
        <v>0</v>
      </c>
      <c r="G48" s="19">
        <f t="shared" ca="1" si="4"/>
        <v>0</v>
      </c>
      <c r="H48" s="19">
        <f t="shared" ca="1" si="4"/>
        <v>0</v>
      </c>
      <c r="I48" s="19">
        <f t="shared" ca="1" si="4"/>
        <v>0</v>
      </c>
      <c r="J48" s="18">
        <f t="array" aca="1" ref="J48" ca="1">INDEX(OFFSET(_summary!$A$6,0,MATCH(MID(CELL("filename",A47),FIND("]",CELL("filename",A47))+1,255),_summary!$B$6:$AI$6,0),140,1),MATCH(1,(A48=_summary!$B$6:$B$128)*(B48=_summary!$C$6:$C$128),0))</f>
        <v>0</v>
      </c>
    </row>
    <row r="49" spans="1:10" x14ac:dyDescent="0.3">
      <c r="A49" s="2" t="s">
        <v>24</v>
      </c>
      <c r="B49">
        <v>2</v>
      </c>
      <c r="C49" s="23">
        <v>0</v>
      </c>
      <c r="D49" s="23">
        <v>0</v>
      </c>
      <c r="E49" s="19">
        <f t="shared" ca="1" si="4"/>
        <v>0</v>
      </c>
      <c r="F49" s="19">
        <f t="shared" ca="1" si="4"/>
        <v>0</v>
      </c>
      <c r="G49" s="19">
        <f t="shared" ca="1" si="4"/>
        <v>0</v>
      </c>
      <c r="H49" s="19">
        <f t="shared" ca="1" si="4"/>
        <v>0</v>
      </c>
      <c r="I49" s="19">
        <f t="shared" ca="1" si="4"/>
        <v>0</v>
      </c>
      <c r="J49" s="18">
        <f t="array" aca="1" ref="J49" ca="1">INDEX(OFFSET(_summary!$A$6,0,MATCH(MID(CELL("filename",A48),FIND("]",CELL("filename",A48))+1,255),_summary!$B$6:$AI$6,0),140,1),MATCH(1,(A49=_summary!$B$6:$B$128)*(B49=_summary!$C$6:$C$128),0))</f>
        <v>0</v>
      </c>
    </row>
    <row r="50" spans="1:10" x14ac:dyDescent="0.3">
      <c r="A50" s="2" t="s">
        <v>4</v>
      </c>
      <c r="B50">
        <v>2</v>
      </c>
      <c r="C50" s="23">
        <v>0</v>
      </c>
      <c r="D50" s="23">
        <v>0</v>
      </c>
      <c r="E50" s="19">
        <f t="shared" ca="1" si="4"/>
        <v>0</v>
      </c>
      <c r="F50" s="19">
        <f t="shared" ca="1" si="4"/>
        <v>0</v>
      </c>
      <c r="G50" s="19">
        <f t="shared" ca="1" si="4"/>
        <v>0</v>
      </c>
      <c r="H50" s="19">
        <f t="shared" ca="1" si="4"/>
        <v>0</v>
      </c>
      <c r="I50" s="19">
        <f t="shared" ca="1" si="4"/>
        <v>0</v>
      </c>
      <c r="J50" s="18">
        <f t="array" aca="1" ref="J50" ca="1">INDEX(OFFSET(_summary!$A$6,0,MATCH(MID(CELL("filename",A49),FIND("]",CELL("filename",A49))+1,255),_summary!$B$6:$AI$6,0),140,1),MATCH(1,(A50=_summary!$B$6:$B$128)*(B50=_summary!$C$6:$C$128),0))</f>
        <v>0</v>
      </c>
    </row>
    <row r="51" spans="1:10" x14ac:dyDescent="0.3">
      <c r="A51" s="2" t="s">
        <v>10</v>
      </c>
      <c r="B51">
        <v>2</v>
      </c>
      <c r="C51" s="23">
        <v>0</v>
      </c>
      <c r="D51" s="23">
        <v>0</v>
      </c>
      <c r="E51" s="19">
        <f t="shared" ref="E51:I66" ca="1" si="5">($J51-$D51)/6+D51</f>
        <v>0</v>
      </c>
      <c r="F51" s="19">
        <f t="shared" ca="1" si="5"/>
        <v>0</v>
      </c>
      <c r="G51" s="19">
        <f t="shared" ca="1" si="5"/>
        <v>0</v>
      </c>
      <c r="H51" s="19">
        <f t="shared" ca="1" si="5"/>
        <v>0</v>
      </c>
      <c r="I51" s="19">
        <f t="shared" ca="1" si="5"/>
        <v>0</v>
      </c>
      <c r="J51" s="18">
        <f t="array" aca="1" ref="J51" ca="1">INDEX(OFFSET(_summary!$A$6,0,MATCH(MID(CELL("filename",A50),FIND("]",CELL("filename",A50))+1,255),_summary!$B$6:$AI$6,0),140,1),MATCH(1,(A51=_summary!$B$6:$B$128)*(B51=_summary!$C$6:$C$128),0))</f>
        <v>0</v>
      </c>
    </row>
    <row r="52" spans="1:10" x14ac:dyDescent="0.3">
      <c r="A52" s="2" t="s">
        <v>12</v>
      </c>
      <c r="B52">
        <v>2</v>
      </c>
      <c r="C52" s="23">
        <v>0</v>
      </c>
      <c r="D52" s="23">
        <v>0</v>
      </c>
      <c r="E52" s="19">
        <f t="shared" ca="1" si="5"/>
        <v>0</v>
      </c>
      <c r="F52" s="19">
        <f t="shared" ca="1" si="5"/>
        <v>0</v>
      </c>
      <c r="G52" s="19">
        <f t="shared" ca="1" si="5"/>
        <v>0</v>
      </c>
      <c r="H52" s="19">
        <f t="shared" ca="1" si="5"/>
        <v>0</v>
      </c>
      <c r="I52" s="19">
        <f t="shared" ca="1" si="5"/>
        <v>0</v>
      </c>
      <c r="J52" s="18">
        <f t="array" aca="1" ref="J52" ca="1">INDEX(OFFSET(_summary!$A$6,0,MATCH(MID(CELL("filename",A51),FIND("]",CELL("filename",A51))+1,255),_summary!$B$6:$AI$6,0),140,1),MATCH(1,(A52=_summary!$B$6:$B$128)*(B52=_summary!$C$6:$C$128),0))</f>
        <v>0</v>
      </c>
    </row>
    <row r="53" spans="1:10" x14ac:dyDescent="0.3">
      <c r="A53" s="2" t="s">
        <v>11</v>
      </c>
      <c r="B53">
        <v>2</v>
      </c>
      <c r="C53" s="23">
        <v>0</v>
      </c>
      <c r="D53" s="23">
        <v>0</v>
      </c>
      <c r="E53" s="19">
        <f t="shared" ca="1" si="5"/>
        <v>0</v>
      </c>
      <c r="F53" s="19">
        <f t="shared" ca="1" si="5"/>
        <v>0</v>
      </c>
      <c r="G53" s="19">
        <f t="shared" ca="1" si="5"/>
        <v>0</v>
      </c>
      <c r="H53" s="19">
        <f t="shared" ca="1" si="5"/>
        <v>0</v>
      </c>
      <c r="I53" s="19">
        <f t="shared" ca="1" si="5"/>
        <v>0</v>
      </c>
      <c r="J53" s="18">
        <f t="array" aca="1" ref="J53" ca="1">INDEX(OFFSET(_summary!$A$6,0,MATCH(MID(CELL("filename",A52),FIND("]",CELL("filename",A52))+1,255),_summary!$B$6:$AI$6,0),140,1),MATCH(1,(A53=_summary!$B$6:$B$128)*(B53=_summary!$C$6:$C$128),0))</f>
        <v>0</v>
      </c>
    </row>
    <row r="54" spans="1:10" x14ac:dyDescent="0.3">
      <c r="A54" s="2" t="s">
        <v>16</v>
      </c>
      <c r="B54">
        <v>2</v>
      </c>
      <c r="C54" s="23">
        <v>0</v>
      </c>
      <c r="D54" s="23">
        <v>0</v>
      </c>
      <c r="E54" s="19">
        <f t="shared" ca="1" si="5"/>
        <v>0</v>
      </c>
      <c r="F54" s="19">
        <f t="shared" ca="1" si="5"/>
        <v>0</v>
      </c>
      <c r="G54" s="19">
        <f t="shared" ca="1" si="5"/>
        <v>0</v>
      </c>
      <c r="H54" s="19">
        <f t="shared" ca="1" si="5"/>
        <v>0</v>
      </c>
      <c r="I54" s="19">
        <f t="shared" ca="1" si="5"/>
        <v>0</v>
      </c>
      <c r="J54" s="18">
        <f t="array" aca="1" ref="J54" ca="1">INDEX(OFFSET(_summary!$A$6,0,MATCH(MID(CELL("filename",A53),FIND("]",CELL("filename",A53))+1,255),_summary!$B$6:$AI$6,0),140,1),MATCH(1,(A54=_summary!$B$6:$B$128)*(B54=_summary!$C$6:$C$128),0))</f>
        <v>0</v>
      </c>
    </row>
    <row r="55" spans="1:10" x14ac:dyDescent="0.3">
      <c r="A55" s="2" t="s">
        <v>6</v>
      </c>
      <c r="B55">
        <v>2</v>
      </c>
      <c r="C55" s="23">
        <v>0</v>
      </c>
      <c r="D55" s="23">
        <v>0</v>
      </c>
      <c r="E55" s="19">
        <f t="shared" ca="1" si="5"/>
        <v>0</v>
      </c>
      <c r="F55" s="19">
        <f t="shared" ca="1" si="5"/>
        <v>0</v>
      </c>
      <c r="G55" s="19">
        <f t="shared" ca="1" si="5"/>
        <v>0</v>
      </c>
      <c r="H55" s="19">
        <f t="shared" ca="1" si="5"/>
        <v>0</v>
      </c>
      <c r="I55" s="19">
        <f t="shared" ca="1" si="5"/>
        <v>0</v>
      </c>
      <c r="J55" s="18">
        <f t="array" aca="1" ref="J55" ca="1">INDEX(OFFSET(_summary!$A$6,0,MATCH(MID(CELL("filename",A54),FIND("]",CELL("filename",A54))+1,255),_summary!$B$6:$AI$6,0),140,1),MATCH(1,(A55=_summary!$B$6:$B$128)*(B55=_summary!$C$6:$C$128),0))</f>
        <v>0</v>
      </c>
    </row>
    <row r="56" spans="1:10" x14ac:dyDescent="0.3">
      <c r="A56" s="2" t="s">
        <v>26</v>
      </c>
      <c r="B56">
        <v>2</v>
      </c>
      <c r="C56" s="23">
        <v>0</v>
      </c>
      <c r="D56" s="23">
        <v>0</v>
      </c>
      <c r="E56" s="19">
        <f t="shared" ca="1" si="5"/>
        <v>0</v>
      </c>
      <c r="F56" s="19">
        <f t="shared" ca="1" si="5"/>
        <v>0</v>
      </c>
      <c r="G56" s="19">
        <f t="shared" ca="1" si="5"/>
        <v>0</v>
      </c>
      <c r="H56" s="19">
        <f t="shared" ca="1" si="5"/>
        <v>0</v>
      </c>
      <c r="I56" s="19">
        <f t="shared" ca="1" si="5"/>
        <v>0</v>
      </c>
      <c r="J56" s="18">
        <f t="array" aca="1" ref="J56" ca="1">INDEX(OFFSET(_summary!$A$6,0,MATCH(MID(CELL("filename",A55),FIND("]",CELL("filename",A55))+1,255),_summary!$B$6:$AI$6,0),140,1),MATCH(1,(A56=_summary!$B$6:$B$128)*(B56=_summary!$C$6:$C$128),0))</f>
        <v>0</v>
      </c>
    </row>
    <row r="57" spans="1:10" x14ac:dyDescent="0.3">
      <c r="A57" s="2" t="s">
        <v>17</v>
      </c>
      <c r="B57">
        <v>2</v>
      </c>
      <c r="C57" s="23">
        <v>0</v>
      </c>
      <c r="D57" s="23">
        <v>0</v>
      </c>
      <c r="E57" s="19">
        <f t="shared" ca="1" si="5"/>
        <v>0</v>
      </c>
      <c r="F57" s="19">
        <f t="shared" ca="1" si="5"/>
        <v>0</v>
      </c>
      <c r="G57" s="19">
        <f t="shared" ca="1" si="5"/>
        <v>0</v>
      </c>
      <c r="H57" s="19">
        <f t="shared" ca="1" si="5"/>
        <v>0</v>
      </c>
      <c r="I57" s="19">
        <f t="shared" ca="1" si="5"/>
        <v>0</v>
      </c>
      <c r="J57" s="18">
        <f t="array" aca="1" ref="J57" ca="1">INDEX(OFFSET(_summary!$A$6,0,MATCH(MID(CELL("filename",A56),FIND("]",CELL("filename",A56))+1,255),_summary!$B$6:$AI$6,0),140,1),MATCH(1,(A57=_summary!$B$6:$B$128)*(B57=_summary!$C$6:$C$128),0))</f>
        <v>0</v>
      </c>
    </row>
    <row r="58" spans="1:10" x14ac:dyDescent="0.3">
      <c r="A58" s="2" t="s">
        <v>2</v>
      </c>
      <c r="B58">
        <v>2</v>
      </c>
      <c r="C58" s="23">
        <v>0</v>
      </c>
      <c r="D58" s="23">
        <v>0</v>
      </c>
      <c r="E58" s="19">
        <f t="shared" ca="1" si="5"/>
        <v>0</v>
      </c>
      <c r="F58" s="19">
        <f t="shared" ca="1" si="5"/>
        <v>0</v>
      </c>
      <c r="G58" s="19">
        <f t="shared" ca="1" si="5"/>
        <v>0</v>
      </c>
      <c r="H58" s="19">
        <f t="shared" ca="1" si="5"/>
        <v>0</v>
      </c>
      <c r="I58" s="19">
        <f t="shared" ca="1" si="5"/>
        <v>0</v>
      </c>
      <c r="J58" s="18">
        <f t="array" aca="1" ref="J58" ca="1">INDEX(OFFSET(_summary!$A$6,0,MATCH(MID(CELL("filename",A57),FIND("]",CELL("filename",A57))+1,255),_summary!$B$6:$AI$6,0),140,1),MATCH(1,(A58=_summary!$B$6:$B$128)*(B58=_summary!$C$6:$C$128),0))</f>
        <v>0</v>
      </c>
    </row>
    <row r="59" spans="1:10" x14ac:dyDescent="0.3">
      <c r="A59" s="2" t="s">
        <v>29</v>
      </c>
      <c r="B59">
        <v>2</v>
      </c>
      <c r="C59" s="23">
        <v>0</v>
      </c>
      <c r="D59" s="23">
        <v>0</v>
      </c>
      <c r="E59" s="19">
        <f t="shared" ca="1" si="5"/>
        <v>0</v>
      </c>
      <c r="F59" s="19">
        <f t="shared" ca="1" si="5"/>
        <v>0</v>
      </c>
      <c r="G59" s="19">
        <f t="shared" ca="1" si="5"/>
        <v>0</v>
      </c>
      <c r="H59" s="19">
        <f t="shared" ca="1" si="5"/>
        <v>0</v>
      </c>
      <c r="I59" s="19">
        <f t="shared" ca="1" si="5"/>
        <v>0</v>
      </c>
      <c r="J59" s="18">
        <f t="array" aca="1" ref="J59" ca="1">INDEX(OFFSET(_summary!$A$6,0,MATCH(MID(CELL("filename",A58),FIND("]",CELL("filename",A58))+1,255),_summary!$B$6:$AI$6,0),140,1),MATCH(1,(A59=_summary!$B$6:$B$128)*(B59=_summary!$C$6:$C$128),0))</f>
        <v>0</v>
      </c>
    </row>
    <row r="60" spans="1:10" x14ac:dyDescent="0.3">
      <c r="A60" s="2" t="s">
        <v>15</v>
      </c>
      <c r="B60">
        <v>3</v>
      </c>
      <c r="C60" s="23">
        <v>0</v>
      </c>
      <c r="D60" s="23">
        <v>0</v>
      </c>
      <c r="E60" s="19">
        <f t="shared" ca="1" si="5"/>
        <v>0</v>
      </c>
      <c r="F60" s="19">
        <f t="shared" ca="1" si="5"/>
        <v>0</v>
      </c>
      <c r="G60" s="19">
        <f t="shared" ca="1" si="5"/>
        <v>0</v>
      </c>
      <c r="H60" s="19">
        <f t="shared" ca="1" si="5"/>
        <v>0</v>
      </c>
      <c r="I60" s="19">
        <f t="shared" ca="1" si="5"/>
        <v>0</v>
      </c>
      <c r="J60" s="18">
        <f t="array" aca="1" ref="J60" ca="1">INDEX(OFFSET(_summary!$A$6,0,MATCH(MID(CELL("filename",A59),FIND("]",CELL("filename",A59))+1,255),_summary!$B$6:$AI$6,0),140,1),MATCH(1,(A60=_summary!$B$6:$B$128)*(B60=_summary!$C$6:$C$128),0))</f>
        <v>0</v>
      </c>
    </row>
    <row r="61" spans="1:10" x14ac:dyDescent="0.3">
      <c r="A61" s="2" t="s">
        <v>9</v>
      </c>
      <c r="B61">
        <v>3</v>
      </c>
      <c r="C61" s="23">
        <v>0</v>
      </c>
      <c r="D61" s="23">
        <v>0</v>
      </c>
      <c r="E61" s="19">
        <f t="shared" ca="1" si="5"/>
        <v>0</v>
      </c>
      <c r="F61" s="19">
        <f t="shared" ca="1" si="5"/>
        <v>0</v>
      </c>
      <c r="G61" s="19">
        <f t="shared" ca="1" si="5"/>
        <v>0</v>
      </c>
      <c r="H61" s="19">
        <f t="shared" ca="1" si="5"/>
        <v>0</v>
      </c>
      <c r="I61" s="19">
        <f t="shared" ca="1" si="5"/>
        <v>0</v>
      </c>
      <c r="J61" s="18">
        <f t="array" aca="1" ref="J61" ca="1">INDEX(OFFSET(_summary!$A$6,0,MATCH(MID(CELL("filename",A60),FIND("]",CELL("filename",A60))+1,255),_summary!$B$6:$AI$6,0),140,1),MATCH(1,(A61=_summary!$B$6:$B$128)*(B61=_summary!$C$6:$C$128),0))</f>
        <v>0</v>
      </c>
    </row>
    <row r="62" spans="1:10" x14ac:dyDescent="0.3">
      <c r="A62" s="2" t="s">
        <v>19</v>
      </c>
      <c r="B62">
        <v>3</v>
      </c>
      <c r="C62" s="23">
        <v>0</v>
      </c>
      <c r="D62" s="23">
        <v>0</v>
      </c>
      <c r="E62" s="19">
        <f t="shared" ca="1" si="5"/>
        <v>0</v>
      </c>
      <c r="F62" s="19">
        <f t="shared" ca="1" si="5"/>
        <v>0</v>
      </c>
      <c r="G62" s="19">
        <f t="shared" ca="1" si="5"/>
        <v>0</v>
      </c>
      <c r="H62" s="19">
        <f t="shared" ca="1" si="5"/>
        <v>0</v>
      </c>
      <c r="I62" s="19">
        <f t="shared" ca="1" si="5"/>
        <v>0</v>
      </c>
      <c r="J62" s="18">
        <f t="array" aca="1" ref="J62" ca="1">INDEX(OFFSET(_summary!$A$6,0,MATCH(MID(CELL("filename",A61),FIND("]",CELL("filename",A61))+1,255),_summary!$B$6:$AI$6,0),140,1),MATCH(1,(A62=_summary!$B$6:$B$128)*(B62=_summary!$C$6:$C$128),0))</f>
        <v>0</v>
      </c>
    </row>
    <row r="63" spans="1:10" x14ac:dyDescent="0.3">
      <c r="A63" s="2" t="s">
        <v>22</v>
      </c>
      <c r="B63">
        <v>3</v>
      </c>
      <c r="C63" s="23">
        <v>0</v>
      </c>
      <c r="D63" s="23">
        <v>0</v>
      </c>
      <c r="E63" s="19">
        <f t="shared" ca="1" si="5"/>
        <v>0</v>
      </c>
      <c r="F63" s="19">
        <f t="shared" ca="1" si="5"/>
        <v>0</v>
      </c>
      <c r="G63" s="19">
        <f t="shared" ca="1" si="5"/>
        <v>0</v>
      </c>
      <c r="H63" s="19">
        <f t="shared" ca="1" si="5"/>
        <v>0</v>
      </c>
      <c r="I63" s="19">
        <f t="shared" ca="1" si="5"/>
        <v>0</v>
      </c>
      <c r="J63" s="18">
        <f t="array" aca="1" ref="J63" ca="1">INDEX(OFFSET(_summary!$A$6,0,MATCH(MID(CELL("filename",A62),FIND("]",CELL("filename",A62))+1,255),_summary!$B$6:$AI$6,0),140,1),MATCH(1,(A63=_summary!$B$6:$B$128)*(B63=_summary!$C$6:$C$128),0))</f>
        <v>0</v>
      </c>
    </row>
    <row r="64" spans="1:10" x14ac:dyDescent="0.3">
      <c r="A64" s="2" t="s">
        <v>13</v>
      </c>
      <c r="B64">
        <v>3</v>
      </c>
      <c r="C64" s="23">
        <v>0</v>
      </c>
      <c r="D64" s="23">
        <v>0</v>
      </c>
      <c r="E64" s="19">
        <f t="shared" ca="1" si="5"/>
        <v>0</v>
      </c>
      <c r="F64" s="19">
        <f t="shared" ca="1" si="5"/>
        <v>0</v>
      </c>
      <c r="G64" s="19">
        <f t="shared" ca="1" si="5"/>
        <v>0</v>
      </c>
      <c r="H64" s="19">
        <f t="shared" ca="1" si="5"/>
        <v>0</v>
      </c>
      <c r="I64" s="19">
        <f t="shared" ca="1" si="5"/>
        <v>0</v>
      </c>
      <c r="J64" s="18">
        <f t="array" aca="1" ref="J64" ca="1">INDEX(OFFSET(_summary!$A$6,0,MATCH(MID(CELL("filename",A63),FIND("]",CELL("filename",A63))+1,255),_summary!$B$6:$AI$6,0),140,1),MATCH(1,(A64=_summary!$B$6:$B$128)*(B64=_summary!$C$6:$C$128),0))</f>
        <v>0</v>
      </c>
    </row>
    <row r="65" spans="1:10" x14ac:dyDescent="0.3">
      <c r="A65" s="2" t="s">
        <v>21</v>
      </c>
      <c r="B65">
        <v>3</v>
      </c>
      <c r="C65" s="23">
        <v>0</v>
      </c>
      <c r="D65" s="23">
        <v>0</v>
      </c>
      <c r="E65" s="19">
        <f t="shared" ca="1" si="5"/>
        <v>0</v>
      </c>
      <c r="F65" s="19">
        <f t="shared" ca="1" si="5"/>
        <v>0</v>
      </c>
      <c r="G65" s="19">
        <f t="shared" ca="1" si="5"/>
        <v>0</v>
      </c>
      <c r="H65" s="19">
        <f t="shared" ca="1" si="5"/>
        <v>0</v>
      </c>
      <c r="I65" s="19">
        <f t="shared" ca="1" si="5"/>
        <v>0</v>
      </c>
      <c r="J65" s="18">
        <f t="array" aca="1" ref="J65" ca="1">INDEX(OFFSET(_summary!$A$6,0,MATCH(MID(CELL("filename",A64),FIND("]",CELL("filename",A64))+1,255),_summary!$B$6:$AI$6,0),140,1),MATCH(1,(A65=_summary!$B$6:$B$128)*(B65=_summary!$C$6:$C$128),0))</f>
        <v>0</v>
      </c>
    </row>
    <row r="66" spans="1:10" x14ac:dyDescent="0.3">
      <c r="A66" s="2" t="s">
        <v>7</v>
      </c>
      <c r="B66">
        <v>3</v>
      </c>
      <c r="C66" s="23">
        <v>0</v>
      </c>
      <c r="D66" s="23">
        <v>0</v>
      </c>
      <c r="E66" s="19">
        <f t="shared" ca="1" si="5"/>
        <v>0</v>
      </c>
      <c r="F66" s="19">
        <f t="shared" ca="1" si="5"/>
        <v>0</v>
      </c>
      <c r="G66" s="19">
        <f t="shared" ca="1" si="5"/>
        <v>0</v>
      </c>
      <c r="H66" s="19">
        <f t="shared" ca="1" si="5"/>
        <v>0</v>
      </c>
      <c r="I66" s="19">
        <f t="shared" ca="1" si="5"/>
        <v>0</v>
      </c>
      <c r="J66" s="18">
        <f t="array" aca="1" ref="J66" ca="1">INDEX(OFFSET(_summary!$A$6,0,MATCH(MID(CELL("filename",A65),FIND("]",CELL("filename",A65))+1,255),_summary!$B$6:$AI$6,0),140,1),MATCH(1,(A66=_summary!$B$6:$B$128)*(B66=_summary!$C$6:$C$128),0))</f>
        <v>0</v>
      </c>
    </row>
    <row r="67" spans="1:10" x14ac:dyDescent="0.3">
      <c r="A67" s="2" t="s">
        <v>25</v>
      </c>
      <c r="B67">
        <v>3</v>
      </c>
      <c r="C67" s="23">
        <v>0</v>
      </c>
      <c r="D67" s="23">
        <v>0</v>
      </c>
      <c r="E67" s="19">
        <f t="shared" ref="E67:I82" ca="1" si="6">($J67-$D67)/6+D67</f>
        <v>0</v>
      </c>
      <c r="F67" s="19">
        <f t="shared" ca="1" si="6"/>
        <v>0</v>
      </c>
      <c r="G67" s="19">
        <f t="shared" ca="1" si="6"/>
        <v>0</v>
      </c>
      <c r="H67" s="19">
        <f t="shared" ca="1" si="6"/>
        <v>0</v>
      </c>
      <c r="I67" s="19">
        <f t="shared" ca="1" si="6"/>
        <v>0</v>
      </c>
      <c r="J67" s="18">
        <f t="array" aca="1" ref="J67" ca="1">INDEX(OFFSET(_summary!$A$6,0,MATCH(MID(CELL("filename",A66),FIND("]",CELL("filename",A66))+1,255),_summary!$B$6:$AI$6,0),140,1),MATCH(1,(A67=_summary!$B$6:$B$128)*(B67=_summary!$C$6:$C$128),0))</f>
        <v>0</v>
      </c>
    </row>
    <row r="68" spans="1:10" x14ac:dyDescent="0.3">
      <c r="A68" s="2" t="s">
        <v>28</v>
      </c>
      <c r="B68">
        <v>3</v>
      </c>
      <c r="C68" s="23">
        <v>0</v>
      </c>
      <c r="D68" s="23">
        <v>0</v>
      </c>
      <c r="E68" s="19">
        <f t="shared" ca="1" si="6"/>
        <v>0</v>
      </c>
      <c r="F68" s="19">
        <f t="shared" ca="1" si="6"/>
        <v>0</v>
      </c>
      <c r="G68" s="19">
        <f t="shared" ca="1" si="6"/>
        <v>0</v>
      </c>
      <c r="H68" s="19">
        <f t="shared" ca="1" si="6"/>
        <v>0</v>
      </c>
      <c r="I68" s="19">
        <f t="shared" ca="1" si="6"/>
        <v>0</v>
      </c>
      <c r="J68" s="18">
        <f t="array" aca="1" ref="J68" ca="1">INDEX(OFFSET(_summary!$A$6,0,MATCH(MID(CELL("filename",A67),FIND("]",CELL("filename",A67))+1,255),_summary!$B$6:$AI$6,0),140,1),MATCH(1,(A68=_summary!$B$6:$B$128)*(B68=_summary!$C$6:$C$128),0))</f>
        <v>0</v>
      </c>
    </row>
    <row r="69" spans="1:10" x14ac:dyDescent="0.3">
      <c r="A69" s="2" t="s">
        <v>8</v>
      </c>
      <c r="B69">
        <v>3</v>
      </c>
      <c r="C69" s="23">
        <v>0</v>
      </c>
      <c r="D69" s="23">
        <v>0</v>
      </c>
      <c r="E69" s="19">
        <f t="shared" ca="1" si="6"/>
        <v>0</v>
      </c>
      <c r="F69" s="19">
        <f t="shared" ca="1" si="6"/>
        <v>0</v>
      </c>
      <c r="G69" s="19">
        <f t="shared" ca="1" si="6"/>
        <v>0</v>
      </c>
      <c r="H69" s="19">
        <f t="shared" ca="1" si="6"/>
        <v>0</v>
      </c>
      <c r="I69" s="19">
        <f t="shared" ca="1" si="6"/>
        <v>0</v>
      </c>
      <c r="J69" s="18">
        <f t="array" aca="1" ref="J69" ca="1">INDEX(OFFSET(_summary!$A$6,0,MATCH(MID(CELL("filename",A68),FIND("]",CELL("filename",A68))+1,255),_summary!$B$6:$AI$6,0),140,1),MATCH(1,(A69=_summary!$B$6:$B$128)*(B69=_summary!$C$6:$C$128),0))</f>
        <v>0</v>
      </c>
    </row>
    <row r="70" spans="1:10" x14ac:dyDescent="0.3">
      <c r="A70" s="2" t="s">
        <v>1</v>
      </c>
      <c r="B70">
        <v>3</v>
      </c>
      <c r="C70" s="23">
        <v>0</v>
      </c>
      <c r="D70" s="23">
        <v>0</v>
      </c>
      <c r="E70" s="19">
        <f t="shared" ca="1" si="6"/>
        <v>0</v>
      </c>
      <c r="F70" s="19">
        <f t="shared" ca="1" si="6"/>
        <v>0</v>
      </c>
      <c r="G70" s="19">
        <f t="shared" ca="1" si="6"/>
        <v>0</v>
      </c>
      <c r="H70" s="19">
        <f t="shared" ca="1" si="6"/>
        <v>0</v>
      </c>
      <c r="I70" s="19">
        <f t="shared" ca="1" si="6"/>
        <v>0</v>
      </c>
      <c r="J70" s="18">
        <f t="array" aca="1" ref="J70" ca="1">INDEX(OFFSET(_summary!$A$6,0,MATCH(MID(CELL("filename",A69),FIND("]",CELL("filename",A69))+1,255),_summary!$B$6:$AI$6,0),140,1),MATCH(1,(A70=_summary!$B$6:$B$128)*(B70=_summary!$C$6:$C$128),0))</f>
        <v>0</v>
      </c>
    </row>
    <row r="71" spans="1:10" x14ac:dyDescent="0.3">
      <c r="A71" s="2" t="s">
        <v>18</v>
      </c>
      <c r="B71">
        <v>3</v>
      </c>
      <c r="C71" s="23">
        <v>0</v>
      </c>
      <c r="D71" s="23">
        <v>0</v>
      </c>
      <c r="E71" s="19">
        <f t="shared" ca="1" si="6"/>
        <v>0</v>
      </c>
      <c r="F71" s="19">
        <f t="shared" ca="1" si="6"/>
        <v>0</v>
      </c>
      <c r="G71" s="19">
        <f t="shared" ca="1" si="6"/>
        <v>0</v>
      </c>
      <c r="H71" s="19">
        <f t="shared" ca="1" si="6"/>
        <v>0</v>
      </c>
      <c r="I71" s="19">
        <f t="shared" ca="1" si="6"/>
        <v>0</v>
      </c>
      <c r="J71" s="18">
        <f t="array" aca="1" ref="J71" ca="1">INDEX(OFFSET(_summary!$A$6,0,MATCH(MID(CELL("filename",A70),FIND("]",CELL("filename",A70))+1,255),_summary!$B$6:$AI$6,0),140,1),MATCH(1,(A71=_summary!$B$6:$B$128)*(B71=_summary!$C$6:$C$128),0))</f>
        <v>0</v>
      </c>
    </row>
    <row r="72" spans="1:10" x14ac:dyDescent="0.3">
      <c r="A72" s="2" t="s">
        <v>14</v>
      </c>
      <c r="B72">
        <v>3</v>
      </c>
      <c r="C72" s="23">
        <v>0</v>
      </c>
      <c r="D72" s="23">
        <v>0</v>
      </c>
      <c r="E72" s="19">
        <f t="shared" ca="1" si="6"/>
        <v>0</v>
      </c>
      <c r="F72" s="19">
        <f t="shared" ca="1" si="6"/>
        <v>0</v>
      </c>
      <c r="G72" s="19">
        <f t="shared" ca="1" si="6"/>
        <v>0</v>
      </c>
      <c r="H72" s="19">
        <f t="shared" ca="1" si="6"/>
        <v>0</v>
      </c>
      <c r="I72" s="19">
        <f t="shared" ca="1" si="6"/>
        <v>0</v>
      </c>
      <c r="J72" s="18">
        <f t="array" aca="1" ref="J72" ca="1">INDEX(OFFSET(_summary!$A$6,0,MATCH(MID(CELL("filename",A71),FIND("]",CELL("filename",A71))+1,255),_summary!$B$6:$AI$6,0),140,1),MATCH(1,(A72=_summary!$B$6:$B$128)*(B72=_summary!$C$6:$C$128),0))</f>
        <v>0</v>
      </c>
    </row>
    <row r="73" spans="1:10" x14ac:dyDescent="0.3">
      <c r="A73" s="2" t="s">
        <v>3</v>
      </c>
      <c r="B73">
        <v>3</v>
      </c>
      <c r="C73" s="23">
        <v>0</v>
      </c>
      <c r="D73" s="23">
        <v>0</v>
      </c>
      <c r="E73" s="19">
        <f t="shared" ca="1" si="6"/>
        <v>0</v>
      </c>
      <c r="F73" s="19">
        <f t="shared" ca="1" si="6"/>
        <v>0</v>
      </c>
      <c r="G73" s="19">
        <f t="shared" ca="1" si="6"/>
        <v>0</v>
      </c>
      <c r="H73" s="19">
        <f t="shared" ca="1" si="6"/>
        <v>0</v>
      </c>
      <c r="I73" s="19">
        <f t="shared" ca="1" si="6"/>
        <v>0</v>
      </c>
      <c r="J73" s="18">
        <f t="array" aca="1" ref="J73" ca="1">INDEX(OFFSET(_summary!$A$6,0,MATCH(MID(CELL("filename",A72),FIND("]",CELL("filename",A72))+1,255),_summary!$B$6:$AI$6,0),140,1),MATCH(1,(A73=_summary!$B$6:$B$128)*(B73=_summary!$C$6:$C$128),0))</f>
        <v>0</v>
      </c>
    </row>
    <row r="74" spans="1:10" x14ac:dyDescent="0.3">
      <c r="A74" s="2" t="s">
        <v>27</v>
      </c>
      <c r="B74">
        <v>3</v>
      </c>
      <c r="C74" s="23">
        <v>0</v>
      </c>
      <c r="D74" s="23">
        <v>0</v>
      </c>
      <c r="E74" s="19">
        <f t="shared" ca="1" si="6"/>
        <v>0</v>
      </c>
      <c r="F74" s="19">
        <f t="shared" ca="1" si="6"/>
        <v>0</v>
      </c>
      <c r="G74" s="19">
        <f t="shared" ca="1" si="6"/>
        <v>0</v>
      </c>
      <c r="H74" s="19">
        <f t="shared" ca="1" si="6"/>
        <v>0</v>
      </c>
      <c r="I74" s="19">
        <f t="shared" ca="1" si="6"/>
        <v>0</v>
      </c>
      <c r="J74" s="18">
        <f t="array" aca="1" ref="J74" ca="1">INDEX(OFFSET(_summary!$A$6,0,MATCH(MID(CELL("filename",A73),FIND("]",CELL("filename",A73))+1,255),_summary!$B$6:$AI$6,0),140,1),MATCH(1,(A74=_summary!$B$6:$B$128)*(B74=_summary!$C$6:$C$128),0))</f>
        <v>0</v>
      </c>
    </row>
    <row r="75" spans="1:10" x14ac:dyDescent="0.3">
      <c r="A75" s="2" t="s">
        <v>23</v>
      </c>
      <c r="B75">
        <v>3</v>
      </c>
      <c r="C75" s="23">
        <v>0</v>
      </c>
      <c r="D75" s="23">
        <v>0</v>
      </c>
      <c r="E75" s="19">
        <f t="shared" ca="1" si="6"/>
        <v>0</v>
      </c>
      <c r="F75" s="19">
        <f t="shared" ca="1" si="6"/>
        <v>0</v>
      </c>
      <c r="G75" s="19">
        <f t="shared" ca="1" si="6"/>
        <v>0</v>
      </c>
      <c r="H75" s="19">
        <f t="shared" ca="1" si="6"/>
        <v>0</v>
      </c>
      <c r="I75" s="19">
        <f t="shared" ca="1" si="6"/>
        <v>0</v>
      </c>
      <c r="J75" s="18">
        <f t="array" aca="1" ref="J75" ca="1">INDEX(OFFSET(_summary!$A$6,0,MATCH(MID(CELL("filename",A74),FIND("]",CELL("filename",A74))+1,255),_summary!$B$6:$AI$6,0),140,1),MATCH(1,(A75=_summary!$B$6:$B$128)*(B75=_summary!$C$6:$C$128),0))</f>
        <v>0</v>
      </c>
    </row>
    <row r="76" spans="1:10" x14ac:dyDescent="0.3">
      <c r="A76" s="2" t="s">
        <v>20</v>
      </c>
      <c r="B76">
        <v>3</v>
      </c>
      <c r="C76" s="23">
        <v>0</v>
      </c>
      <c r="D76" s="23">
        <v>0</v>
      </c>
      <c r="E76" s="19">
        <f t="shared" ca="1" si="6"/>
        <v>0</v>
      </c>
      <c r="F76" s="19">
        <f t="shared" ca="1" si="6"/>
        <v>0</v>
      </c>
      <c r="G76" s="19">
        <f t="shared" ca="1" si="6"/>
        <v>0</v>
      </c>
      <c r="H76" s="19">
        <f t="shared" ca="1" si="6"/>
        <v>0</v>
      </c>
      <c r="I76" s="19">
        <f t="shared" ca="1" si="6"/>
        <v>0</v>
      </c>
      <c r="J76" s="18">
        <f t="array" aca="1" ref="J76" ca="1">INDEX(OFFSET(_summary!$A$6,0,MATCH(MID(CELL("filename",A75),FIND("]",CELL("filename",A75))+1,255),_summary!$B$6:$AI$6,0),140,1),MATCH(1,(A76=_summary!$B$6:$B$128)*(B76=_summary!$C$6:$C$128),0))</f>
        <v>0</v>
      </c>
    </row>
    <row r="77" spans="1:10" x14ac:dyDescent="0.3">
      <c r="A77" s="2" t="s">
        <v>5</v>
      </c>
      <c r="B77">
        <v>3</v>
      </c>
      <c r="C77" s="23">
        <v>0</v>
      </c>
      <c r="D77" s="23">
        <v>0</v>
      </c>
      <c r="E77" s="19">
        <f t="shared" ca="1" si="6"/>
        <v>0</v>
      </c>
      <c r="F77" s="19">
        <f t="shared" ca="1" si="6"/>
        <v>0</v>
      </c>
      <c r="G77" s="19">
        <f t="shared" ca="1" si="6"/>
        <v>0</v>
      </c>
      <c r="H77" s="19">
        <f t="shared" ca="1" si="6"/>
        <v>0</v>
      </c>
      <c r="I77" s="19">
        <f t="shared" ca="1" si="6"/>
        <v>0</v>
      </c>
      <c r="J77" s="18">
        <f t="array" aca="1" ref="J77" ca="1">INDEX(OFFSET(_summary!$A$6,0,MATCH(MID(CELL("filename",A76),FIND("]",CELL("filename",A76))+1,255),_summary!$B$6:$AI$6,0),140,1),MATCH(1,(A77=_summary!$B$6:$B$128)*(B77=_summary!$C$6:$C$128),0))</f>
        <v>0</v>
      </c>
    </row>
    <row r="78" spans="1:10" x14ac:dyDescent="0.3">
      <c r="A78" s="2" t="s">
        <v>24</v>
      </c>
      <c r="B78">
        <v>3</v>
      </c>
      <c r="C78" s="23">
        <v>0</v>
      </c>
      <c r="D78" s="23">
        <v>0</v>
      </c>
      <c r="E78" s="19">
        <f t="shared" ca="1" si="6"/>
        <v>0</v>
      </c>
      <c r="F78" s="19">
        <f t="shared" ca="1" si="6"/>
        <v>0</v>
      </c>
      <c r="G78" s="19">
        <f t="shared" ca="1" si="6"/>
        <v>0</v>
      </c>
      <c r="H78" s="19">
        <f t="shared" ca="1" si="6"/>
        <v>0</v>
      </c>
      <c r="I78" s="19">
        <f t="shared" ca="1" si="6"/>
        <v>0</v>
      </c>
      <c r="J78" s="18">
        <f t="array" aca="1" ref="J78" ca="1">INDEX(OFFSET(_summary!$A$6,0,MATCH(MID(CELL("filename",A77),FIND("]",CELL("filename",A77))+1,255),_summary!$B$6:$AI$6,0),140,1),MATCH(1,(A78=_summary!$B$6:$B$128)*(B78=_summary!$C$6:$C$128),0))</f>
        <v>0</v>
      </c>
    </row>
    <row r="79" spans="1:10" x14ac:dyDescent="0.3">
      <c r="A79" s="2" t="s">
        <v>4</v>
      </c>
      <c r="B79">
        <v>3</v>
      </c>
      <c r="C79" s="23">
        <v>0</v>
      </c>
      <c r="D79" s="23">
        <v>0</v>
      </c>
      <c r="E79" s="19">
        <f t="shared" ca="1" si="6"/>
        <v>0</v>
      </c>
      <c r="F79" s="19">
        <f t="shared" ca="1" si="6"/>
        <v>0</v>
      </c>
      <c r="G79" s="19">
        <f t="shared" ca="1" si="6"/>
        <v>0</v>
      </c>
      <c r="H79" s="19">
        <f t="shared" ca="1" si="6"/>
        <v>0</v>
      </c>
      <c r="I79" s="19">
        <f t="shared" ca="1" si="6"/>
        <v>0</v>
      </c>
      <c r="J79" s="18">
        <f t="array" aca="1" ref="J79" ca="1">INDEX(OFFSET(_summary!$A$6,0,MATCH(MID(CELL("filename",A78),FIND("]",CELL("filename",A78))+1,255),_summary!$B$6:$AI$6,0),140,1),MATCH(1,(A79=_summary!$B$6:$B$128)*(B79=_summary!$C$6:$C$128),0))</f>
        <v>0</v>
      </c>
    </row>
    <row r="80" spans="1:10" x14ac:dyDescent="0.3">
      <c r="A80" s="2" t="s">
        <v>10</v>
      </c>
      <c r="B80">
        <v>3</v>
      </c>
      <c r="C80" s="23">
        <v>0</v>
      </c>
      <c r="D80" s="23">
        <v>0</v>
      </c>
      <c r="E80" s="19">
        <f t="shared" ca="1" si="6"/>
        <v>0</v>
      </c>
      <c r="F80" s="19">
        <f t="shared" ca="1" si="6"/>
        <v>0</v>
      </c>
      <c r="G80" s="19">
        <f t="shared" ca="1" si="6"/>
        <v>0</v>
      </c>
      <c r="H80" s="19">
        <f t="shared" ca="1" si="6"/>
        <v>0</v>
      </c>
      <c r="I80" s="19">
        <f t="shared" ca="1" si="6"/>
        <v>0</v>
      </c>
      <c r="J80" s="18">
        <f t="array" aca="1" ref="J80" ca="1">INDEX(OFFSET(_summary!$A$6,0,MATCH(MID(CELL("filename",A79),FIND("]",CELL("filename",A79))+1,255),_summary!$B$6:$AI$6,0),140,1),MATCH(1,(A80=_summary!$B$6:$B$128)*(B80=_summary!$C$6:$C$128),0))</f>
        <v>0</v>
      </c>
    </row>
    <row r="81" spans="1:10" x14ac:dyDescent="0.3">
      <c r="A81" s="2" t="s">
        <v>12</v>
      </c>
      <c r="B81">
        <v>3</v>
      </c>
      <c r="C81" s="23">
        <v>0</v>
      </c>
      <c r="D81" s="23">
        <v>0</v>
      </c>
      <c r="E81" s="19">
        <f t="shared" ca="1" si="6"/>
        <v>0</v>
      </c>
      <c r="F81" s="19">
        <f t="shared" ca="1" si="6"/>
        <v>0</v>
      </c>
      <c r="G81" s="19">
        <f t="shared" ca="1" si="6"/>
        <v>0</v>
      </c>
      <c r="H81" s="19">
        <f t="shared" ca="1" si="6"/>
        <v>0</v>
      </c>
      <c r="I81" s="19">
        <f t="shared" ca="1" si="6"/>
        <v>0</v>
      </c>
      <c r="J81" s="18">
        <f t="array" aca="1" ref="J81" ca="1">INDEX(OFFSET(_summary!$A$6,0,MATCH(MID(CELL("filename",A80),FIND("]",CELL("filename",A80))+1,255),_summary!$B$6:$AI$6,0),140,1),MATCH(1,(A81=_summary!$B$6:$B$128)*(B81=_summary!$C$6:$C$128),0))</f>
        <v>0</v>
      </c>
    </row>
    <row r="82" spans="1:10" x14ac:dyDescent="0.3">
      <c r="A82" s="2" t="s">
        <v>11</v>
      </c>
      <c r="B82">
        <v>3</v>
      </c>
      <c r="C82" s="23">
        <v>0</v>
      </c>
      <c r="D82" s="23">
        <v>0</v>
      </c>
      <c r="E82" s="19">
        <f t="shared" ca="1" si="6"/>
        <v>0</v>
      </c>
      <c r="F82" s="19">
        <f t="shared" ca="1" si="6"/>
        <v>0</v>
      </c>
      <c r="G82" s="19">
        <f t="shared" ca="1" si="6"/>
        <v>0</v>
      </c>
      <c r="H82" s="19">
        <f t="shared" ca="1" si="6"/>
        <v>0</v>
      </c>
      <c r="I82" s="19">
        <f t="shared" ca="1" si="6"/>
        <v>0</v>
      </c>
      <c r="J82" s="18">
        <f t="array" aca="1" ref="J82" ca="1">INDEX(OFFSET(_summary!$A$6,0,MATCH(MID(CELL("filename",A81),FIND("]",CELL("filename",A81))+1,255),_summary!$B$6:$AI$6,0),140,1),MATCH(1,(A82=_summary!$B$6:$B$128)*(B82=_summary!$C$6:$C$128),0))</f>
        <v>0</v>
      </c>
    </row>
    <row r="83" spans="1:10" x14ac:dyDescent="0.3">
      <c r="A83" s="2" t="s">
        <v>16</v>
      </c>
      <c r="B83">
        <v>3</v>
      </c>
      <c r="C83" s="23">
        <v>0</v>
      </c>
      <c r="D83" s="23">
        <v>0</v>
      </c>
      <c r="E83" s="19">
        <f t="shared" ref="E83:I98" ca="1" si="7">($J83-$D83)/6+D83</f>
        <v>0</v>
      </c>
      <c r="F83" s="19">
        <f t="shared" ca="1" si="7"/>
        <v>0</v>
      </c>
      <c r="G83" s="19">
        <f t="shared" ca="1" si="7"/>
        <v>0</v>
      </c>
      <c r="H83" s="19">
        <f t="shared" ca="1" si="7"/>
        <v>0</v>
      </c>
      <c r="I83" s="19">
        <f t="shared" ca="1" si="7"/>
        <v>0</v>
      </c>
      <c r="J83" s="18">
        <f t="array" aca="1" ref="J83" ca="1">INDEX(OFFSET(_summary!$A$6,0,MATCH(MID(CELL("filename",A82),FIND("]",CELL("filename",A82))+1,255),_summary!$B$6:$AI$6,0),140,1),MATCH(1,(A83=_summary!$B$6:$B$128)*(B83=_summary!$C$6:$C$128),0))</f>
        <v>0</v>
      </c>
    </row>
    <row r="84" spans="1:10" x14ac:dyDescent="0.3">
      <c r="A84" s="2" t="s">
        <v>6</v>
      </c>
      <c r="B84">
        <v>3</v>
      </c>
      <c r="C84" s="23">
        <v>0</v>
      </c>
      <c r="D84" s="23">
        <v>0</v>
      </c>
      <c r="E84" s="19">
        <f t="shared" ca="1" si="7"/>
        <v>0</v>
      </c>
      <c r="F84" s="19">
        <f t="shared" ca="1" si="7"/>
        <v>0</v>
      </c>
      <c r="G84" s="19">
        <f t="shared" ca="1" si="7"/>
        <v>0</v>
      </c>
      <c r="H84" s="19">
        <f t="shared" ca="1" si="7"/>
        <v>0</v>
      </c>
      <c r="I84" s="19">
        <f t="shared" ca="1" si="7"/>
        <v>0</v>
      </c>
      <c r="J84" s="18">
        <f t="array" aca="1" ref="J84" ca="1">INDEX(OFFSET(_summary!$A$6,0,MATCH(MID(CELL("filename",A83),FIND("]",CELL("filename",A83))+1,255),_summary!$B$6:$AI$6,0),140,1),MATCH(1,(A84=_summary!$B$6:$B$128)*(B84=_summary!$C$6:$C$128),0))</f>
        <v>0</v>
      </c>
    </row>
    <row r="85" spans="1:10" x14ac:dyDescent="0.3">
      <c r="A85" s="2" t="s">
        <v>26</v>
      </c>
      <c r="B85">
        <v>3</v>
      </c>
      <c r="C85" s="23">
        <v>0</v>
      </c>
      <c r="D85" s="23">
        <v>0</v>
      </c>
      <c r="E85" s="19">
        <f t="shared" ca="1" si="7"/>
        <v>0</v>
      </c>
      <c r="F85" s="19">
        <f t="shared" ca="1" si="7"/>
        <v>0</v>
      </c>
      <c r="G85" s="19">
        <f t="shared" ca="1" si="7"/>
        <v>0</v>
      </c>
      <c r="H85" s="19">
        <f t="shared" ca="1" si="7"/>
        <v>0</v>
      </c>
      <c r="I85" s="19">
        <f t="shared" ca="1" si="7"/>
        <v>0</v>
      </c>
      <c r="J85" s="18">
        <f t="array" aca="1" ref="J85" ca="1">INDEX(OFFSET(_summary!$A$6,0,MATCH(MID(CELL("filename",A84),FIND("]",CELL("filename",A84))+1,255),_summary!$B$6:$AI$6,0),140,1),MATCH(1,(A85=_summary!$B$6:$B$128)*(B85=_summary!$C$6:$C$128),0))</f>
        <v>0</v>
      </c>
    </row>
    <row r="86" spans="1:10" x14ac:dyDescent="0.3">
      <c r="A86" s="2" t="s">
        <v>17</v>
      </c>
      <c r="B86">
        <v>3</v>
      </c>
      <c r="C86" s="23">
        <v>0</v>
      </c>
      <c r="D86" s="23">
        <v>0</v>
      </c>
      <c r="E86" s="19">
        <f t="shared" ca="1" si="7"/>
        <v>0</v>
      </c>
      <c r="F86" s="19">
        <f t="shared" ca="1" si="7"/>
        <v>0</v>
      </c>
      <c r="G86" s="19">
        <f t="shared" ca="1" si="7"/>
        <v>0</v>
      </c>
      <c r="H86" s="19">
        <f t="shared" ca="1" si="7"/>
        <v>0</v>
      </c>
      <c r="I86" s="19">
        <f t="shared" ca="1" si="7"/>
        <v>0</v>
      </c>
      <c r="J86" s="18">
        <f t="array" aca="1" ref="J86" ca="1">INDEX(OFFSET(_summary!$A$6,0,MATCH(MID(CELL("filename",A85),FIND("]",CELL("filename",A85))+1,255),_summary!$B$6:$AI$6,0),140,1),MATCH(1,(A86=_summary!$B$6:$B$128)*(B86=_summary!$C$6:$C$128),0))</f>
        <v>0</v>
      </c>
    </row>
    <row r="87" spans="1:10" x14ac:dyDescent="0.3">
      <c r="A87" s="2" t="s">
        <v>2</v>
      </c>
      <c r="B87">
        <v>3</v>
      </c>
      <c r="C87" s="23">
        <v>0</v>
      </c>
      <c r="D87" s="23">
        <v>0</v>
      </c>
      <c r="E87" s="19">
        <f t="shared" ca="1" si="7"/>
        <v>0</v>
      </c>
      <c r="F87" s="19">
        <f t="shared" ca="1" si="7"/>
        <v>0</v>
      </c>
      <c r="G87" s="19">
        <f t="shared" ca="1" si="7"/>
        <v>0</v>
      </c>
      <c r="H87" s="19">
        <f t="shared" ca="1" si="7"/>
        <v>0</v>
      </c>
      <c r="I87" s="19">
        <f t="shared" ca="1" si="7"/>
        <v>0</v>
      </c>
      <c r="J87" s="18">
        <f t="array" aca="1" ref="J87" ca="1">INDEX(OFFSET(_summary!$A$6,0,MATCH(MID(CELL("filename",A86),FIND("]",CELL("filename",A86))+1,255),_summary!$B$6:$AI$6,0),140,1),MATCH(1,(A87=_summary!$B$6:$B$128)*(B87=_summary!$C$6:$C$128),0))</f>
        <v>0</v>
      </c>
    </row>
    <row r="88" spans="1:10" x14ac:dyDescent="0.3">
      <c r="A88" s="2" t="s">
        <v>29</v>
      </c>
      <c r="B88">
        <v>3</v>
      </c>
      <c r="C88" s="23">
        <v>0</v>
      </c>
      <c r="D88" s="23">
        <v>0</v>
      </c>
      <c r="E88" s="19">
        <f t="shared" ca="1" si="7"/>
        <v>0</v>
      </c>
      <c r="F88" s="19">
        <f t="shared" ca="1" si="7"/>
        <v>0</v>
      </c>
      <c r="G88" s="19">
        <f t="shared" ca="1" si="7"/>
        <v>0</v>
      </c>
      <c r="H88" s="19">
        <f t="shared" ca="1" si="7"/>
        <v>0</v>
      </c>
      <c r="I88" s="19">
        <f t="shared" ca="1" si="7"/>
        <v>0</v>
      </c>
      <c r="J88" s="18">
        <f t="array" aca="1" ref="J88" ca="1">INDEX(OFFSET(_summary!$A$6,0,MATCH(MID(CELL("filename",A87),FIND("]",CELL("filename",A87))+1,255),_summary!$B$6:$AI$6,0),140,1),MATCH(1,(A88=_summary!$B$6:$B$128)*(B88=_summary!$C$6:$C$128),0))</f>
        <v>0</v>
      </c>
    </row>
    <row r="89" spans="1:10" x14ac:dyDescent="0.3">
      <c r="A89" s="2" t="s">
        <v>15</v>
      </c>
      <c r="B89">
        <v>4</v>
      </c>
      <c r="C89" s="23">
        <v>0</v>
      </c>
      <c r="D89" s="23">
        <v>0</v>
      </c>
      <c r="E89" s="19">
        <f t="shared" ca="1" si="7"/>
        <v>0</v>
      </c>
      <c r="F89" s="19">
        <f t="shared" ca="1" si="7"/>
        <v>0</v>
      </c>
      <c r="G89" s="19">
        <f t="shared" ca="1" si="7"/>
        <v>0</v>
      </c>
      <c r="H89" s="19">
        <f t="shared" ca="1" si="7"/>
        <v>0</v>
      </c>
      <c r="I89" s="19">
        <f t="shared" ca="1" si="7"/>
        <v>0</v>
      </c>
      <c r="J89" s="18">
        <f t="array" aca="1" ref="J89" ca="1">INDEX(OFFSET(_summary!$A$6,0,MATCH(MID(CELL("filename",A88),FIND("]",CELL("filename",A88))+1,255),_summary!$B$6:$AI$6,0),140,1),MATCH(1,(A89=_summary!$B$6:$B$128)*(B89=_summary!$C$6:$C$128),0))</f>
        <v>0</v>
      </c>
    </row>
    <row r="90" spans="1:10" x14ac:dyDescent="0.3">
      <c r="A90" s="2" t="s">
        <v>9</v>
      </c>
      <c r="B90">
        <v>4</v>
      </c>
      <c r="C90" s="23">
        <v>0</v>
      </c>
      <c r="D90" s="23">
        <v>0</v>
      </c>
      <c r="E90" s="19">
        <f t="shared" ca="1" si="7"/>
        <v>0</v>
      </c>
      <c r="F90" s="19">
        <f t="shared" ca="1" si="7"/>
        <v>0</v>
      </c>
      <c r="G90" s="19">
        <f t="shared" ca="1" si="7"/>
        <v>0</v>
      </c>
      <c r="H90" s="19">
        <f t="shared" ca="1" si="7"/>
        <v>0</v>
      </c>
      <c r="I90" s="19">
        <f t="shared" ca="1" si="7"/>
        <v>0</v>
      </c>
      <c r="J90" s="18">
        <f t="array" aca="1" ref="J90" ca="1">INDEX(OFFSET(_summary!$A$6,0,MATCH(MID(CELL("filename",A89),FIND("]",CELL("filename",A89))+1,255),_summary!$B$6:$AI$6,0),140,1),MATCH(1,(A90=_summary!$B$6:$B$128)*(B90=_summary!$C$6:$C$128),0))</f>
        <v>0</v>
      </c>
    </row>
    <row r="91" spans="1:10" x14ac:dyDescent="0.3">
      <c r="A91" s="2" t="s">
        <v>19</v>
      </c>
      <c r="B91">
        <v>4</v>
      </c>
      <c r="C91" s="23">
        <v>0</v>
      </c>
      <c r="D91" s="23">
        <v>0</v>
      </c>
      <c r="E91" s="19">
        <f t="shared" ca="1" si="7"/>
        <v>0</v>
      </c>
      <c r="F91" s="19">
        <f t="shared" ca="1" si="7"/>
        <v>0</v>
      </c>
      <c r="G91" s="19">
        <f t="shared" ca="1" si="7"/>
        <v>0</v>
      </c>
      <c r="H91" s="19">
        <f t="shared" ca="1" si="7"/>
        <v>0</v>
      </c>
      <c r="I91" s="19">
        <f t="shared" ca="1" si="7"/>
        <v>0</v>
      </c>
      <c r="J91" s="18">
        <f t="array" aca="1" ref="J91" ca="1">INDEX(OFFSET(_summary!$A$6,0,MATCH(MID(CELL("filename",A90),FIND("]",CELL("filename",A90))+1,255),_summary!$B$6:$AI$6,0),140,1),MATCH(1,(A91=_summary!$B$6:$B$128)*(B91=_summary!$C$6:$C$128),0))</f>
        <v>0</v>
      </c>
    </row>
    <row r="92" spans="1:10" x14ac:dyDescent="0.3">
      <c r="A92" s="2" t="s">
        <v>22</v>
      </c>
      <c r="B92">
        <v>4</v>
      </c>
      <c r="C92" s="23">
        <v>0</v>
      </c>
      <c r="D92" s="23">
        <v>0</v>
      </c>
      <c r="E92" s="19">
        <f t="shared" ca="1" si="7"/>
        <v>0</v>
      </c>
      <c r="F92" s="19">
        <f t="shared" ca="1" si="7"/>
        <v>0</v>
      </c>
      <c r="G92" s="19">
        <f t="shared" ca="1" si="7"/>
        <v>0</v>
      </c>
      <c r="H92" s="19">
        <f t="shared" ca="1" si="7"/>
        <v>0</v>
      </c>
      <c r="I92" s="19">
        <f t="shared" ca="1" si="7"/>
        <v>0</v>
      </c>
      <c r="J92" s="18">
        <f t="array" aca="1" ref="J92" ca="1">INDEX(OFFSET(_summary!$A$6,0,MATCH(MID(CELL("filename",A91),FIND("]",CELL("filename",A91))+1,255),_summary!$B$6:$AI$6,0),140,1),MATCH(1,(A92=_summary!$B$6:$B$128)*(B92=_summary!$C$6:$C$128),0))</f>
        <v>0</v>
      </c>
    </row>
    <row r="93" spans="1:10" x14ac:dyDescent="0.3">
      <c r="A93" s="2" t="s">
        <v>13</v>
      </c>
      <c r="B93">
        <v>4</v>
      </c>
      <c r="C93" s="23">
        <v>0</v>
      </c>
      <c r="D93" s="23">
        <v>0</v>
      </c>
      <c r="E93" s="19">
        <f t="shared" ca="1" si="7"/>
        <v>0</v>
      </c>
      <c r="F93" s="19">
        <f t="shared" ca="1" si="7"/>
        <v>0</v>
      </c>
      <c r="G93" s="19">
        <f t="shared" ca="1" si="7"/>
        <v>0</v>
      </c>
      <c r="H93" s="19">
        <f t="shared" ca="1" si="7"/>
        <v>0</v>
      </c>
      <c r="I93" s="19">
        <f t="shared" ca="1" si="7"/>
        <v>0</v>
      </c>
      <c r="J93" s="18">
        <f t="array" aca="1" ref="J93" ca="1">INDEX(OFFSET(_summary!$A$6,0,MATCH(MID(CELL("filename",A92),FIND("]",CELL("filename",A92))+1,255),_summary!$B$6:$AI$6,0),140,1),MATCH(1,(A93=_summary!$B$6:$B$128)*(B93=_summary!$C$6:$C$128),0))</f>
        <v>0</v>
      </c>
    </row>
    <row r="94" spans="1:10" x14ac:dyDescent="0.3">
      <c r="A94" s="2" t="s">
        <v>21</v>
      </c>
      <c r="B94">
        <v>4</v>
      </c>
      <c r="C94" s="23">
        <v>0</v>
      </c>
      <c r="D94" s="23">
        <v>0</v>
      </c>
      <c r="E94" s="19">
        <f t="shared" ca="1" si="7"/>
        <v>0</v>
      </c>
      <c r="F94" s="19">
        <f t="shared" ca="1" si="7"/>
        <v>0</v>
      </c>
      <c r="G94" s="19">
        <f t="shared" ca="1" si="7"/>
        <v>0</v>
      </c>
      <c r="H94" s="19">
        <f t="shared" ca="1" si="7"/>
        <v>0</v>
      </c>
      <c r="I94" s="19">
        <f t="shared" ca="1" si="7"/>
        <v>0</v>
      </c>
      <c r="J94" s="18">
        <f t="array" aca="1" ref="J94" ca="1">INDEX(OFFSET(_summary!$A$6,0,MATCH(MID(CELL("filename",A93),FIND("]",CELL("filename",A93))+1,255),_summary!$B$6:$AI$6,0),140,1),MATCH(1,(A94=_summary!$B$6:$B$128)*(B94=_summary!$C$6:$C$128),0))</f>
        <v>0</v>
      </c>
    </row>
    <row r="95" spans="1:10" x14ac:dyDescent="0.3">
      <c r="A95" s="2" t="s">
        <v>7</v>
      </c>
      <c r="B95">
        <v>4</v>
      </c>
      <c r="C95" s="23">
        <v>0</v>
      </c>
      <c r="D95" s="23">
        <v>0</v>
      </c>
      <c r="E95" s="19">
        <f t="shared" ca="1" si="7"/>
        <v>0</v>
      </c>
      <c r="F95" s="19">
        <f t="shared" ca="1" si="7"/>
        <v>0</v>
      </c>
      <c r="G95" s="19">
        <f t="shared" ca="1" si="7"/>
        <v>0</v>
      </c>
      <c r="H95" s="19">
        <f t="shared" ca="1" si="7"/>
        <v>0</v>
      </c>
      <c r="I95" s="19">
        <f t="shared" ca="1" si="7"/>
        <v>0</v>
      </c>
      <c r="J95" s="18">
        <f t="array" aca="1" ref="J95" ca="1">INDEX(OFFSET(_summary!$A$6,0,MATCH(MID(CELL("filename",A94),FIND("]",CELL("filename",A94))+1,255),_summary!$B$6:$AI$6,0),140,1),MATCH(1,(A95=_summary!$B$6:$B$128)*(B95=_summary!$C$6:$C$128),0))</f>
        <v>0</v>
      </c>
    </row>
    <row r="96" spans="1:10" x14ac:dyDescent="0.3">
      <c r="A96" s="2" t="s">
        <v>25</v>
      </c>
      <c r="B96">
        <v>4</v>
      </c>
      <c r="C96" s="23">
        <v>0</v>
      </c>
      <c r="D96" s="23">
        <v>0</v>
      </c>
      <c r="E96" s="19">
        <f t="shared" ca="1" si="7"/>
        <v>0</v>
      </c>
      <c r="F96" s="19">
        <f t="shared" ca="1" si="7"/>
        <v>0</v>
      </c>
      <c r="G96" s="19">
        <f t="shared" ca="1" si="7"/>
        <v>0</v>
      </c>
      <c r="H96" s="19">
        <f t="shared" ca="1" si="7"/>
        <v>0</v>
      </c>
      <c r="I96" s="19">
        <f t="shared" ca="1" si="7"/>
        <v>0</v>
      </c>
      <c r="J96" s="18">
        <f t="array" aca="1" ref="J96" ca="1">INDEX(OFFSET(_summary!$A$6,0,MATCH(MID(CELL("filename",A95),FIND("]",CELL("filename",A95))+1,255),_summary!$B$6:$AI$6,0),140,1),MATCH(1,(A96=_summary!$B$6:$B$128)*(B96=_summary!$C$6:$C$128),0))</f>
        <v>0</v>
      </c>
    </row>
    <row r="97" spans="1:10" x14ac:dyDescent="0.3">
      <c r="A97" s="2" t="s">
        <v>28</v>
      </c>
      <c r="B97">
        <v>4</v>
      </c>
      <c r="C97" s="23">
        <v>0</v>
      </c>
      <c r="D97" s="23">
        <v>0</v>
      </c>
      <c r="E97" s="19">
        <f t="shared" ca="1" si="7"/>
        <v>0</v>
      </c>
      <c r="F97" s="19">
        <f t="shared" ca="1" si="7"/>
        <v>0</v>
      </c>
      <c r="G97" s="19">
        <f t="shared" ca="1" si="7"/>
        <v>0</v>
      </c>
      <c r="H97" s="19">
        <f t="shared" ca="1" si="7"/>
        <v>0</v>
      </c>
      <c r="I97" s="19">
        <f t="shared" ca="1" si="7"/>
        <v>0</v>
      </c>
      <c r="J97" s="18">
        <f t="array" aca="1" ref="J97" ca="1">INDEX(OFFSET(_summary!$A$6,0,MATCH(MID(CELL("filename",A96),FIND("]",CELL("filename",A96))+1,255),_summary!$B$6:$AI$6,0),140,1),MATCH(1,(A97=_summary!$B$6:$B$128)*(B97=_summary!$C$6:$C$128),0))</f>
        <v>0</v>
      </c>
    </row>
    <row r="98" spans="1:10" x14ac:dyDescent="0.3">
      <c r="A98" s="2" t="s">
        <v>8</v>
      </c>
      <c r="B98">
        <v>4</v>
      </c>
      <c r="C98" s="23">
        <v>0</v>
      </c>
      <c r="D98" s="23">
        <v>0</v>
      </c>
      <c r="E98" s="19">
        <f t="shared" ca="1" si="7"/>
        <v>0</v>
      </c>
      <c r="F98" s="19">
        <f t="shared" ca="1" si="7"/>
        <v>0</v>
      </c>
      <c r="G98" s="19">
        <f t="shared" ca="1" si="7"/>
        <v>0</v>
      </c>
      <c r="H98" s="19">
        <f t="shared" ca="1" si="7"/>
        <v>0</v>
      </c>
      <c r="I98" s="19">
        <f t="shared" ca="1" si="7"/>
        <v>0</v>
      </c>
      <c r="J98" s="18">
        <f t="array" aca="1" ref="J98" ca="1">INDEX(OFFSET(_summary!$A$6,0,MATCH(MID(CELL("filename",A97),FIND("]",CELL("filename",A97))+1,255),_summary!$B$6:$AI$6,0),140,1),MATCH(1,(A98=_summary!$B$6:$B$128)*(B98=_summary!$C$6:$C$128),0))</f>
        <v>0</v>
      </c>
    </row>
    <row r="99" spans="1:10" x14ac:dyDescent="0.3">
      <c r="A99" s="2" t="s">
        <v>1</v>
      </c>
      <c r="B99">
        <v>4</v>
      </c>
      <c r="C99" s="23">
        <v>0</v>
      </c>
      <c r="D99" s="23">
        <v>0</v>
      </c>
      <c r="E99" s="19">
        <f t="shared" ref="E99:I114" ca="1" si="8">($J99-$D99)/6+D99</f>
        <v>0</v>
      </c>
      <c r="F99" s="19">
        <f t="shared" ca="1" si="8"/>
        <v>0</v>
      </c>
      <c r="G99" s="19">
        <f t="shared" ca="1" si="8"/>
        <v>0</v>
      </c>
      <c r="H99" s="19">
        <f t="shared" ca="1" si="8"/>
        <v>0</v>
      </c>
      <c r="I99" s="19">
        <f t="shared" ca="1" si="8"/>
        <v>0</v>
      </c>
      <c r="J99" s="18">
        <f t="array" aca="1" ref="J99" ca="1">INDEX(OFFSET(_summary!$A$6,0,MATCH(MID(CELL("filename",A98),FIND("]",CELL("filename",A98))+1,255),_summary!$B$6:$AI$6,0),140,1),MATCH(1,(A99=_summary!$B$6:$B$128)*(B99=_summary!$C$6:$C$128),0))</f>
        <v>0</v>
      </c>
    </row>
    <row r="100" spans="1:10" x14ac:dyDescent="0.3">
      <c r="A100" s="2" t="s">
        <v>18</v>
      </c>
      <c r="B100">
        <v>4</v>
      </c>
      <c r="C100" s="23">
        <v>0</v>
      </c>
      <c r="D100" s="23">
        <v>0</v>
      </c>
      <c r="E100" s="19">
        <f t="shared" ca="1" si="8"/>
        <v>0</v>
      </c>
      <c r="F100" s="19">
        <f t="shared" ca="1" si="8"/>
        <v>0</v>
      </c>
      <c r="G100" s="19">
        <f t="shared" ca="1" si="8"/>
        <v>0</v>
      </c>
      <c r="H100" s="19">
        <f t="shared" ca="1" si="8"/>
        <v>0</v>
      </c>
      <c r="I100" s="19">
        <f t="shared" ca="1" si="8"/>
        <v>0</v>
      </c>
      <c r="J100" s="18">
        <f t="array" aca="1" ref="J100" ca="1">INDEX(OFFSET(_summary!$A$6,0,MATCH(MID(CELL("filename",A99),FIND("]",CELL("filename",A99))+1,255),_summary!$B$6:$AI$6,0),140,1),MATCH(1,(A100=_summary!$B$6:$B$128)*(B100=_summary!$C$6:$C$128),0))</f>
        <v>0</v>
      </c>
    </row>
    <row r="101" spans="1:10" x14ac:dyDescent="0.3">
      <c r="A101" s="2" t="s">
        <v>14</v>
      </c>
      <c r="B101">
        <v>4</v>
      </c>
      <c r="C101" s="23">
        <v>0</v>
      </c>
      <c r="D101" s="23">
        <v>0</v>
      </c>
      <c r="E101" s="19">
        <f t="shared" ca="1" si="8"/>
        <v>0</v>
      </c>
      <c r="F101" s="19">
        <f t="shared" ca="1" si="8"/>
        <v>0</v>
      </c>
      <c r="G101" s="19">
        <f t="shared" ca="1" si="8"/>
        <v>0</v>
      </c>
      <c r="H101" s="19">
        <f t="shared" ca="1" si="8"/>
        <v>0</v>
      </c>
      <c r="I101" s="19">
        <f t="shared" ca="1" si="8"/>
        <v>0</v>
      </c>
      <c r="J101" s="18">
        <f t="array" aca="1" ref="J101" ca="1">INDEX(OFFSET(_summary!$A$6,0,MATCH(MID(CELL("filename",A100),FIND("]",CELL("filename",A100))+1,255),_summary!$B$6:$AI$6,0),140,1),MATCH(1,(A101=_summary!$B$6:$B$128)*(B101=_summary!$C$6:$C$128),0))</f>
        <v>0</v>
      </c>
    </row>
    <row r="102" spans="1:10" x14ac:dyDescent="0.3">
      <c r="A102" s="2" t="s">
        <v>3</v>
      </c>
      <c r="B102">
        <v>4</v>
      </c>
      <c r="C102" s="23">
        <v>0</v>
      </c>
      <c r="D102" s="23">
        <v>0</v>
      </c>
      <c r="E102" s="19">
        <f t="shared" ca="1" si="8"/>
        <v>0</v>
      </c>
      <c r="F102" s="19">
        <f t="shared" ca="1" si="8"/>
        <v>0</v>
      </c>
      <c r="G102" s="19">
        <f t="shared" ca="1" si="8"/>
        <v>0</v>
      </c>
      <c r="H102" s="19">
        <f t="shared" ca="1" si="8"/>
        <v>0</v>
      </c>
      <c r="I102" s="19">
        <f t="shared" ca="1" si="8"/>
        <v>0</v>
      </c>
      <c r="J102" s="18">
        <f t="array" aca="1" ref="J102" ca="1">INDEX(OFFSET(_summary!$A$6,0,MATCH(MID(CELL("filename",A101),FIND("]",CELL("filename",A101))+1,255),_summary!$B$6:$AI$6,0),140,1),MATCH(1,(A102=_summary!$B$6:$B$128)*(B102=_summary!$C$6:$C$128),0))</f>
        <v>0</v>
      </c>
    </row>
    <row r="103" spans="1:10" x14ac:dyDescent="0.3">
      <c r="A103" s="2" t="s">
        <v>27</v>
      </c>
      <c r="B103">
        <v>4</v>
      </c>
      <c r="C103" s="23">
        <v>0</v>
      </c>
      <c r="D103" s="23">
        <v>0</v>
      </c>
      <c r="E103" s="19">
        <f t="shared" ca="1" si="8"/>
        <v>0</v>
      </c>
      <c r="F103" s="19">
        <f t="shared" ca="1" si="8"/>
        <v>0</v>
      </c>
      <c r="G103" s="19">
        <f t="shared" ca="1" si="8"/>
        <v>0</v>
      </c>
      <c r="H103" s="19">
        <f t="shared" ca="1" si="8"/>
        <v>0</v>
      </c>
      <c r="I103" s="19">
        <f t="shared" ca="1" si="8"/>
        <v>0</v>
      </c>
      <c r="J103" s="18">
        <f t="array" aca="1" ref="J103" ca="1">INDEX(OFFSET(_summary!$A$6,0,MATCH(MID(CELL("filename",A102),FIND("]",CELL("filename",A102))+1,255),_summary!$B$6:$AI$6,0),140,1),MATCH(1,(A103=_summary!$B$6:$B$128)*(B103=_summary!$C$6:$C$128),0))</f>
        <v>0</v>
      </c>
    </row>
    <row r="104" spans="1:10" x14ac:dyDescent="0.3">
      <c r="A104" s="2" t="s">
        <v>23</v>
      </c>
      <c r="B104">
        <v>4</v>
      </c>
      <c r="C104" s="23">
        <v>0</v>
      </c>
      <c r="D104" s="23">
        <v>0</v>
      </c>
      <c r="E104" s="19">
        <f t="shared" ca="1" si="8"/>
        <v>0</v>
      </c>
      <c r="F104" s="19">
        <f t="shared" ca="1" si="8"/>
        <v>0</v>
      </c>
      <c r="G104" s="19">
        <f t="shared" ca="1" si="8"/>
        <v>0</v>
      </c>
      <c r="H104" s="19">
        <f t="shared" ca="1" si="8"/>
        <v>0</v>
      </c>
      <c r="I104" s="19">
        <f t="shared" ca="1" si="8"/>
        <v>0</v>
      </c>
      <c r="J104" s="18">
        <f t="array" aca="1" ref="J104" ca="1">INDEX(OFFSET(_summary!$A$6,0,MATCH(MID(CELL("filename",A103),FIND("]",CELL("filename",A103))+1,255),_summary!$B$6:$AI$6,0),140,1),MATCH(1,(A104=_summary!$B$6:$B$128)*(B104=_summary!$C$6:$C$128),0))</f>
        <v>0</v>
      </c>
    </row>
    <row r="105" spans="1:10" x14ac:dyDescent="0.3">
      <c r="A105" s="2" t="s">
        <v>20</v>
      </c>
      <c r="B105">
        <v>4</v>
      </c>
      <c r="C105" s="23">
        <v>0</v>
      </c>
      <c r="D105" s="23">
        <v>0</v>
      </c>
      <c r="E105" s="19">
        <f t="shared" ca="1" si="8"/>
        <v>0</v>
      </c>
      <c r="F105" s="19">
        <f t="shared" ca="1" si="8"/>
        <v>0</v>
      </c>
      <c r="G105" s="19">
        <f t="shared" ca="1" si="8"/>
        <v>0</v>
      </c>
      <c r="H105" s="19">
        <f t="shared" ca="1" si="8"/>
        <v>0</v>
      </c>
      <c r="I105" s="19">
        <f t="shared" ca="1" si="8"/>
        <v>0</v>
      </c>
      <c r="J105" s="18">
        <f t="array" aca="1" ref="J105" ca="1">INDEX(OFFSET(_summary!$A$6,0,MATCH(MID(CELL("filename",A104),FIND("]",CELL("filename",A104))+1,255),_summary!$B$6:$AI$6,0),140,1),MATCH(1,(A105=_summary!$B$6:$B$128)*(B105=_summary!$C$6:$C$128),0))</f>
        <v>0</v>
      </c>
    </row>
    <row r="106" spans="1:10" x14ac:dyDescent="0.3">
      <c r="A106" s="2" t="s">
        <v>5</v>
      </c>
      <c r="B106">
        <v>4</v>
      </c>
      <c r="C106" s="23">
        <v>0</v>
      </c>
      <c r="D106" s="23">
        <v>0</v>
      </c>
      <c r="E106" s="19">
        <f t="shared" ca="1" si="8"/>
        <v>0</v>
      </c>
      <c r="F106" s="19">
        <f t="shared" ca="1" si="8"/>
        <v>0</v>
      </c>
      <c r="G106" s="19">
        <f t="shared" ca="1" si="8"/>
        <v>0</v>
      </c>
      <c r="H106" s="19">
        <f t="shared" ca="1" si="8"/>
        <v>0</v>
      </c>
      <c r="I106" s="19">
        <f t="shared" ca="1" si="8"/>
        <v>0</v>
      </c>
      <c r="J106" s="18">
        <f t="array" aca="1" ref="J106" ca="1">INDEX(OFFSET(_summary!$A$6,0,MATCH(MID(CELL("filename",A105),FIND("]",CELL("filename",A105))+1,255),_summary!$B$6:$AI$6,0),140,1),MATCH(1,(A106=_summary!$B$6:$B$128)*(B106=_summary!$C$6:$C$128),0))</f>
        <v>0</v>
      </c>
    </row>
    <row r="107" spans="1:10" x14ac:dyDescent="0.3">
      <c r="A107" s="2" t="s">
        <v>24</v>
      </c>
      <c r="B107">
        <v>4</v>
      </c>
      <c r="C107" s="23">
        <v>0</v>
      </c>
      <c r="D107" s="23">
        <v>0</v>
      </c>
      <c r="E107" s="19">
        <f t="shared" ca="1" si="8"/>
        <v>0</v>
      </c>
      <c r="F107" s="19">
        <f t="shared" ca="1" si="8"/>
        <v>0</v>
      </c>
      <c r="G107" s="19">
        <f t="shared" ca="1" si="8"/>
        <v>0</v>
      </c>
      <c r="H107" s="19">
        <f t="shared" ca="1" si="8"/>
        <v>0</v>
      </c>
      <c r="I107" s="19">
        <f t="shared" ca="1" si="8"/>
        <v>0</v>
      </c>
      <c r="J107" s="18">
        <f t="array" aca="1" ref="J107" ca="1">INDEX(OFFSET(_summary!$A$6,0,MATCH(MID(CELL("filename",A106),FIND("]",CELL("filename",A106))+1,255),_summary!$B$6:$AI$6,0),140,1),MATCH(1,(A107=_summary!$B$6:$B$128)*(B107=_summary!$C$6:$C$128),0))</f>
        <v>0</v>
      </c>
    </row>
    <row r="108" spans="1:10" x14ac:dyDescent="0.3">
      <c r="A108" s="2" t="s">
        <v>4</v>
      </c>
      <c r="B108">
        <v>4</v>
      </c>
      <c r="C108" s="23">
        <v>0</v>
      </c>
      <c r="D108" s="23">
        <v>0</v>
      </c>
      <c r="E108" s="19">
        <f t="shared" ca="1" si="8"/>
        <v>0</v>
      </c>
      <c r="F108" s="19">
        <f t="shared" ca="1" si="8"/>
        <v>0</v>
      </c>
      <c r="G108" s="19">
        <f t="shared" ca="1" si="8"/>
        <v>0</v>
      </c>
      <c r="H108" s="19">
        <f t="shared" ca="1" si="8"/>
        <v>0</v>
      </c>
      <c r="I108" s="19">
        <f t="shared" ca="1" si="8"/>
        <v>0</v>
      </c>
      <c r="J108" s="18">
        <f t="array" aca="1" ref="J108" ca="1">INDEX(OFFSET(_summary!$A$6,0,MATCH(MID(CELL("filename",A107),FIND("]",CELL("filename",A107))+1,255),_summary!$B$6:$AI$6,0),140,1),MATCH(1,(A108=_summary!$B$6:$B$128)*(B108=_summary!$C$6:$C$128),0))</f>
        <v>0</v>
      </c>
    </row>
    <row r="109" spans="1:10" x14ac:dyDescent="0.3">
      <c r="A109" s="2" t="s">
        <v>10</v>
      </c>
      <c r="B109">
        <v>4</v>
      </c>
      <c r="C109" s="23">
        <v>0</v>
      </c>
      <c r="D109" s="23">
        <v>0</v>
      </c>
      <c r="E109" s="19">
        <f t="shared" ca="1" si="8"/>
        <v>0</v>
      </c>
      <c r="F109" s="19">
        <f t="shared" ca="1" si="8"/>
        <v>0</v>
      </c>
      <c r="G109" s="19">
        <f t="shared" ca="1" si="8"/>
        <v>0</v>
      </c>
      <c r="H109" s="19">
        <f t="shared" ca="1" si="8"/>
        <v>0</v>
      </c>
      <c r="I109" s="19">
        <f t="shared" ca="1" si="8"/>
        <v>0</v>
      </c>
      <c r="J109" s="18">
        <f t="array" aca="1" ref="J109" ca="1">INDEX(OFFSET(_summary!$A$6,0,MATCH(MID(CELL("filename",A108),FIND("]",CELL("filename",A108))+1,255),_summary!$B$6:$AI$6,0),140,1),MATCH(1,(A109=_summary!$B$6:$B$128)*(B109=_summary!$C$6:$C$128),0))</f>
        <v>0</v>
      </c>
    </row>
    <row r="110" spans="1:10" x14ac:dyDescent="0.3">
      <c r="A110" s="2" t="s">
        <v>12</v>
      </c>
      <c r="B110">
        <v>4</v>
      </c>
      <c r="C110" s="23">
        <v>0</v>
      </c>
      <c r="D110" s="23">
        <v>0</v>
      </c>
      <c r="E110" s="19">
        <f t="shared" ca="1" si="8"/>
        <v>0</v>
      </c>
      <c r="F110" s="19">
        <f t="shared" ca="1" si="8"/>
        <v>0</v>
      </c>
      <c r="G110" s="19">
        <f t="shared" ca="1" si="8"/>
        <v>0</v>
      </c>
      <c r="H110" s="19">
        <f t="shared" ca="1" si="8"/>
        <v>0</v>
      </c>
      <c r="I110" s="19">
        <f t="shared" ca="1" si="8"/>
        <v>0</v>
      </c>
      <c r="J110" s="18">
        <f t="array" aca="1" ref="J110" ca="1">INDEX(OFFSET(_summary!$A$6,0,MATCH(MID(CELL("filename",A109),FIND("]",CELL("filename",A109))+1,255),_summary!$B$6:$AI$6,0),140,1),MATCH(1,(A110=_summary!$B$6:$B$128)*(B110=_summary!$C$6:$C$128),0))</f>
        <v>0</v>
      </c>
    </row>
    <row r="111" spans="1:10" x14ac:dyDescent="0.3">
      <c r="A111" s="2" t="s">
        <v>11</v>
      </c>
      <c r="B111">
        <v>4</v>
      </c>
      <c r="C111" s="23">
        <v>0</v>
      </c>
      <c r="D111" s="23">
        <v>0</v>
      </c>
      <c r="E111" s="19">
        <f t="shared" ca="1" si="8"/>
        <v>0</v>
      </c>
      <c r="F111" s="19">
        <f t="shared" ca="1" si="8"/>
        <v>0</v>
      </c>
      <c r="G111" s="19">
        <f t="shared" ca="1" si="8"/>
        <v>0</v>
      </c>
      <c r="H111" s="19">
        <f t="shared" ca="1" si="8"/>
        <v>0</v>
      </c>
      <c r="I111" s="19">
        <f t="shared" ca="1" si="8"/>
        <v>0</v>
      </c>
      <c r="J111" s="18">
        <f t="array" aca="1" ref="J111" ca="1">INDEX(OFFSET(_summary!$A$6,0,MATCH(MID(CELL("filename",A110),FIND("]",CELL("filename",A110))+1,255),_summary!$B$6:$AI$6,0),140,1),MATCH(1,(A111=_summary!$B$6:$B$128)*(B111=_summary!$C$6:$C$128),0))</f>
        <v>0</v>
      </c>
    </row>
    <row r="112" spans="1:10" x14ac:dyDescent="0.3">
      <c r="A112" s="2" t="s">
        <v>16</v>
      </c>
      <c r="B112">
        <v>4</v>
      </c>
      <c r="C112" s="23">
        <v>0</v>
      </c>
      <c r="D112" s="23">
        <v>0</v>
      </c>
      <c r="E112" s="19">
        <f t="shared" ca="1" si="8"/>
        <v>0</v>
      </c>
      <c r="F112" s="19">
        <f t="shared" ca="1" si="8"/>
        <v>0</v>
      </c>
      <c r="G112" s="19">
        <f t="shared" ca="1" si="8"/>
        <v>0</v>
      </c>
      <c r="H112" s="19">
        <f t="shared" ca="1" si="8"/>
        <v>0</v>
      </c>
      <c r="I112" s="19">
        <f t="shared" ca="1" si="8"/>
        <v>0</v>
      </c>
      <c r="J112" s="18">
        <f t="array" aca="1" ref="J112" ca="1">INDEX(OFFSET(_summary!$A$6,0,MATCH(MID(CELL("filename",A111),FIND("]",CELL("filename",A111))+1,255),_summary!$B$6:$AI$6,0),140,1),MATCH(1,(A112=_summary!$B$6:$B$128)*(B112=_summary!$C$6:$C$128),0))</f>
        <v>0</v>
      </c>
    </row>
    <row r="113" spans="1:10" x14ac:dyDescent="0.3">
      <c r="A113" s="2" t="s">
        <v>6</v>
      </c>
      <c r="B113">
        <v>4</v>
      </c>
      <c r="C113" s="23">
        <v>0</v>
      </c>
      <c r="D113" s="23">
        <v>0</v>
      </c>
      <c r="E113" s="19">
        <f t="shared" ca="1" si="8"/>
        <v>0</v>
      </c>
      <c r="F113" s="19">
        <f t="shared" ca="1" si="8"/>
        <v>0</v>
      </c>
      <c r="G113" s="19">
        <f t="shared" ca="1" si="8"/>
        <v>0</v>
      </c>
      <c r="H113" s="19">
        <f t="shared" ca="1" si="8"/>
        <v>0</v>
      </c>
      <c r="I113" s="19">
        <f t="shared" ca="1" si="8"/>
        <v>0</v>
      </c>
      <c r="J113" s="18">
        <f t="array" aca="1" ref="J113" ca="1">INDEX(OFFSET(_summary!$A$6,0,MATCH(MID(CELL("filename",A112),FIND("]",CELL("filename",A112))+1,255),_summary!$B$6:$AI$6,0),140,1),MATCH(1,(A113=_summary!$B$6:$B$128)*(B113=_summary!$C$6:$C$128),0))</f>
        <v>0</v>
      </c>
    </row>
    <row r="114" spans="1:10" x14ac:dyDescent="0.3">
      <c r="A114" s="2" t="s">
        <v>26</v>
      </c>
      <c r="B114">
        <v>4</v>
      </c>
      <c r="C114" s="23">
        <v>0</v>
      </c>
      <c r="D114" s="23">
        <v>0</v>
      </c>
      <c r="E114" s="19">
        <f t="shared" ca="1" si="8"/>
        <v>0</v>
      </c>
      <c r="F114" s="19">
        <f t="shared" ca="1" si="8"/>
        <v>0</v>
      </c>
      <c r="G114" s="19">
        <f t="shared" ca="1" si="8"/>
        <v>0</v>
      </c>
      <c r="H114" s="19">
        <f t="shared" ca="1" si="8"/>
        <v>0</v>
      </c>
      <c r="I114" s="19">
        <f t="shared" ca="1" si="8"/>
        <v>0</v>
      </c>
      <c r="J114" s="18">
        <f t="array" aca="1" ref="J114" ca="1">INDEX(OFFSET(_summary!$A$6,0,MATCH(MID(CELL("filename",A113),FIND("]",CELL("filename",A113))+1,255),_summary!$B$6:$AI$6,0),140,1),MATCH(1,(A114=_summary!$B$6:$B$128)*(B114=_summary!$C$6:$C$128),0))</f>
        <v>0</v>
      </c>
    </row>
    <row r="115" spans="1:10" x14ac:dyDescent="0.3">
      <c r="A115" s="2" t="s">
        <v>17</v>
      </c>
      <c r="B115">
        <v>4</v>
      </c>
      <c r="C115" s="23">
        <v>0</v>
      </c>
      <c r="D115" s="23">
        <v>0</v>
      </c>
      <c r="E115" s="19">
        <f t="shared" ref="E115:I117" ca="1" si="9">($J115-$D115)/6+D115</f>
        <v>0</v>
      </c>
      <c r="F115" s="19">
        <f t="shared" ca="1" si="9"/>
        <v>0</v>
      </c>
      <c r="G115" s="19">
        <f t="shared" ca="1" si="9"/>
        <v>0</v>
      </c>
      <c r="H115" s="19">
        <f t="shared" ca="1" si="9"/>
        <v>0</v>
      </c>
      <c r="I115" s="19">
        <f t="shared" ca="1" si="9"/>
        <v>0</v>
      </c>
      <c r="J115" s="18">
        <f t="array" aca="1" ref="J115" ca="1">INDEX(OFFSET(_summary!$A$6,0,MATCH(MID(CELL("filename",A114),FIND("]",CELL("filename",A114))+1,255),_summary!$B$6:$AI$6,0),140,1),MATCH(1,(A115=_summary!$B$6:$B$128)*(B115=_summary!$C$6:$C$128),0))</f>
        <v>0</v>
      </c>
    </row>
    <row r="116" spans="1:10" x14ac:dyDescent="0.3">
      <c r="A116" s="2" t="s">
        <v>2</v>
      </c>
      <c r="B116">
        <v>4</v>
      </c>
      <c r="C116" s="23">
        <v>0</v>
      </c>
      <c r="D116" s="23">
        <v>0</v>
      </c>
      <c r="E116" s="19">
        <f t="shared" ca="1" si="9"/>
        <v>0</v>
      </c>
      <c r="F116" s="19">
        <f t="shared" ca="1" si="9"/>
        <v>0</v>
      </c>
      <c r="G116" s="19">
        <f t="shared" ca="1" si="9"/>
        <v>0</v>
      </c>
      <c r="H116" s="19">
        <f t="shared" ca="1" si="9"/>
        <v>0</v>
      </c>
      <c r="I116" s="19">
        <f t="shared" ca="1" si="9"/>
        <v>0</v>
      </c>
      <c r="J116" s="18">
        <f t="array" aca="1" ref="J116" ca="1">INDEX(OFFSET(_summary!$A$6,0,MATCH(MID(CELL("filename",A115),FIND("]",CELL("filename",A115))+1,255),_summary!$B$6:$AI$6,0),140,1),MATCH(1,(A116=_summary!$B$6:$B$128)*(B116=_summary!$C$6:$C$128),0))</f>
        <v>0</v>
      </c>
    </row>
    <row r="117" spans="1:10" x14ac:dyDescent="0.3">
      <c r="A117" s="2" t="s">
        <v>29</v>
      </c>
      <c r="B117">
        <v>4</v>
      </c>
      <c r="C117" s="23">
        <v>0</v>
      </c>
      <c r="D117" s="23">
        <v>0</v>
      </c>
      <c r="E117" s="19">
        <f t="shared" ca="1" si="9"/>
        <v>0</v>
      </c>
      <c r="F117" s="19">
        <f t="shared" ca="1" si="9"/>
        <v>0</v>
      </c>
      <c r="G117" s="19">
        <f t="shared" ca="1" si="9"/>
        <v>0</v>
      </c>
      <c r="H117" s="19">
        <f t="shared" ca="1" si="9"/>
        <v>0</v>
      </c>
      <c r="I117" s="19">
        <f t="shared" ca="1" si="9"/>
        <v>0</v>
      </c>
      <c r="J117" s="18">
        <f t="array" aca="1" ref="J117" ca="1">INDEX(OFFSET(_summary!$A$6,0,MATCH(MID(CELL("filename",A116),FIND("]",CELL("filename",A116))+1,255),_summary!$B$6:$AI$6,0),140,1),MATCH(1,(A117=_summary!$B$6:$B$128)*(B117=_summary!$C$6:$C$128),0))</f>
        <v>0</v>
      </c>
    </row>
    <row r="118" spans="1:10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590B5-20CB-4742-9605-3553C03CD8D0}">
  <dimension ref="A1:M118"/>
  <sheetViews>
    <sheetView workbookViewId="0">
      <selection activeCell="AA32" sqref="AA32"/>
    </sheetView>
  </sheetViews>
  <sheetFormatPr defaultRowHeight="14.4" x14ac:dyDescent="0.3"/>
  <cols>
    <col min="1" max="1" width="15" bestFit="1" customWidth="1"/>
    <col min="2" max="2" width="5.5546875" bestFit="1" customWidth="1"/>
    <col min="3" max="8" width="5" bestFit="1" customWidth="1"/>
    <col min="9" max="10" width="6" bestFit="1" customWidth="1"/>
  </cols>
  <sheetData>
    <row r="1" spans="1:13" x14ac:dyDescent="0.3">
      <c r="A1" t="s">
        <v>0</v>
      </c>
      <c r="B1" s="8" t="s">
        <v>33</v>
      </c>
      <c r="C1" s="1">
        <v>2015</v>
      </c>
      <c r="D1" s="1">
        <f t="shared" ref="D1:J1" si="0">C1+5</f>
        <v>2020</v>
      </c>
      <c r="E1" s="1">
        <f t="shared" si="0"/>
        <v>2025</v>
      </c>
      <c r="F1" s="1">
        <f t="shared" si="0"/>
        <v>2030</v>
      </c>
      <c r="G1" s="1">
        <f t="shared" si="0"/>
        <v>2035</v>
      </c>
      <c r="H1" s="1">
        <f t="shared" si="0"/>
        <v>2040</v>
      </c>
      <c r="I1" s="1">
        <f t="shared" si="0"/>
        <v>2045</v>
      </c>
      <c r="J1" s="1">
        <f t="shared" si="0"/>
        <v>2050</v>
      </c>
      <c r="K1" s="1"/>
      <c r="L1" s="1"/>
      <c r="M1" s="1"/>
    </row>
    <row r="2" spans="1:13" x14ac:dyDescent="0.3">
      <c r="A2" s="2" t="s">
        <v>15</v>
      </c>
      <c r="B2">
        <v>1</v>
      </c>
      <c r="C2" s="23">
        <v>0</v>
      </c>
      <c r="D2" s="23">
        <v>0</v>
      </c>
      <c r="E2" s="19">
        <f ca="1">($J2-$D2)/6+D2</f>
        <v>0</v>
      </c>
      <c r="F2" s="19">
        <f t="shared" ref="F2:I2" ca="1" si="1">($J2-$D2)/6+E2</f>
        <v>0</v>
      </c>
      <c r="G2" s="19">
        <f t="shared" ca="1" si="1"/>
        <v>0</v>
      </c>
      <c r="H2" s="19">
        <f t="shared" ca="1" si="1"/>
        <v>0</v>
      </c>
      <c r="I2" s="19">
        <f t="shared" ca="1" si="1"/>
        <v>0</v>
      </c>
      <c r="J2" s="18">
        <f t="array" aca="1" ref="J2" ca="1">INDEX(OFFSET(_summary!$A$6,0,MATCH(MID(CELL("filename",A1),FIND("]",CELL("filename",A1))+1,255),_summary!$B$6:$AI$6,0),140,1),MATCH(1,(A2=_summary!$B$6:$B$128)*(B2=_summary!$C$6:$C$128),0))</f>
        <v>0</v>
      </c>
      <c r="K2" s="3"/>
    </row>
    <row r="3" spans="1:13" x14ac:dyDescent="0.3">
      <c r="A3" s="2" t="s">
        <v>9</v>
      </c>
      <c r="B3">
        <v>1</v>
      </c>
      <c r="C3" s="23">
        <v>0</v>
      </c>
      <c r="D3" s="23">
        <v>0</v>
      </c>
      <c r="E3" s="19">
        <f t="shared" ref="E3:I18" ca="1" si="2">($J3-$D3)/6+D3</f>
        <v>0</v>
      </c>
      <c r="F3" s="19">
        <f t="shared" ca="1" si="2"/>
        <v>0</v>
      </c>
      <c r="G3" s="19">
        <f t="shared" ca="1" si="2"/>
        <v>0</v>
      </c>
      <c r="H3" s="19">
        <f t="shared" ca="1" si="2"/>
        <v>0</v>
      </c>
      <c r="I3" s="19">
        <f t="shared" ca="1" si="2"/>
        <v>0</v>
      </c>
      <c r="J3" s="18">
        <f t="array" aca="1" ref="J3" ca="1">INDEX(OFFSET(_summary!$A$6,0,MATCH(MID(CELL("filename",A2),FIND("]",CELL("filename",A2))+1,255),_summary!$B$6:$AI$6,0),140,1),MATCH(1,(A3=_summary!$B$6:$B$128)*(B3=_summary!$C$6:$C$128),0))</f>
        <v>0</v>
      </c>
      <c r="K3" s="3"/>
    </row>
    <row r="4" spans="1:13" x14ac:dyDescent="0.3">
      <c r="A4" s="2" t="s">
        <v>19</v>
      </c>
      <c r="B4">
        <v>1</v>
      </c>
      <c r="C4" s="23">
        <v>0</v>
      </c>
      <c r="D4" s="23">
        <v>0</v>
      </c>
      <c r="E4" s="19">
        <f t="shared" ca="1" si="2"/>
        <v>0</v>
      </c>
      <c r="F4" s="19">
        <f t="shared" ca="1" si="2"/>
        <v>0</v>
      </c>
      <c r="G4" s="19">
        <f t="shared" ca="1" si="2"/>
        <v>0</v>
      </c>
      <c r="H4" s="19">
        <f t="shared" ca="1" si="2"/>
        <v>0</v>
      </c>
      <c r="I4" s="19">
        <f t="shared" ca="1" si="2"/>
        <v>0</v>
      </c>
      <c r="J4" s="18">
        <f t="array" aca="1" ref="J4" ca="1">INDEX(OFFSET(_summary!$A$6,0,MATCH(MID(CELL("filename",A3),FIND("]",CELL("filename",A3))+1,255),_summary!$B$6:$AI$6,0),140,1),MATCH(1,(A4=_summary!$B$6:$B$128)*(B4=_summary!$C$6:$C$128),0))</f>
        <v>0</v>
      </c>
      <c r="K4" s="3"/>
    </row>
    <row r="5" spans="1:13" x14ac:dyDescent="0.3">
      <c r="A5" s="2" t="s">
        <v>22</v>
      </c>
      <c r="B5">
        <v>1</v>
      </c>
      <c r="C5" s="23">
        <v>0</v>
      </c>
      <c r="D5" s="23">
        <v>0</v>
      </c>
      <c r="E5" s="19">
        <f t="shared" ca="1" si="2"/>
        <v>0</v>
      </c>
      <c r="F5" s="19">
        <f t="shared" ca="1" si="2"/>
        <v>0</v>
      </c>
      <c r="G5" s="19">
        <f t="shared" ca="1" si="2"/>
        <v>0</v>
      </c>
      <c r="H5" s="19">
        <f t="shared" ca="1" si="2"/>
        <v>0</v>
      </c>
      <c r="I5" s="19">
        <f t="shared" ca="1" si="2"/>
        <v>0</v>
      </c>
      <c r="J5" s="18">
        <f t="array" aca="1" ref="J5" ca="1">INDEX(OFFSET(_summary!$A$6,0,MATCH(MID(CELL("filename",A4),FIND("]",CELL("filename",A4))+1,255),_summary!$B$6:$AI$6,0),140,1),MATCH(1,(A5=_summary!$B$6:$B$128)*(B5=_summary!$C$6:$C$128),0))</f>
        <v>0</v>
      </c>
      <c r="K5" s="3"/>
    </row>
    <row r="6" spans="1:13" x14ac:dyDescent="0.3">
      <c r="A6" s="2" t="s">
        <v>13</v>
      </c>
      <c r="B6">
        <v>1</v>
      </c>
      <c r="C6" s="23">
        <v>0</v>
      </c>
      <c r="D6" s="23">
        <v>0</v>
      </c>
      <c r="E6" s="19">
        <f t="shared" ca="1" si="2"/>
        <v>0</v>
      </c>
      <c r="F6" s="19">
        <f t="shared" ca="1" si="2"/>
        <v>0</v>
      </c>
      <c r="G6" s="19">
        <f t="shared" ca="1" si="2"/>
        <v>0</v>
      </c>
      <c r="H6" s="19">
        <f t="shared" ca="1" si="2"/>
        <v>0</v>
      </c>
      <c r="I6" s="19">
        <f t="shared" ca="1" si="2"/>
        <v>0</v>
      </c>
      <c r="J6" s="18">
        <f t="array" aca="1" ref="J6" ca="1">INDEX(OFFSET(_summary!$A$6,0,MATCH(MID(CELL("filename",A5),FIND("]",CELL("filename",A5))+1,255),_summary!$B$6:$AI$6,0),140,1),MATCH(1,(A6=_summary!$B$6:$B$128)*(B6=_summary!$C$6:$C$128),0))</f>
        <v>0</v>
      </c>
      <c r="K6" s="3"/>
    </row>
    <row r="7" spans="1:13" x14ac:dyDescent="0.3">
      <c r="A7" s="2" t="s">
        <v>21</v>
      </c>
      <c r="B7">
        <v>1</v>
      </c>
      <c r="C7" s="23">
        <v>0</v>
      </c>
      <c r="D7" s="23">
        <v>0</v>
      </c>
      <c r="E7" s="19">
        <f t="shared" ca="1" si="2"/>
        <v>0</v>
      </c>
      <c r="F7" s="19">
        <f t="shared" ca="1" si="2"/>
        <v>0</v>
      </c>
      <c r="G7" s="19">
        <f t="shared" ca="1" si="2"/>
        <v>0</v>
      </c>
      <c r="H7" s="19">
        <f t="shared" ca="1" si="2"/>
        <v>0</v>
      </c>
      <c r="I7" s="19">
        <f t="shared" ca="1" si="2"/>
        <v>0</v>
      </c>
      <c r="J7" s="18">
        <f t="array" aca="1" ref="J7" ca="1">INDEX(OFFSET(_summary!$A$6,0,MATCH(MID(CELL("filename",A6),FIND("]",CELL("filename",A6))+1,255),_summary!$B$6:$AI$6,0),140,1),MATCH(1,(A7=_summary!$B$6:$B$128)*(B7=_summary!$C$6:$C$128),0))</f>
        <v>0</v>
      </c>
      <c r="K7" s="3"/>
    </row>
    <row r="8" spans="1:13" x14ac:dyDescent="0.3">
      <c r="A8" s="2" t="s">
        <v>7</v>
      </c>
      <c r="B8">
        <v>1</v>
      </c>
      <c r="C8" s="23">
        <v>0</v>
      </c>
      <c r="D8" s="23">
        <v>0</v>
      </c>
      <c r="E8" s="19">
        <f t="shared" ca="1" si="2"/>
        <v>0</v>
      </c>
      <c r="F8" s="19">
        <f t="shared" ca="1" si="2"/>
        <v>0</v>
      </c>
      <c r="G8" s="19">
        <f t="shared" ca="1" si="2"/>
        <v>0</v>
      </c>
      <c r="H8" s="19">
        <f t="shared" ca="1" si="2"/>
        <v>0</v>
      </c>
      <c r="I8" s="19">
        <f t="shared" ca="1" si="2"/>
        <v>0</v>
      </c>
      <c r="J8" s="18">
        <f t="array" aca="1" ref="J8" ca="1">INDEX(OFFSET(_summary!$A$6,0,MATCH(MID(CELL("filename",A7),FIND("]",CELL("filename",A7))+1,255),_summary!$B$6:$AI$6,0),140,1),MATCH(1,(A8=_summary!$B$6:$B$128)*(B8=_summary!$C$6:$C$128),0))</f>
        <v>0</v>
      </c>
      <c r="K8" s="3"/>
    </row>
    <row r="9" spans="1:13" x14ac:dyDescent="0.3">
      <c r="A9" s="2" t="s">
        <v>25</v>
      </c>
      <c r="B9">
        <v>1</v>
      </c>
      <c r="C9" s="23">
        <v>0</v>
      </c>
      <c r="D9" s="23">
        <v>0</v>
      </c>
      <c r="E9" s="19">
        <f t="shared" ca="1" si="2"/>
        <v>0</v>
      </c>
      <c r="F9" s="19">
        <f t="shared" ca="1" si="2"/>
        <v>0</v>
      </c>
      <c r="G9" s="19">
        <f t="shared" ca="1" si="2"/>
        <v>0</v>
      </c>
      <c r="H9" s="19">
        <f t="shared" ca="1" si="2"/>
        <v>0</v>
      </c>
      <c r="I9" s="19">
        <f t="shared" ca="1" si="2"/>
        <v>0</v>
      </c>
      <c r="J9" s="18">
        <f t="array" aca="1" ref="J9" ca="1">INDEX(OFFSET(_summary!$A$6,0,MATCH(MID(CELL("filename",A8),FIND("]",CELL("filename",A8))+1,255),_summary!$B$6:$AI$6,0),140,1),MATCH(1,(A9=_summary!$B$6:$B$128)*(B9=_summary!$C$6:$C$128),0))</f>
        <v>0</v>
      </c>
      <c r="K9" s="3"/>
    </row>
    <row r="10" spans="1:13" x14ac:dyDescent="0.3">
      <c r="A10" s="2" t="s">
        <v>28</v>
      </c>
      <c r="B10">
        <v>1</v>
      </c>
      <c r="C10" s="23">
        <v>0</v>
      </c>
      <c r="D10" s="23">
        <v>0</v>
      </c>
      <c r="E10" s="19">
        <f t="shared" ca="1" si="2"/>
        <v>0</v>
      </c>
      <c r="F10" s="19">
        <f t="shared" ca="1" si="2"/>
        <v>0</v>
      </c>
      <c r="G10" s="19">
        <f t="shared" ca="1" si="2"/>
        <v>0</v>
      </c>
      <c r="H10" s="19">
        <f t="shared" ca="1" si="2"/>
        <v>0</v>
      </c>
      <c r="I10" s="19">
        <f t="shared" ca="1" si="2"/>
        <v>0</v>
      </c>
      <c r="J10" s="18">
        <f t="array" aca="1" ref="J10" ca="1">INDEX(OFFSET(_summary!$A$6,0,MATCH(MID(CELL("filename",A9),FIND("]",CELL("filename",A9))+1,255),_summary!$B$6:$AI$6,0),140,1),MATCH(1,(A10=_summary!$B$6:$B$128)*(B10=_summary!$C$6:$C$128),0))</f>
        <v>0</v>
      </c>
      <c r="K10" s="3"/>
    </row>
    <row r="11" spans="1:13" x14ac:dyDescent="0.3">
      <c r="A11" s="2" t="s">
        <v>8</v>
      </c>
      <c r="B11">
        <v>1</v>
      </c>
      <c r="C11" s="23">
        <v>0</v>
      </c>
      <c r="D11" s="23">
        <v>0</v>
      </c>
      <c r="E11" s="19">
        <f t="shared" ca="1" si="2"/>
        <v>0</v>
      </c>
      <c r="F11" s="19">
        <f t="shared" ca="1" si="2"/>
        <v>0</v>
      </c>
      <c r="G11" s="19">
        <f t="shared" ca="1" si="2"/>
        <v>0</v>
      </c>
      <c r="H11" s="19">
        <f t="shared" ca="1" si="2"/>
        <v>0</v>
      </c>
      <c r="I11" s="19">
        <f t="shared" ca="1" si="2"/>
        <v>0</v>
      </c>
      <c r="J11" s="18">
        <f t="array" aca="1" ref="J11" ca="1">INDEX(OFFSET(_summary!$A$6,0,MATCH(MID(CELL("filename",A10),FIND("]",CELL("filename",A10))+1,255),_summary!$B$6:$AI$6,0),140,1),MATCH(1,(A11=_summary!$B$6:$B$128)*(B11=_summary!$C$6:$C$128),0))</f>
        <v>0</v>
      </c>
      <c r="K11" s="3"/>
    </row>
    <row r="12" spans="1:13" x14ac:dyDescent="0.3">
      <c r="A12" s="2" t="s">
        <v>1</v>
      </c>
      <c r="B12">
        <v>1</v>
      </c>
      <c r="C12" s="23">
        <v>0</v>
      </c>
      <c r="D12" s="23">
        <v>0</v>
      </c>
      <c r="E12" s="19">
        <f t="shared" ca="1" si="2"/>
        <v>0</v>
      </c>
      <c r="F12" s="19">
        <f t="shared" ca="1" si="2"/>
        <v>0</v>
      </c>
      <c r="G12" s="19">
        <f t="shared" ca="1" si="2"/>
        <v>0</v>
      </c>
      <c r="H12" s="19">
        <f t="shared" ca="1" si="2"/>
        <v>0</v>
      </c>
      <c r="I12" s="19">
        <f t="shared" ca="1" si="2"/>
        <v>0</v>
      </c>
      <c r="J12" s="18">
        <f t="array" aca="1" ref="J12" ca="1">INDEX(OFFSET(_summary!$A$6,0,MATCH(MID(CELL("filename",A11),FIND("]",CELL("filename",A11))+1,255),_summary!$B$6:$AI$6,0),140,1),MATCH(1,(A12=_summary!$B$6:$B$128)*(B12=_summary!$C$6:$C$128),0))</f>
        <v>0</v>
      </c>
      <c r="K12" s="3"/>
    </row>
    <row r="13" spans="1:13" x14ac:dyDescent="0.3">
      <c r="A13" s="2" t="s">
        <v>18</v>
      </c>
      <c r="B13">
        <v>1</v>
      </c>
      <c r="C13" s="23">
        <v>0</v>
      </c>
      <c r="D13" s="23">
        <v>0</v>
      </c>
      <c r="E13" s="19">
        <f t="shared" ca="1" si="2"/>
        <v>0</v>
      </c>
      <c r="F13" s="19">
        <f t="shared" ca="1" si="2"/>
        <v>0</v>
      </c>
      <c r="G13" s="19">
        <f t="shared" ca="1" si="2"/>
        <v>0</v>
      </c>
      <c r="H13" s="19">
        <f t="shared" ca="1" si="2"/>
        <v>0</v>
      </c>
      <c r="I13" s="19">
        <f t="shared" ca="1" si="2"/>
        <v>0</v>
      </c>
      <c r="J13" s="18">
        <f t="array" aca="1" ref="J13" ca="1">INDEX(OFFSET(_summary!$A$6,0,MATCH(MID(CELL("filename",A12),FIND("]",CELL("filename",A12))+1,255),_summary!$B$6:$AI$6,0),140,1),MATCH(1,(A13=_summary!$B$6:$B$128)*(B13=_summary!$C$6:$C$128),0))</f>
        <v>0</v>
      </c>
      <c r="K13" s="3"/>
    </row>
    <row r="14" spans="1:13" x14ac:dyDescent="0.3">
      <c r="A14" s="2" t="s">
        <v>14</v>
      </c>
      <c r="B14">
        <v>1</v>
      </c>
      <c r="C14" s="23">
        <v>0</v>
      </c>
      <c r="D14" s="23">
        <v>0</v>
      </c>
      <c r="E14" s="19">
        <f t="shared" ca="1" si="2"/>
        <v>0</v>
      </c>
      <c r="F14" s="19">
        <f t="shared" ca="1" si="2"/>
        <v>0</v>
      </c>
      <c r="G14" s="19">
        <f t="shared" ca="1" si="2"/>
        <v>0</v>
      </c>
      <c r="H14" s="19">
        <f t="shared" ca="1" si="2"/>
        <v>0</v>
      </c>
      <c r="I14" s="19">
        <f t="shared" ca="1" si="2"/>
        <v>0</v>
      </c>
      <c r="J14" s="18">
        <f t="array" aca="1" ref="J14" ca="1">INDEX(OFFSET(_summary!$A$6,0,MATCH(MID(CELL("filename",A13),FIND("]",CELL("filename",A13))+1,255),_summary!$B$6:$AI$6,0),140,1),MATCH(1,(A14=_summary!$B$6:$B$128)*(B14=_summary!$C$6:$C$128),0))</f>
        <v>0</v>
      </c>
      <c r="K14" s="3"/>
    </row>
    <row r="15" spans="1:13" x14ac:dyDescent="0.3">
      <c r="A15" s="2" t="s">
        <v>3</v>
      </c>
      <c r="B15">
        <v>1</v>
      </c>
      <c r="C15" s="23">
        <v>0</v>
      </c>
      <c r="D15" s="23">
        <v>0</v>
      </c>
      <c r="E15" s="19">
        <f t="shared" ca="1" si="2"/>
        <v>0</v>
      </c>
      <c r="F15" s="19">
        <f t="shared" ca="1" si="2"/>
        <v>0</v>
      </c>
      <c r="G15" s="19">
        <f t="shared" ca="1" si="2"/>
        <v>0</v>
      </c>
      <c r="H15" s="19">
        <f t="shared" ca="1" si="2"/>
        <v>0</v>
      </c>
      <c r="I15" s="19">
        <f t="shared" ca="1" si="2"/>
        <v>0</v>
      </c>
      <c r="J15" s="18">
        <f t="array" aca="1" ref="J15" ca="1">INDEX(OFFSET(_summary!$A$6,0,MATCH(MID(CELL("filename",A14),FIND("]",CELL("filename",A14))+1,255),_summary!$B$6:$AI$6,0),140,1),MATCH(1,(A15=_summary!$B$6:$B$128)*(B15=_summary!$C$6:$C$128),0))</f>
        <v>0</v>
      </c>
      <c r="K15" s="3"/>
    </row>
    <row r="16" spans="1:13" x14ac:dyDescent="0.3">
      <c r="A16" s="2" t="s">
        <v>27</v>
      </c>
      <c r="B16">
        <v>1</v>
      </c>
      <c r="C16" s="23">
        <v>0</v>
      </c>
      <c r="D16" s="23">
        <v>0</v>
      </c>
      <c r="E16" s="19">
        <f t="shared" ca="1" si="2"/>
        <v>0</v>
      </c>
      <c r="F16" s="19">
        <f t="shared" ca="1" si="2"/>
        <v>0</v>
      </c>
      <c r="G16" s="19">
        <f t="shared" ca="1" si="2"/>
        <v>0</v>
      </c>
      <c r="H16" s="19">
        <f t="shared" ca="1" si="2"/>
        <v>0</v>
      </c>
      <c r="I16" s="19">
        <f t="shared" ca="1" si="2"/>
        <v>0</v>
      </c>
      <c r="J16" s="18">
        <f t="array" aca="1" ref="J16" ca="1">INDEX(OFFSET(_summary!$A$6,0,MATCH(MID(CELL("filename",A15),FIND("]",CELL("filename",A15))+1,255),_summary!$B$6:$AI$6,0),140,1),MATCH(1,(A16=_summary!$B$6:$B$128)*(B16=_summary!$C$6:$C$128),0))</f>
        <v>0</v>
      </c>
      <c r="K16" s="3"/>
    </row>
    <row r="17" spans="1:11" x14ac:dyDescent="0.3">
      <c r="A17" s="2" t="s">
        <v>23</v>
      </c>
      <c r="B17">
        <v>1</v>
      </c>
      <c r="C17" s="23">
        <v>0</v>
      </c>
      <c r="D17" s="23">
        <v>0</v>
      </c>
      <c r="E17" s="19">
        <f t="shared" ca="1" si="2"/>
        <v>0</v>
      </c>
      <c r="F17" s="19">
        <f t="shared" ca="1" si="2"/>
        <v>0</v>
      </c>
      <c r="G17" s="19">
        <f t="shared" ca="1" si="2"/>
        <v>0</v>
      </c>
      <c r="H17" s="19">
        <f t="shared" ca="1" si="2"/>
        <v>0</v>
      </c>
      <c r="I17" s="19">
        <f t="shared" ca="1" si="2"/>
        <v>0</v>
      </c>
      <c r="J17" s="18">
        <f t="array" aca="1" ref="J17" ca="1">INDEX(OFFSET(_summary!$A$6,0,MATCH(MID(CELL("filename",A16),FIND("]",CELL("filename",A16))+1,255),_summary!$B$6:$AI$6,0),140,1),MATCH(1,(A17=_summary!$B$6:$B$128)*(B17=_summary!$C$6:$C$128),0))</f>
        <v>0</v>
      </c>
      <c r="K17" s="3"/>
    </row>
    <row r="18" spans="1:11" x14ac:dyDescent="0.3">
      <c r="A18" s="2" t="s">
        <v>20</v>
      </c>
      <c r="B18">
        <v>1</v>
      </c>
      <c r="C18" s="23">
        <v>0</v>
      </c>
      <c r="D18" s="23">
        <v>0</v>
      </c>
      <c r="E18" s="19">
        <f t="shared" ca="1" si="2"/>
        <v>0</v>
      </c>
      <c r="F18" s="19">
        <f t="shared" ca="1" si="2"/>
        <v>0</v>
      </c>
      <c r="G18" s="19">
        <f t="shared" ca="1" si="2"/>
        <v>0</v>
      </c>
      <c r="H18" s="19">
        <f t="shared" ca="1" si="2"/>
        <v>0</v>
      </c>
      <c r="I18" s="19">
        <f t="shared" ca="1" si="2"/>
        <v>0</v>
      </c>
      <c r="J18" s="18">
        <f t="array" aca="1" ref="J18" ca="1">INDEX(OFFSET(_summary!$A$6,0,MATCH(MID(CELL("filename",A17),FIND("]",CELL("filename",A17))+1,255),_summary!$B$6:$AI$6,0),140,1),MATCH(1,(A18=_summary!$B$6:$B$128)*(B18=_summary!$C$6:$C$128),0))</f>
        <v>0</v>
      </c>
      <c r="K18" s="3"/>
    </row>
    <row r="19" spans="1:11" x14ac:dyDescent="0.3">
      <c r="A19" s="2" t="s">
        <v>5</v>
      </c>
      <c r="B19">
        <v>1</v>
      </c>
      <c r="C19" s="23">
        <v>0</v>
      </c>
      <c r="D19" s="23">
        <v>0</v>
      </c>
      <c r="E19" s="19">
        <f t="shared" ref="E19:I34" ca="1" si="3">($J19-$D19)/6+D19</f>
        <v>0</v>
      </c>
      <c r="F19" s="19">
        <f t="shared" ca="1" si="3"/>
        <v>0</v>
      </c>
      <c r="G19" s="19">
        <f t="shared" ca="1" si="3"/>
        <v>0</v>
      </c>
      <c r="H19" s="19">
        <f t="shared" ca="1" si="3"/>
        <v>0</v>
      </c>
      <c r="I19" s="19">
        <f t="shared" ca="1" si="3"/>
        <v>0</v>
      </c>
      <c r="J19" s="18">
        <f t="array" aca="1" ref="J19" ca="1">INDEX(OFFSET(_summary!$A$6,0,MATCH(MID(CELL("filename",A18),FIND("]",CELL("filename",A18))+1,255),_summary!$B$6:$AI$6,0),140,1),MATCH(1,(A19=_summary!$B$6:$B$128)*(B19=_summary!$C$6:$C$128),0))</f>
        <v>0</v>
      </c>
      <c r="K19" s="3"/>
    </row>
    <row r="20" spans="1:11" x14ac:dyDescent="0.3">
      <c r="A20" s="2" t="s">
        <v>24</v>
      </c>
      <c r="B20">
        <v>1</v>
      </c>
      <c r="C20" s="23">
        <v>0</v>
      </c>
      <c r="D20" s="23">
        <v>0</v>
      </c>
      <c r="E20" s="19">
        <f t="shared" ca="1" si="3"/>
        <v>0</v>
      </c>
      <c r="F20" s="19">
        <f t="shared" ca="1" si="3"/>
        <v>0</v>
      </c>
      <c r="G20" s="19">
        <f t="shared" ca="1" si="3"/>
        <v>0</v>
      </c>
      <c r="H20" s="19">
        <f t="shared" ca="1" si="3"/>
        <v>0</v>
      </c>
      <c r="I20" s="19">
        <f t="shared" ca="1" si="3"/>
        <v>0</v>
      </c>
      <c r="J20" s="18">
        <f t="array" aca="1" ref="J20" ca="1">INDEX(OFFSET(_summary!$A$6,0,MATCH(MID(CELL("filename",A19),FIND("]",CELL("filename",A19))+1,255),_summary!$B$6:$AI$6,0),140,1),MATCH(1,(A20=_summary!$B$6:$B$128)*(B20=_summary!$C$6:$C$128),0))</f>
        <v>0</v>
      </c>
      <c r="K20" s="3"/>
    </row>
    <row r="21" spans="1:11" x14ac:dyDescent="0.3">
      <c r="A21" s="2" t="s">
        <v>4</v>
      </c>
      <c r="B21">
        <v>1</v>
      </c>
      <c r="C21" s="23">
        <v>0</v>
      </c>
      <c r="D21" s="23">
        <v>0</v>
      </c>
      <c r="E21" s="19">
        <f t="shared" ca="1" si="3"/>
        <v>0</v>
      </c>
      <c r="F21" s="19">
        <f t="shared" ca="1" si="3"/>
        <v>0</v>
      </c>
      <c r="G21" s="19">
        <f t="shared" ca="1" si="3"/>
        <v>0</v>
      </c>
      <c r="H21" s="19">
        <f t="shared" ca="1" si="3"/>
        <v>0</v>
      </c>
      <c r="I21" s="19">
        <f t="shared" ca="1" si="3"/>
        <v>0</v>
      </c>
      <c r="J21" s="18">
        <f t="array" aca="1" ref="J21" ca="1">INDEX(OFFSET(_summary!$A$6,0,MATCH(MID(CELL("filename",A20),FIND("]",CELL("filename",A20))+1,255),_summary!$B$6:$AI$6,0),140,1),MATCH(1,(A21=_summary!$B$6:$B$128)*(B21=_summary!$C$6:$C$128),0))</f>
        <v>0</v>
      </c>
      <c r="K21" s="3"/>
    </row>
    <row r="22" spans="1:11" x14ac:dyDescent="0.3">
      <c r="A22" s="2" t="s">
        <v>10</v>
      </c>
      <c r="B22">
        <v>1</v>
      </c>
      <c r="C22" s="23">
        <v>0</v>
      </c>
      <c r="D22" s="23">
        <v>0</v>
      </c>
      <c r="E22" s="19">
        <f t="shared" ca="1" si="3"/>
        <v>0</v>
      </c>
      <c r="F22" s="19">
        <f t="shared" ca="1" si="3"/>
        <v>0</v>
      </c>
      <c r="G22" s="19">
        <f t="shared" ca="1" si="3"/>
        <v>0</v>
      </c>
      <c r="H22" s="19">
        <f t="shared" ca="1" si="3"/>
        <v>0</v>
      </c>
      <c r="I22" s="19">
        <f t="shared" ca="1" si="3"/>
        <v>0</v>
      </c>
      <c r="J22" s="18">
        <f t="array" aca="1" ref="J22" ca="1">INDEX(OFFSET(_summary!$A$6,0,MATCH(MID(CELL("filename",A21),FIND("]",CELL("filename",A21))+1,255),_summary!$B$6:$AI$6,0),140,1),MATCH(1,(A22=_summary!$B$6:$B$128)*(B22=_summary!$C$6:$C$128),0))</f>
        <v>0</v>
      </c>
      <c r="K22" s="3"/>
    </row>
    <row r="23" spans="1:11" x14ac:dyDescent="0.3">
      <c r="A23" s="2" t="s">
        <v>12</v>
      </c>
      <c r="B23">
        <v>1</v>
      </c>
      <c r="C23" s="23">
        <v>0</v>
      </c>
      <c r="D23" s="23">
        <v>0</v>
      </c>
      <c r="E23" s="19">
        <f t="shared" ca="1" si="3"/>
        <v>0</v>
      </c>
      <c r="F23" s="19">
        <f t="shared" ca="1" si="3"/>
        <v>0</v>
      </c>
      <c r="G23" s="19">
        <f t="shared" ca="1" si="3"/>
        <v>0</v>
      </c>
      <c r="H23" s="19">
        <f t="shared" ca="1" si="3"/>
        <v>0</v>
      </c>
      <c r="I23" s="19">
        <f t="shared" ca="1" si="3"/>
        <v>0</v>
      </c>
      <c r="J23" s="18">
        <f t="array" aca="1" ref="J23" ca="1">INDEX(OFFSET(_summary!$A$6,0,MATCH(MID(CELL("filename",A22),FIND("]",CELL("filename",A22))+1,255),_summary!$B$6:$AI$6,0),140,1),MATCH(1,(A23=_summary!$B$6:$B$128)*(B23=_summary!$C$6:$C$128),0))</f>
        <v>0</v>
      </c>
      <c r="K23" s="3"/>
    </row>
    <row r="24" spans="1:11" x14ac:dyDescent="0.3">
      <c r="A24" s="2" t="s">
        <v>11</v>
      </c>
      <c r="B24">
        <v>1</v>
      </c>
      <c r="C24" s="23">
        <v>0</v>
      </c>
      <c r="D24" s="23">
        <v>0</v>
      </c>
      <c r="E24" s="19">
        <f t="shared" ca="1" si="3"/>
        <v>0</v>
      </c>
      <c r="F24" s="19">
        <f t="shared" ca="1" si="3"/>
        <v>0</v>
      </c>
      <c r="G24" s="19">
        <f t="shared" ca="1" si="3"/>
        <v>0</v>
      </c>
      <c r="H24" s="19">
        <f t="shared" ca="1" si="3"/>
        <v>0</v>
      </c>
      <c r="I24" s="19">
        <f t="shared" ca="1" si="3"/>
        <v>0</v>
      </c>
      <c r="J24" s="18">
        <f t="array" aca="1" ref="J24" ca="1">INDEX(OFFSET(_summary!$A$6,0,MATCH(MID(CELL("filename",A23),FIND("]",CELL("filename",A23))+1,255),_summary!$B$6:$AI$6,0),140,1),MATCH(1,(A24=_summary!$B$6:$B$128)*(B24=_summary!$C$6:$C$128),0))</f>
        <v>0</v>
      </c>
      <c r="K24" s="3"/>
    </row>
    <row r="25" spans="1:11" x14ac:dyDescent="0.3">
      <c r="A25" s="2" t="s">
        <v>16</v>
      </c>
      <c r="B25">
        <v>1</v>
      </c>
      <c r="C25" s="23">
        <v>0</v>
      </c>
      <c r="D25" s="23">
        <v>0</v>
      </c>
      <c r="E25" s="19">
        <f t="shared" ca="1" si="3"/>
        <v>0</v>
      </c>
      <c r="F25" s="19">
        <f t="shared" ca="1" si="3"/>
        <v>0</v>
      </c>
      <c r="G25" s="19">
        <f t="shared" ca="1" si="3"/>
        <v>0</v>
      </c>
      <c r="H25" s="19">
        <f t="shared" ca="1" si="3"/>
        <v>0</v>
      </c>
      <c r="I25" s="19">
        <f t="shared" ca="1" si="3"/>
        <v>0</v>
      </c>
      <c r="J25" s="18">
        <f t="array" aca="1" ref="J25" ca="1">INDEX(OFFSET(_summary!$A$6,0,MATCH(MID(CELL("filename",A24),FIND("]",CELL("filename",A24))+1,255),_summary!$B$6:$AI$6,0),140,1),MATCH(1,(A25=_summary!$B$6:$B$128)*(B25=_summary!$C$6:$C$128),0))</f>
        <v>0</v>
      </c>
      <c r="K25" s="3"/>
    </row>
    <row r="26" spans="1:11" x14ac:dyDescent="0.3">
      <c r="A26" s="2" t="s">
        <v>6</v>
      </c>
      <c r="B26">
        <v>1</v>
      </c>
      <c r="C26" s="23">
        <v>0</v>
      </c>
      <c r="D26" s="23">
        <v>0</v>
      </c>
      <c r="E26" s="19">
        <f t="shared" ca="1" si="3"/>
        <v>0</v>
      </c>
      <c r="F26" s="19">
        <f t="shared" ca="1" si="3"/>
        <v>0</v>
      </c>
      <c r="G26" s="19">
        <f t="shared" ca="1" si="3"/>
        <v>0</v>
      </c>
      <c r="H26" s="19">
        <f t="shared" ca="1" si="3"/>
        <v>0</v>
      </c>
      <c r="I26" s="19">
        <f t="shared" ca="1" si="3"/>
        <v>0</v>
      </c>
      <c r="J26" s="18">
        <f t="array" aca="1" ref="J26" ca="1">INDEX(OFFSET(_summary!$A$6,0,MATCH(MID(CELL("filename",A25),FIND("]",CELL("filename",A25))+1,255),_summary!$B$6:$AI$6,0),140,1),MATCH(1,(A26=_summary!$B$6:$B$128)*(B26=_summary!$C$6:$C$128),0))</f>
        <v>0</v>
      </c>
      <c r="K26" s="3"/>
    </row>
    <row r="27" spans="1:11" x14ac:dyDescent="0.3">
      <c r="A27" s="2" t="s">
        <v>26</v>
      </c>
      <c r="B27">
        <v>1</v>
      </c>
      <c r="C27" s="23">
        <v>0</v>
      </c>
      <c r="D27" s="23">
        <v>0</v>
      </c>
      <c r="E27" s="19">
        <f t="shared" ca="1" si="3"/>
        <v>0</v>
      </c>
      <c r="F27" s="19">
        <f t="shared" ca="1" si="3"/>
        <v>0</v>
      </c>
      <c r="G27" s="19">
        <f t="shared" ca="1" si="3"/>
        <v>0</v>
      </c>
      <c r="H27" s="19">
        <f t="shared" ca="1" si="3"/>
        <v>0</v>
      </c>
      <c r="I27" s="19">
        <f t="shared" ca="1" si="3"/>
        <v>0</v>
      </c>
      <c r="J27" s="18">
        <f t="array" aca="1" ref="J27" ca="1">INDEX(OFFSET(_summary!$A$6,0,MATCH(MID(CELL("filename",A26),FIND("]",CELL("filename",A26))+1,255),_summary!$B$6:$AI$6,0),140,1),MATCH(1,(A27=_summary!$B$6:$B$128)*(B27=_summary!$C$6:$C$128),0))</f>
        <v>0</v>
      </c>
      <c r="K27" s="3"/>
    </row>
    <row r="28" spans="1:11" x14ac:dyDescent="0.3">
      <c r="A28" s="2" t="s">
        <v>17</v>
      </c>
      <c r="B28">
        <v>1</v>
      </c>
      <c r="C28" s="23">
        <v>0</v>
      </c>
      <c r="D28" s="23">
        <v>0</v>
      </c>
      <c r="E28" s="19">
        <f t="shared" ca="1" si="3"/>
        <v>0</v>
      </c>
      <c r="F28" s="19">
        <f t="shared" ca="1" si="3"/>
        <v>0</v>
      </c>
      <c r="G28" s="19">
        <f t="shared" ca="1" si="3"/>
        <v>0</v>
      </c>
      <c r="H28" s="19">
        <f t="shared" ca="1" si="3"/>
        <v>0</v>
      </c>
      <c r="I28" s="19">
        <f t="shared" ca="1" si="3"/>
        <v>0</v>
      </c>
      <c r="J28" s="18">
        <f t="array" aca="1" ref="J28" ca="1">INDEX(OFFSET(_summary!$A$6,0,MATCH(MID(CELL("filename",A27),FIND("]",CELL("filename",A27))+1,255),_summary!$B$6:$AI$6,0),140,1),MATCH(1,(A28=_summary!$B$6:$B$128)*(B28=_summary!$C$6:$C$128),0))</f>
        <v>0</v>
      </c>
      <c r="K28" s="3"/>
    </row>
    <row r="29" spans="1:11" x14ac:dyDescent="0.3">
      <c r="A29" s="2" t="s">
        <v>2</v>
      </c>
      <c r="B29">
        <v>1</v>
      </c>
      <c r="C29" s="23">
        <v>0</v>
      </c>
      <c r="D29" s="23">
        <v>0</v>
      </c>
      <c r="E29" s="19">
        <f t="shared" ca="1" si="3"/>
        <v>0</v>
      </c>
      <c r="F29" s="19">
        <f t="shared" ca="1" si="3"/>
        <v>0</v>
      </c>
      <c r="G29" s="19">
        <f t="shared" ca="1" si="3"/>
        <v>0</v>
      </c>
      <c r="H29" s="19">
        <f t="shared" ca="1" si="3"/>
        <v>0</v>
      </c>
      <c r="I29" s="19">
        <f t="shared" ca="1" si="3"/>
        <v>0</v>
      </c>
      <c r="J29" s="18">
        <f t="array" aca="1" ref="J29" ca="1">INDEX(OFFSET(_summary!$A$6,0,MATCH(MID(CELL("filename",A28),FIND("]",CELL("filename",A28))+1,255),_summary!$B$6:$AI$6,0),140,1),MATCH(1,(A29=_summary!$B$6:$B$128)*(B29=_summary!$C$6:$C$128),0))</f>
        <v>0</v>
      </c>
      <c r="K29" s="3"/>
    </row>
    <row r="30" spans="1:11" x14ac:dyDescent="0.3">
      <c r="A30" s="2" t="s">
        <v>29</v>
      </c>
      <c r="B30">
        <v>1</v>
      </c>
      <c r="C30" s="23">
        <v>0</v>
      </c>
      <c r="D30" s="23">
        <v>0</v>
      </c>
      <c r="E30" s="19">
        <f t="shared" ca="1" si="3"/>
        <v>0</v>
      </c>
      <c r="F30" s="19">
        <f t="shared" ca="1" si="3"/>
        <v>0</v>
      </c>
      <c r="G30" s="19">
        <f t="shared" ca="1" si="3"/>
        <v>0</v>
      </c>
      <c r="H30" s="19">
        <f t="shared" ca="1" si="3"/>
        <v>0</v>
      </c>
      <c r="I30" s="19">
        <f t="shared" ca="1" si="3"/>
        <v>0</v>
      </c>
      <c r="J30" s="18">
        <f t="array" aca="1" ref="J30" ca="1">INDEX(OFFSET(_summary!$A$6,0,MATCH(MID(CELL("filename",A29),FIND("]",CELL("filename",A29))+1,255),_summary!$B$6:$AI$6,0),140,1),MATCH(1,(A30=_summary!$B$6:$B$128)*(B30=_summary!$C$6:$C$128),0))</f>
        <v>0</v>
      </c>
      <c r="K30" s="3"/>
    </row>
    <row r="31" spans="1:11" x14ac:dyDescent="0.3">
      <c r="A31" s="2" t="s">
        <v>15</v>
      </c>
      <c r="B31">
        <v>2</v>
      </c>
      <c r="C31" s="23">
        <v>0</v>
      </c>
      <c r="D31" s="23">
        <v>0</v>
      </c>
      <c r="E31" s="19">
        <f t="shared" ca="1" si="3"/>
        <v>0</v>
      </c>
      <c r="F31" s="19">
        <f t="shared" ca="1" si="3"/>
        <v>0</v>
      </c>
      <c r="G31" s="19">
        <f t="shared" ca="1" si="3"/>
        <v>0</v>
      </c>
      <c r="H31" s="19">
        <f t="shared" ca="1" si="3"/>
        <v>0</v>
      </c>
      <c r="I31" s="19">
        <f t="shared" ca="1" si="3"/>
        <v>0</v>
      </c>
      <c r="J31" s="18">
        <f t="array" aca="1" ref="J31" ca="1">INDEX(OFFSET(_summary!$A$6,0,MATCH(MID(CELL("filename",A30),FIND("]",CELL("filename",A30))+1,255),_summary!$B$6:$AI$6,0),140,1),MATCH(1,(A31=_summary!$B$6:$B$128)*(B31=_summary!$C$6:$C$128),0))</f>
        <v>0</v>
      </c>
    </row>
    <row r="32" spans="1:11" x14ac:dyDescent="0.3">
      <c r="A32" s="2" t="s">
        <v>9</v>
      </c>
      <c r="B32">
        <v>2</v>
      </c>
      <c r="C32" s="23">
        <v>0</v>
      </c>
      <c r="D32" s="23">
        <v>0</v>
      </c>
      <c r="E32" s="19">
        <f t="shared" ca="1" si="3"/>
        <v>0</v>
      </c>
      <c r="F32" s="19">
        <f t="shared" ca="1" si="3"/>
        <v>0</v>
      </c>
      <c r="G32" s="19">
        <f t="shared" ca="1" si="3"/>
        <v>0</v>
      </c>
      <c r="H32" s="19">
        <f t="shared" ca="1" si="3"/>
        <v>0</v>
      </c>
      <c r="I32" s="19">
        <f t="shared" ca="1" si="3"/>
        <v>0</v>
      </c>
      <c r="J32" s="18">
        <f t="array" aca="1" ref="J32" ca="1">INDEX(OFFSET(_summary!$A$6,0,MATCH(MID(CELL("filename",A31),FIND("]",CELL("filename",A31))+1,255),_summary!$B$6:$AI$6,0),140,1),MATCH(1,(A32=_summary!$B$6:$B$128)*(B32=_summary!$C$6:$C$128),0))</f>
        <v>0</v>
      </c>
    </row>
    <row r="33" spans="1:10" x14ac:dyDescent="0.3">
      <c r="A33" s="2" t="s">
        <v>19</v>
      </c>
      <c r="B33">
        <v>2</v>
      </c>
      <c r="C33" s="23">
        <v>0</v>
      </c>
      <c r="D33" s="23">
        <v>0</v>
      </c>
      <c r="E33" s="19">
        <f t="shared" ca="1" si="3"/>
        <v>0</v>
      </c>
      <c r="F33" s="19">
        <f t="shared" ca="1" si="3"/>
        <v>0</v>
      </c>
      <c r="G33" s="19">
        <f t="shared" ca="1" si="3"/>
        <v>0</v>
      </c>
      <c r="H33" s="19">
        <f t="shared" ca="1" si="3"/>
        <v>0</v>
      </c>
      <c r="I33" s="19">
        <f t="shared" ca="1" si="3"/>
        <v>0</v>
      </c>
      <c r="J33" s="18">
        <f t="array" aca="1" ref="J33" ca="1">INDEX(OFFSET(_summary!$A$6,0,MATCH(MID(CELL("filename",A32),FIND("]",CELL("filename",A32))+1,255),_summary!$B$6:$AI$6,0),140,1),MATCH(1,(A33=_summary!$B$6:$B$128)*(B33=_summary!$C$6:$C$128),0))</f>
        <v>0</v>
      </c>
    </row>
    <row r="34" spans="1:10" x14ac:dyDescent="0.3">
      <c r="A34" s="2" t="s">
        <v>22</v>
      </c>
      <c r="B34">
        <v>2</v>
      </c>
      <c r="C34" s="23">
        <v>0</v>
      </c>
      <c r="D34" s="23">
        <v>0</v>
      </c>
      <c r="E34" s="19">
        <f t="shared" ca="1" si="3"/>
        <v>0</v>
      </c>
      <c r="F34" s="19">
        <f t="shared" ca="1" si="3"/>
        <v>0</v>
      </c>
      <c r="G34" s="19">
        <f t="shared" ca="1" si="3"/>
        <v>0</v>
      </c>
      <c r="H34" s="19">
        <f t="shared" ca="1" si="3"/>
        <v>0</v>
      </c>
      <c r="I34" s="19">
        <f t="shared" ca="1" si="3"/>
        <v>0</v>
      </c>
      <c r="J34" s="18">
        <f t="array" aca="1" ref="J34" ca="1">INDEX(OFFSET(_summary!$A$6,0,MATCH(MID(CELL("filename",A33),FIND("]",CELL("filename",A33))+1,255),_summary!$B$6:$AI$6,0),140,1),MATCH(1,(A34=_summary!$B$6:$B$128)*(B34=_summary!$C$6:$C$128),0))</f>
        <v>0</v>
      </c>
    </row>
    <row r="35" spans="1:10" x14ac:dyDescent="0.3">
      <c r="A35" s="2" t="s">
        <v>13</v>
      </c>
      <c r="B35">
        <v>2</v>
      </c>
      <c r="C35" s="23">
        <v>0</v>
      </c>
      <c r="D35" s="23">
        <v>0</v>
      </c>
      <c r="E35" s="19">
        <f t="shared" ref="E35:I50" ca="1" si="4">($J35-$D35)/6+D35</f>
        <v>0</v>
      </c>
      <c r="F35" s="19">
        <f t="shared" ca="1" si="4"/>
        <v>0</v>
      </c>
      <c r="G35" s="19">
        <f t="shared" ca="1" si="4"/>
        <v>0</v>
      </c>
      <c r="H35" s="19">
        <f t="shared" ca="1" si="4"/>
        <v>0</v>
      </c>
      <c r="I35" s="19">
        <f t="shared" ca="1" si="4"/>
        <v>0</v>
      </c>
      <c r="J35" s="18">
        <f t="array" aca="1" ref="J35" ca="1">INDEX(OFFSET(_summary!$A$6,0,MATCH(MID(CELL("filename",A34),FIND("]",CELL("filename",A34))+1,255),_summary!$B$6:$AI$6,0),140,1),MATCH(1,(A35=_summary!$B$6:$B$128)*(B35=_summary!$C$6:$C$128),0))</f>
        <v>0</v>
      </c>
    </row>
    <row r="36" spans="1:10" x14ac:dyDescent="0.3">
      <c r="A36" s="2" t="s">
        <v>21</v>
      </c>
      <c r="B36">
        <v>2</v>
      </c>
      <c r="C36" s="23">
        <v>0</v>
      </c>
      <c r="D36" s="23">
        <v>0</v>
      </c>
      <c r="E36" s="19">
        <f t="shared" ca="1" si="4"/>
        <v>0</v>
      </c>
      <c r="F36" s="19">
        <f t="shared" ca="1" si="4"/>
        <v>0</v>
      </c>
      <c r="G36" s="19">
        <f t="shared" ca="1" si="4"/>
        <v>0</v>
      </c>
      <c r="H36" s="19">
        <f t="shared" ca="1" si="4"/>
        <v>0</v>
      </c>
      <c r="I36" s="19">
        <f t="shared" ca="1" si="4"/>
        <v>0</v>
      </c>
      <c r="J36" s="18">
        <f t="array" aca="1" ref="J36" ca="1">INDEX(OFFSET(_summary!$A$6,0,MATCH(MID(CELL("filename",A35),FIND("]",CELL("filename",A35))+1,255),_summary!$B$6:$AI$6,0),140,1),MATCH(1,(A36=_summary!$B$6:$B$128)*(B36=_summary!$C$6:$C$128),0))</f>
        <v>0</v>
      </c>
    </row>
    <row r="37" spans="1:10" x14ac:dyDescent="0.3">
      <c r="A37" s="2" t="s">
        <v>7</v>
      </c>
      <c r="B37">
        <v>2</v>
      </c>
      <c r="C37" s="23">
        <v>0</v>
      </c>
      <c r="D37" s="23">
        <v>0</v>
      </c>
      <c r="E37" s="19">
        <f t="shared" ca="1" si="4"/>
        <v>0</v>
      </c>
      <c r="F37" s="19">
        <f t="shared" ca="1" si="4"/>
        <v>0</v>
      </c>
      <c r="G37" s="19">
        <f t="shared" ca="1" si="4"/>
        <v>0</v>
      </c>
      <c r="H37" s="19">
        <f t="shared" ca="1" si="4"/>
        <v>0</v>
      </c>
      <c r="I37" s="19">
        <f t="shared" ca="1" si="4"/>
        <v>0</v>
      </c>
      <c r="J37" s="18">
        <f t="array" aca="1" ref="J37" ca="1">INDEX(OFFSET(_summary!$A$6,0,MATCH(MID(CELL("filename",A36),FIND("]",CELL("filename",A36))+1,255),_summary!$B$6:$AI$6,0),140,1),MATCH(1,(A37=_summary!$B$6:$B$128)*(B37=_summary!$C$6:$C$128),0))</f>
        <v>0</v>
      </c>
    </row>
    <row r="38" spans="1:10" x14ac:dyDescent="0.3">
      <c r="A38" s="2" t="s">
        <v>25</v>
      </c>
      <c r="B38">
        <v>2</v>
      </c>
      <c r="C38" s="23">
        <v>0</v>
      </c>
      <c r="D38" s="23">
        <v>0</v>
      </c>
      <c r="E38" s="19">
        <f t="shared" ca="1" si="4"/>
        <v>0</v>
      </c>
      <c r="F38" s="19">
        <f t="shared" ca="1" si="4"/>
        <v>0</v>
      </c>
      <c r="G38" s="19">
        <f t="shared" ca="1" si="4"/>
        <v>0</v>
      </c>
      <c r="H38" s="19">
        <f t="shared" ca="1" si="4"/>
        <v>0</v>
      </c>
      <c r="I38" s="19">
        <f t="shared" ca="1" si="4"/>
        <v>0</v>
      </c>
      <c r="J38" s="18">
        <f t="array" aca="1" ref="J38" ca="1">INDEX(OFFSET(_summary!$A$6,0,MATCH(MID(CELL("filename",A37),FIND("]",CELL("filename",A37))+1,255),_summary!$B$6:$AI$6,0),140,1),MATCH(1,(A38=_summary!$B$6:$B$128)*(B38=_summary!$C$6:$C$128),0))</f>
        <v>0</v>
      </c>
    </row>
    <row r="39" spans="1:10" x14ac:dyDescent="0.3">
      <c r="A39" s="2" t="s">
        <v>28</v>
      </c>
      <c r="B39">
        <v>2</v>
      </c>
      <c r="C39" s="23">
        <v>0</v>
      </c>
      <c r="D39" s="23">
        <v>0</v>
      </c>
      <c r="E39" s="19">
        <f t="shared" ca="1" si="4"/>
        <v>0</v>
      </c>
      <c r="F39" s="19">
        <f t="shared" ca="1" si="4"/>
        <v>0</v>
      </c>
      <c r="G39" s="19">
        <f t="shared" ca="1" si="4"/>
        <v>0</v>
      </c>
      <c r="H39" s="19">
        <f t="shared" ca="1" si="4"/>
        <v>0</v>
      </c>
      <c r="I39" s="19">
        <f t="shared" ca="1" si="4"/>
        <v>0</v>
      </c>
      <c r="J39" s="18">
        <f t="array" aca="1" ref="J39" ca="1">INDEX(OFFSET(_summary!$A$6,0,MATCH(MID(CELL("filename",A38),FIND("]",CELL("filename",A38))+1,255),_summary!$B$6:$AI$6,0),140,1),MATCH(1,(A39=_summary!$B$6:$B$128)*(B39=_summary!$C$6:$C$128),0))</f>
        <v>0</v>
      </c>
    </row>
    <row r="40" spans="1:10" x14ac:dyDescent="0.3">
      <c r="A40" s="2" t="s">
        <v>8</v>
      </c>
      <c r="B40">
        <v>2</v>
      </c>
      <c r="C40" s="23">
        <v>0</v>
      </c>
      <c r="D40" s="23">
        <v>0</v>
      </c>
      <c r="E40" s="19">
        <f t="shared" ca="1" si="4"/>
        <v>0</v>
      </c>
      <c r="F40" s="19">
        <f t="shared" ca="1" si="4"/>
        <v>0</v>
      </c>
      <c r="G40" s="19">
        <f t="shared" ca="1" si="4"/>
        <v>0</v>
      </c>
      <c r="H40" s="19">
        <f t="shared" ca="1" si="4"/>
        <v>0</v>
      </c>
      <c r="I40" s="19">
        <f t="shared" ca="1" si="4"/>
        <v>0</v>
      </c>
      <c r="J40" s="18">
        <f t="array" aca="1" ref="J40" ca="1">INDEX(OFFSET(_summary!$A$6,0,MATCH(MID(CELL("filename",A39),FIND("]",CELL("filename",A39))+1,255),_summary!$B$6:$AI$6,0),140,1),MATCH(1,(A40=_summary!$B$6:$B$128)*(B40=_summary!$C$6:$C$128),0))</f>
        <v>0</v>
      </c>
    </row>
    <row r="41" spans="1:10" x14ac:dyDescent="0.3">
      <c r="A41" s="2" t="s">
        <v>1</v>
      </c>
      <c r="B41">
        <v>2</v>
      </c>
      <c r="C41" s="23">
        <v>0</v>
      </c>
      <c r="D41" s="23">
        <v>0</v>
      </c>
      <c r="E41" s="19">
        <f t="shared" ca="1" si="4"/>
        <v>0</v>
      </c>
      <c r="F41" s="19">
        <f t="shared" ca="1" si="4"/>
        <v>0</v>
      </c>
      <c r="G41" s="19">
        <f t="shared" ca="1" si="4"/>
        <v>0</v>
      </c>
      <c r="H41" s="19">
        <f t="shared" ca="1" si="4"/>
        <v>0</v>
      </c>
      <c r="I41" s="19">
        <f t="shared" ca="1" si="4"/>
        <v>0</v>
      </c>
      <c r="J41" s="18">
        <f t="array" aca="1" ref="J41" ca="1">INDEX(OFFSET(_summary!$A$6,0,MATCH(MID(CELL("filename",A40),FIND("]",CELL("filename",A40))+1,255),_summary!$B$6:$AI$6,0),140,1),MATCH(1,(A41=_summary!$B$6:$B$128)*(B41=_summary!$C$6:$C$128),0))</f>
        <v>0</v>
      </c>
    </row>
    <row r="42" spans="1:10" x14ac:dyDescent="0.3">
      <c r="A42" s="2" t="s">
        <v>18</v>
      </c>
      <c r="B42">
        <v>2</v>
      </c>
      <c r="C42" s="23">
        <v>0</v>
      </c>
      <c r="D42" s="23">
        <v>0</v>
      </c>
      <c r="E42" s="19">
        <f t="shared" ca="1" si="4"/>
        <v>0</v>
      </c>
      <c r="F42" s="19">
        <f t="shared" ca="1" si="4"/>
        <v>0</v>
      </c>
      <c r="G42" s="19">
        <f t="shared" ca="1" si="4"/>
        <v>0</v>
      </c>
      <c r="H42" s="19">
        <f t="shared" ca="1" si="4"/>
        <v>0</v>
      </c>
      <c r="I42" s="19">
        <f t="shared" ca="1" si="4"/>
        <v>0</v>
      </c>
      <c r="J42" s="18">
        <f t="array" aca="1" ref="J42" ca="1">INDEX(OFFSET(_summary!$A$6,0,MATCH(MID(CELL("filename",A41),FIND("]",CELL("filename",A41))+1,255),_summary!$B$6:$AI$6,0),140,1),MATCH(1,(A42=_summary!$B$6:$B$128)*(B42=_summary!$C$6:$C$128),0))</f>
        <v>0</v>
      </c>
    </row>
    <row r="43" spans="1:10" x14ac:dyDescent="0.3">
      <c r="A43" s="2" t="s">
        <v>14</v>
      </c>
      <c r="B43">
        <v>2</v>
      </c>
      <c r="C43" s="23">
        <v>0</v>
      </c>
      <c r="D43" s="23">
        <v>0</v>
      </c>
      <c r="E43" s="19">
        <f t="shared" ca="1" si="4"/>
        <v>0</v>
      </c>
      <c r="F43" s="19">
        <f t="shared" ca="1" si="4"/>
        <v>0</v>
      </c>
      <c r="G43" s="19">
        <f t="shared" ca="1" si="4"/>
        <v>0</v>
      </c>
      <c r="H43" s="19">
        <f t="shared" ca="1" si="4"/>
        <v>0</v>
      </c>
      <c r="I43" s="19">
        <f t="shared" ca="1" si="4"/>
        <v>0</v>
      </c>
      <c r="J43" s="18">
        <f t="array" aca="1" ref="J43" ca="1">INDEX(OFFSET(_summary!$A$6,0,MATCH(MID(CELL("filename",A42),FIND("]",CELL("filename",A42))+1,255),_summary!$B$6:$AI$6,0),140,1),MATCH(1,(A43=_summary!$B$6:$B$128)*(B43=_summary!$C$6:$C$128),0))</f>
        <v>0</v>
      </c>
    </row>
    <row r="44" spans="1:10" x14ac:dyDescent="0.3">
      <c r="A44" s="2" t="s">
        <v>3</v>
      </c>
      <c r="B44">
        <v>2</v>
      </c>
      <c r="C44" s="23">
        <v>0</v>
      </c>
      <c r="D44" s="23">
        <v>0</v>
      </c>
      <c r="E44" s="19">
        <f t="shared" ca="1" si="4"/>
        <v>0</v>
      </c>
      <c r="F44" s="19">
        <f t="shared" ca="1" si="4"/>
        <v>0</v>
      </c>
      <c r="G44" s="19">
        <f t="shared" ca="1" si="4"/>
        <v>0</v>
      </c>
      <c r="H44" s="19">
        <f t="shared" ca="1" si="4"/>
        <v>0</v>
      </c>
      <c r="I44" s="19">
        <f t="shared" ca="1" si="4"/>
        <v>0</v>
      </c>
      <c r="J44" s="18">
        <f t="array" aca="1" ref="J44" ca="1">INDEX(OFFSET(_summary!$A$6,0,MATCH(MID(CELL("filename",A43),FIND("]",CELL("filename",A43))+1,255),_summary!$B$6:$AI$6,0),140,1),MATCH(1,(A44=_summary!$B$6:$B$128)*(B44=_summary!$C$6:$C$128),0))</f>
        <v>0</v>
      </c>
    </row>
    <row r="45" spans="1:10" x14ac:dyDescent="0.3">
      <c r="A45" s="2" t="s">
        <v>27</v>
      </c>
      <c r="B45">
        <v>2</v>
      </c>
      <c r="C45" s="23">
        <v>0</v>
      </c>
      <c r="D45" s="23">
        <v>0</v>
      </c>
      <c r="E45" s="19">
        <f t="shared" ca="1" si="4"/>
        <v>0</v>
      </c>
      <c r="F45" s="19">
        <f t="shared" ca="1" si="4"/>
        <v>0</v>
      </c>
      <c r="G45" s="19">
        <f t="shared" ca="1" si="4"/>
        <v>0</v>
      </c>
      <c r="H45" s="19">
        <f t="shared" ca="1" si="4"/>
        <v>0</v>
      </c>
      <c r="I45" s="19">
        <f t="shared" ca="1" si="4"/>
        <v>0</v>
      </c>
      <c r="J45" s="18">
        <f t="array" aca="1" ref="J45" ca="1">INDEX(OFFSET(_summary!$A$6,0,MATCH(MID(CELL("filename",A44),FIND("]",CELL("filename",A44))+1,255),_summary!$B$6:$AI$6,0),140,1),MATCH(1,(A45=_summary!$B$6:$B$128)*(B45=_summary!$C$6:$C$128),0))</f>
        <v>0</v>
      </c>
    </row>
    <row r="46" spans="1:10" x14ac:dyDescent="0.3">
      <c r="A46" s="2" t="s">
        <v>23</v>
      </c>
      <c r="B46">
        <v>2</v>
      </c>
      <c r="C46" s="23">
        <v>0</v>
      </c>
      <c r="D46" s="23">
        <v>0</v>
      </c>
      <c r="E46" s="19">
        <f t="shared" ca="1" si="4"/>
        <v>0</v>
      </c>
      <c r="F46" s="19">
        <f t="shared" ca="1" si="4"/>
        <v>0</v>
      </c>
      <c r="G46" s="19">
        <f t="shared" ca="1" si="4"/>
        <v>0</v>
      </c>
      <c r="H46" s="19">
        <f t="shared" ca="1" si="4"/>
        <v>0</v>
      </c>
      <c r="I46" s="19">
        <f t="shared" ca="1" si="4"/>
        <v>0</v>
      </c>
      <c r="J46" s="18">
        <f t="array" aca="1" ref="J46" ca="1">INDEX(OFFSET(_summary!$A$6,0,MATCH(MID(CELL("filename",A45),FIND("]",CELL("filename",A45))+1,255),_summary!$B$6:$AI$6,0),140,1),MATCH(1,(A46=_summary!$B$6:$B$128)*(B46=_summary!$C$6:$C$128),0))</f>
        <v>0</v>
      </c>
    </row>
    <row r="47" spans="1:10" x14ac:dyDescent="0.3">
      <c r="A47" s="2" t="s">
        <v>20</v>
      </c>
      <c r="B47">
        <v>2</v>
      </c>
      <c r="C47" s="23">
        <v>0</v>
      </c>
      <c r="D47" s="23">
        <v>0</v>
      </c>
      <c r="E47" s="19">
        <f t="shared" ca="1" si="4"/>
        <v>0</v>
      </c>
      <c r="F47" s="19">
        <f t="shared" ca="1" si="4"/>
        <v>0</v>
      </c>
      <c r="G47" s="19">
        <f t="shared" ca="1" si="4"/>
        <v>0</v>
      </c>
      <c r="H47" s="19">
        <f t="shared" ca="1" si="4"/>
        <v>0</v>
      </c>
      <c r="I47" s="19">
        <f t="shared" ca="1" si="4"/>
        <v>0</v>
      </c>
      <c r="J47" s="18">
        <f t="array" aca="1" ref="J47" ca="1">INDEX(OFFSET(_summary!$A$6,0,MATCH(MID(CELL("filename",A46),FIND("]",CELL("filename",A46))+1,255),_summary!$B$6:$AI$6,0),140,1),MATCH(1,(A47=_summary!$B$6:$B$128)*(B47=_summary!$C$6:$C$128),0))</f>
        <v>0</v>
      </c>
    </row>
    <row r="48" spans="1:10" x14ac:dyDescent="0.3">
      <c r="A48" s="2" t="s">
        <v>5</v>
      </c>
      <c r="B48">
        <v>2</v>
      </c>
      <c r="C48" s="23">
        <v>0</v>
      </c>
      <c r="D48" s="23">
        <v>0</v>
      </c>
      <c r="E48" s="19">
        <f t="shared" ca="1" si="4"/>
        <v>0</v>
      </c>
      <c r="F48" s="19">
        <f t="shared" ca="1" si="4"/>
        <v>0</v>
      </c>
      <c r="G48" s="19">
        <f t="shared" ca="1" si="4"/>
        <v>0</v>
      </c>
      <c r="H48" s="19">
        <f t="shared" ca="1" si="4"/>
        <v>0</v>
      </c>
      <c r="I48" s="19">
        <f t="shared" ca="1" si="4"/>
        <v>0</v>
      </c>
      <c r="J48" s="18">
        <f t="array" aca="1" ref="J48" ca="1">INDEX(OFFSET(_summary!$A$6,0,MATCH(MID(CELL("filename",A47),FIND("]",CELL("filename",A47))+1,255),_summary!$B$6:$AI$6,0),140,1),MATCH(1,(A48=_summary!$B$6:$B$128)*(B48=_summary!$C$6:$C$128),0))</f>
        <v>0</v>
      </c>
    </row>
    <row r="49" spans="1:10" x14ac:dyDescent="0.3">
      <c r="A49" s="2" t="s">
        <v>24</v>
      </c>
      <c r="B49">
        <v>2</v>
      </c>
      <c r="C49" s="23">
        <v>0</v>
      </c>
      <c r="D49" s="23">
        <v>0</v>
      </c>
      <c r="E49" s="19">
        <f t="shared" ca="1" si="4"/>
        <v>0</v>
      </c>
      <c r="F49" s="19">
        <f t="shared" ca="1" si="4"/>
        <v>0</v>
      </c>
      <c r="G49" s="19">
        <f t="shared" ca="1" si="4"/>
        <v>0</v>
      </c>
      <c r="H49" s="19">
        <f t="shared" ca="1" si="4"/>
        <v>0</v>
      </c>
      <c r="I49" s="19">
        <f t="shared" ca="1" si="4"/>
        <v>0</v>
      </c>
      <c r="J49" s="18">
        <f t="array" aca="1" ref="J49" ca="1">INDEX(OFFSET(_summary!$A$6,0,MATCH(MID(CELL("filename",A48),FIND("]",CELL("filename",A48))+1,255),_summary!$B$6:$AI$6,0),140,1),MATCH(1,(A49=_summary!$B$6:$B$128)*(B49=_summary!$C$6:$C$128),0))</f>
        <v>0</v>
      </c>
    </row>
    <row r="50" spans="1:10" x14ac:dyDescent="0.3">
      <c r="A50" s="2" t="s">
        <v>4</v>
      </c>
      <c r="B50">
        <v>2</v>
      </c>
      <c r="C50" s="23">
        <v>0</v>
      </c>
      <c r="D50" s="23">
        <v>0</v>
      </c>
      <c r="E50" s="19">
        <f t="shared" ca="1" si="4"/>
        <v>0</v>
      </c>
      <c r="F50" s="19">
        <f t="shared" ca="1" si="4"/>
        <v>0</v>
      </c>
      <c r="G50" s="19">
        <f t="shared" ca="1" si="4"/>
        <v>0</v>
      </c>
      <c r="H50" s="19">
        <f t="shared" ca="1" si="4"/>
        <v>0</v>
      </c>
      <c r="I50" s="19">
        <f t="shared" ca="1" si="4"/>
        <v>0</v>
      </c>
      <c r="J50" s="18">
        <f t="array" aca="1" ref="J50" ca="1">INDEX(OFFSET(_summary!$A$6,0,MATCH(MID(CELL("filename",A49),FIND("]",CELL("filename",A49))+1,255),_summary!$B$6:$AI$6,0),140,1),MATCH(1,(A50=_summary!$B$6:$B$128)*(B50=_summary!$C$6:$C$128),0))</f>
        <v>0</v>
      </c>
    </row>
    <row r="51" spans="1:10" x14ac:dyDescent="0.3">
      <c r="A51" s="2" t="s">
        <v>10</v>
      </c>
      <c r="B51">
        <v>2</v>
      </c>
      <c r="C51" s="23">
        <v>0</v>
      </c>
      <c r="D51" s="23">
        <v>0</v>
      </c>
      <c r="E51" s="19">
        <f t="shared" ref="E51:I66" ca="1" si="5">($J51-$D51)/6+D51</f>
        <v>0</v>
      </c>
      <c r="F51" s="19">
        <f t="shared" ca="1" si="5"/>
        <v>0</v>
      </c>
      <c r="G51" s="19">
        <f t="shared" ca="1" si="5"/>
        <v>0</v>
      </c>
      <c r="H51" s="19">
        <f t="shared" ca="1" si="5"/>
        <v>0</v>
      </c>
      <c r="I51" s="19">
        <f t="shared" ca="1" si="5"/>
        <v>0</v>
      </c>
      <c r="J51" s="18">
        <f t="array" aca="1" ref="J51" ca="1">INDEX(OFFSET(_summary!$A$6,0,MATCH(MID(CELL("filename",A50),FIND("]",CELL("filename",A50))+1,255),_summary!$B$6:$AI$6,0),140,1),MATCH(1,(A51=_summary!$B$6:$B$128)*(B51=_summary!$C$6:$C$128),0))</f>
        <v>0</v>
      </c>
    </row>
    <row r="52" spans="1:10" x14ac:dyDescent="0.3">
      <c r="A52" s="2" t="s">
        <v>12</v>
      </c>
      <c r="B52">
        <v>2</v>
      </c>
      <c r="C52" s="23">
        <v>0</v>
      </c>
      <c r="D52" s="23">
        <v>0</v>
      </c>
      <c r="E52" s="19">
        <f t="shared" ca="1" si="5"/>
        <v>0</v>
      </c>
      <c r="F52" s="19">
        <f t="shared" ca="1" si="5"/>
        <v>0</v>
      </c>
      <c r="G52" s="19">
        <f t="shared" ca="1" si="5"/>
        <v>0</v>
      </c>
      <c r="H52" s="19">
        <f t="shared" ca="1" si="5"/>
        <v>0</v>
      </c>
      <c r="I52" s="19">
        <f t="shared" ca="1" si="5"/>
        <v>0</v>
      </c>
      <c r="J52" s="18">
        <f t="array" aca="1" ref="J52" ca="1">INDEX(OFFSET(_summary!$A$6,0,MATCH(MID(CELL("filename",A51),FIND("]",CELL("filename",A51))+1,255),_summary!$B$6:$AI$6,0),140,1),MATCH(1,(A52=_summary!$B$6:$B$128)*(B52=_summary!$C$6:$C$128),0))</f>
        <v>0</v>
      </c>
    </row>
    <row r="53" spans="1:10" x14ac:dyDescent="0.3">
      <c r="A53" s="2" t="s">
        <v>11</v>
      </c>
      <c r="B53">
        <v>2</v>
      </c>
      <c r="C53" s="23">
        <v>0</v>
      </c>
      <c r="D53" s="23">
        <v>0</v>
      </c>
      <c r="E53" s="19">
        <f t="shared" ca="1" si="5"/>
        <v>0</v>
      </c>
      <c r="F53" s="19">
        <f t="shared" ca="1" si="5"/>
        <v>0</v>
      </c>
      <c r="G53" s="19">
        <f t="shared" ca="1" si="5"/>
        <v>0</v>
      </c>
      <c r="H53" s="19">
        <f t="shared" ca="1" si="5"/>
        <v>0</v>
      </c>
      <c r="I53" s="19">
        <f t="shared" ca="1" si="5"/>
        <v>0</v>
      </c>
      <c r="J53" s="18">
        <f t="array" aca="1" ref="J53" ca="1">INDEX(OFFSET(_summary!$A$6,0,MATCH(MID(CELL("filename",A52),FIND("]",CELL("filename",A52))+1,255),_summary!$B$6:$AI$6,0),140,1),MATCH(1,(A53=_summary!$B$6:$B$128)*(B53=_summary!$C$6:$C$128),0))</f>
        <v>0</v>
      </c>
    </row>
    <row r="54" spans="1:10" x14ac:dyDescent="0.3">
      <c r="A54" s="2" t="s">
        <v>16</v>
      </c>
      <c r="B54">
        <v>2</v>
      </c>
      <c r="C54" s="23">
        <v>0</v>
      </c>
      <c r="D54" s="23">
        <v>0</v>
      </c>
      <c r="E54" s="19">
        <f t="shared" ca="1" si="5"/>
        <v>0</v>
      </c>
      <c r="F54" s="19">
        <f t="shared" ca="1" si="5"/>
        <v>0</v>
      </c>
      <c r="G54" s="19">
        <f t="shared" ca="1" si="5"/>
        <v>0</v>
      </c>
      <c r="H54" s="19">
        <f t="shared" ca="1" si="5"/>
        <v>0</v>
      </c>
      <c r="I54" s="19">
        <f t="shared" ca="1" si="5"/>
        <v>0</v>
      </c>
      <c r="J54" s="18">
        <f t="array" aca="1" ref="J54" ca="1">INDEX(OFFSET(_summary!$A$6,0,MATCH(MID(CELL("filename",A53),FIND("]",CELL("filename",A53))+1,255),_summary!$B$6:$AI$6,0),140,1),MATCH(1,(A54=_summary!$B$6:$B$128)*(B54=_summary!$C$6:$C$128),0))</f>
        <v>0</v>
      </c>
    </row>
    <row r="55" spans="1:10" x14ac:dyDescent="0.3">
      <c r="A55" s="2" t="s">
        <v>6</v>
      </c>
      <c r="B55">
        <v>2</v>
      </c>
      <c r="C55" s="23">
        <v>0</v>
      </c>
      <c r="D55" s="23">
        <v>0</v>
      </c>
      <c r="E55" s="19">
        <f t="shared" ca="1" si="5"/>
        <v>0</v>
      </c>
      <c r="F55" s="19">
        <f t="shared" ca="1" si="5"/>
        <v>0</v>
      </c>
      <c r="G55" s="19">
        <f t="shared" ca="1" si="5"/>
        <v>0</v>
      </c>
      <c r="H55" s="19">
        <f t="shared" ca="1" si="5"/>
        <v>0</v>
      </c>
      <c r="I55" s="19">
        <f t="shared" ca="1" si="5"/>
        <v>0</v>
      </c>
      <c r="J55" s="18">
        <f t="array" aca="1" ref="J55" ca="1">INDEX(OFFSET(_summary!$A$6,0,MATCH(MID(CELL("filename",A54),FIND("]",CELL("filename",A54))+1,255),_summary!$B$6:$AI$6,0),140,1),MATCH(1,(A55=_summary!$B$6:$B$128)*(B55=_summary!$C$6:$C$128),0))</f>
        <v>0</v>
      </c>
    </row>
    <row r="56" spans="1:10" x14ac:dyDescent="0.3">
      <c r="A56" s="2" t="s">
        <v>26</v>
      </c>
      <c r="B56">
        <v>2</v>
      </c>
      <c r="C56" s="23">
        <v>0</v>
      </c>
      <c r="D56" s="23">
        <v>0</v>
      </c>
      <c r="E56" s="19">
        <f t="shared" ca="1" si="5"/>
        <v>0</v>
      </c>
      <c r="F56" s="19">
        <f t="shared" ca="1" si="5"/>
        <v>0</v>
      </c>
      <c r="G56" s="19">
        <f t="shared" ca="1" si="5"/>
        <v>0</v>
      </c>
      <c r="H56" s="19">
        <f t="shared" ca="1" si="5"/>
        <v>0</v>
      </c>
      <c r="I56" s="19">
        <f t="shared" ca="1" si="5"/>
        <v>0</v>
      </c>
      <c r="J56" s="18">
        <f t="array" aca="1" ref="J56" ca="1">INDEX(OFFSET(_summary!$A$6,0,MATCH(MID(CELL("filename",A55),FIND("]",CELL("filename",A55))+1,255),_summary!$B$6:$AI$6,0),140,1),MATCH(1,(A56=_summary!$B$6:$B$128)*(B56=_summary!$C$6:$C$128),0))</f>
        <v>0</v>
      </c>
    </row>
    <row r="57" spans="1:10" x14ac:dyDescent="0.3">
      <c r="A57" s="2" t="s">
        <v>17</v>
      </c>
      <c r="B57">
        <v>2</v>
      </c>
      <c r="C57" s="23">
        <v>0</v>
      </c>
      <c r="D57" s="23">
        <v>0</v>
      </c>
      <c r="E57" s="19">
        <f t="shared" ca="1" si="5"/>
        <v>0</v>
      </c>
      <c r="F57" s="19">
        <f t="shared" ca="1" si="5"/>
        <v>0</v>
      </c>
      <c r="G57" s="19">
        <f t="shared" ca="1" si="5"/>
        <v>0</v>
      </c>
      <c r="H57" s="19">
        <f t="shared" ca="1" si="5"/>
        <v>0</v>
      </c>
      <c r="I57" s="19">
        <f t="shared" ca="1" si="5"/>
        <v>0</v>
      </c>
      <c r="J57" s="18">
        <f t="array" aca="1" ref="J57" ca="1">INDEX(OFFSET(_summary!$A$6,0,MATCH(MID(CELL("filename",A56),FIND("]",CELL("filename",A56))+1,255),_summary!$B$6:$AI$6,0),140,1),MATCH(1,(A57=_summary!$B$6:$B$128)*(B57=_summary!$C$6:$C$128),0))</f>
        <v>0</v>
      </c>
    </row>
    <row r="58" spans="1:10" x14ac:dyDescent="0.3">
      <c r="A58" s="2" t="s">
        <v>2</v>
      </c>
      <c r="B58">
        <v>2</v>
      </c>
      <c r="C58" s="23">
        <v>0</v>
      </c>
      <c r="D58" s="23">
        <v>0</v>
      </c>
      <c r="E58" s="19">
        <f t="shared" ca="1" si="5"/>
        <v>0</v>
      </c>
      <c r="F58" s="19">
        <f t="shared" ca="1" si="5"/>
        <v>0</v>
      </c>
      <c r="G58" s="19">
        <f t="shared" ca="1" si="5"/>
        <v>0</v>
      </c>
      <c r="H58" s="19">
        <f t="shared" ca="1" si="5"/>
        <v>0</v>
      </c>
      <c r="I58" s="19">
        <f t="shared" ca="1" si="5"/>
        <v>0</v>
      </c>
      <c r="J58" s="18">
        <f t="array" aca="1" ref="J58" ca="1">INDEX(OFFSET(_summary!$A$6,0,MATCH(MID(CELL("filename",A57),FIND("]",CELL("filename",A57))+1,255),_summary!$B$6:$AI$6,0),140,1),MATCH(1,(A58=_summary!$B$6:$B$128)*(B58=_summary!$C$6:$C$128),0))</f>
        <v>0</v>
      </c>
    </row>
    <row r="59" spans="1:10" x14ac:dyDescent="0.3">
      <c r="A59" s="2" t="s">
        <v>29</v>
      </c>
      <c r="B59">
        <v>2</v>
      </c>
      <c r="C59" s="23">
        <v>0</v>
      </c>
      <c r="D59" s="23">
        <v>0</v>
      </c>
      <c r="E59" s="19">
        <f t="shared" ca="1" si="5"/>
        <v>0</v>
      </c>
      <c r="F59" s="19">
        <f t="shared" ca="1" si="5"/>
        <v>0</v>
      </c>
      <c r="G59" s="19">
        <f t="shared" ca="1" si="5"/>
        <v>0</v>
      </c>
      <c r="H59" s="19">
        <f t="shared" ca="1" si="5"/>
        <v>0</v>
      </c>
      <c r="I59" s="19">
        <f t="shared" ca="1" si="5"/>
        <v>0</v>
      </c>
      <c r="J59" s="18">
        <f t="array" aca="1" ref="J59" ca="1">INDEX(OFFSET(_summary!$A$6,0,MATCH(MID(CELL("filename",A58),FIND("]",CELL("filename",A58))+1,255),_summary!$B$6:$AI$6,0),140,1),MATCH(1,(A59=_summary!$B$6:$B$128)*(B59=_summary!$C$6:$C$128),0))</f>
        <v>0</v>
      </c>
    </row>
    <row r="60" spans="1:10" x14ac:dyDescent="0.3">
      <c r="A60" s="2" t="s">
        <v>15</v>
      </c>
      <c r="B60">
        <v>3</v>
      </c>
      <c r="C60" s="23">
        <v>0</v>
      </c>
      <c r="D60" s="23">
        <v>0</v>
      </c>
      <c r="E60" s="19">
        <f t="shared" ca="1" si="5"/>
        <v>0</v>
      </c>
      <c r="F60" s="19">
        <f t="shared" ca="1" si="5"/>
        <v>0</v>
      </c>
      <c r="G60" s="19">
        <f t="shared" ca="1" si="5"/>
        <v>0</v>
      </c>
      <c r="H60" s="19">
        <f t="shared" ca="1" si="5"/>
        <v>0</v>
      </c>
      <c r="I60" s="19">
        <f t="shared" ca="1" si="5"/>
        <v>0</v>
      </c>
      <c r="J60" s="18">
        <f t="array" aca="1" ref="J60" ca="1">INDEX(OFFSET(_summary!$A$6,0,MATCH(MID(CELL("filename",A59),FIND("]",CELL("filename",A59))+1,255),_summary!$B$6:$AI$6,0),140,1),MATCH(1,(A60=_summary!$B$6:$B$128)*(B60=_summary!$C$6:$C$128),0))</f>
        <v>0</v>
      </c>
    </row>
    <row r="61" spans="1:10" x14ac:dyDescent="0.3">
      <c r="A61" s="2" t="s">
        <v>9</v>
      </c>
      <c r="B61">
        <v>3</v>
      </c>
      <c r="C61" s="23">
        <v>0</v>
      </c>
      <c r="D61" s="23">
        <v>0</v>
      </c>
      <c r="E61" s="19">
        <f t="shared" ca="1" si="5"/>
        <v>0</v>
      </c>
      <c r="F61" s="19">
        <f t="shared" ca="1" si="5"/>
        <v>0</v>
      </c>
      <c r="G61" s="19">
        <f t="shared" ca="1" si="5"/>
        <v>0</v>
      </c>
      <c r="H61" s="19">
        <f t="shared" ca="1" si="5"/>
        <v>0</v>
      </c>
      <c r="I61" s="19">
        <f t="shared" ca="1" si="5"/>
        <v>0</v>
      </c>
      <c r="J61" s="18">
        <f t="array" aca="1" ref="J61" ca="1">INDEX(OFFSET(_summary!$A$6,0,MATCH(MID(CELL("filename",A60),FIND("]",CELL("filename",A60))+1,255),_summary!$B$6:$AI$6,0),140,1),MATCH(1,(A61=_summary!$B$6:$B$128)*(B61=_summary!$C$6:$C$128),0))</f>
        <v>0</v>
      </c>
    </row>
    <row r="62" spans="1:10" x14ac:dyDescent="0.3">
      <c r="A62" s="2" t="s">
        <v>19</v>
      </c>
      <c r="B62">
        <v>3</v>
      </c>
      <c r="C62" s="23">
        <v>0</v>
      </c>
      <c r="D62" s="23">
        <v>0</v>
      </c>
      <c r="E62" s="19">
        <f t="shared" ca="1" si="5"/>
        <v>0</v>
      </c>
      <c r="F62" s="19">
        <f t="shared" ca="1" si="5"/>
        <v>0</v>
      </c>
      <c r="G62" s="19">
        <f t="shared" ca="1" si="5"/>
        <v>0</v>
      </c>
      <c r="H62" s="19">
        <f t="shared" ca="1" si="5"/>
        <v>0</v>
      </c>
      <c r="I62" s="19">
        <f t="shared" ca="1" si="5"/>
        <v>0</v>
      </c>
      <c r="J62" s="18">
        <f t="array" aca="1" ref="J62" ca="1">INDEX(OFFSET(_summary!$A$6,0,MATCH(MID(CELL("filename",A61),FIND("]",CELL("filename",A61))+1,255),_summary!$B$6:$AI$6,0),140,1),MATCH(1,(A62=_summary!$B$6:$B$128)*(B62=_summary!$C$6:$C$128),0))</f>
        <v>0</v>
      </c>
    </row>
    <row r="63" spans="1:10" x14ac:dyDescent="0.3">
      <c r="A63" s="2" t="s">
        <v>22</v>
      </c>
      <c r="B63">
        <v>3</v>
      </c>
      <c r="C63" s="23">
        <v>0</v>
      </c>
      <c r="D63" s="23">
        <v>0</v>
      </c>
      <c r="E63" s="19">
        <f t="shared" ca="1" si="5"/>
        <v>0</v>
      </c>
      <c r="F63" s="19">
        <f t="shared" ca="1" si="5"/>
        <v>0</v>
      </c>
      <c r="G63" s="19">
        <f t="shared" ca="1" si="5"/>
        <v>0</v>
      </c>
      <c r="H63" s="19">
        <f t="shared" ca="1" si="5"/>
        <v>0</v>
      </c>
      <c r="I63" s="19">
        <f t="shared" ca="1" si="5"/>
        <v>0</v>
      </c>
      <c r="J63" s="18">
        <f t="array" aca="1" ref="J63" ca="1">INDEX(OFFSET(_summary!$A$6,0,MATCH(MID(CELL("filename",A62),FIND("]",CELL("filename",A62))+1,255),_summary!$B$6:$AI$6,0),140,1),MATCH(1,(A63=_summary!$B$6:$B$128)*(B63=_summary!$C$6:$C$128),0))</f>
        <v>0</v>
      </c>
    </row>
    <row r="64" spans="1:10" x14ac:dyDescent="0.3">
      <c r="A64" s="2" t="s">
        <v>13</v>
      </c>
      <c r="B64">
        <v>3</v>
      </c>
      <c r="C64" s="23">
        <v>0</v>
      </c>
      <c r="D64" s="23">
        <v>0</v>
      </c>
      <c r="E64" s="19">
        <f t="shared" ca="1" si="5"/>
        <v>0</v>
      </c>
      <c r="F64" s="19">
        <f t="shared" ca="1" si="5"/>
        <v>0</v>
      </c>
      <c r="G64" s="19">
        <f t="shared" ca="1" si="5"/>
        <v>0</v>
      </c>
      <c r="H64" s="19">
        <f t="shared" ca="1" si="5"/>
        <v>0</v>
      </c>
      <c r="I64" s="19">
        <f t="shared" ca="1" si="5"/>
        <v>0</v>
      </c>
      <c r="J64" s="18">
        <f t="array" aca="1" ref="J64" ca="1">INDEX(OFFSET(_summary!$A$6,0,MATCH(MID(CELL("filename",A63),FIND("]",CELL("filename",A63))+1,255),_summary!$B$6:$AI$6,0),140,1),MATCH(1,(A64=_summary!$B$6:$B$128)*(B64=_summary!$C$6:$C$128),0))</f>
        <v>0</v>
      </c>
    </row>
    <row r="65" spans="1:10" x14ac:dyDescent="0.3">
      <c r="A65" s="2" t="s">
        <v>21</v>
      </c>
      <c r="B65">
        <v>3</v>
      </c>
      <c r="C65" s="23">
        <v>0</v>
      </c>
      <c r="D65" s="23">
        <v>0</v>
      </c>
      <c r="E65" s="19">
        <f t="shared" ca="1" si="5"/>
        <v>0</v>
      </c>
      <c r="F65" s="19">
        <f t="shared" ca="1" si="5"/>
        <v>0</v>
      </c>
      <c r="G65" s="19">
        <f t="shared" ca="1" si="5"/>
        <v>0</v>
      </c>
      <c r="H65" s="19">
        <f t="shared" ca="1" si="5"/>
        <v>0</v>
      </c>
      <c r="I65" s="19">
        <f t="shared" ca="1" si="5"/>
        <v>0</v>
      </c>
      <c r="J65" s="18">
        <f t="array" aca="1" ref="J65" ca="1">INDEX(OFFSET(_summary!$A$6,0,MATCH(MID(CELL("filename",A64),FIND("]",CELL("filename",A64))+1,255),_summary!$B$6:$AI$6,0),140,1),MATCH(1,(A65=_summary!$B$6:$B$128)*(B65=_summary!$C$6:$C$128),0))</f>
        <v>0</v>
      </c>
    </row>
    <row r="66" spans="1:10" x14ac:dyDescent="0.3">
      <c r="A66" s="2" t="s">
        <v>7</v>
      </c>
      <c r="B66">
        <v>3</v>
      </c>
      <c r="C66" s="23">
        <v>0</v>
      </c>
      <c r="D66" s="23">
        <v>0</v>
      </c>
      <c r="E66" s="19">
        <f t="shared" ca="1" si="5"/>
        <v>0</v>
      </c>
      <c r="F66" s="19">
        <f t="shared" ca="1" si="5"/>
        <v>0</v>
      </c>
      <c r="G66" s="19">
        <f t="shared" ca="1" si="5"/>
        <v>0</v>
      </c>
      <c r="H66" s="19">
        <f t="shared" ca="1" si="5"/>
        <v>0</v>
      </c>
      <c r="I66" s="19">
        <f t="shared" ca="1" si="5"/>
        <v>0</v>
      </c>
      <c r="J66" s="18">
        <f t="array" aca="1" ref="J66" ca="1">INDEX(OFFSET(_summary!$A$6,0,MATCH(MID(CELL("filename",A65),FIND("]",CELL("filename",A65))+1,255),_summary!$B$6:$AI$6,0),140,1),MATCH(1,(A66=_summary!$B$6:$B$128)*(B66=_summary!$C$6:$C$128),0))</f>
        <v>0</v>
      </c>
    </row>
    <row r="67" spans="1:10" x14ac:dyDescent="0.3">
      <c r="A67" s="2" t="s">
        <v>25</v>
      </c>
      <c r="B67">
        <v>3</v>
      </c>
      <c r="C67" s="23">
        <v>0</v>
      </c>
      <c r="D67" s="23">
        <v>0</v>
      </c>
      <c r="E67" s="19">
        <f t="shared" ref="E67:I82" ca="1" si="6">($J67-$D67)/6+D67</f>
        <v>0</v>
      </c>
      <c r="F67" s="19">
        <f t="shared" ca="1" si="6"/>
        <v>0</v>
      </c>
      <c r="G67" s="19">
        <f t="shared" ca="1" si="6"/>
        <v>0</v>
      </c>
      <c r="H67" s="19">
        <f t="shared" ca="1" si="6"/>
        <v>0</v>
      </c>
      <c r="I67" s="19">
        <f t="shared" ca="1" si="6"/>
        <v>0</v>
      </c>
      <c r="J67" s="18">
        <f t="array" aca="1" ref="J67" ca="1">INDEX(OFFSET(_summary!$A$6,0,MATCH(MID(CELL("filename",A66),FIND("]",CELL("filename",A66))+1,255),_summary!$B$6:$AI$6,0),140,1),MATCH(1,(A67=_summary!$B$6:$B$128)*(B67=_summary!$C$6:$C$128),0))</f>
        <v>0</v>
      </c>
    </row>
    <row r="68" spans="1:10" x14ac:dyDescent="0.3">
      <c r="A68" s="2" t="s">
        <v>28</v>
      </c>
      <c r="B68">
        <v>3</v>
      </c>
      <c r="C68" s="23">
        <v>0</v>
      </c>
      <c r="D68" s="23">
        <v>0</v>
      </c>
      <c r="E68" s="19">
        <f t="shared" ca="1" si="6"/>
        <v>0</v>
      </c>
      <c r="F68" s="19">
        <f t="shared" ca="1" si="6"/>
        <v>0</v>
      </c>
      <c r="G68" s="19">
        <f t="shared" ca="1" si="6"/>
        <v>0</v>
      </c>
      <c r="H68" s="19">
        <f t="shared" ca="1" si="6"/>
        <v>0</v>
      </c>
      <c r="I68" s="19">
        <f t="shared" ca="1" si="6"/>
        <v>0</v>
      </c>
      <c r="J68" s="18">
        <f t="array" aca="1" ref="J68" ca="1">INDEX(OFFSET(_summary!$A$6,0,MATCH(MID(CELL("filename",A67),FIND("]",CELL("filename",A67))+1,255),_summary!$B$6:$AI$6,0),140,1),MATCH(1,(A68=_summary!$B$6:$B$128)*(B68=_summary!$C$6:$C$128),0))</f>
        <v>0</v>
      </c>
    </row>
    <row r="69" spans="1:10" x14ac:dyDescent="0.3">
      <c r="A69" s="2" t="s">
        <v>8</v>
      </c>
      <c r="B69">
        <v>3</v>
      </c>
      <c r="C69" s="23">
        <v>0</v>
      </c>
      <c r="D69" s="23">
        <v>0</v>
      </c>
      <c r="E69" s="19">
        <f t="shared" ca="1" si="6"/>
        <v>0</v>
      </c>
      <c r="F69" s="19">
        <f t="shared" ca="1" si="6"/>
        <v>0</v>
      </c>
      <c r="G69" s="19">
        <f t="shared" ca="1" si="6"/>
        <v>0</v>
      </c>
      <c r="H69" s="19">
        <f t="shared" ca="1" si="6"/>
        <v>0</v>
      </c>
      <c r="I69" s="19">
        <f t="shared" ca="1" si="6"/>
        <v>0</v>
      </c>
      <c r="J69" s="18">
        <f t="array" aca="1" ref="J69" ca="1">INDEX(OFFSET(_summary!$A$6,0,MATCH(MID(CELL("filename",A68),FIND("]",CELL("filename",A68))+1,255),_summary!$B$6:$AI$6,0),140,1),MATCH(1,(A69=_summary!$B$6:$B$128)*(B69=_summary!$C$6:$C$128),0))</f>
        <v>0</v>
      </c>
    </row>
    <row r="70" spans="1:10" x14ac:dyDescent="0.3">
      <c r="A70" s="2" t="s">
        <v>1</v>
      </c>
      <c r="B70">
        <v>3</v>
      </c>
      <c r="C70" s="23">
        <v>0</v>
      </c>
      <c r="D70" s="23">
        <v>0</v>
      </c>
      <c r="E70" s="19">
        <f t="shared" ca="1" si="6"/>
        <v>0</v>
      </c>
      <c r="F70" s="19">
        <f t="shared" ca="1" si="6"/>
        <v>0</v>
      </c>
      <c r="G70" s="19">
        <f t="shared" ca="1" si="6"/>
        <v>0</v>
      </c>
      <c r="H70" s="19">
        <f t="shared" ca="1" si="6"/>
        <v>0</v>
      </c>
      <c r="I70" s="19">
        <f t="shared" ca="1" si="6"/>
        <v>0</v>
      </c>
      <c r="J70" s="18">
        <f t="array" aca="1" ref="J70" ca="1">INDEX(OFFSET(_summary!$A$6,0,MATCH(MID(CELL("filename",A69),FIND("]",CELL("filename",A69))+1,255),_summary!$B$6:$AI$6,0),140,1),MATCH(1,(A70=_summary!$B$6:$B$128)*(B70=_summary!$C$6:$C$128),0))</f>
        <v>0</v>
      </c>
    </row>
    <row r="71" spans="1:10" x14ac:dyDescent="0.3">
      <c r="A71" s="2" t="s">
        <v>18</v>
      </c>
      <c r="B71">
        <v>3</v>
      </c>
      <c r="C71" s="23">
        <v>0</v>
      </c>
      <c r="D71" s="23">
        <v>0</v>
      </c>
      <c r="E71" s="19">
        <f t="shared" ca="1" si="6"/>
        <v>0</v>
      </c>
      <c r="F71" s="19">
        <f t="shared" ca="1" si="6"/>
        <v>0</v>
      </c>
      <c r="G71" s="19">
        <f t="shared" ca="1" si="6"/>
        <v>0</v>
      </c>
      <c r="H71" s="19">
        <f t="shared" ca="1" si="6"/>
        <v>0</v>
      </c>
      <c r="I71" s="19">
        <f t="shared" ca="1" si="6"/>
        <v>0</v>
      </c>
      <c r="J71" s="18">
        <f t="array" aca="1" ref="J71" ca="1">INDEX(OFFSET(_summary!$A$6,0,MATCH(MID(CELL("filename",A70),FIND("]",CELL("filename",A70))+1,255),_summary!$B$6:$AI$6,0),140,1),MATCH(1,(A71=_summary!$B$6:$B$128)*(B71=_summary!$C$6:$C$128),0))</f>
        <v>0</v>
      </c>
    </row>
    <row r="72" spans="1:10" x14ac:dyDescent="0.3">
      <c r="A72" s="2" t="s">
        <v>14</v>
      </c>
      <c r="B72">
        <v>3</v>
      </c>
      <c r="C72" s="23">
        <v>0</v>
      </c>
      <c r="D72" s="23">
        <v>0</v>
      </c>
      <c r="E72" s="19">
        <f t="shared" ca="1" si="6"/>
        <v>0</v>
      </c>
      <c r="F72" s="19">
        <f t="shared" ca="1" si="6"/>
        <v>0</v>
      </c>
      <c r="G72" s="19">
        <f t="shared" ca="1" si="6"/>
        <v>0</v>
      </c>
      <c r="H72" s="19">
        <f t="shared" ca="1" si="6"/>
        <v>0</v>
      </c>
      <c r="I72" s="19">
        <f t="shared" ca="1" si="6"/>
        <v>0</v>
      </c>
      <c r="J72" s="18">
        <f t="array" aca="1" ref="J72" ca="1">INDEX(OFFSET(_summary!$A$6,0,MATCH(MID(CELL("filename",A71),FIND("]",CELL("filename",A71))+1,255),_summary!$B$6:$AI$6,0),140,1),MATCH(1,(A72=_summary!$B$6:$B$128)*(B72=_summary!$C$6:$C$128),0))</f>
        <v>0</v>
      </c>
    </row>
    <row r="73" spans="1:10" x14ac:dyDescent="0.3">
      <c r="A73" s="2" t="s">
        <v>3</v>
      </c>
      <c r="B73">
        <v>3</v>
      </c>
      <c r="C73" s="23">
        <v>0</v>
      </c>
      <c r="D73" s="23">
        <v>0</v>
      </c>
      <c r="E73" s="19">
        <f t="shared" ca="1" si="6"/>
        <v>0</v>
      </c>
      <c r="F73" s="19">
        <f t="shared" ca="1" si="6"/>
        <v>0</v>
      </c>
      <c r="G73" s="19">
        <f t="shared" ca="1" si="6"/>
        <v>0</v>
      </c>
      <c r="H73" s="19">
        <f t="shared" ca="1" si="6"/>
        <v>0</v>
      </c>
      <c r="I73" s="19">
        <f t="shared" ca="1" si="6"/>
        <v>0</v>
      </c>
      <c r="J73" s="18">
        <f t="array" aca="1" ref="J73" ca="1">INDEX(OFFSET(_summary!$A$6,0,MATCH(MID(CELL("filename",A72),FIND("]",CELL("filename",A72))+1,255),_summary!$B$6:$AI$6,0),140,1),MATCH(1,(A73=_summary!$B$6:$B$128)*(B73=_summary!$C$6:$C$128),0))</f>
        <v>0</v>
      </c>
    </row>
    <row r="74" spans="1:10" x14ac:dyDescent="0.3">
      <c r="A74" s="2" t="s">
        <v>27</v>
      </c>
      <c r="B74">
        <v>3</v>
      </c>
      <c r="C74" s="23">
        <v>0</v>
      </c>
      <c r="D74" s="23">
        <v>0</v>
      </c>
      <c r="E74" s="19">
        <f t="shared" ca="1" si="6"/>
        <v>0</v>
      </c>
      <c r="F74" s="19">
        <f t="shared" ca="1" si="6"/>
        <v>0</v>
      </c>
      <c r="G74" s="19">
        <f t="shared" ca="1" si="6"/>
        <v>0</v>
      </c>
      <c r="H74" s="19">
        <f t="shared" ca="1" si="6"/>
        <v>0</v>
      </c>
      <c r="I74" s="19">
        <f t="shared" ca="1" si="6"/>
        <v>0</v>
      </c>
      <c r="J74" s="18">
        <f t="array" aca="1" ref="J74" ca="1">INDEX(OFFSET(_summary!$A$6,0,MATCH(MID(CELL("filename",A73),FIND("]",CELL("filename",A73))+1,255),_summary!$B$6:$AI$6,0),140,1),MATCH(1,(A74=_summary!$B$6:$B$128)*(B74=_summary!$C$6:$C$128),0))</f>
        <v>0</v>
      </c>
    </row>
    <row r="75" spans="1:10" x14ac:dyDescent="0.3">
      <c r="A75" s="2" t="s">
        <v>23</v>
      </c>
      <c r="B75">
        <v>3</v>
      </c>
      <c r="C75" s="23">
        <v>0</v>
      </c>
      <c r="D75" s="23">
        <v>0</v>
      </c>
      <c r="E75" s="19">
        <f t="shared" ca="1" si="6"/>
        <v>0</v>
      </c>
      <c r="F75" s="19">
        <f t="shared" ca="1" si="6"/>
        <v>0</v>
      </c>
      <c r="G75" s="19">
        <f t="shared" ca="1" si="6"/>
        <v>0</v>
      </c>
      <c r="H75" s="19">
        <f t="shared" ca="1" si="6"/>
        <v>0</v>
      </c>
      <c r="I75" s="19">
        <f t="shared" ca="1" si="6"/>
        <v>0</v>
      </c>
      <c r="J75" s="18">
        <f t="array" aca="1" ref="J75" ca="1">INDEX(OFFSET(_summary!$A$6,0,MATCH(MID(CELL("filename",A74),FIND("]",CELL("filename",A74))+1,255),_summary!$B$6:$AI$6,0),140,1),MATCH(1,(A75=_summary!$B$6:$B$128)*(B75=_summary!$C$6:$C$128),0))</f>
        <v>0</v>
      </c>
    </row>
    <row r="76" spans="1:10" x14ac:dyDescent="0.3">
      <c r="A76" s="2" t="s">
        <v>20</v>
      </c>
      <c r="B76">
        <v>3</v>
      </c>
      <c r="C76" s="23">
        <v>0</v>
      </c>
      <c r="D76" s="23">
        <v>0</v>
      </c>
      <c r="E76" s="19">
        <f t="shared" ca="1" si="6"/>
        <v>0</v>
      </c>
      <c r="F76" s="19">
        <f t="shared" ca="1" si="6"/>
        <v>0</v>
      </c>
      <c r="G76" s="19">
        <f t="shared" ca="1" si="6"/>
        <v>0</v>
      </c>
      <c r="H76" s="19">
        <f t="shared" ca="1" si="6"/>
        <v>0</v>
      </c>
      <c r="I76" s="19">
        <f t="shared" ca="1" si="6"/>
        <v>0</v>
      </c>
      <c r="J76" s="18">
        <f t="array" aca="1" ref="J76" ca="1">INDEX(OFFSET(_summary!$A$6,0,MATCH(MID(CELL("filename",A75),FIND("]",CELL("filename",A75))+1,255),_summary!$B$6:$AI$6,0),140,1),MATCH(1,(A76=_summary!$B$6:$B$128)*(B76=_summary!$C$6:$C$128),0))</f>
        <v>0</v>
      </c>
    </row>
    <row r="77" spans="1:10" x14ac:dyDescent="0.3">
      <c r="A77" s="2" t="s">
        <v>5</v>
      </c>
      <c r="B77">
        <v>3</v>
      </c>
      <c r="C77" s="23">
        <v>0</v>
      </c>
      <c r="D77" s="23">
        <v>0</v>
      </c>
      <c r="E77" s="19">
        <f t="shared" ca="1" si="6"/>
        <v>0</v>
      </c>
      <c r="F77" s="19">
        <f t="shared" ca="1" si="6"/>
        <v>0</v>
      </c>
      <c r="G77" s="19">
        <f t="shared" ca="1" si="6"/>
        <v>0</v>
      </c>
      <c r="H77" s="19">
        <f t="shared" ca="1" si="6"/>
        <v>0</v>
      </c>
      <c r="I77" s="19">
        <f t="shared" ca="1" si="6"/>
        <v>0</v>
      </c>
      <c r="J77" s="18">
        <f t="array" aca="1" ref="J77" ca="1">INDEX(OFFSET(_summary!$A$6,0,MATCH(MID(CELL("filename",A76),FIND("]",CELL("filename",A76))+1,255),_summary!$B$6:$AI$6,0),140,1),MATCH(1,(A77=_summary!$B$6:$B$128)*(B77=_summary!$C$6:$C$128),0))</f>
        <v>0</v>
      </c>
    </row>
    <row r="78" spans="1:10" x14ac:dyDescent="0.3">
      <c r="A78" s="2" t="s">
        <v>24</v>
      </c>
      <c r="B78">
        <v>3</v>
      </c>
      <c r="C78" s="23">
        <v>0</v>
      </c>
      <c r="D78" s="23">
        <v>0</v>
      </c>
      <c r="E78" s="19">
        <f t="shared" ca="1" si="6"/>
        <v>0</v>
      </c>
      <c r="F78" s="19">
        <f t="shared" ca="1" si="6"/>
        <v>0</v>
      </c>
      <c r="G78" s="19">
        <f t="shared" ca="1" si="6"/>
        <v>0</v>
      </c>
      <c r="H78" s="19">
        <f t="shared" ca="1" si="6"/>
        <v>0</v>
      </c>
      <c r="I78" s="19">
        <f t="shared" ca="1" si="6"/>
        <v>0</v>
      </c>
      <c r="J78" s="18">
        <f t="array" aca="1" ref="J78" ca="1">INDEX(OFFSET(_summary!$A$6,0,MATCH(MID(CELL("filename",A77),FIND("]",CELL("filename",A77))+1,255),_summary!$B$6:$AI$6,0),140,1),MATCH(1,(A78=_summary!$B$6:$B$128)*(B78=_summary!$C$6:$C$128),0))</f>
        <v>0</v>
      </c>
    </row>
    <row r="79" spans="1:10" x14ac:dyDescent="0.3">
      <c r="A79" s="2" t="s">
        <v>4</v>
      </c>
      <c r="B79">
        <v>3</v>
      </c>
      <c r="C79" s="23">
        <v>0</v>
      </c>
      <c r="D79" s="23">
        <v>0</v>
      </c>
      <c r="E79" s="19">
        <f t="shared" ca="1" si="6"/>
        <v>0</v>
      </c>
      <c r="F79" s="19">
        <f t="shared" ca="1" si="6"/>
        <v>0</v>
      </c>
      <c r="G79" s="19">
        <f t="shared" ca="1" si="6"/>
        <v>0</v>
      </c>
      <c r="H79" s="19">
        <f t="shared" ca="1" si="6"/>
        <v>0</v>
      </c>
      <c r="I79" s="19">
        <f t="shared" ca="1" si="6"/>
        <v>0</v>
      </c>
      <c r="J79" s="18">
        <f t="array" aca="1" ref="J79" ca="1">INDEX(OFFSET(_summary!$A$6,0,MATCH(MID(CELL("filename",A78),FIND("]",CELL("filename",A78))+1,255),_summary!$B$6:$AI$6,0),140,1),MATCH(1,(A79=_summary!$B$6:$B$128)*(B79=_summary!$C$6:$C$128),0))</f>
        <v>0</v>
      </c>
    </row>
    <row r="80" spans="1:10" x14ac:dyDescent="0.3">
      <c r="A80" s="2" t="s">
        <v>10</v>
      </c>
      <c r="B80">
        <v>3</v>
      </c>
      <c r="C80" s="23">
        <v>0</v>
      </c>
      <c r="D80" s="23">
        <v>0</v>
      </c>
      <c r="E80" s="19">
        <f t="shared" ca="1" si="6"/>
        <v>0</v>
      </c>
      <c r="F80" s="19">
        <f t="shared" ca="1" si="6"/>
        <v>0</v>
      </c>
      <c r="G80" s="19">
        <f t="shared" ca="1" si="6"/>
        <v>0</v>
      </c>
      <c r="H80" s="19">
        <f t="shared" ca="1" si="6"/>
        <v>0</v>
      </c>
      <c r="I80" s="19">
        <f t="shared" ca="1" si="6"/>
        <v>0</v>
      </c>
      <c r="J80" s="18">
        <f t="array" aca="1" ref="J80" ca="1">INDEX(OFFSET(_summary!$A$6,0,MATCH(MID(CELL("filename",A79),FIND("]",CELL("filename",A79))+1,255),_summary!$B$6:$AI$6,0),140,1),MATCH(1,(A80=_summary!$B$6:$B$128)*(B80=_summary!$C$6:$C$128),0))</f>
        <v>0</v>
      </c>
    </row>
    <row r="81" spans="1:10" x14ac:dyDescent="0.3">
      <c r="A81" s="2" t="s">
        <v>12</v>
      </c>
      <c r="B81">
        <v>3</v>
      </c>
      <c r="C81" s="23">
        <v>0</v>
      </c>
      <c r="D81" s="23">
        <v>0</v>
      </c>
      <c r="E81" s="19">
        <f t="shared" ca="1" si="6"/>
        <v>0</v>
      </c>
      <c r="F81" s="19">
        <f t="shared" ca="1" si="6"/>
        <v>0</v>
      </c>
      <c r="G81" s="19">
        <f t="shared" ca="1" si="6"/>
        <v>0</v>
      </c>
      <c r="H81" s="19">
        <f t="shared" ca="1" si="6"/>
        <v>0</v>
      </c>
      <c r="I81" s="19">
        <f t="shared" ca="1" si="6"/>
        <v>0</v>
      </c>
      <c r="J81" s="18">
        <f t="array" aca="1" ref="J81" ca="1">INDEX(OFFSET(_summary!$A$6,0,MATCH(MID(CELL("filename",A80),FIND("]",CELL("filename",A80))+1,255),_summary!$B$6:$AI$6,0),140,1),MATCH(1,(A81=_summary!$B$6:$B$128)*(B81=_summary!$C$6:$C$128),0))</f>
        <v>0</v>
      </c>
    </row>
    <row r="82" spans="1:10" x14ac:dyDescent="0.3">
      <c r="A82" s="2" t="s">
        <v>11</v>
      </c>
      <c r="B82">
        <v>3</v>
      </c>
      <c r="C82" s="23">
        <v>0</v>
      </c>
      <c r="D82" s="23">
        <v>0</v>
      </c>
      <c r="E82" s="19">
        <f t="shared" ca="1" si="6"/>
        <v>0</v>
      </c>
      <c r="F82" s="19">
        <f t="shared" ca="1" si="6"/>
        <v>0</v>
      </c>
      <c r="G82" s="19">
        <f t="shared" ca="1" si="6"/>
        <v>0</v>
      </c>
      <c r="H82" s="19">
        <f t="shared" ca="1" si="6"/>
        <v>0</v>
      </c>
      <c r="I82" s="19">
        <f t="shared" ca="1" si="6"/>
        <v>0</v>
      </c>
      <c r="J82" s="18">
        <f t="array" aca="1" ref="J82" ca="1">INDEX(OFFSET(_summary!$A$6,0,MATCH(MID(CELL("filename",A81),FIND("]",CELL("filename",A81))+1,255),_summary!$B$6:$AI$6,0),140,1),MATCH(1,(A82=_summary!$B$6:$B$128)*(B82=_summary!$C$6:$C$128),0))</f>
        <v>0</v>
      </c>
    </row>
    <row r="83" spans="1:10" x14ac:dyDescent="0.3">
      <c r="A83" s="2" t="s">
        <v>16</v>
      </c>
      <c r="B83">
        <v>3</v>
      </c>
      <c r="C83" s="23">
        <v>0</v>
      </c>
      <c r="D83" s="23">
        <v>0</v>
      </c>
      <c r="E83" s="19">
        <f t="shared" ref="E83:I98" ca="1" si="7">($J83-$D83)/6+D83</f>
        <v>0</v>
      </c>
      <c r="F83" s="19">
        <f t="shared" ca="1" si="7"/>
        <v>0</v>
      </c>
      <c r="G83" s="19">
        <f t="shared" ca="1" si="7"/>
        <v>0</v>
      </c>
      <c r="H83" s="19">
        <f t="shared" ca="1" si="7"/>
        <v>0</v>
      </c>
      <c r="I83" s="19">
        <f t="shared" ca="1" si="7"/>
        <v>0</v>
      </c>
      <c r="J83" s="18">
        <f t="array" aca="1" ref="J83" ca="1">INDEX(OFFSET(_summary!$A$6,0,MATCH(MID(CELL("filename",A82),FIND("]",CELL("filename",A82))+1,255),_summary!$B$6:$AI$6,0),140,1),MATCH(1,(A83=_summary!$B$6:$B$128)*(B83=_summary!$C$6:$C$128),0))</f>
        <v>0</v>
      </c>
    </row>
    <row r="84" spans="1:10" x14ac:dyDescent="0.3">
      <c r="A84" s="2" t="s">
        <v>6</v>
      </c>
      <c r="B84">
        <v>3</v>
      </c>
      <c r="C84" s="23">
        <v>0</v>
      </c>
      <c r="D84" s="23">
        <v>0</v>
      </c>
      <c r="E84" s="19">
        <f t="shared" ca="1" si="7"/>
        <v>0</v>
      </c>
      <c r="F84" s="19">
        <f t="shared" ca="1" si="7"/>
        <v>0</v>
      </c>
      <c r="G84" s="19">
        <f t="shared" ca="1" si="7"/>
        <v>0</v>
      </c>
      <c r="H84" s="19">
        <f t="shared" ca="1" si="7"/>
        <v>0</v>
      </c>
      <c r="I84" s="19">
        <f t="shared" ca="1" si="7"/>
        <v>0</v>
      </c>
      <c r="J84" s="18">
        <f t="array" aca="1" ref="J84" ca="1">INDEX(OFFSET(_summary!$A$6,0,MATCH(MID(CELL("filename",A83),FIND("]",CELL("filename",A83))+1,255),_summary!$B$6:$AI$6,0),140,1),MATCH(1,(A84=_summary!$B$6:$B$128)*(B84=_summary!$C$6:$C$128),0))</f>
        <v>0</v>
      </c>
    </row>
    <row r="85" spans="1:10" x14ac:dyDescent="0.3">
      <c r="A85" s="2" t="s">
        <v>26</v>
      </c>
      <c r="B85">
        <v>3</v>
      </c>
      <c r="C85" s="23">
        <v>0</v>
      </c>
      <c r="D85" s="23">
        <v>0</v>
      </c>
      <c r="E85" s="19">
        <f t="shared" ca="1" si="7"/>
        <v>0</v>
      </c>
      <c r="F85" s="19">
        <f t="shared" ca="1" si="7"/>
        <v>0</v>
      </c>
      <c r="G85" s="19">
        <f t="shared" ca="1" si="7"/>
        <v>0</v>
      </c>
      <c r="H85" s="19">
        <f t="shared" ca="1" si="7"/>
        <v>0</v>
      </c>
      <c r="I85" s="19">
        <f t="shared" ca="1" si="7"/>
        <v>0</v>
      </c>
      <c r="J85" s="18">
        <f t="array" aca="1" ref="J85" ca="1">INDEX(OFFSET(_summary!$A$6,0,MATCH(MID(CELL("filename",A84),FIND("]",CELL("filename",A84))+1,255),_summary!$B$6:$AI$6,0),140,1),MATCH(1,(A85=_summary!$B$6:$B$128)*(B85=_summary!$C$6:$C$128),0))</f>
        <v>0</v>
      </c>
    </row>
    <row r="86" spans="1:10" x14ac:dyDescent="0.3">
      <c r="A86" s="2" t="s">
        <v>17</v>
      </c>
      <c r="B86">
        <v>3</v>
      </c>
      <c r="C86" s="23">
        <v>0</v>
      </c>
      <c r="D86" s="23">
        <v>0</v>
      </c>
      <c r="E86" s="19">
        <f t="shared" ca="1" si="7"/>
        <v>0</v>
      </c>
      <c r="F86" s="19">
        <f t="shared" ca="1" si="7"/>
        <v>0</v>
      </c>
      <c r="G86" s="19">
        <f t="shared" ca="1" si="7"/>
        <v>0</v>
      </c>
      <c r="H86" s="19">
        <f t="shared" ca="1" si="7"/>
        <v>0</v>
      </c>
      <c r="I86" s="19">
        <f t="shared" ca="1" si="7"/>
        <v>0</v>
      </c>
      <c r="J86" s="18">
        <f t="array" aca="1" ref="J86" ca="1">INDEX(OFFSET(_summary!$A$6,0,MATCH(MID(CELL("filename",A85),FIND("]",CELL("filename",A85))+1,255),_summary!$B$6:$AI$6,0),140,1),MATCH(1,(A86=_summary!$B$6:$B$128)*(B86=_summary!$C$6:$C$128),0))</f>
        <v>0</v>
      </c>
    </row>
    <row r="87" spans="1:10" x14ac:dyDescent="0.3">
      <c r="A87" s="2" t="s">
        <v>2</v>
      </c>
      <c r="B87">
        <v>3</v>
      </c>
      <c r="C87" s="23">
        <v>0</v>
      </c>
      <c r="D87" s="23">
        <v>0</v>
      </c>
      <c r="E87" s="19">
        <f t="shared" ca="1" si="7"/>
        <v>0</v>
      </c>
      <c r="F87" s="19">
        <f t="shared" ca="1" si="7"/>
        <v>0</v>
      </c>
      <c r="G87" s="19">
        <f t="shared" ca="1" si="7"/>
        <v>0</v>
      </c>
      <c r="H87" s="19">
        <f t="shared" ca="1" si="7"/>
        <v>0</v>
      </c>
      <c r="I87" s="19">
        <f t="shared" ca="1" si="7"/>
        <v>0</v>
      </c>
      <c r="J87" s="18">
        <f t="array" aca="1" ref="J87" ca="1">INDEX(OFFSET(_summary!$A$6,0,MATCH(MID(CELL("filename",A86),FIND("]",CELL("filename",A86))+1,255),_summary!$B$6:$AI$6,0),140,1),MATCH(1,(A87=_summary!$B$6:$B$128)*(B87=_summary!$C$6:$C$128),0))</f>
        <v>0</v>
      </c>
    </row>
    <row r="88" spans="1:10" x14ac:dyDescent="0.3">
      <c r="A88" s="2" t="s">
        <v>29</v>
      </c>
      <c r="B88">
        <v>3</v>
      </c>
      <c r="C88" s="23">
        <v>0</v>
      </c>
      <c r="D88" s="23">
        <v>0</v>
      </c>
      <c r="E88" s="19">
        <f t="shared" ca="1" si="7"/>
        <v>0</v>
      </c>
      <c r="F88" s="19">
        <f t="shared" ca="1" si="7"/>
        <v>0</v>
      </c>
      <c r="G88" s="19">
        <f t="shared" ca="1" si="7"/>
        <v>0</v>
      </c>
      <c r="H88" s="19">
        <f t="shared" ca="1" si="7"/>
        <v>0</v>
      </c>
      <c r="I88" s="19">
        <f t="shared" ca="1" si="7"/>
        <v>0</v>
      </c>
      <c r="J88" s="18">
        <f t="array" aca="1" ref="J88" ca="1">INDEX(OFFSET(_summary!$A$6,0,MATCH(MID(CELL("filename",A87),FIND("]",CELL("filename",A87))+1,255),_summary!$B$6:$AI$6,0),140,1),MATCH(1,(A88=_summary!$B$6:$B$128)*(B88=_summary!$C$6:$C$128),0))</f>
        <v>0</v>
      </c>
    </row>
    <row r="89" spans="1:10" x14ac:dyDescent="0.3">
      <c r="A89" s="2" t="s">
        <v>15</v>
      </c>
      <c r="B89">
        <v>4</v>
      </c>
      <c r="C89" s="23">
        <v>0</v>
      </c>
      <c r="D89" s="23">
        <v>0</v>
      </c>
      <c r="E89" s="19">
        <f t="shared" ca="1" si="7"/>
        <v>0</v>
      </c>
      <c r="F89" s="19">
        <f t="shared" ca="1" si="7"/>
        <v>0</v>
      </c>
      <c r="G89" s="19">
        <f t="shared" ca="1" si="7"/>
        <v>0</v>
      </c>
      <c r="H89" s="19">
        <f t="shared" ca="1" si="7"/>
        <v>0</v>
      </c>
      <c r="I89" s="19">
        <f t="shared" ca="1" si="7"/>
        <v>0</v>
      </c>
      <c r="J89" s="18">
        <f t="array" aca="1" ref="J89" ca="1">INDEX(OFFSET(_summary!$A$6,0,MATCH(MID(CELL("filename",A88),FIND("]",CELL("filename",A88))+1,255),_summary!$B$6:$AI$6,0),140,1),MATCH(1,(A89=_summary!$B$6:$B$128)*(B89=_summary!$C$6:$C$128),0))</f>
        <v>0</v>
      </c>
    </row>
    <row r="90" spans="1:10" x14ac:dyDescent="0.3">
      <c r="A90" s="2" t="s">
        <v>9</v>
      </c>
      <c r="B90">
        <v>4</v>
      </c>
      <c r="C90" s="23">
        <v>0</v>
      </c>
      <c r="D90" s="23">
        <v>0</v>
      </c>
      <c r="E90" s="19">
        <f t="shared" ca="1" si="7"/>
        <v>0</v>
      </c>
      <c r="F90" s="19">
        <f t="shared" ca="1" si="7"/>
        <v>0</v>
      </c>
      <c r="G90" s="19">
        <f t="shared" ca="1" si="7"/>
        <v>0</v>
      </c>
      <c r="H90" s="19">
        <f t="shared" ca="1" si="7"/>
        <v>0</v>
      </c>
      <c r="I90" s="19">
        <f t="shared" ca="1" si="7"/>
        <v>0</v>
      </c>
      <c r="J90" s="18">
        <f t="array" aca="1" ref="J90" ca="1">INDEX(OFFSET(_summary!$A$6,0,MATCH(MID(CELL("filename",A89),FIND("]",CELL("filename",A89))+1,255),_summary!$B$6:$AI$6,0),140,1),MATCH(1,(A90=_summary!$B$6:$B$128)*(B90=_summary!$C$6:$C$128),0))</f>
        <v>0</v>
      </c>
    </row>
    <row r="91" spans="1:10" x14ac:dyDescent="0.3">
      <c r="A91" s="2" t="s">
        <v>19</v>
      </c>
      <c r="B91">
        <v>4</v>
      </c>
      <c r="C91" s="23">
        <v>0</v>
      </c>
      <c r="D91" s="23">
        <v>0</v>
      </c>
      <c r="E91" s="19">
        <f t="shared" ca="1" si="7"/>
        <v>0</v>
      </c>
      <c r="F91" s="19">
        <f t="shared" ca="1" si="7"/>
        <v>0</v>
      </c>
      <c r="G91" s="19">
        <f t="shared" ca="1" si="7"/>
        <v>0</v>
      </c>
      <c r="H91" s="19">
        <f t="shared" ca="1" si="7"/>
        <v>0</v>
      </c>
      <c r="I91" s="19">
        <f t="shared" ca="1" si="7"/>
        <v>0</v>
      </c>
      <c r="J91" s="18">
        <f t="array" aca="1" ref="J91" ca="1">INDEX(OFFSET(_summary!$A$6,0,MATCH(MID(CELL("filename",A90),FIND("]",CELL("filename",A90))+1,255),_summary!$B$6:$AI$6,0),140,1),MATCH(1,(A91=_summary!$B$6:$B$128)*(B91=_summary!$C$6:$C$128),0))</f>
        <v>0</v>
      </c>
    </row>
    <row r="92" spans="1:10" x14ac:dyDescent="0.3">
      <c r="A92" s="2" t="s">
        <v>22</v>
      </c>
      <c r="B92">
        <v>4</v>
      </c>
      <c r="C92" s="23">
        <v>0</v>
      </c>
      <c r="D92" s="23">
        <v>0</v>
      </c>
      <c r="E92" s="19">
        <f t="shared" ca="1" si="7"/>
        <v>0</v>
      </c>
      <c r="F92" s="19">
        <f t="shared" ca="1" si="7"/>
        <v>0</v>
      </c>
      <c r="G92" s="19">
        <f t="shared" ca="1" si="7"/>
        <v>0</v>
      </c>
      <c r="H92" s="19">
        <f t="shared" ca="1" si="7"/>
        <v>0</v>
      </c>
      <c r="I92" s="19">
        <f t="shared" ca="1" si="7"/>
        <v>0</v>
      </c>
      <c r="J92" s="18">
        <f t="array" aca="1" ref="J92" ca="1">INDEX(OFFSET(_summary!$A$6,0,MATCH(MID(CELL("filename",A91),FIND("]",CELL("filename",A91))+1,255),_summary!$B$6:$AI$6,0),140,1),MATCH(1,(A92=_summary!$B$6:$B$128)*(B92=_summary!$C$6:$C$128),0))</f>
        <v>0</v>
      </c>
    </row>
    <row r="93" spans="1:10" x14ac:dyDescent="0.3">
      <c r="A93" s="2" t="s">
        <v>13</v>
      </c>
      <c r="B93">
        <v>4</v>
      </c>
      <c r="C93" s="23">
        <v>0</v>
      </c>
      <c r="D93" s="23">
        <v>0</v>
      </c>
      <c r="E93" s="19">
        <f t="shared" ca="1" si="7"/>
        <v>0</v>
      </c>
      <c r="F93" s="19">
        <f t="shared" ca="1" si="7"/>
        <v>0</v>
      </c>
      <c r="G93" s="19">
        <f t="shared" ca="1" si="7"/>
        <v>0</v>
      </c>
      <c r="H93" s="19">
        <f t="shared" ca="1" si="7"/>
        <v>0</v>
      </c>
      <c r="I93" s="19">
        <f t="shared" ca="1" si="7"/>
        <v>0</v>
      </c>
      <c r="J93" s="18">
        <f t="array" aca="1" ref="J93" ca="1">INDEX(OFFSET(_summary!$A$6,0,MATCH(MID(CELL("filename",A92),FIND("]",CELL("filename",A92))+1,255),_summary!$B$6:$AI$6,0),140,1),MATCH(1,(A93=_summary!$B$6:$B$128)*(B93=_summary!$C$6:$C$128),0))</f>
        <v>0</v>
      </c>
    </row>
    <row r="94" spans="1:10" x14ac:dyDescent="0.3">
      <c r="A94" s="2" t="s">
        <v>21</v>
      </c>
      <c r="B94">
        <v>4</v>
      </c>
      <c r="C94" s="23">
        <v>0</v>
      </c>
      <c r="D94" s="23">
        <v>0</v>
      </c>
      <c r="E94" s="19">
        <f t="shared" ca="1" si="7"/>
        <v>0</v>
      </c>
      <c r="F94" s="19">
        <f t="shared" ca="1" si="7"/>
        <v>0</v>
      </c>
      <c r="G94" s="19">
        <f t="shared" ca="1" si="7"/>
        <v>0</v>
      </c>
      <c r="H94" s="19">
        <f t="shared" ca="1" si="7"/>
        <v>0</v>
      </c>
      <c r="I94" s="19">
        <f t="shared" ca="1" si="7"/>
        <v>0</v>
      </c>
      <c r="J94" s="18">
        <f t="array" aca="1" ref="J94" ca="1">INDEX(OFFSET(_summary!$A$6,0,MATCH(MID(CELL("filename",A93),FIND("]",CELL("filename",A93))+1,255),_summary!$B$6:$AI$6,0),140,1),MATCH(1,(A94=_summary!$B$6:$B$128)*(B94=_summary!$C$6:$C$128),0))</f>
        <v>0</v>
      </c>
    </row>
    <row r="95" spans="1:10" x14ac:dyDescent="0.3">
      <c r="A95" s="2" t="s">
        <v>7</v>
      </c>
      <c r="B95">
        <v>4</v>
      </c>
      <c r="C95" s="23">
        <v>0</v>
      </c>
      <c r="D95" s="23">
        <v>0</v>
      </c>
      <c r="E95" s="19">
        <f t="shared" ca="1" si="7"/>
        <v>0</v>
      </c>
      <c r="F95" s="19">
        <f t="shared" ca="1" si="7"/>
        <v>0</v>
      </c>
      <c r="G95" s="19">
        <f t="shared" ca="1" si="7"/>
        <v>0</v>
      </c>
      <c r="H95" s="19">
        <f t="shared" ca="1" si="7"/>
        <v>0</v>
      </c>
      <c r="I95" s="19">
        <f t="shared" ca="1" si="7"/>
        <v>0</v>
      </c>
      <c r="J95" s="18">
        <f t="array" aca="1" ref="J95" ca="1">INDEX(OFFSET(_summary!$A$6,0,MATCH(MID(CELL("filename",A94),FIND("]",CELL("filename",A94))+1,255),_summary!$B$6:$AI$6,0),140,1),MATCH(1,(A95=_summary!$B$6:$B$128)*(B95=_summary!$C$6:$C$128),0))</f>
        <v>0</v>
      </c>
    </row>
    <row r="96" spans="1:10" x14ac:dyDescent="0.3">
      <c r="A96" s="2" t="s">
        <v>25</v>
      </c>
      <c r="B96">
        <v>4</v>
      </c>
      <c r="C96" s="23">
        <v>0</v>
      </c>
      <c r="D96" s="23">
        <v>0</v>
      </c>
      <c r="E96" s="19">
        <f t="shared" ca="1" si="7"/>
        <v>0</v>
      </c>
      <c r="F96" s="19">
        <f t="shared" ca="1" si="7"/>
        <v>0</v>
      </c>
      <c r="G96" s="19">
        <f t="shared" ca="1" si="7"/>
        <v>0</v>
      </c>
      <c r="H96" s="19">
        <f t="shared" ca="1" si="7"/>
        <v>0</v>
      </c>
      <c r="I96" s="19">
        <f t="shared" ca="1" si="7"/>
        <v>0</v>
      </c>
      <c r="J96" s="18">
        <f t="array" aca="1" ref="J96" ca="1">INDEX(OFFSET(_summary!$A$6,0,MATCH(MID(CELL("filename",A95),FIND("]",CELL("filename",A95))+1,255),_summary!$B$6:$AI$6,0),140,1),MATCH(1,(A96=_summary!$B$6:$B$128)*(B96=_summary!$C$6:$C$128),0))</f>
        <v>0</v>
      </c>
    </row>
    <row r="97" spans="1:10" x14ac:dyDescent="0.3">
      <c r="A97" s="2" t="s">
        <v>28</v>
      </c>
      <c r="B97">
        <v>4</v>
      </c>
      <c r="C97" s="23">
        <v>0</v>
      </c>
      <c r="D97" s="23">
        <v>0</v>
      </c>
      <c r="E97" s="19">
        <f t="shared" ca="1" si="7"/>
        <v>0</v>
      </c>
      <c r="F97" s="19">
        <f t="shared" ca="1" si="7"/>
        <v>0</v>
      </c>
      <c r="G97" s="19">
        <f t="shared" ca="1" si="7"/>
        <v>0</v>
      </c>
      <c r="H97" s="19">
        <f t="shared" ca="1" si="7"/>
        <v>0</v>
      </c>
      <c r="I97" s="19">
        <f t="shared" ca="1" si="7"/>
        <v>0</v>
      </c>
      <c r="J97" s="18">
        <f t="array" aca="1" ref="J97" ca="1">INDEX(OFFSET(_summary!$A$6,0,MATCH(MID(CELL("filename",A96),FIND("]",CELL("filename",A96))+1,255),_summary!$B$6:$AI$6,0),140,1),MATCH(1,(A97=_summary!$B$6:$B$128)*(B97=_summary!$C$6:$C$128),0))</f>
        <v>0</v>
      </c>
    </row>
    <row r="98" spans="1:10" x14ac:dyDescent="0.3">
      <c r="A98" s="2" t="s">
        <v>8</v>
      </c>
      <c r="B98">
        <v>4</v>
      </c>
      <c r="C98" s="23">
        <v>0</v>
      </c>
      <c r="D98" s="23">
        <v>0</v>
      </c>
      <c r="E98" s="19">
        <f t="shared" ca="1" si="7"/>
        <v>0</v>
      </c>
      <c r="F98" s="19">
        <f t="shared" ca="1" si="7"/>
        <v>0</v>
      </c>
      <c r="G98" s="19">
        <f t="shared" ca="1" si="7"/>
        <v>0</v>
      </c>
      <c r="H98" s="19">
        <f t="shared" ca="1" si="7"/>
        <v>0</v>
      </c>
      <c r="I98" s="19">
        <f t="shared" ca="1" si="7"/>
        <v>0</v>
      </c>
      <c r="J98" s="18">
        <f t="array" aca="1" ref="J98" ca="1">INDEX(OFFSET(_summary!$A$6,0,MATCH(MID(CELL("filename",A97),FIND("]",CELL("filename",A97))+1,255),_summary!$B$6:$AI$6,0),140,1),MATCH(1,(A98=_summary!$B$6:$B$128)*(B98=_summary!$C$6:$C$128),0))</f>
        <v>0</v>
      </c>
    </row>
    <row r="99" spans="1:10" x14ac:dyDescent="0.3">
      <c r="A99" s="2" t="s">
        <v>1</v>
      </c>
      <c r="B99">
        <v>4</v>
      </c>
      <c r="C99" s="23">
        <v>0</v>
      </c>
      <c r="D99" s="23">
        <v>0</v>
      </c>
      <c r="E99" s="19">
        <f t="shared" ref="E99:I114" ca="1" si="8">($J99-$D99)/6+D99</f>
        <v>0</v>
      </c>
      <c r="F99" s="19">
        <f t="shared" ca="1" si="8"/>
        <v>0</v>
      </c>
      <c r="G99" s="19">
        <f t="shared" ca="1" si="8"/>
        <v>0</v>
      </c>
      <c r="H99" s="19">
        <f t="shared" ca="1" si="8"/>
        <v>0</v>
      </c>
      <c r="I99" s="19">
        <f t="shared" ca="1" si="8"/>
        <v>0</v>
      </c>
      <c r="J99" s="18">
        <f t="array" aca="1" ref="J99" ca="1">INDEX(OFFSET(_summary!$A$6,0,MATCH(MID(CELL("filename",A98),FIND("]",CELL("filename",A98))+1,255),_summary!$B$6:$AI$6,0),140,1),MATCH(1,(A99=_summary!$B$6:$B$128)*(B99=_summary!$C$6:$C$128),0))</f>
        <v>0</v>
      </c>
    </row>
    <row r="100" spans="1:10" x14ac:dyDescent="0.3">
      <c r="A100" s="2" t="s">
        <v>18</v>
      </c>
      <c r="B100">
        <v>4</v>
      </c>
      <c r="C100" s="23">
        <v>0</v>
      </c>
      <c r="D100" s="23">
        <v>0</v>
      </c>
      <c r="E100" s="19">
        <f t="shared" ca="1" si="8"/>
        <v>0</v>
      </c>
      <c r="F100" s="19">
        <f t="shared" ca="1" si="8"/>
        <v>0</v>
      </c>
      <c r="G100" s="19">
        <f t="shared" ca="1" si="8"/>
        <v>0</v>
      </c>
      <c r="H100" s="19">
        <f t="shared" ca="1" si="8"/>
        <v>0</v>
      </c>
      <c r="I100" s="19">
        <f t="shared" ca="1" si="8"/>
        <v>0</v>
      </c>
      <c r="J100" s="18">
        <f t="array" aca="1" ref="J100" ca="1">INDEX(OFFSET(_summary!$A$6,0,MATCH(MID(CELL("filename",A99),FIND("]",CELL("filename",A99))+1,255),_summary!$B$6:$AI$6,0),140,1),MATCH(1,(A100=_summary!$B$6:$B$128)*(B100=_summary!$C$6:$C$128),0))</f>
        <v>0</v>
      </c>
    </row>
    <row r="101" spans="1:10" x14ac:dyDescent="0.3">
      <c r="A101" s="2" t="s">
        <v>14</v>
      </c>
      <c r="B101">
        <v>4</v>
      </c>
      <c r="C101" s="23">
        <v>0</v>
      </c>
      <c r="D101" s="23">
        <v>0</v>
      </c>
      <c r="E101" s="19">
        <f t="shared" ca="1" si="8"/>
        <v>0</v>
      </c>
      <c r="F101" s="19">
        <f t="shared" ca="1" si="8"/>
        <v>0</v>
      </c>
      <c r="G101" s="19">
        <f t="shared" ca="1" si="8"/>
        <v>0</v>
      </c>
      <c r="H101" s="19">
        <f t="shared" ca="1" si="8"/>
        <v>0</v>
      </c>
      <c r="I101" s="19">
        <f t="shared" ca="1" si="8"/>
        <v>0</v>
      </c>
      <c r="J101" s="18">
        <f t="array" aca="1" ref="J101" ca="1">INDEX(OFFSET(_summary!$A$6,0,MATCH(MID(CELL("filename",A100),FIND("]",CELL("filename",A100))+1,255),_summary!$B$6:$AI$6,0),140,1),MATCH(1,(A101=_summary!$B$6:$B$128)*(B101=_summary!$C$6:$C$128),0))</f>
        <v>0</v>
      </c>
    </row>
    <row r="102" spans="1:10" x14ac:dyDescent="0.3">
      <c r="A102" s="2" t="s">
        <v>3</v>
      </c>
      <c r="B102">
        <v>4</v>
      </c>
      <c r="C102" s="23">
        <v>0</v>
      </c>
      <c r="D102" s="23">
        <v>0</v>
      </c>
      <c r="E102" s="19">
        <f t="shared" ca="1" si="8"/>
        <v>0</v>
      </c>
      <c r="F102" s="19">
        <f t="shared" ca="1" si="8"/>
        <v>0</v>
      </c>
      <c r="G102" s="19">
        <f t="shared" ca="1" si="8"/>
        <v>0</v>
      </c>
      <c r="H102" s="19">
        <f t="shared" ca="1" si="8"/>
        <v>0</v>
      </c>
      <c r="I102" s="19">
        <f t="shared" ca="1" si="8"/>
        <v>0</v>
      </c>
      <c r="J102" s="18">
        <f t="array" aca="1" ref="J102" ca="1">INDEX(OFFSET(_summary!$A$6,0,MATCH(MID(CELL("filename",A101),FIND("]",CELL("filename",A101))+1,255),_summary!$B$6:$AI$6,0),140,1),MATCH(1,(A102=_summary!$B$6:$B$128)*(B102=_summary!$C$6:$C$128),0))</f>
        <v>0</v>
      </c>
    </row>
    <row r="103" spans="1:10" x14ac:dyDescent="0.3">
      <c r="A103" s="2" t="s">
        <v>27</v>
      </c>
      <c r="B103">
        <v>4</v>
      </c>
      <c r="C103" s="23">
        <v>0</v>
      </c>
      <c r="D103" s="23">
        <v>0</v>
      </c>
      <c r="E103" s="19">
        <f t="shared" ca="1" si="8"/>
        <v>0</v>
      </c>
      <c r="F103" s="19">
        <f t="shared" ca="1" si="8"/>
        <v>0</v>
      </c>
      <c r="G103" s="19">
        <f t="shared" ca="1" si="8"/>
        <v>0</v>
      </c>
      <c r="H103" s="19">
        <f t="shared" ca="1" si="8"/>
        <v>0</v>
      </c>
      <c r="I103" s="19">
        <f t="shared" ca="1" si="8"/>
        <v>0</v>
      </c>
      <c r="J103" s="18">
        <f t="array" aca="1" ref="J103" ca="1">INDEX(OFFSET(_summary!$A$6,0,MATCH(MID(CELL("filename",A102),FIND("]",CELL("filename",A102))+1,255),_summary!$B$6:$AI$6,0),140,1),MATCH(1,(A103=_summary!$B$6:$B$128)*(B103=_summary!$C$6:$C$128),0))</f>
        <v>0</v>
      </c>
    </row>
    <row r="104" spans="1:10" x14ac:dyDescent="0.3">
      <c r="A104" s="2" t="s">
        <v>23</v>
      </c>
      <c r="B104">
        <v>4</v>
      </c>
      <c r="C104" s="23">
        <v>0</v>
      </c>
      <c r="D104" s="23">
        <v>0</v>
      </c>
      <c r="E104" s="19">
        <f t="shared" ca="1" si="8"/>
        <v>0</v>
      </c>
      <c r="F104" s="19">
        <f t="shared" ca="1" si="8"/>
        <v>0</v>
      </c>
      <c r="G104" s="19">
        <f t="shared" ca="1" si="8"/>
        <v>0</v>
      </c>
      <c r="H104" s="19">
        <f t="shared" ca="1" si="8"/>
        <v>0</v>
      </c>
      <c r="I104" s="19">
        <f t="shared" ca="1" si="8"/>
        <v>0</v>
      </c>
      <c r="J104" s="18">
        <f t="array" aca="1" ref="J104" ca="1">INDEX(OFFSET(_summary!$A$6,0,MATCH(MID(CELL("filename",A103),FIND("]",CELL("filename",A103))+1,255),_summary!$B$6:$AI$6,0),140,1),MATCH(1,(A104=_summary!$B$6:$B$128)*(B104=_summary!$C$6:$C$128),0))</f>
        <v>0</v>
      </c>
    </row>
    <row r="105" spans="1:10" x14ac:dyDescent="0.3">
      <c r="A105" s="2" t="s">
        <v>20</v>
      </c>
      <c r="B105">
        <v>4</v>
      </c>
      <c r="C105" s="23">
        <v>0</v>
      </c>
      <c r="D105" s="23">
        <v>0</v>
      </c>
      <c r="E105" s="19">
        <f t="shared" ca="1" si="8"/>
        <v>0</v>
      </c>
      <c r="F105" s="19">
        <f t="shared" ca="1" si="8"/>
        <v>0</v>
      </c>
      <c r="G105" s="19">
        <f t="shared" ca="1" si="8"/>
        <v>0</v>
      </c>
      <c r="H105" s="19">
        <f t="shared" ca="1" si="8"/>
        <v>0</v>
      </c>
      <c r="I105" s="19">
        <f t="shared" ca="1" si="8"/>
        <v>0</v>
      </c>
      <c r="J105" s="18">
        <f t="array" aca="1" ref="J105" ca="1">INDEX(OFFSET(_summary!$A$6,0,MATCH(MID(CELL("filename",A104),FIND("]",CELL("filename",A104))+1,255),_summary!$B$6:$AI$6,0),140,1),MATCH(1,(A105=_summary!$B$6:$B$128)*(B105=_summary!$C$6:$C$128),0))</f>
        <v>0</v>
      </c>
    </row>
    <row r="106" spans="1:10" x14ac:dyDescent="0.3">
      <c r="A106" s="2" t="s">
        <v>5</v>
      </c>
      <c r="B106">
        <v>4</v>
      </c>
      <c r="C106" s="23">
        <v>0</v>
      </c>
      <c r="D106" s="23">
        <v>0</v>
      </c>
      <c r="E106" s="19">
        <f t="shared" ca="1" si="8"/>
        <v>0</v>
      </c>
      <c r="F106" s="19">
        <f t="shared" ca="1" si="8"/>
        <v>0</v>
      </c>
      <c r="G106" s="19">
        <f t="shared" ca="1" si="8"/>
        <v>0</v>
      </c>
      <c r="H106" s="19">
        <f t="shared" ca="1" si="8"/>
        <v>0</v>
      </c>
      <c r="I106" s="19">
        <f t="shared" ca="1" si="8"/>
        <v>0</v>
      </c>
      <c r="J106" s="18">
        <f t="array" aca="1" ref="J106" ca="1">INDEX(OFFSET(_summary!$A$6,0,MATCH(MID(CELL("filename",A105),FIND("]",CELL("filename",A105))+1,255),_summary!$B$6:$AI$6,0),140,1),MATCH(1,(A106=_summary!$B$6:$B$128)*(B106=_summary!$C$6:$C$128),0))</f>
        <v>0</v>
      </c>
    </row>
    <row r="107" spans="1:10" x14ac:dyDescent="0.3">
      <c r="A107" s="2" t="s">
        <v>24</v>
      </c>
      <c r="B107">
        <v>4</v>
      </c>
      <c r="C107" s="23">
        <v>0</v>
      </c>
      <c r="D107" s="23">
        <v>0</v>
      </c>
      <c r="E107" s="19">
        <f t="shared" ca="1" si="8"/>
        <v>0</v>
      </c>
      <c r="F107" s="19">
        <f t="shared" ca="1" si="8"/>
        <v>0</v>
      </c>
      <c r="G107" s="19">
        <f t="shared" ca="1" si="8"/>
        <v>0</v>
      </c>
      <c r="H107" s="19">
        <f t="shared" ca="1" si="8"/>
        <v>0</v>
      </c>
      <c r="I107" s="19">
        <f t="shared" ca="1" si="8"/>
        <v>0</v>
      </c>
      <c r="J107" s="18">
        <f t="array" aca="1" ref="J107" ca="1">INDEX(OFFSET(_summary!$A$6,0,MATCH(MID(CELL("filename",A106),FIND("]",CELL("filename",A106))+1,255),_summary!$B$6:$AI$6,0),140,1),MATCH(1,(A107=_summary!$B$6:$B$128)*(B107=_summary!$C$6:$C$128),0))</f>
        <v>0</v>
      </c>
    </row>
    <row r="108" spans="1:10" x14ac:dyDescent="0.3">
      <c r="A108" s="2" t="s">
        <v>4</v>
      </c>
      <c r="B108">
        <v>4</v>
      </c>
      <c r="C108" s="23">
        <v>0</v>
      </c>
      <c r="D108" s="23">
        <v>0</v>
      </c>
      <c r="E108" s="19">
        <f t="shared" ca="1" si="8"/>
        <v>0</v>
      </c>
      <c r="F108" s="19">
        <f t="shared" ca="1" si="8"/>
        <v>0</v>
      </c>
      <c r="G108" s="19">
        <f t="shared" ca="1" si="8"/>
        <v>0</v>
      </c>
      <c r="H108" s="19">
        <f t="shared" ca="1" si="8"/>
        <v>0</v>
      </c>
      <c r="I108" s="19">
        <f t="shared" ca="1" si="8"/>
        <v>0</v>
      </c>
      <c r="J108" s="18">
        <f t="array" aca="1" ref="J108" ca="1">INDEX(OFFSET(_summary!$A$6,0,MATCH(MID(CELL("filename",A107),FIND("]",CELL("filename",A107))+1,255),_summary!$B$6:$AI$6,0),140,1),MATCH(1,(A108=_summary!$B$6:$B$128)*(B108=_summary!$C$6:$C$128),0))</f>
        <v>0</v>
      </c>
    </row>
    <row r="109" spans="1:10" x14ac:dyDescent="0.3">
      <c r="A109" s="2" t="s">
        <v>10</v>
      </c>
      <c r="B109">
        <v>4</v>
      </c>
      <c r="C109" s="23">
        <v>0</v>
      </c>
      <c r="D109" s="23">
        <v>0</v>
      </c>
      <c r="E109" s="19">
        <f t="shared" ca="1" si="8"/>
        <v>0</v>
      </c>
      <c r="F109" s="19">
        <f t="shared" ca="1" si="8"/>
        <v>0</v>
      </c>
      <c r="G109" s="19">
        <f t="shared" ca="1" si="8"/>
        <v>0</v>
      </c>
      <c r="H109" s="19">
        <f t="shared" ca="1" si="8"/>
        <v>0</v>
      </c>
      <c r="I109" s="19">
        <f t="shared" ca="1" si="8"/>
        <v>0</v>
      </c>
      <c r="J109" s="18">
        <f t="array" aca="1" ref="J109" ca="1">INDEX(OFFSET(_summary!$A$6,0,MATCH(MID(CELL("filename",A108),FIND("]",CELL("filename",A108))+1,255),_summary!$B$6:$AI$6,0),140,1),MATCH(1,(A109=_summary!$B$6:$B$128)*(B109=_summary!$C$6:$C$128),0))</f>
        <v>0</v>
      </c>
    </row>
    <row r="110" spans="1:10" x14ac:dyDescent="0.3">
      <c r="A110" s="2" t="s">
        <v>12</v>
      </c>
      <c r="B110">
        <v>4</v>
      </c>
      <c r="C110" s="23">
        <v>0</v>
      </c>
      <c r="D110" s="23">
        <v>0</v>
      </c>
      <c r="E110" s="19">
        <f t="shared" ca="1" si="8"/>
        <v>0</v>
      </c>
      <c r="F110" s="19">
        <f t="shared" ca="1" si="8"/>
        <v>0</v>
      </c>
      <c r="G110" s="19">
        <f t="shared" ca="1" si="8"/>
        <v>0</v>
      </c>
      <c r="H110" s="19">
        <f t="shared" ca="1" si="8"/>
        <v>0</v>
      </c>
      <c r="I110" s="19">
        <f t="shared" ca="1" si="8"/>
        <v>0</v>
      </c>
      <c r="J110" s="18">
        <f t="array" aca="1" ref="J110" ca="1">INDEX(OFFSET(_summary!$A$6,0,MATCH(MID(CELL("filename",A109),FIND("]",CELL("filename",A109))+1,255),_summary!$B$6:$AI$6,0),140,1),MATCH(1,(A110=_summary!$B$6:$B$128)*(B110=_summary!$C$6:$C$128),0))</f>
        <v>0</v>
      </c>
    </row>
    <row r="111" spans="1:10" x14ac:dyDescent="0.3">
      <c r="A111" s="2" t="s">
        <v>11</v>
      </c>
      <c r="B111">
        <v>4</v>
      </c>
      <c r="C111" s="23">
        <v>0</v>
      </c>
      <c r="D111" s="23">
        <v>0</v>
      </c>
      <c r="E111" s="19">
        <f t="shared" ca="1" si="8"/>
        <v>0</v>
      </c>
      <c r="F111" s="19">
        <f t="shared" ca="1" si="8"/>
        <v>0</v>
      </c>
      <c r="G111" s="19">
        <f t="shared" ca="1" si="8"/>
        <v>0</v>
      </c>
      <c r="H111" s="19">
        <f t="shared" ca="1" si="8"/>
        <v>0</v>
      </c>
      <c r="I111" s="19">
        <f t="shared" ca="1" si="8"/>
        <v>0</v>
      </c>
      <c r="J111" s="18">
        <f t="array" aca="1" ref="J111" ca="1">INDEX(OFFSET(_summary!$A$6,0,MATCH(MID(CELL("filename",A110),FIND("]",CELL("filename",A110))+1,255),_summary!$B$6:$AI$6,0),140,1),MATCH(1,(A111=_summary!$B$6:$B$128)*(B111=_summary!$C$6:$C$128),0))</f>
        <v>0</v>
      </c>
    </row>
    <row r="112" spans="1:10" x14ac:dyDescent="0.3">
      <c r="A112" s="2" t="s">
        <v>16</v>
      </c>
      <c r="B112">
        <v>4</v>
      </c>
      <c r="C112" s="23">
        <v>0</v>
      </c>
      <c r="D112" s="23">
        <v>0</v>
      </c>
      <c r="E112" s="19">
        <f t="shared" ca="1" si="8"/>
        <v>0</v>
      </c>
      <c r="F112" s="19">
        <f t="shared" ca="1" si="8"/>
        <v>0</v>
      </c>
      <c r="G112" s="19">
        <f t="shared" ca="1" si="8"/>
        <v>0</v>
      </c>
      <c r="H112" s="19">
        <f t="shared" ca="1" si="8"/>
        <v>0</v>
      </c>
      <c r="I112" s="19">
        <f t="shared" ca="1" si="8"/>
        <v>0</v>
      </c>
      <c r="J112" s="18">
        <f t="array" aca="1" ref="J112" ca="1">INDEX(OFFSET(_summary!$A$6,0,MATCH(MID(CELL("filename",A111),FIND("]",CELL("filename",A111))+1,255),_summary!$B$6:$AI$6,0),140,1),MATCH(1,(A112=_summary!$B$6:$B$128)*(B112=_summary!$C$6:$C$128),0))</f>
        <v>0</v>
      </c>
    </row>
    <row r="113" spans="1:10" x14ac:dyDescent="0.3">
      <c r="A113" s="2" t="s">
        <v>6</v>
      </c>
      <c r="B113">
        <v>4</v>
      </c>
      <c r="C113" s="23">
        <v>0</v>
      </c>
      <c r="D113" s="23">
        <v>0</v>
      </c>
      <c r="E113" s="19">
        <f t="shared" ca="1" si="8"/>
        <v>0</v>
      </c>
      <c r="F113" s="19">
        <f t="shared" ca="1" si="8"/>
        <v>0</v>
      </c>
      <c r="G113" s="19">
        <f t="shared" ca="1" si="8"/>
        <v>0</v>
      </c>
      <c r="H113" s="19">
        <f t="shared" ca="1" si="8"/>
        <v>0</v>
      </c>
      <c r="I113" s="19">
        <f t="shared" ca="1" si="8"/>
        <v>0</v>
      </c>
      <c r="J113" s="18">
        <f t="array" aca="1" ref="J113" ca="1">INDEX(OFFSET(_summary!$A$6,0,MATCH(MID(CELL("filename",A112),FIND("]",CELL("filename",A112))+1,255),_summary!$B$6:$AI$6,0),140,1),MATCH(1,(A113=_summary!$B$6:$B$128)*(B113=_summary!$C$6:$C$128),0))</f>
        <v>0</v>
      </c>
    </row>
    <row r="114" spans="1:10" x14ac:dyDescent="0.3">
      <c r="A114" s="2" t="s">
        <v>26</v>
      </c>
      <c r="B114">
        <v>4</v>
      </c>
      <c r="C114" s="23">
        <v>0</v>
      </c>
      <c r="D114" s="23">
        <v>0</v>
      </c>
      <c r="E114" s="19">
        <f t="shared" ca="1" si="8"/>
        <v>0</v>
      </c>
      <c r="F114" s="19">
        <f t="shared" ca="1" si="8"/>
        <v>0</v>
      </c>
      <c r="G114" s="19">
        <f t="shared" ca="1" si="8"/>
        <v>0</v>
      </c>
      <c r="H114" s="19">
        <f t="shared" ca="1" si="8"/>
        <v>0</v>
      </c>
      <c r="I114" s="19">
        <f t="shared" ca="1" si="8"/>
        <v>0</v>
      </c>
      <c r="J114" s="18">
        <f t="array" aca="1" ref="J114" ca="1">INDEX(OFFSET(_summary!$A$6,0,MATCH(MID(CELL("filename",A113),FIND("]",CELL("filename",A113))+1,255),_summary!$B$6:$AI$6,0),140,1),MATCH(1,(A114=_summary!$B$6:$B$128)*(B114=_summary!$C$6:$C$128),0))</f>
        <v>0</v>
      </c>
    </row>
    <row r="115" spans="1:10" x14ac:dyDescent="0.3">
      <c r="A115" s="2" t="s">
        <v>17</v>
      </c>
      <c r="B115">
        <v>4</v>
      </c>
      <c r="C115" s="23">
        <v>0</v>
      </c>
      <c r="D115" s="23">
        <v>0</v>
      </c>
      <c r="E115" s="19">
        <f t="shared" ref="E115:I117" ca="1" si="9">($J115-$D115)/6+D115</f>
        <v>0</v>
      </c>
      <c r="F115" s="19">
        <f t="shared" ca="1" si="9"/>
        <v>0</v>
      </c>
      <c r="G115" s="19">
        <f t="shared" ca="1" si="9"/>
        <v>0</v>
      </c>
      <c r="H115" s="19">
        <f t="shared" ca="1" si="9"/>
        <v>0</v>
      </c>
      <c r="I115" s="19">
        <f t="shared" ca="1" si="9"/>
        <v>0</v>
      </c>
      <c r="J115" s="18">
        <f t="array" aca="1" ref="J115" ca="1">INDEX(OFFSET(_summary!$A$6,0,MATCH(MID(CELL("filename",A114),FIND("]",CELL("filename",A114))+1,255),_summary!$B$6:$AI$6,0),140,1),MATCH(1,(A115=_summary!$B$6:$B$128)*(B115=_summary!$C$6:$C$128),0))</f>
        <v>0</v>
      </c>
    </row>
    <row r="116" spans="1:10" x14ac:dyDescent="0.3">
      <c r="A116" s="2" t="s">
        <v>2</v>
      </c>
      <c r="B116">
        <v>4</v>
      </c>
      <c r="C116" s="23">
        <v>0</v>
      </c>
      <c r="D116" s="23">
        <v>0</v>
      </c>
      <c r="E116" s="19">
        <f t="shared" ca="1" si="9"/>
        <v>0</v>
      </c>
      <c r="F116" s="19">
        <f t="shared" ca="1" si="9"/>
        <v>0</v>
      </c>
      <c r="G116" s="19">
        <f t="shared" ca="1" si="9"/>
        <v>0</v>
      </c>
      <c r="H116" s="19">
        <f t="shared" ca="1" si="9"/>
        <v>0</v>
      </c>
      <c r="I116" s="19">
        <f t="shared" ca="1" si="9"/>
        <v>0</v>
      </c>
      <c r="J116" s="18">
        <f t="array" aca="1" ref="J116" ca="1">INDEX(OFFSET(_summary!$A$6,0,MATCH(MID(CELL("filename",A115),FIND("]",CELL("filename",A115))+1,255),_summary!$B$6:$AI$6,0),140,1),MATCH(1,(A116=_summary!$B$6:$B$128)*(B116=_summary!$C$6:$C$128),0))</f>
        <v>0</v>
      </c>
    </row>
    <row r="117" spans="1:10" x14ac:dyDescent="0.3">
      <c r="A117" s="2" t="s">
        <v>29</v>
      </c>
      <c r="B117">
        <v>4</v>
      </c>
      <c r="C117" s="23">
        <v>0</v>
      </c>
      <c r="D117" s="23">
        <v>0</v>
      </c>
      <c r="E117" s="19">
        <f t="shared" ca="1" si="9"/>
        <v>0</v>
      </c>
      <c r="F117" s="19">
        <f t="shared" ca="1" si="9"/>
        <v>0</v>
      </c>
      <c r="G117" s="19">
        <f t="shared" ca="1" si="9"/>
        <v>0</v>
      </c>
      <c r="H117" s="19">
        <f t="shared" ca="1" si="9"/>
        <v>0</v>
      </c>
      <c r="I117" s="19">
        <f t="shared" ca="1" si="9"/>
        <v>0</v>
      </c>
      <c r="J117" s="18">
        <f t="array" aca="1" ref="J117" ca="1">INDEX(OFFSET(_summary!$A$6,0,MATCH(MID(CELL("filename",A116),FIND("]",CELL("filename",A116))+1,255),_summary!$B$6:$AI$6,0),140,1),MATCH(1,(A117=_summary!$B$6:$B$128)*(B117=_summary!$C$6:$C$128),0))</f>
        <v>0</v>
      </c>
    </row>
    <row r="118" spans="1:10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0D83A-6808-4A9E-8BCB-2FBF9B5AB95B}">
  <dimension ref="A1:M118"/>
  <sheetViews>
    <sheetView workbookViewId="0">
      <selection activeCell="T20" sqref="T20"/>
    </sheetView>
  </sheetViews>
  <sheetFormatPr defaultRowHeight="14.4" x14ac:dyDescent="0.3"/>
  <cols>
    <col min="1" max="1" width="15" bestFit="1" customWidth="1"/>
    <col min="2" max="2" width="5.5546875" bestFit="1" customWidth="1"/>
    <col min="3" max="8" width="5" bestFit="1" customWidth="1"/>
    <col min="9" max="10" width="6" bestFit="1" customWidth="1"/>
  </cols>
  <sheetData>
    <row r="1" spans="1:13" x14ac:dyDescent="0.3">
      <c r="A1" t="s">
        <v>0</v>
      </c>
      <c r="B1" s="8" t="s">
        <v>33</v>
      </c>
      <c r="C1" s="1">
        <v>2015</v>
      </c>
      <c r="D1" s="1">
        <f t="shared" ref="D1:J1" si="0">C1+5</f>
        <v>2020</v>
      </c>
      <c r="E1" s="1">
        <f t="shared" si="0"/>
        <v>2025</v>
      </c>
      <c r="F1" s="1">
        <f t="shared" si="0"/>
        <v>2030</v>
      </c>
      <c r="G1" s="1">
        <f t="shared" si="0"/>
        <v>2035</v>
      </c>
      <c r="H1" s="1">
        <f t="shared" si="0"/>
        <v>2040</v>
      </c>
      <c r="I1" s="1">
        <f t="shared" si="0"/>
        <v>2045</v>
      </c>
      <c r="J1" s="1">
        <f t="shared" si="0"/>
        <v>2050</v>
      </c>
      <c r="K1" s="1"/>
      <c r="L1" s="1"/>
      <c r="M1" s="1"/>
    </row>
    <row r="2" spans="1:13" x14ac:dyDescent="0.3">
      <c r="A2" s="2" t="s">
        <v>15</v>
      </c>
      <c r="B2">
        <v>1</v>
      </c>
      <c r="C2" s="23">
        <v>0</v>
      </c>
      <c r="D2" s="23">
        <v>0</v>
      </c>
      <c r="E2" s="19">
        <f ca="1">($J2-$D2)/6+D2</f>
        <v>0</v>
      </c>
      <c r="F2" s="19">
        <f t="shared" ref="F2:I2" ca="1" si="1">($J2-$D2)/6+E2</f>
        <v>0</v>
      </c>
      <c r="G2" s="19">
        <f t="shared" ca="1" si="1"/>
        <v>0</v>
      </c>
      <c r="H2" s="19">
        <f t="shared" ca="1" si="1"/>
        <v>0</v>
      </c>
      <c r="I2" s="19">
        <f t="shared" ca="1" si="1"/>
        <v>0</v>
      </c>
      <c r="J2" s="18">
        <f t="array" aca="1" ref="J2" ca="1">INDEX(OFFSET(_summary!$A$6,0,MATCH(MID(CELL("filename",A1),FIND("]",CELL("filename",A1))+1,255),_summary!$B$6:$AI$6,0),140,1),MATCH(1,(A2=_summary!$B$6:$B$128)*(B2=_summary!$C$6:$C$128),0))</f>
        <v>0</v>
      </c>
      <c r="K2" s="3"/>
    </row>
    <row r="3" spans="1:13" x14ac:dyDescent="0.3">
      <c r="A3" s="2" t="s">
        <v>9</v>
      </c>
      <c r="B3">
        <v>1</v>
      </c>
      <c r="C3" s="23">
        <v>0</v>
      </c>
      <c r="D3" s="23">
        <v>0</v>
      </c>
      <c r="E3" s="19">
        <f t="shared" ref="E3:I18" ca="1" si="2">($J3-$D3)/6+D3</f>
        <v>0</v>
      </c>
      <c r="F3" s="19">
        <f t="shared" ca="1" si="2"/>
        <v>0</v>
      </c>
      <c r="G3" s="19">
        <f t="shared" ca="1" si="2"/>
        <v>0</v>
      </c>
      <c r="H3" s="19">
        <f t="shared" ca="1" si="2"/>
        <v>0</v>
      </c>
      <c r="I3" s="19">
        <f t="shared" ca="1" si="2"/>
        <v>0</v>
      </c>
      <c r="J3" s="18">
        <f t="array" aca="1" ref="J3" ca="1">INDEX(OFFSET(_summary!$A$6,0,MATCH(MID(CELL("filename",A2),FIND("]",CELL("filename",A2))+1,255),_summary!$B$6:$AI$6,0),140,1),MATCH(1,(A3=_summary!$B$6:$B$128)*(B3=_summary!$C$6:$C$128),0))</f>
        <v>0</v>
      </c>
      <c r="K3" s="3"/>
    </row>
    <row r="4" spans="1:13" x14ac:dyDescent="0.3">
      <c r="A4" s="2" t="s">
        <v>19</v>
      </c>
      <c r="B4">
        <v>1</v>
      </c>
      <c r="C4" s="23">
        <v>0</v>
      </c>
      <c r="D4" s="23">
        <v>0</v>
      </c>
      <c r="E4" s="19">
        <f t="shared" ca="1" si="2"/>
        <v>0</v>
      </c>
      <c r="F4" s="19">
        <f t="shared" ca="1" si="2"/>
        <v>0</v>
      </c>
      <c r="G4" s="19">
        <f t="shared" ca="1" si="2"/>
        <v>0</v>
      </c>
      <c r="H4" s="19">
        <f t="shared" ca="1" si="2"/>
        <v>0</v>
      </c>
      <c r="I4" s="19">
        <f t="shared" ca="1" si="2"/>
        <v>0</v>
      </c>
      <c r="J4" s="18">
        <f t="array" aca="1" ref="J4" ca="1">INDEX(OFFSET(_summary!$A$6,0,MATCH(MID(CELL("filename",A3),FIND("]",CELL("filename",A3))+1,255),_summary!$B$6:$AI$6,0),140,1),MATCH(1,(A4=_summary!$B$6:$B$128)*(B4=_summary!$C$6:$C$128),0))</f>
        <v>0</v>
      </c>
      <c r="K4" s="3"/>
    </row>
    <row r="5" spans="1:13" x14ac:dyDescent="0.3">
      <c r="A5" s="2" t="s">
        <v>22</v>
      </c>
      <c r="B5">
        <v>1</v>
      </c>
      <c r="C5" s="23">
        <v>0</v>
      </c>
      <c r="D5" s="23">
        <v>0</v>
      </c>
      <c r="E5" s="19">
        <f t="shared" ca="1" si="2"/>
        <v>0</v>
      </c>
      <c r="F5" s="19">
        <f t="shared" ca="1" si="2"/>
        <v>0</v>
      </c>
      <c r="G5" s="19">
        <f t="shared" ca="1" si="2"/>
        <v>0</v>
      </c>
      <c r="H5" s="19">
        <f t="shared" ca="1" si="2"/>
        <v>0</v>
      </c>
      <c r="I5" s="19">
        <f t="shared" ca="1" si="2"/>
        <v>0</v>
      </c>
      <c r="J5" s="18">
        <f t="array" aca="1" ref="J5" ca="1">INDEX(OFFSET(_summary!$A$6,0,MATCH(MID(CELL("filename",A4),FIND("]",CELL("filename",A4))+1,255),_summary!$B$6:$AI$6,0),140,1),MATCH(1,(A5=_summary!$B$6:$B$128)*(B5=_summary!$C$6:$C$128),0))</f>
        <v>0</v>
      </c>
      <c r="K5" s="3"/>
    </row>
    <row r="6" spans="1:13" x14ac:dyDescent="0.3">
      <c r="A6" s="2" t="s">
        <v>13</v>
      </c>
      <c r="B6">
        <v>1</v>
      </c>
      <c r="C6" s="23">
        <v>0</v>
      </c>
      <c r="D6" s="23">
        <v>0</v>
      </c>
      <c r="E6" s="19">
        <f t="shared" ca="1" si="2"/>
        <v>0</v>
      </c>
      <c r="F6" s="19">
        <f t="shared" ca="1" si="2"/>
        <v>0</v>
      </c>
      <c r="G6" s="19">
        <f t="shared" ca="1" si="2"/>
        <v>0</v>
      </c>
      <c r="H6" s="19">
        <f t="shared" ca="1" si="2"/>
        <v>0</v>
      </c>
      <c r="I6" s="19">
        <f t="shared" ca="1" si="2"/>
        <v>0</v>
      </c>
      <c r="J6" s="18">
        <f t="array" aca="1" ref="J6" ca="1">INDEX(OFFSET(_summary!$A$6,0,MATCH(MID(CELL("filename",A5),FIND("]",CELL("filename",A5))+1,255),_summary!$B$6:$AI$6,0),140,1),MATCH(1,(A6=_summary!$B$6:$B$128)*(B6=_summary!$C$6:$C$128),0))</f>
        <v>0</v>
      </c>
      <c r="K6" s="3"/>
    </row>
    <row r="7" spans="1:13" x14ac:dyDescent="0.3">
      <c r="A7" s="2" t="s">
        <v>21</v>
      </c>
      <c r="B7">
        <v>1</v>
      </c>
      <c r="C7" s="23">
        <v>0</v>
      </c>
      <c r="D7" s="23">
        <v>0</v>
      </c>
      <c r="E7" s="19">
        <f t="shared" ca="1" si="2"/>
        <v>0</v>
      </c>
      <c r="F7" s="19">
        <f t="shared" ca="1" si="2"/>
        <v>0</v>
      </c>
      <c r="G7" s="19">
        <f t="shared" ca="1" si="2"/>
        <v>0</v>
      </c>
      <c r="H7" s="19">
        <f t="shared" ca="1" si="2"/>
        <v>0</v>
      </c>
      <c r="I7" s="19">
        <f t="shared" ca="1" si="2"/>
        <v>0</v>
      </c>
      <c r="J7" s="18">
        <f t="array" aca="1" ref="J7" ca="1">INDEX(OFFSET(_summary!$A$6,0,MATCH(MID(CELL("filename",A6),FIND("]",CELL("filename",A6))+1,255),_summary!$B$6:$AI$6,0),140,1),MATCH(1,(A7=_summary!$B$6:$B$128)*(B7=_summary!$C$6:$C$128),0))</f>
        <v>0</v>
      </c>
      <c r="K7" s="3"/>
    </row>
    <row r="8" spans="1:13" x14ac:dyDescent="0.3">
      <c r="A8" s="2" t="s">
        <v>7</v>
      </c>
      <c r="B8">
        <v>1</v>
      </c>
      <c r="C8" s="23">
        <v>0</v>
      </c>
      <c r="D8" s="23">
        <v>0</v>
      </c>
      <c r="E8" s="19">
        <f t="shared" ca="1" si="2"/>
        <v>0</v>
      </c>
      <c r="F8" s="19">
        <f t="shared" ca="1" si="2"/>
        <v>0</v>
      </c>
      <c r="G8" s="19">
        <f t="shared" ca="1" si="2"/>
        <v>0</v>
      </c>
      <c r="H8" s="19">
        <f t="shared" ca="1" si="2"/>
        <v>0</v>
      </c>
      <c r="I8" s="19">
        <f t="shared" ca="1" si="2"/>
        <v>0</v>
      </c>
      <c r="J8" s="18">
        <f t="array" aca="1" ref="J8" ca="1">INDEX(OFFSET(_summary!$A$6,0,MATCH(MID(CELL("filename",A7),FIND("]",CELL("filename",A7))+1,255),_summary!$B$6:$AI$6,0),140,1),MATCH(1,(A8=_summary!$B$6:$B$128)*(B8=_summary!$C$6:$C$128),0))</f>
        <v>0</v>
      </c>
      <c r="K8" s="3"/>
    </row>
    <row r="9" spans="1:13" x14ac:dyDescent="0.3">
      <c r="A9" s="2" t="s">
        <v>25</v>
      </c>
      <c r="B9">
        <v>1</v>
      </c>
      <c r="C9" s="23">
        <v>0</v>
      </c>
      <c r="D9" s="23">
        <v>0</v>
      </c>
      <c r="E9" s="19">
        <f t="shared" ca="1" si="2"/>
        <v>0</v>
      </c>
      <c r="F9" s="19">
        <f t="shared" ca="1" si="2"/>
        <v>0</v>
      </c>
      <c r="G9" s="19">
        <f t="shared" ca="1" si="2"/>
        <v>0</v>
      </c>
      <c r="H9" s="19">
        <f t="shared" ca="1" si="2"/>
        <v>0</v>
      </c>
      <c r="I9" s="19">
        <f t="shared" ca="1" si="2"/>
        <v>0</v>
      </c>
      <c r="J9" s="18">
        <f t="array" aca="1" ref="J9" ca="1">INDEX(OFFSET(_summary!$A$6,0,MATCH(MID(CELL("filename",A8),FIND("]",CELL("filename",A8))+1,255),_summary!$B$6:$AI$6,0),140,1),MATCH(1,(A9=_summary!$B$6:$B$128)*(B9=_summary!$C$6:$C$128),0))</f>
        <v>0</v>
      </c>
      <c r="K9" s="3"/>
    </row>
    <row r="10" spans="1:13" x14ac:dyDescent="0.3">
      <c r="A10" s="2" t="s">
        <v>28</v>
      </c>
      <c r="B10">
        <v>1</v>
      </c>
      <c r="C10" s="23">
        <v>0</v>
      </c>
      <c r="D10" s="23">
        <v>0</v>
      </c>
      <c r="E10" s="19">
        <f t="shared" ca="1" si="2"/>
        <v>0</v>
      </c>
      <c r="F10" s="19">
        <f t="shared" ca="1" si="2"/>
        <v>0</v>
      </c>
      <c r="G10" s="19">
        <f t="shared" ca="1" si="2"/>
        <v>0</v>
      </c>
      <c r="H10" s="19">
        <f t="shared" ca="1" si="2"/>
        <v>0</v>
      </c>
      <c r="I10" s="19">
        <f t="shared" ca="1" si="2"/>
        <v>0</v>
      </c>
      <c r="J10" s="18">
        <f t="array" aca="1" ref="J10" ca="1">INDEX(OFFSET(_summary!$A$6,0,MATCH(MID(CELL("filename",A9),FIND("]",CELL("filename",A9))+1,255),_summary!$B$6:$AI$6,0),140,1),MATCH(1,(A10=_summary!$B$6:$B$128)*(B10=_summary!$C$6:$C$128),0))</f>
        <v>0</v>
      </c>
      <c r="K10" s="3"/>
    </row>
    <row r="11" spans="1:13" x14ac:dyDescent="0.3">
      <c r="A11" s="2" t="s">
        <v>8</v>
      </c>
      <c r="B11">
        <v>1</v>
      </c>
      <c r="C11" s="23">
        <v>0</v>
      </c>
      <c r="D11" s="23">
        <v>0</v>
      </c>
      <c r="E11" s="19">
        <f t="shared" ca="1" si="2"/>
        <v>0</v>
      </c>
      <c r="F11" s="19">
        <f t="shared" ca="1" si="2"/>
        <v>0</v>
      </c>
      <c r="G11" s="19">
        <f t="shared" ca="1" si="2"/>
        <v>0</v>
      </c>
      <c r="H11" s="19">
        <f t="shared" ca="1" si="2"/>
        <v>0</v>
      </c>
      <c r="I11" s="19">
        <f t="shared" ca="1" si="2"/>
        <v>0</v>
      </c>
      <c r="J11" s="18">
        <f t="array" aca="1" ref="J11" ca="1">INDEX(OFFSET(_summary!$A$6,0,MATCH(MID(CELL("filename",A10),FIND("]",CELL("filename",A10))+1,255),_summary!$B$6:$AI$6,0),140,1),MATCH(1,(A11=_summary!$B$6:$B$128)*(B11=_summary!$C$6:$C$128),0))</f>
        <v>0</v>
      </c>
      <c r="K11" s="3"/>
    </row>
    <row r="12" spans="1:13" x14ac:dyDescent="0.3">
      <c r="A12" s="2" t="s">
        <v>1</v>
      </c>
      <c r="B12">
        <v>1</v>
      </c>
      <c r="C12" s="23">
        <v>0</v>
      </c>
      <c r="D12" s="23">
        <v>0</v>
      </c>
      <c r="E12" s="19">
        <f t="shared" ca="1" si="2"/>
        <v>0</v>
      </c>
      <c r="F12" s="19">
        <f t="shared" ca="1" si="2"/>
        <v>0</v>
      </c>
      <c r="G12" s="19">
        <f t="shared" ca="1" si="2"/>
        <v>0</v>
      </c>
      <c r="H12" s="19">
        <f t="shared" ca="1" si="2"/>
        <v>0</v>
      </c>
      <c r="I12" s="19">
        <f t="shared" ca="1" si="2"/>
        <v>0</v>
      </c>
      <c r="J12" s="18">
        <f t="array" aca="1" ref="J12" ca="1">INDEX(OFFSET(_summary!$A$6,0,MATCH(MID(CELL("filename",A11),FIND("]",CELL("filename",A11))+1,255),_summary!$B$6:$AI$6,0),140,1),MATCH(1,(A12=_summary!$B$6:$B$128)*(B12=_summary!$C$6:$C$128),0))</f>
        <v>0</v>
      </c>
      <c r="K12" s="3"/>
    </row>
    <row r="13" spans="1:13" x14ac:dyDescent="0.3">
      <c r="A13" s="2" t="s">
        <v>18</v>
      </c>
      <c r="B13">
        <v>1</v>
      </c>
      <c r="C13" s="23">
        <v>0</v>
      </c>
      <c r="D13" s="23">
        <v>0</v>
      </c>
      <c r="E13" s="19">
        <f t="shared" ca="1" si="2"/>
        <v>0</v>
      </c>
      <c r="F13" s="19">
        <f t="shared" ca="1" si="2"/>
        <v>0</v>
      </c>
      <c r="G13" s="19">
        <f t="shared" ca="1" si="2"/>
        <v>0</v>
      </c>
      <c r="H13" s="19">
        <f t="shared" ca="1" si="2"/>
        <v>0</v>
      </c>
      <c r="I13" s="19">
        <f t="shared" ca="1" si="2"/>
        <v>0</v>
      </c>
      <c r="J13" s="18">
        <f t="array" aca="1" ref="J13" ca="1">INDEX(OFFSET(_summary!$A$6,0,MATCH(MID(CELL("filename",A12),FIND("]",CELL("filename",A12))+1,255),_summary!$B$6:$AI$6,0),140,1),MATCH(1,(A13=_summary!$B$6:$B$128)*(B13=_summary!$C$6:$C$128),0))</f>
        <v>0</v>
      </c>
      <c r="K13" s="3"/>
    </row>
    <row r="14" spans="1:13" x14ac:dyDescent="0.3">
      <c r="A14" s="2" t="s">
        <v>14</v>
      </c>
      <c r="B14">
        <v>1</v>
      </c>
      <c r="C14" s="23">
        <v>0</v>
      </c>
      <c r="D14" s="23">
        <v>0</v>
      </c>
      <c r="E14" s="19">
        <f t="shared" ca="1" si="2"/>
        <v>0</v>
      </c>
      <c r="F14" s="19">
        <f t="shared" ca="1" si="2"/>
        <v>0</v>
      </c>
      <c r="G14" s="19">
        <f t="shared" ca="1" si="2"/>
        <v>0</v>
      </c>
      <c r="H14" s="19">
        <f t="shared" ca="1" si="2"/>
        <v>0</v>
      </c>
      <c r="I14" s="19">
        <f t="shared" ca="1" si="2"/>
        <v>0</v>
      </c>
      <c r="J14" s="18">
        <f t="array" aca="1" ref="J14" ca="1">INDEX(OFFSET(_summary!$A$6,0,MATCH(MID(CELL("filename",A13),FIND("]",CELL("filename",A13))+1,255),_summary!$B$6:$AI$6,0),140,1),MATCH(1,(A14=_summary!$B$6:$B$128)*(B14=_summary!$C$6:$C$128),0))</f>
        <v>0</v>
      </c>
      <c r="K14" s="3"/>
    </row>
    <row r="15" spans="1:13" x14ac:dyDescent="0.3">
      <c r="A15" s="2" t="s">
        <v>3</v>
      </c>
      <c r="B15">
        <v>1</v>
      </c>
      <c r="C15" s="23">
        <v>0</v>
      </c>
      <c r="D15" s="23">
        <v>0</v>
      </c>
      <c r="E15" s="19">
        <f t="shared" ca="1" si="2"/>
        <v>0</v>
      </c>
      <c r="F15" s="19">
        <f t="shared" ca="1" si="2"/>
        <v>0</v>
      </c>
      <c r="G15" s="19">
        <f t="shared" ca="1" si="2"/>
        <v>0</v>
      </c>
      <c r="H15" s="19">
        <f t="shared" ca="1" si="2"/>
        <v>0</v>
      </c>
      <c r="I15" s="19">
        <f t="shared" ca="1" si="2"/>
        <v>0</v>
      </c>
      <c r="J15" s="18">
        <f t="array" aca="1" ref="J15" ca="1">INDEX(OFFSET(_summary!$A$6,0,MATCH(MID(CELL("filename",A14),FIND("]",CELL("filename",A14))+1,255),_summary!$B$6:$AI$6,0),140,1),MATCH(1,(A15=_summary!$B$6:$B$128)*(B15=_summary!$C$6:$C$128),0))</f>
        <v>0</v>
      </c>
      <c r="K15" s="3"/>
    </row>
    <row r="16" spans="1:13" x14ac:dyDescent="0.3">
      <c r="A16" s="2" t="s">
        <v>27</v>
      </c>
      <c r="B16">
        <v>1</v>
      </c>
      <c r="C16" s="23">
        <v>0</v>
      </c>
      <c r="D16" s="23">
        <v>0</v>
      </c>
      <c r="E16" s="19">
        <f t="shared" ca="1" si="2"/>
        <v>0</v>
      </c>
      <c r="F16" s="19">
        <f t="shared" ca="1" si="2"/>
        <v>0</v>
      </c>
      <c r="G16" s="19">
        <f t="shared" ca="1" si="2"/>
        <v>0</v>
      </c>
      <c r="H16" s="19">
        <f t="shared" ca="1" si="2"/>
        <v>0</v>
      </c>
      <c r="I16" s="19">
        <f t="shared" ca="1" si="2"/>
        <v>0</v>
      </c>
      <c r="J16" s="18">
        <f t="array" aca="1" ref="J16" ca="1">INDEX(OFFSET(_summary!$A$6,0,MATCH(MID(CELL("filename",A15),FIND("]",CELL("filename",A15))+1,255),_summary!$B$6:$AI$6,0),140,1),MATCH(1,(A16=_summary!$B$6:$B$128)*(B16=_summary!$C$6:$C$128),0))</f>
        <v>0</v>
      </c>
      <c r="K16" s="3"/>
    </row>
    <row r="17" spans="1:11" x14ac:dyDescent="0.3">
      <c r="A17" s="2" t="s">
        <v>23</v>
      </c>
      <c r="B17">
        <v>1</v>
      </c>
      <c r="C17" s="23">
        <v>0</v>
      </c>
      <c r="D17" s="23">
        <v>0</v>
      </c>
      <c r="E17" s="19">
        <f t="shared" ca="1" si="2"/>
        <v>0</v>
      </c>
      <c r="F17" s="19">
        <f t="shared" ca="1" si="2"/>
        <v>0</v>
      </c>
      <c r="G17" s="19">
        <f t="shared" ca="1" si="2"/>
        <v>0</v>
      </c>
      <c r="H17" s="19">
        <f t="shared" ca="1" si="2"/>
        <v>0</v>
      </c>
      <c r="I17" s="19">
        <f t="shared" ca="1" si="2"/>
        <v>0</v>
      </c>
      <c r="J17" s="18">
        <f t="array" aca="1" ref="J17" ca="1">INDEX(OFFSET(_summary!$A$6,0,MATCH(MID(CELL("filename",A16),FIND("]",CELL("filename",A16))+1,255),_summary!$B$6:$AI$6,0),140,1),MATCH(1,(A17=_summary!$B$6:$B$128)*(B17=_summary!$C$6:$C$128),0))</f>
        <v>0</v>
      </c>
      <c r="K17" s="3"/>
    </row>
    <row r="18" spans="1:11" x14ac:dyDescent="0.3">
      <c r="A18" s="2" t="s">
        <v>20</v>
      </c>
      <c r="B18">
        <v>1</v>
      </c>
      <c r="C18" s="23">
        <v>0</v>
      </c>
      <c r="D18" s="23">
        <v>0</v>
      </c>
      <c r="E18" s="19">
        <f t="shared" ca="1" si="2"/>
        <v>0</v>
      </c>
      <c r="F18" s="19">
        <f t="shared" ca="1" si="2"/>
        <v>0</v>
      </c>
      <c r="G18" s="19">
        <f t="shared" ca="1" si="2"/>
        <v>0</v>
      </c>
      <c r="H18" s="19">
        <f t="shared" ca="1" si="2"/>
        <v>0</v>
      </c>
      <c r="I18" s="19">
        <f t="shared" ca="1" si="2"/>
        <v>0</v>
      </c>
      <c r="J18" s="18">
        <f t="array" aca="1" ref="J18" ca="1">INDEX(OFFSET(_summary!$A$6,0,MATCH(MID(CELL("filename",A17),FIND("]",CELL("filename",A17))+1,255),_summary!$B$6:$AI$6,0),140,1),MATCH(1,(A18=_summary!$B$6:$B$128)*(B18=_summary!$C$6:$C$128),0))</f>
        <v>0</v>
      </c>
      <c r="K18" s="3"/>
    </row>
    <row r="19" spans="1:11" x14ac:dyDescent="0.3">
      <c r="A19" s="2" t="s">
        <v>5</v>
      </c>
      <c r="B19">
        <v>1</v>
      </c>
      <c r="C19" s="23">
        <v>0</v>
      </c>
      <c r="D19" s="23">
        <v>0</v>
      </c>
      <c r="E19" s="19">
        <f t="shared" ref="E19:I34" ca="1" si="3">($J19-$D19)/6+D19</f>
        <v>0</v>
      </c>
      <c r="F19" s="19">
        <f t="shared" ca="1" si="3"/>
        <v>0</v>
      </c>
      <c r="G19" s="19">
        <f t="shared" ca="1" si="3"/>
        <v>0</v>
      </c>
      <c r="H19" s="19">
        <f t="shared" ca="1" si="3"/>
        <v>0</v>
      </c>
      <c r="I19" s="19">
        <f t="shared" ca="1" si="3"/>
        <v>0</v>
      </c>
      <c r="J19" s="18">
        <f t="array" aca="1" ref="J19" ca="1">INDEX(OFFSET(_summary!$A$6,0,MATCH(MID(CELL("filename",A18),FIND("]",CELL("filename",A18))+1,255),_summary!$B$6:$AI$6,0),140,1),MATCH(1,(A19=_summary!$B$6:$B$128)*(B19=_summary!$C$6:$C$128),0))</f>
        <v>0</v>
      </c>
      <c r="K19" s="3"/>
    </row>
    <row r="20" spans="1:11" x14ac:dyDescent="0.3">
      <c r="A20" s="2" t="s">
        <v>24</v>
      </c>
      <c r="B20">
        <v>1</v>
      </c>
      <c r="C20" s="23">
        <v>0</v>
      </c>
      <c r="D20" s="23">
        <v>0</v>
      </c>
      <c r="E20" s="19">
        <f t="shared" ca="1" si="3"/>
        <v>0</v>
      </c>
      <c r="F20" s="19">
        <f t="shared" ca="1" si="3"/>
        <v>0</v>
      </c>
      <c r="G20" s="19">
        <f t="shared" ca="1" si="3"/>
        <v>0</v>
      </c>
      <c r="H20" s="19">
        <f t="shared" ca="1" si="3"/>
        <v>0</v>
      </c>
      <c r="I20" s="19">
        <f t="shared" ca="1" si="3"/>
        <v>0</v>
      </c>
      <c r="J20" s="18">
        <f t="array" aca="1" ref="J20" ca="1">INDEX(OFFSET(_summary!$A$6,0,MATCH(MID(CELL("filename",A19),FIND("]",CELL("filename",A19))+1,255),_summary!$B$6:$AI$6,0),140,1),MATCH(1,(A20=_summary!$B$6:$B$128)*(B20=_summary!$C$6:$C$128),0))</f>
        <v>0</v>
      </c>
      <c r="K20" s="3"/>
    </row>
    <row r="21" spans="1:11" x14ac:dyDescent="0.3">
      <c r="A21" s="2" t="s">
        <v>4</v>
      </c>
      <c r="B21">
        <v>1</v>
      </c>
      <c r="C21" s="23">
        <v>0</v>
      </c>
      <c r="D21" s="23">
        <v>0</v>
      </c>
      <c r="E21" s="19">
        <f t="shared" ca="1" si="3"/>
        <v>0</v>
      </c>
      <c r="F21" s="19">
        <f t="shared" ca="1" si="3"/>
        <v>0</v>
      </c>
      <c r="G21" s="19">
        <f t="shared" ca="1" si="3"/>
        <v>0</v>
      </c>
      <c r="H21" s="19">
        <f t="shared" ca="1" si="3"/>
        <v>0</v>
      </c>
      <c r="I21" s="19">
        <f t="shared" ca="1" si="3"/>
        <v>0</v>
      </c>
      <c r="J21" s="18">
        <f t="array" aca="1" ref="J21" ca="1">INDEX(OFFSET(_summary!$A$6,0,MATCH(MID(CELL("filename",A20),FIND("]",CELL("filename",A20))+1,255),_summary!$B$6:$AI$6,0),140,1),MATCH(1,(A21=_summary!$B$6:$B$128)*(B21=_summary!$C$6:$C$128),0))</f>
        <v>0</v>
      </c>
      <c r="K21" s="3"/>
    </row>
    <row r="22" spans="1:11" x14ac:dyDescent="0.3">
      <c r="A22" s="2" t="s">
        <v>10</v>
      </c>
      <c r="B22">
        <v>1</v>
      </c>
      <c r="C22" s="23">
        <v>0</v>
      </c>
      <c r="D22" s="23">
        <v>0</v>
      </c>
      <c r="E22" s="19">
        <f t="shared" ca="1" si="3"/>
        <v>0</v>
      </c>
      <c r="F22" s="19">
        <f t="shared" ca="1" si="3"/>
        <v>0</v>
      </c>
      <c r="G22" s="19">
        <f t="shared" ca="1" si="3"/>
        <v>0</v>
      </c>
      <c r="H22" s="19">
        <f t="shared" ca="1" si="3"/>
        <v>0</v>
      </c>
      <c r="I22" s="19">
        <f t="shared" ca="1" si="3"/>
        <v>0</v>
      </c>
      <c r="J22" s="18">
        <f t="array" aca="1" ref="J22" ca="1">INDEX(OFFSET(_summary!$A$6,0,MATCH(MID(CELL("filename",A21),FIND("]",CELL("filename",A21))+1,255),_summary!$B$6:$AI$6,0),140,1),MATCH(1,(A22=_summary!$B$6:$B$128)*(B22=_summary!$C$6:$C$128),0))</f>
        <v>0</v>
      </c>
      <c r="K22" s="3"/>
    </row>
    <row r="23" spans="1:11" x14ac:dyDescent="0.3">
      <c r="A23" s="2" t="s">
        <v>12</v>
      </c>
      <c r="B23">
        <v>1</v>
      </c>
      <c r="C23" s="23">
        <v>0</v>
      </c>
      <c r="D23" s="23">
        <v>0</v>
      </c>
      <c r="E23" s="19">
        <f t="shared" ca="1" si="3"/>
        <v>0</v>
      </c>
      <c r="F23" s="19">
        <f t="shared" ca="1" si="3"/>
        <v>0</v>
      </c>
      <c r="G23" s="19">
        <f t="shared" ca="1" si="3"/>
        <v>0</v>
      </c>
      <c r="H23" s="19">
        <f t="shared" ca="1" si="3"/>
        <v>0</v>
      </c>
      <c r="I23" s="19">
        <f t="shared" ca="1" si="3"/>
        <v>0</v>
      </c>
      <c r="J23" s="18">
        <f t="array" aca="1" ref="J23" ca="1">INDEX(OFFSET(_summary!$A$6,0,MATCH(MID(CELL("filename",A22),FIND("]",CELL("filename",A22))+1,255),_summary!$B$6:$AI$6,0),140,1),MATCH(1,(A23=_summary!$B$6:$B$128)*(B23=_summary!$C$6:$C$128),0))</f>
        <v>0</v>
      </c>
      <c r="K23" s="3"/>
    </row>
    <row r="24" spans="1:11" x14ac:dyDescent="0.3">
      <c r="A24" s="2" t="s">
        <v>11</v>
      </c>
      <c r="B24">
        <v>1</v>
      </c>
      <c r="C24" s="23">
        <v>0</v>
      </c>
      <c r="D24" s="23">
        <v>0</v>
      </c>
      <c r="E24" s="19">
        <f t="shared" ca="1" si="3"/>
        <v>0</v>
      </c>
      <c r="F24" s="19">
        <f t="shared" ca="1" si="3"/>
        <v>0</v>
      </c>
      <c r="G24" s="19">
        <f t="shared" ca="1" si="3"/>
        <v>0</v>
      </c>
      <c r="H24" s="19">
        <f t="shared" ca="1" si="3"/>
        <v>0</v>
      </c>
      <c r="I24" s="19">
        <f t="shared" ca="1" si="3"/>
        <v>0</v>
      </c>
      <c r="J24" s="18">
        <f t="array" aca="1" ref="J24" ca="1">INDEX(OFFSET(_summary!$A$6,0,MATCH(MID(CELL("filename",A23),FIND("]",CELL("filename",A23))+1,255),_summary!$B$6:$AI$6,0),140,1),MATCH(1,(A24=_summary!$B$6:$B$128)*(B24=_summary!$C$6:$C$128),0))</f>
        <v>0</v>
      </c>
      <c r="K24" s="3"/>
    </row>
    <row r="25" spans="1:11" x14ac:dyDescent="0.3">
      <c r="A25" s="2" t="s">
        <v>16</v>
      </c>
      <c r="B25">
        <v>1</v>
      </c>
      <c r="C25" s="23">
        <v>0</v>
      </c>
      <c r="D25" s="23">
        <v>0</v>
      </c>
      <c r="E25" s="19">
        <f t="shared" ca="1" si="3"/>
        <v>0</v>
      </c>
      <c r="F25" s="19">
        <f t="shared" ca="1" si="3"/>
        <v>0</v>
      </c>
      <c r="G25" s="19">
        <f t="shared" ca="1" si="3"/>
        <v>0</v>
      </c>
      <c r="H25" s="19">
        <f t="shared" ca="1" si="3"/>
        <v>0</v>
      </c>
      <c r="I25" s="19">
        <f t="shared" ca="1" si="3"/>
        <v>0</v>
      </c>
      <c r="J25" s="18">
        <f t="array" aca="1" ref="J25" ca="1">INDEX(OFFSET(_summary!$A$6,0,MATCH(MID(CELL("filename",A24),FIND("]",CELL("filename",A24))+1,255),_summary!$B$6:$AI$6,0),140,1),MATCH(1,(A25=_summary!$B$6:$B$128)*(B25=_summary!$C$6:$C$128),0))</f>
        <v>0</v>
      </c>
      <c r="K25" s="3"/>
    </row>
    <row r="26" spans="1:11" x14ac:dyDescent="0.3">
      <c r="A26" s="2" t="s">
        <v>6</v>
      </c>
      <c r="B26">
        <v>1</v>
      </c>
      <c r="C26" s="23">
        <v>0</v>
      </c>
      <c r="D26" s="23">
        <v>0</v>
      </c>
      <c r="E26" s="19">
        <f t="shared" ca="1" si="3"/>
        <v>0</v>
      </c>
      <c r="F26" s="19">
        <f t="shared" ca="1" si="3"/>
        <v>0</v>
      </c>
      <c r="G26" s="19">
        <f t="shared" ca="1" si="3"/>
        <v>0</v>
      </c>
      <c r="H26" s="19">
        <f t="shared" ca="1" si="3"/>
        <v>0</v>
      </c>
      <c r="I26" s="19">
        <f t="shared" ca="1" si="3"/>
        <v>0</v>
      </c>
      <c r="J26" s="18">
        <f t="array" aca="1" ref="J26" ca="1">INDEX(OFFSET(_summary!$A$6,0,MATCH(MID(CELL("filename",A25),FIND("]",CELL("filename",A25))+1,255),_summary!$B$6:$AI$6,0),140,1),MATCH(1,(A26=_summary!$B$6:$B$128)*(B26=_summary!$C$6:$C$128),0))</f>
        <v>0</v>
      </c>
      <c r="K26" s="3"/>
    </row>
    <row r="27" spans="1:11" x14ac:dyDescent="0.3">
      <c r="A27" s="2" t="s">
        <v>26</v>
      </c>
      <c r="B27">
        <v>1</v>
      </c>
      <c r="C27" s="23">
        <v>0</v>
      </c>
      <c r="D27" s="23">
        <v>0</v>
      </c>
      <c r="E27" s="19">
        <f t="shared" ca="1" si="3"/>
        <v>0</v>
      </c>
      <c r="F27" s="19">
        <f t="shared" ca="1" si="3"/>
        <v>0</v>
      </c>
      <c r="G27" s="19">
        <f t="shared" ca="1" si="3"/>
        <v>0</v>
      </c>
      <c r="H27" s="19">
        <f t="shared" ca="1" si="3"/>
        <v>0</v>
      </c>
      <c r="I27" s="19">
        <f t="shared" ca="1" si="3"/>
        <v>0</v>
      </c>
      <c r="J27" s="18">
        <f t="array" aca="1" ref="J27" ca="1">INDEX(OFFSET(_summary!$A$6,0,MATCH(MID(CELL("filename",A26),FIND("]",CELL("filename",A26))+1,255),_summary!$B$6:$AI$6,0),140,1),MATCH(1,(A27=_summary!$B$6:$B$128)*(B27=_summary!$C$6:$C$128),0))</f>
        <v>0</v>
      </c>
      <c r="K27" s="3"/>
    </row>
    <row r="28" spans="1:11" x14ac:dyDescent="0.3">
      <c r="A28" s="2" t="s">
        <v>17</v>
      </c>
      <c r="B28">
        <v>1</v>
      </c>
      <c r="C28" s="23">
        <v>0</v>
      </c>
      <c r="D28" s="23">
        <v>0</v>
      </c>
      <c r="E28" s="19">
        <f t="shared" ca="1" si="3"/>
        <v>0</v>
      </c>
      <c r="F28" s="19">
        <f t="shared" ca="1" si="3"/>
        <v>0</v>
      </c>
      <c r="G28" s="19">
        <f t="shared" ca="1" si="3"/>
        <v>0</v>
      </c>
      <c r="H28" s="19">
        <f t="shared" ca="1" si="3"/>
        <v>0</v>
      </c>
      <c r="I28" s="19">
        <f t="shared" ca="1" si="3"/>
        <v>0</v>
      </c>
      <c r="J28" s="18">
        <f t="array" aca="1" ref="J28" ca="1">INDEX(OFFSET(_summary!$A$6,0,MATCH(MID(CELL("filename",A27),FIND("]",CELL("filename",A27))+1,255),_summary!$B$6:$AI$6,0),140,1),MATCH(1,(A28=_summary!$B$6:$B$128)*(B28=_summary!$C$6:$C$128),0))</f>
        <v>0</v>
      </c>
      <c r="K28" s="3"/>
    </row>
    <row r="29" spans="1:11" x14ac:dyDescent="0.3">
      <c r="A29" s="2" t="s">
        <v>2</v>
      </c>
      <c r="B29">
        <v>1</v>
      </c>
      <c r="C29" s="23">
        <v>0</v>
      </c>
      <c r="D29" s="23">
        <v>0</v>
      </c>
      <c r="E29" s="19">
        <f t="shared" ca="1" si="3"/>
        <v>0</v>
      </c>
      <c r="F29" s="19">
        <f t="shared" ca="1" si="3"/>
        <v>0</v>
      </c>
      <c r="G29" s="19">
        <f t="shared" ca="1" si="3"/>
        <v>0</v>
      </c>
      <c r="H29" s="19">
        <f t="shared" ca="1" si="3"/>
        <v>0</v>
      </c>
      <c r="I29" s="19">
        <f t="shared" ca="1" si="3"/>
        <v>0</v>
      </c>
      <c r="J29" s="18">
        <f t="array" aca="1" ref="J29" ca="1">INDEX(OFFSET(_summary!$A$6,0,MATCH(MID(CELL("filename",A28),FIND("]",CELL("filename",A28))+1,255),_summary!$B$6:$AI$6,0),140,1),MATCH(1,(A29=_summary!$B$6:$B$128)*(B29=_summary!$C$6:$C$128),0))</f>
        <v>0</v>
      </c>
      <c r="K29" s="3"/>
    </row>
    <row r="30" spans="1:11" x14ac:dyDescent="0.3">
      <c r="A30" s="2" t="s">
        <v>29</v>
      </c>
      <c r="B30">
        <v>1</v>
      </c>
      <c r="C30" s="23">
        <v>0</v>
      </c>
      <c r="D30" s="23">
        <v>0</v>
      </c>
      <c r="E30" s="19">
        <f t="shared" ca="1" si="3"/>
        <v>0</v>
      </c>
      <c r="F30" s="19">
        <f t="shared" ca="1" si="3"/>
        <v>0</v>
      </c>
      <c r="G30" s="19">
        <f t="shared" ca="1" si="3"/>
        <v>0</v>
      </c>
      <c r="H30" s="19">
        <f t="shared" ca="1" si="3"/>
        <v>0</v>
      </c>
      <c r="I30" s="19">
        <f t="shared" ca="1" si="3"/>
        <v>0</v>
      </c>
      <c r="J30" s="18">
        <f t="array" aca="1" ref="J30" ca="1">INDEX(OFFSET(_summary!$A$6,0,MATCH(MID(CELL("filename",A29),FIND("]",CELL("filename",A29))+1,255),_summary!$B$6:$AI$6,0),140,1),MATCH(1,(A30=_summary!$B$6:$B$128)*(B30=_summary!$C$6:$C$128),0))</f>
        <v>0</v>
      </c>
      <c r="K30" s="3"/>
    </row>
    <row r="31" spans="1:11" x14ac:dyDescent="0.3">
      <c r="A31" s="2" t="s">
        <v>15</v>
      </c>
      <c r="B31">
        <v>2</v>
      </c>
      <c r="C31" s="23">
        <v>0</v>
      </c>
      <c r="D31" s="23">
        <v>0</v>
      </c>
      <c r="E31" s="19">
        <f t="shared" ca="1" si="3"/>
        <v>0</v>
      </c>
      <c r="F31" s="19">
        <f t="shared" ca="1" si="3"/>
        <v>0</v>
      </c>
      <c r="G31" s="19">
        <f t="shared" ca="1" si="3"/>
        <v>0</v>
      </c>
      <c r="H31" s="19">
        <f t="shared" ca="1" si="3"/>
        <v>0</v>
      </c>
      <c r="I31" s="19">
        <f t="shared" ca="1" si="3"/>
        <v>0</v>
      </c>
      <c r="J31" s="18">
        <f t="array" aca="1" ref="J31" ca="1">INDEX(OFFSET(_summary!$A$6,0,MATCH(MID(CELL("filename",A30),FIND("]",CELL("filename",A30))+1,255),_summary!$B$6:$AI$6,0),140,1),MATCH(1,(A31=_summary!$B$6:$B$128)*(B31=_summary!$C$6:$C$128),0))</f>
        <v>0</v>
      </c>
    </row>
    <row r="32" spans="1:11" x14ac:dyDescent="0.3">
      <c r="A32" s="2" t="s">
        <v>9</v>
      </c>
      <c r="B32">
        <v>2</v>
      </c>
      <c r="C32" s="23">
        <v>0</v>
      </c>
      <c r="D32" s="23">
        <v>0</v>
      </c>
      <c r="E32" s="19">
        <f t="shared" ca="1" si="3"/>
        <v>0</v>
      </c>
      <c r="F32" s="19">
        <f t="shared" ca="1" si="3"/>
        <v>0</v>
      </c>
      <c r="G32" s="19">
        <f t="shared" ca="1" si="3"/>
        <v>0</v>
      </c>
      <c r="H32" s="19">
        <f t="shared" ca="1" si="3"/>
        <v>0</v>
      </c>
      <c r="I32" s="19">
        <f t="shared" ca="1" si="3"/>
        <v>0</v>
      </c>
      <c r="J32" s="18">
        <f t="array" aca="1" ref="J32" ca="1">INDEX(OFFSET(_summary!$A$6,0,MATCH(MID(CELL("filename",A31),FIND("]",CELL("filename",A31))+1,255),_summary!$B$6:$AI$6,0),140,1),MATCH(1,(A32=_summary!$B$6:$B$128)*(B32=_summary!$C$6:$C$128),0))</f>
        <v>0</v>
      </c>
    </row>
    <row r="33" spans="1:10" x14ac:dyDescent="0.3">
      <c r="A33" s="2" t="s">
        <v>19</v>
      </c>
      <c r="B33">
        <v>2</v>
      </c>
      <c r="C33" s="23">
        <v>0</v>
      </c>
      <c r="D33" s="23">
        <v>0</v>
      </c>
      <c r="E33" s="19">
        <f t="shared" ca="1" si="3"/>
        <v>0</v>
      </c>
      <c r="F33" s="19">
        <f t="shared" ca="1" si="3"/>
        <v>0</v>
      </c>
      <c r="G33" s="19">
        <f t="shared" ca="1" si="3"/>
        <v>0</v>
      </c>
      <c r="H33" s="19">
        <f t="shared" ca="1" si="3"/>
        <v>0</v>
      </c>
      <c r="I33" s="19">
        <f t="shared" ca="1" si="3"/>
        <v>0</v>
      </c>
      <c r="J33" s="18">
        <f t="array" aca="1" ref="J33" ca="1">INDEX(OFFSET(_summary!$A$6,0,MATCH(MID(CELL("filename",A32),FIND("]",CELL("filename",A32))+1,255),_summary!$B$6:$AI$6,0),140,1),MATCH(1,(A33=_summary!$B$6:$B$128)*(B33=_summary!$C$6:$C$128),0))</f>
        <v>0</v>
      </c>
    </row>
    <row r="34" spans="1:10" x14ac:dyDescent="0.3">
      <c r="A34" s="2" t="s">
        <v>22</v>
      </c>
      <c r="B34">
        <v>2</v>
      </c>
      <c r="C34" s="23">
        <v>0</v>
      </c>
      <c r="D34" s="23">
        <v>0</v>
      </c>
      <c r="E34" s="19">
        <f t="shared" ca="1" si="3"/>
        <v>0</v>
      </c>
      <c r="F34" s="19">
        <f t="shared" ca="1" si="3"/>
        <v>0</v>
      </c>
      <c r="G34" s="19">
        <f t="shared" ca="1" si="3"/>
        <v>0</v>
      </c>
      <c r="H34" s="19">
        <f t="shared" ca="1" si="3"/>
        <v>0</v>
      </c>
      <c r="I34" s="19">
        <f t="shared" ca="1" si="3"/>
        <v>0</v>
      </c>
      <c r="J34" s="18">
        <f t="array" aca="1" ref="J34" ca="1">INDEX(OFFSET(_summary!$A$6,0,MATCH(MID(CELL("filename",A33),FIND("]",CELL("filename",A33))+1,255),_summary!$B$6:$AI$6,0),140,1),MATCH(1,(A34=_summary!$B$6:$B$128)*(B34=_summary!$C$6:$C$128),0))</f>
        <v>0</v>
      </c>
    </row>
    <row r="35" spans="1:10" x14ac:dyDescent="0.3">
      <c r="A35" s="2" t="s">
        <v>13</v>
      </c>
      <c r="B35">
        <v>2</v>
      </c>
      <c r="C35" s="23">
        <v>0</v>
      </c>
      <c r="D35" s="23">
        <v>0</v>
      </c>
      <c r="E35" s="19">
        <f t="shared" ref="E35:I50" ca="1" si="4">($J35-$D35)/6+D35</f>
        <v>0</v>
      </c>
      <c r="F35" s="19">
        <f t="shared" ca="1" si="4"/>
        <v>0</v>
      </c>
      <c r="G35" s="19">
        <f t="shared" ca="1" si="4"/>
        <v>0</v>
      </c>
      <c r="H35" s="19">
        <f t="shared" ca="1" si="4"/>
        <v>0</v>
      </c>
      <c r="I35" s="19">
        <f t="shared" ca="1" si="4"/>
        <v>0</v>
      </c>
      <c r="J35" s="18">
        <f t="array" aca="1" ref="J35" ca="1">INDEX(OFFSET(_summary!$A$6,0,MATCH(MID(CELL("filename",A34),FIND("]",CELL("filename",A34))+1,255),_summary!$B$6:$AI$6,0),140,1),MATCH(1,(A35=_summary!$B$6:$B$128)*(B35=_summary!$C$6:$C$128),0))</f>
        <v>0</v>
      </c>
    </row>
    <row r="36" spans="1:10" x14ac:dyDescent="0.3">
      <c r="A36" s="2" t="s">
        <v>21</v>
      </c>
      <c r="B36">
        <v>2</v>
      </c>
      <c r="C36" s="23">
        <v>0</v>
      </c>
      <c r="D36" s="23">
        <v>0</v>
      </c>
      <c r="E36" s="19">
        <f t="shared" ca="1" si="4"/>
        <v>0</v>
      </c>
      <c r="F36" s="19">
        <f t="shared" ca="1" si="4"/>
        <v>0</v>
      </c>
      <c r="G36" s="19">
        <f t="shared" ca="1" si="4"/>
        <v>0</v>
      </c>
      <c r="H36" s="19">
        <f t="shared" ca="1" si="4"/>
        <v>0</v>
      </c>
      <c r="I36" s="19">
        <f t="shared" ca="1" si="4"/>
        <v>0</v>
      </c>
      <c r="J36" s="18">
        <f t="array" aca="1" ref="J36" ca="1">INDEX(OFFSET(_summary!$A$6,0,MATCH(MID(CELL("filename",A35),FIND("]",CELL("filename",A35))+1,255),_summary!$B$6:$AI$6,0),140,1),MATCH(1,(A36=_summary!$B$6:$B$128)*(B36=_summary!$C$6:$C$128),0))</f>
        <v>0</v>
      </c>
    </row>
    <row r="37" spans="1:10" x14ac:dyDescent="0.3">
      <c r="A37" s="2" t="s">
        <v>7</v>
      </c>
      <c r="B37">
        <v>2</v>
      </c>
      <c r="C37" s="23">
        <v>0</v>
      </c>
      <c r="D37" s="23">
        <v>0</v>
      </c>
      <c r="E37" s="19">
        <f t="shared" ca="1" si="4"/>
        <v>0</v>
      </c>
      <c r="F37" s="19">
        <f t="shared" ca="1" si="4"/>
        <v>0</v>
      </c>
      <c r="G37" s="19">
        <f t="shared" ca="1" si="4"/>
        <v>0</v>
      </c>
      <c r="H37" s="19">
        <f t="shared" ca="1" si="4"/>
        <v>0</v>
      </c>
      <c r="I37" s="19">
        <f t="shared" ca="1" si="4"/>
        <v>0</v>
      </c>
      <c r="J37" s="18">
        <f t="array" aca="1" ref="J37" ca="1">INDEX(OFFSET(_summary!$A$6,0,MATCH(MID(CELL("filename",A36),FIND("]",CELL("filename",A36))+1,255),_summary!$B$6:$AI$6,0),140,1),MATCH(1,(A37=_summary!$B$6:$B$128)*(B37=_summary!$C$6:$C$128),0))</f>
        <v>0</v>
      </c>
    </row>
    <row r="38" spans="1:10" x14ac:dyDescent="0.3">
      <c r="A38" s="2" t="s">
        <v>25</v>
      </c>
      <c r="B38">
        <v>2</v>
      </c>
      <c r="C38" s="23">
        <v>0</v>
      </c>
      <c r="D38" s="23">
        <v>0</v>
      </c>
      <c r="E38" s="19">
        <f t="shared" ca="1" si="4"/>
        <v>0</v>
      </c>
      <c r="F38" s="19">
        <f t="shared" ca="1" si="4"/>
        <v>0</v>
      </c>
      <c r="G38" s="19">
        <f t="shared" ca="1" si="4"/>
        <v>0</v>
      </c>
      <c r="H38" s="19">
        <f t="shared" ca="1" si="4"/>
        <v>0</v>
      </c>
      <c r="I38" s="19">
        <f t="shared" ca="1" si="4"/>
        <v>0</v>
      </c>
      <c r="J38" s="18">
        <f t="array" aca="1" ref="J38" ca="1">INDEX(OFFSET(_summary!$A$6,0,MATCH(MID(CELL("filename",A37),FIND("]",CELL("filename",A37))+1,255),_summary!$B$6:$AI$6,0),140,1),MATCH(1,(A38=_summary!$B$6:$B$128)*(B38=_summary!$C$6:$C$128),0))</f>
        <v>0</v>
      </c>
    </row>
    <row r="39" spans="1:10" x14ac:dyDescent="0.3">
      <c r="A39" s="2" t="s">
        <v>28</v>
      </c>
      <c r="B39">
        <v>2</v>
      </c>
      <c r="C39" s="23">
        <v>0</v>
      </c>
      <c r="D39" s="23">
        <v>0</v>
      </c>
      <c r="E39" s="19">
        <f t="shared" ca="1" si="4"/>
        <v>0</v>
      </c>
      <c r="F39" s="19">
        <f t="shared" ca="1" si="4"/>
        <v>0</v>
      </c>
      <c r="G39" s="19">
        <f t="shared" ca="1" si="4"/>
        <v>0</v>
      </c>
      <c r="H39" s="19">
        <f t="shared" ca="1" si="4"/>
        <v>0</v>
      </c>
      <c r="I39" s="19">
        <f t="shared" ca="1" si="4"/>
        <v>0</v>
      </c>
      <c r="J39" s="18">
        <f t="array" aca="1" ref="J39" ca="1">INDEX(OFFSET(_summary!$A$6,0,MATCH(MID(CELL("filename",A38),FIND("]",CELL("filename",A38))+1,255),_summary!$B$6:$AI$6,0),140,1),MATCH(1,(A39=_summary!$B$6:$B$128)*(B39=_summary!$C$6:$C$128),0))</f>
        <v>0</v>
      </c>
    </row>
    <row r="40" spans="1:10" x14ac:dyDescent="0.3">
      <c r="A40" s="2" t="s">
        <v>8</v>
      </c>
      <c r="B40">
        <v>2</v>
      </c>
      <c r="C40" s="23">
        <v>0</v>
      </c>
      <c r="D40" s="23">
        <v>0</v>
      </c>
      <c r="E40" s="19">
        <f t="shared" ca="1" si="4"/>
        <v>0</v>
      </c>
      <c r="F40" s="19">
        <f t="shared" ca="1" si="4"/>
        <v>0</v>
      </c>
      <c r="G40" s="19">
        <f t="shared" ca="1" si="4"/>
        <v>0</v>
      </c>
      <c r="H40" s="19">
        <f t="shared" ca="1" si="4"/>
        <v>0</v>
      </c>
      <c r="I40" s="19">
        <f t="shared" ca="1" si="4"/>
        <v>0</v>
      </c>
      <c r="J40" s="18">
        <f t="array" aca="1" ref="J40" ca="1">INDEX(OFFSET(_summary!$A$6,0,MATCH(MID(CELL("filename",A39),FIND("]",CELL("filename",A39))+1,255),_summary!$B$6:$AI$6,0),140,1),MATCH(1,(A40=_summary!$B$6:$B$128)*(B40=_summary!$C$6:$C$128),0))</f>
        <v>0</v>
      </c>
    </row>
    <row r="41" spans="1:10" x14ac:dyDescent="0.3">
      <c r="A41" s="2" t="s">
        <v>1</v>
      </c>
      <c r="B41">
        <v>2</v>
      </c>
      <c r="C41" s="23">
        <v>0</v>
      </c>
      <c r="D41" s="23">
        <v>0</v>
      </c>
      <c r="E41" s="19">
        <f t="shared" ca="1" si="4"/>
        <v>0</v>
      </c>
      <c r="F41" s="19">
        <f t="shared" ca="1" si="4"/>
        <v>0</v>
      </c>
      <c r="G41" s="19">
        <f t="shared" ca="1" si="4"/>
        <v>0</v>
      </c>
      <c r="H41" s="19">
        <f t="shared" ca="1" si="4"/>
        <v>0</v>
      </c>
      <c r="I41" s="19">
        <f t="shared" ca="1" si="4"/>
        <v>0</v>
      </c>
      <c r="J41" s="18">
        <f t="array" aca="1" ref="J41" ca="1">INDEX(OFFSET(_summary!$A$6,0,MATCH(MID(CELL("filename",A40),FIND("]",CELL("filename",A40))+1,255),_summary!$B$6:$AI$6,0),140,1),MATCH(1,(A41=_summary!$B$6:$B$128)*(B41=_summary!$C$6:$C$128),0))</f>
        <v>0</v>
      </c>
    </row>
    <row r="42" spans="1:10" x14ac:dyDescent="0.3">
      <c r="A42" s="2" t="s">
        <v>18</v>
      </c>
      <c r="B42">
        <v>2</v>
      </c>
      <c r="C42" s="23">
        <v>0</v>
      </c>
      <c r="D42" s="23">
        <v>0</v>
      </c>
      <c r="E42" s="19">
        <f t="shared" ca="1" si="4"/>
        <v>0</v>
      </c>
      <c r="F42" s="19">
        <f t="shared" ca="1" si="4"/>
        <v>0</v>
      </c>
      <c r="G42" s="19">
        <f t="shared" ca="1" si="4"/>
        <v>0</v>
      </c>
      <c r="H42" s="19">
        <f t="shared" ca="1" si="4"/>
        <v>0</v>
      </c>
      <c r="I42" s="19">
        <f t="shared" ca="1" si="4"/>
        <v>0</v>
      </c>
      <c r="J42" s="18">
        <f t="array" aca="1" ref="J42" ca="1">INDEX(OFFSET(_summary!$A$6,0,MATCH(MID(CELL("filename",A41),FIND("]",CELL("filename",A41))+1,255),_summary!$B$6:$AI$6,0),140,1),MATCH(1,(A42=_summary!$B$6:$B$128)*(B42=_summary!$C$6:$C$128),0))</f>
        <v>0</v>
      </c>
    </row>
    <row r="43" spans="1:10" x14ac:dyDescent="0.3">
      <c r="A43" s="2" t="s">
        <v>14</v>
      </c>
      <c r="B43">
        <v>2</v>
      </c>
      <c r="C43" s="23">
        <v>0</v>
      </c>
      <c r="D43" s="23">
        <v>0</v>
      </c>
      <c r="E43" s="19">
        <f t="shared" ca="1" si="4"/>
        <v>0</v>
      </c>
      <c r="F43" s="19">
        <f t="shared" ca="1" si="4"/>
        <v>0</v>
      </c>
      <c r="G43" s="19">
        <f t="shared" ca="1" si="4"/>
        <v>0</v>
      </c>
      <c r="H43" s="19">
        <f t="shared" ca="1" si="4"/>
        <v>0</v>
      </c>
      <c r="I43" s="19">
        <f t="shared" ca="1" si="4"/>
        <v>0</v>
      </c>
      <c r="J43" s="18">
        <f t="array" aca="1" ref="J43" ca="1">INDEX(OFFSET(_summary!$A$6,0,MATCH(MID(CELL("filename",A42),FIND("]",CELL("filename",A42))+1,255),_summary!$B$6:$AI$6,0),140,1),MATCH(1,(A43=_summary!$B$6:$B$128)*(B43=_summary!$C$6:$C$128),0))</f>
        <v>0</v>
      </c>
    </row>
    <row r="44" spans="1:10" x14ac:dyDescent="0.3">
      <c r="A44" s="2" t="s">
        <v>3</v>
      </c>
      <c r="B44">
        <v>2</v>
      </c>
      <c r="C44" s="23">
        <v>0</v>
      </c>
      <c r="D44" s="23">
        <v>0</v>
      </c>
      <c r="E44" s="19">
        <f t="shared" ca="1" si="4"/>
        <v>0</v>
      </c>
      <c r="F44" s="19">
        <f t="shared" ca="1" si="4"/>
        <v>0</v>
      </c>
      <c r="G44" s="19">
        <f t="shared" ca="1" si="4"/>
        <v>0</v>
      </c>
      <c r="H44" s="19">
        <f t="shared" ca="1" si="4"/>
        <v>0</v>
      </c>
      <c r="I44" s="19">
        <f t="shared" ca="1" si="4"/>
        <v>0</v>
      </c>
      <c r="J44" s="18">
        <f t="array" aca="1" ref="J44" ca="1">INDEX(OFFSET(_summary!$A$6,0,MATCH(MID(CELL("filename",A43),FIND("]",CELL("filename",A43))+1,255),_summary!$B$6:$AI$6,0),140,1),MATCH(1,(A44=_summary!$B$6:$B$128)*(B44=_summary!$C$6:$C$128),0))</f>
        <v>0</v>
      </c>
    </row>
    <row r="45" spans="1:10" x14ac:dyDescent="0.3">
      <c r="A45" s="2" t="s">
        <v>27</v>
      </c>
      <c r="B45">
        <v>2</v>
      </c>
      <c r="C45" s="23">
        <v>0</v>
      </c>
      <c r="D45" s="23">
        <v>0</v>
      </c>
      <c r="E45" s="19">
        <f t="shared" ca="1" si="4"/>
        <v>0</v>
      </c>
      <c r="F45" s="19">
        <f t="shared" ca="1" si="4"/>
        <v>0</v>
      </c>
      <c r="G45" s="19">
        <f t="shared" ca="1" si="4"/>
        <v>0</v>
      </c>
      <c r="H45" s="19">
        <f t="shared" ca="1" si="4"/>
        <v>0</v>
      </c>
      <c r="I45" s="19">
        <f t="shared" ca="1" si="4"/>
        <v>0</v>
      </c>
      <c r="J45" s="18">
        <f t="array" aca="1" ref="J45" ca="1">INDEX(OFFSET(_summary!$A$6,0,MATCH(MID(CELL("filename",A44),FIND("]",CELL("filename",A44))+1,255),_summary!$B$6:$AI$6,0),140,1),MATCH(1,(A45=_summary!$B$6:$B$128)*(B45=_summary!$C$6:$C$128),0))</f>
        <v>0</v>
      </c>
    </row>
    <row r="46" spans="1:10" x14ac:dyDescent="0.3">
      <c r="A46" s="2" t="s">
        <v>23</v>
      </c>
      <c r="B46">
        <v>2</v>
      </c>
      <c r="C46" s="23">
        <v>0</v>
      </c>
      <c r="D46" s="23">
        <v>0</v>
      </c>
      <c r="E46" s="19">
        <f t="shared" ca="1" si="4"/>
        <v>0</v>
      </c>
      <c r="F46" s="19">
        <f t="shared" ca="1" si="4"/>
        <v>0</v>
      </c>
      <c r="G46" s="19">
        <f t="shared" ca="1" si="4"/>
        <v>0</v>
      </c>
      <c r="H46" s="19">
        <f t="shared" ca="1" si="4"/>
        <v>0</v>
      </c>
      <c r="I46" s="19">
        <f t="shared" ca="1" si="4"/>
        <v>0</v>
      </c>
      <c r="J46" s="18">
        <f t="array" aca="1" ref="J46" ca="1">INDEX(OFFSET(_summary!$A$6,0,MATCH(MID(CELL("filename",A45),FIND("]",CELL("filename",A45))+1,255),_summary!$B$6:$AI$6,0),140,1),MATCH(1,(A46=_summary!$B$6:$B$128)*(B46=_summary!$C$6:$C$128),0))</f>
        <v>0</v>
      </c>
    </row>
    <row r="47" spans="1:10" x14ac:dyDescent="0.3">
      <c r="A47" s="2" t="s">
        <v>20</v>
      </c>
      <c r="B47">
        <v>2</v>
      </c>
      <c r="C47" s="23">
        <v>0</v>
      </c>
      <c r="D47" s="23">
        <v>0</v>
      </c>
      <c r="E47" s="19">
        <f t="shared" ca="1" si="4"/>
        <v>0</v>
      </c>
      <c r="F47" s="19">
        <f t="shared" ca="1" si="4"/>
        <v>0</v>
      </c>
      <c r="G47" s="19">
        <f t="shared" ca="1" si="4"/>
        <v>0</v>
      </c>
      <c r="H47" s="19">
        <f t="shared" ca="1" si="4"/>
        <v>0</v>
      </c>
      <c r="I47" s="19">
        <f t="shared" ca="1" si="4"/>
        <v>0</v>
      </c>
      <c r="J47" s="18">
        <f t="array" aca="1" ref="J47" ca="1">INDEX(OFFSET(_summary!$A$6,0,MATCH(MID(CELL("filename",A46),FIND("]",CELL("filename",A46))+1,255),_summary!$B$6:$AI$6,0),140,1),MATCH(1,(A47=_summary!$B$6:$B$128)*(B47=_summary!$C$6:$C$128),0))</f>
        <v>0</v>
      </c>
    </row>
    <row r="48" spans="1:10" x14ac:dyDescent="0.3">
      <c r="A48" s="2" t="s">
        <v>5</v>
      </c>
      <c r="B48">
        <v>2</v>
      </c>
      <c r="C48" s="23">
        <v>0</v>
      </c>
      <c r="D48" s="23">
        <v>0</v>
      </c>
      <c r="E48" s="19">
        <f t="shared" ca="1" si="4"/>
        <v>0</v>
      </c>
      <c r="F48" s="19">
        <f t="shared" ca="1" si="4"/>
        <v>0</v>
      </c>
      <c r="G48" s="19">
        <f t="shared" ca="1" si="4"/>
        <v>0</v>
      </c>
      <c r="H48" s="19">
        <f t="shared" ca="1" si="4"/>
        <v>0</v>
      </c>
      <c r="I48" s="19">
        <f t="shared" ca="1" si="4"/>
        <v>0</v>
      </c>
      <c r="J48" s="18">
        <f t="array" aca="1" ref="J48" ca="1">INDEX(OFFSET(_summary!$A$6,0,MATCH(MID(CELL("filename",A47),FIND("]",CELL("filename",A47))+1,255),_summary!$B$6:$AI$6,0),140,1),MATCH(1,(A48=_summary!$B$6:$B$128)*(B48=_summary!$C$6:$C$128),0))</f>
        <v>0</v>
      </c>
    </row>
    <row r="49" spans="1:10" x14ac:dyDescent="0.3">
      <c r="A49" s="2" t="s">
        <v>24</v>
      </c>
      <c r="B49">
        <v>2</v>
      </c>
      <c r="C49" s="23">
        <v>0</v>
      </c>
      <c r="D49" s="23">
        <v>0</v>
      </c>
      <c r="E49" s="19">
        <f t="shared" ca="1" si="4"/>
        <v>0</v>
      </c>
      <c r="F49" s="19">
        <f t="shared" ca="1" si="4"/>
        <v>0</v>
      </c>
      <c r="G49" s="19">
        <f t="shared" ca="1" si="4"/>
        <v>0</v>
      </c>
      <c r="H49" s="19">
        <f t="shared" ca="1" si="4"/>
        <v>0</v>
      </c>
      <c r="I49" s="19">
        <f t="shared" ca="1" si="4"/>
        <v>0</v>
      </c>
      <c r="J49" s="18">
        <f t="array" aca="1" ref="J49" ca="1">INDEX(OFFSET(_summary!$A$6,0,MATCH(MID(CELL("filename",A48),FIND("]",CELL("filename",A48))+1,255),_summary!$B$6:$AI$6,0),140,1),MATCH(1,(A49=_summary!$B$6:$B$128)*(B49=_summary!$C$6:$C$128),0))</f>
        <v>0</v>
      </c>
    </row>
    <row r="50" spans="1:10" x14ac:dyDescent="0.3">
      <c r="A50" s="2" t="s">
        <v>4</v>
      </c>
      <c r="B50">
        <v>2</v>
      </c>
      <c r="C50" s="23">
        <v>0</v>
      </c>
      <c r="D50" s="23">
        <v>0</v>
      </c>
      <c r="E50" s="19">
        <f t="shared" ca="1" si="4"/>
        <v>0</v>
      </c>
      <c r="F50" s="19">
        <f t="shared" ca="1" si="4"/>
        <v>0</v>
      </c>
      <c r="G50" s="19">
        <f t="shared" ca="1" si="4"/>
        <v>0</v>
      </c>
      <c r="H50" s="19">
        <f t="shared" ca="1" si="4"/>
        <v>0</v>
      </c>
      <c r="I50" s="19">
        <f t="shared" ca="1" si="4"/>
        <v>0</v>
      </c>
      <c r="J50" s="18">
        <f t="array" aca="1" ref="J50" ca="1">INDEX(OFFSET(_summary!$A$6,0,MATCH(MID(CELL("filename",A49),FIND("]",CELL("filename",A49))+1,255),_summary!$B$6:$AI$6,0),140,1),MATCH(1,(A50=_summary!$B$6:$B$128)*(B50=_summary!$C$6:$C$128),0))</f>
        <v>0</v>
      </c>
    </row>
    <row r="51" spans="1:10" x14ac:dyDescent="0.3">
      <c r="A51" s="2" t="s">
        <v>10</v>
      </c>
      <c r="B51">
        <v>2</v>
      </c>
      <c r="C51" s="23">
        <v>0</v>
      </c>
      <c r="D51" s="23">
        <v>0</v>
      </c>
      <c r="E51" s="19">
        <f t="shared" ref="E51:I66" ca="1" si="5">($J51-$D51)/6+D51</f>
        <v>0</v>
      </c>
      <c r="F51" s="19">
        <f t="shared" ca="1" si="5"/>
        <v>0</v>
      </c>
      <c r="G51" s="19">
        <f t="shared" ca="1" si="5"/>
        <v>0</v>
      </c>
      <c r="H51" s="19">
        <f t="shared" ca="1" si="5"/>
        <v>0</v>
      </c>
      <c r="I51" s="19">
        <f t="shared" ca="1" si="5"/>
        <v>0</v>
      </c>
      <c r="J51" s="18">
        <f t="array" aca="1" ref="J51" ca="1">INDEX(OFFSET(_summary!$A$6,0,MATCH(MID(CELL("filename",A50),FIND("]",CELL("filename",A50))+1,255),_summary!$B$6:$AI$6,0),140,1),MATCH(1,(A51=_summary!$B$6:$B$128)*(B51=_summary!$C$6:$C$128),0))</f>
        <v>0</v>
      </c>
    </row>
    <row r="52" spans="1:10" x14ac:dyDescent="0.3">
      <c r="A52" s="2" t="s">
        <v>12</v>
      </c>
      <c r="B52">
        <v>2</v>
      </c>
      <c r="C52" s="23">
        <v>0</v>
      </c>
      <c r="D52" s="23">
        <v>0</v>
      </c>
      <c r="E52" s="19">
        <f t="shared" ca="1" si="5"/>
        <v>0</v>
      </c>
      <c r="F52" s="19">
        <f t="shared" ca="1" si="5"/>
        <v>0</v>
      </c>
      <c r="G52" s="19">
        <f t="shared" ca="1" si="5"/>
        <v>0</v>
      </c>
      <c r="H52" s="19">
        <f t="shared" ca="1" si="5"/>
        <v>0</v>
      </c>
      <c r="I52" s="19">
        <f t="shared" ca="1" si="5"/>
        <v>0</v>
      </c>
      <c r="J52" s="18">
        <f t="array" aca="1" ref="J52" ca="1">INDEX(OFFSET(_summary!$A$6,0,MATCH(MID(CELL("filename",A51),FIND("]",CELL("filename",A51))+1,255),_summary!$B$6:$AI$6,0),140,1),MATCH(1,(A52=_summary!$B$6:$B$128)*(B52=_summary!$C$6:$C$128),0))</f>
        <v>0</v>
      </c>
    </row>
    <row r="53" spans="1:10" x14ac:dyDescent="0.3">
      <c r="A53" s="2" t="s">
        <v>11</v>
      </c>
      <c r="B53">
        <v>2</v>
      </c>
      <c r="C53" s="23">
        <v>0</v>
      </c>
      <c r="D53" s="23">
        <v>0</v>
      </c>
      <c r="E53" s="19">
        <f t="shared" ca="1" si="5"/>
        <v>0</v>
      </c>
      <c r="F53" s="19">
        <f t="shared" ca="1" si="5"/>
        <v>0</v>
      </c>
      <c r="G53" s="19">
        <f t="shared" ca="1" si="5"/>
        <v>0</v>
      </c>
      <c r="H53" s="19">
        <f t="shared" ca="1" si="5"/>
        <v>0</v>
      </c>
      <c r="I53" s="19">
        <f t="shared" ca="1" si="5"/>
        <v>0</v>
      </c>
      <c r="J53" s="18">
        <f t="array" aca="1" ref="J53" ca="1">INDEX(OFFSET(_summary!$A$6,0,MATCH(MID(CELL("filename",A52),FIND("]",CELL("filename",A52))+1,255),_summary!$B$6:$AI$6,0),140,1),MATCH(1,(A53=_summary!$B$6:$B$128)*(B53=_summary!$C$6:$C$128),0))</f>
        <v>0</v>
      </c>
    </row>
    <row r="54" spans="1:10" x14ac:dyDescent="0.3">
      <c r="A54" s="2" t="s">
        <v>16</v>
      </c>
      <c r="B54">
        <v>2</v>
      </c>
      <c r="C54" s="23">
        <v>0</v>
      </c>
      <c r="D54" s="23">
        <v>0</v>
      </c>
      <c r="E54" s="19">
        <f t="shared" ca="1" si="5"/>
        <v>0</v>
      </c>
      <c r="F54" s="19">
        <f t="shared" ca="1" si="5"/>
        <v>0</v>
      </c>
      <c r="G54" s="19">
        <f t="shared" ca="1" si="5"/>
        <v>0</v>
      </c>
      <c r="H54" s="19">
        <f t="shared" ca="1" si="5"/>
        <v>0</v>
      </c>
      <c r="I54" s="19">
        <f t="shared" ca="1" si="5"/>
        <v>0</v>
      </c>
      <c r="J54" s="18">
        <f t="array" aca="1" ref="J54" ca="1">INDEX(OFFSET(_summary!$A$6,0,MATCH(MID(CELL("filename",A53),FIND("]",CELL("filename",A53))+1,255),_summary!$B$6:$AI$6,0),140,1),MATCH(1,(A54=_summary!$B$6:$B$128)*(B54=_summary!$C$6:$C$128),0))</f>
        <v>0</v>
      </c>
    </row>
    <row r="55" spans="1:10" x14ac:dyDescent="0.3">
      <c r="A55" s="2" t="s">
        <v>6</v>
      </c>
      <c r="B55">
        <v>2</v>
      </c>
      <c r="C55" s="23">
        <v>0</v>
      </c>
      <c r="D55" s="23">
        <v>0</v>
      </c>
      <c r="E55" s="19">
        <f t="shared" ca="1" si="5"/>
        <v>0</v>
      </c>
      <c r="F55" s="19">
        <f t="shared" ca="1" si="5"/>
        <v>0</v>
      </c>
      <c r="G55" s="19">
        <f t="shared" ca="1" si="5"/>
        <v>0</v>
      </c>
      <c r="H55" s="19">
        <f t="shared" ca="1" si="5"/>
        <v>0</v>
      </c>
      <c r="I55" s="19">
        <f t="shared" ca="1" si="5"/>
        <v>0</v>
      </c>
      <c r="J55" s="18">
        <f t="array" aca="1" ref="J55" ca="1">INDEX(OFFSET(_summary!$A$6,0,MATCH(MID(CELL("filename",A54),FIND("]",CELL("filename",A54))+1,255),_summary!$B$6:$AI$6,0),140,1),MATCH(1,(A55=_summary!$B$6:$B$128)*(B55=_summary!$C$6:$C$128),0))</f>
        <v>0</v>
      </c>
    </row>
    <row r="56" spans="1:10" x14ac:dyDescent="0.3">
      <c r="A56" s="2" t="s">
        <v>26</v>
      </c>
      <c r="B56">
        <v>2</v>
      </c>
      <c r="C56" s="23">
        <v>0</v>
      </c>
      <c r="D56" s="23">
        <v>0</v>
      </c>
      <c r="E56" s="19">
        <f t="shared" ca="1" si="5"/>
        <v>0</v>
      </c>
      <c r="F56" s="19">
        <f t="shared" ca="1" si="5"/>
        <v>0</v>
      </c>
      <c r="G56" s="19">
        <f t="shared" ca="1" si="5"/>
        <v>0</v>
      </c>
      <c r="H56" s="19">
        <f t="shared" ca="1" si="5"/>
        <v>0</v>
      </c>
      <c r="I56" s="19">
        <f t="shared" ca="1" si="5"/>
        <v>0</v>
      </c>
      <c r="J56" s="18">
        <f t="array" aca="1" ref="J56" ca="1">INDEX(OFFSET(_summary!$A$6,0,MATCH(MID(CELL("filename",A55),FIND("]",CELL("filename",A55))+1,255),_summary!$B$6:$AI$6,0),140,1),MATCH(1,(A56=_summary!$B$6:$B$128)*(B56=_summary!$C$6:$C$128),0))</f>
        <v>0</v>
      </c>
    </row>
    <row r="57" spans="1:10" x14ac:dyDescent="0.3">
      <c r="A57" s="2" t="s">
        <v>17</v>
      </c>
      <c r="B57">
        <v>2</v>
      </c>
      <c r="C57" s="23">
        <v>0</v>
      </c>
      <c r="D57" s="23">
        <v>0</v>
      </c>
      <c r="E57" s="19">
        <f t="shared" ca="1" si="5"/>
        <v>0</v>
      </c>
      <c r="F57" s="19">
        <f t="shared" ca="1" si="5"/>
        <v>0</v>
      </c>
      <c r="G57" s="19">
        <f t="shared" ca="1" si="5"/>
        <v>0</v>
      </c>
      <c r="H57" s="19">
        <f t="shared" ca="1" si="5"/>
        <v>0</v>
      </c>
      <c r="I57" s="19">
        <f t="shared" ca="1" si="5"/>
        <v>0</v>
      </c>
      <c r="J57" s="18">
        <f t="array" aca="1" ref="J57" ca="1">INDEX(OFFSET(_summary!$A$6,0,MATCH(MID(CELL("filename",A56),FIND("]",CELL("filename",A56))+1,255),_summary!$B$6:$AI$6,0),140,1),MATCH(1,(A57=_summary!$B$6:$B$128)*(B57=_summary!$C$6:$C$128),0))</f>
        <v>0</v>
      </c>
    </row>
    <row r="58" spans="1:10" x14ac:dyDescent="0.3">
      <c r="A58" s="2" t="s">
        <v>2</v>
      </c>
      <c r="B58">
        <v>2</v>
      </c>
      <c r="C58" s="23">
        <v>0</v>
      </c>
      <c r="D58" s="23">
        <v>0</v>
      </c>
      <c r="E58" s="19">
        <f t="shared" ca="1" si="5"/>
        <v>0</v>
      </c>
      <c r="F58" s="19">
        <f t="shared" ca="1" si="5"/>
        <v>0</v>
      </c>
      <c r="G58" s="19">
        <f t="shared" ca="1" si="5"/>
        <v>0</v>
      </c>
      <c r="H58" s="19">
        <f t="shared" ca="1" si="5"/>
        <v>0</v>
      </c>
      <c r="I58" s="19">
        <f t="shared" ca="1" si="5"/>
        <v>0</v>
      </c>
      <c r="J58" s="18">
        <f t="array" aca="1" ref="J58" ca="1">INDEX(OFFSET(_summary!$A$6,0,MATCH(MID(CELL("filename",A57),FIND("]",CELL("filename",A57))+1,255),_summary!$B$6:$AI$6,0),140,1),MATCH(1,(A58=_summary!$B$6:$B$128)*(B58=_summary!$C$6:$C$128),0))</f>
        <v>0</v>
      </c>
    </row>
    <row r="59" spans="1:10" x14ac:dyDescent="0.3">
      <c r="A59" s="2" t="s">
        <v>29</v>
      </c>
      <c r="B59">
        <v>2</v>
      </c>
      <c r="C59" s="23">
        <v>0</v>
      </c>
      <c r="D59" s="23">
        <v>0</v>
      </c>
      <c r="E59" s="19">
        <f t="shared" ca="1" si="5"/>
        <v>0</v>
      </c>
      <c r="F59" s="19">
        <f t="shared" ca="1" si="5"/>
        <v>0</v>
      </c>
      <c r="G59" s="19">
        <f t="shared" ca="1" si="5"/>
        <v>0</v>
      </c>
      <c r="H59" s="19">
        <f t="shared" ca="1" si="5"/>
        <v>0</v>
      </c>
      <c r="I59" s="19">
        <f t="shared" ca="1" si="5"/>
        <v>0</v>
      </c>
      <c r="J59" s="18">
        <f t="array" aca="1" ref="J59" ca="1">INDEX(OFFSET(_summary!$A$6,0,MATCH(MID(CELL("filename",A58),FIND("]",CELL("filename",A58))+1,255),_summary!$B$6:$AI$6,0),140,1),MATCH(1,(A59=_summary!$B$6:$B$128)*(B59=_summary!$C$6:$C$128),0))</f>
        <v>0</v>
      </c>
    </row>
    <row r="60" spans="1:10" x14ac:dyDescent="0.3">
      <c r="A60" s="2" t="s">
        <v>15</v>
      </c>
      <c r="B60">
        <v>3</v>
      </c>
      <c r="C60" s="23">
        <v>0</v>
      </c>
      <c r="D60" s="23">
        <v>0</v>
      </c>
      <c r="E60" s="19">
        <f t="shared" ca="1" si="5"/>
        <v>0</v>
      </c>
      <c r="F60" s="19">
        <f t="shared" ca="1" si="5"/>
        <v>0</v>
      </c>
      <c r="G60" s="19">
        <f t="shared" ca="1" si="5"/>
        <v>0</v>
      </c>
      <c r="H60" s="19">
        <f t="shared" ca="1" si="5"/>
        <v>0</v>
      </c>
      <c r="I60" s="19">
        <f t="shared" ca="1" si="5"/>
        <v>0</v>
      </c>
      <c r="J60" s="18">
        <f t="array" aca="1" ref="J60" ca="1">INDEX(OFFSET(_summary!$A$6,0,MATCH(MID(CELL("filename",A59),FIND("]",CELL("filename",A59))+1,255),_summary!$B$6:$AI$6,0),140,1),MATCH(1,(A60=_summary!$B$6:$B$128)*(B60=_summary!$C$6:$C$128),0))</f>
        <v>0</v>
      </c>
    </row>
    <row r="61" spans="1:10" x14ac:dyDescent="0.3">
      <c r="A61" s="2" t="s">
        <v>9</v>
      </c>
      <c r="B61">
        <v>3</v>
      </c>
      <c r="C61" s="23">
        <v>0</v>
      </c>
      <c r="D61" s="23">
        <v>0</v>
      </c>
      <c r="E61" s="19">
        <f t="shared" ca="1" si="5"/>
        <v>0</v>
      </c>
      <c r="F61" s="19">
        <f t="shared" ca="1" si="5"/>
        <v>0</v>
      </c>
      <c r="G61" s="19">
        <f t="shared" ca="1" si="5"/>
        <v>0</v>
      </c>
      <c r="H61" s="19">
        <f t="shared" ca="1" si="5"/>
        <v>0</v>
      </c>
      <c r="I61" s="19">
        <f t="shared" ca="1" si="5"/>
        <v>0</v>
      </c>
      <c r="J61" s="18">
        <f t="array" aca="1" ref="J61" ca="1">INDEX(OFFSET(_summary!$A$6,0,MATCH(MID(CELL("filename",A60),FIND("]",CELL("filename",A60))+1,255),_summary!$B$6:$AI$6,0),140,1),MATCH(1,(A61=_summary!$B$6:$B$128)*(B61=_summary!$C$6:$C$128),0))</f>
        <v>0</v>
      </c>
    </row>
    <row r="62" spans="1:10" x14ac:dyDescent="0.3">
      <c r="A62" s="2" t="s">
        <v>19</v>
      </c>
      <c r="B62">
        <v>3</v>
      </c>
      <c r="C62" s="23">
        <v>0</v>
      </c>
      <c r="D62" s="23">
        <v>0</v>
      </c>
      <c r="E62" s="19">
        <f t="shared" ca="1" si="5"/>
        <v>0</v>
      </c>
      <c r="F62" s="19">
        <f t="shared" ca="1" si="5"/>
        <v>0</v>
      </c>
      <c r="G62" s="19">
        <f t="shared" ca="1" si="5"/>
        <v>0</v>
      </c>
      <c r="H62" s="19">
        <f t="shared" ca="1" si="5"/>
        <v>0</v>
      </c>
      <c r="I62" s="19">
        <f t="shared" ca="1" si="5"/>
        <v>0</v>
      </c>
      <c r="J62" s="18">
        <f t="array" aca="1" ref="J62" ca="1">INDEX(OFFSET(_summary!$A$6,0,MATCH(MID(CELL("filename",A61),FIND("]",CELL("filename",A61))+1,255),_summary!$B$6:$AI$6,0),140,1),MATCH(1,(A62=_summary!$B$6:$B$128)*(B62=_summary!$C$6:$C$128),0))</f>
        <v>0</v>
      </c>
    </row>
    <row r="63" spans="1:10" x14ac:dyDescent="0.3">
      <c r="A63" s="2" t="s">
        <v>22</v>
      </c>
      <c r="B63">
        <v>3</v>
      </c>
      <c r="C63" s="23">
        <v>0</v>
      </c>
      <c r="D63" s="23">
        <v>0</v>
      </c>
      <c r="E63" s="19">
        <f t="shared" ca="1" si="5"/>
        <v>0</v>
      </c>
      <c r="F63" s="19">
        <f t="shared" ca="1" si="5"/>
        <v>0</v>
      </c>
      <c r="G63" s="19">
        <f t="shared" ca="1" si="5"/>
        <v>0</v>
      </c>
      <c r="H63" s="19">
        <f t="shared" ca="1" si="5"/>
        <v>0</v>
      </c>
      <c r="I63" s="19">
        <f t="shared" ca="1" si="5"/>
        <v>0</v>
      </c>
      <c r="J63" s="18">
        <f t="array" aca="1" ref="J63" ca="1">INDEX(OFFSET(_summary!$A$6,0,MATCH(MID(CELL("filename",A62),FIND("]",CELL("filename",A62))+1,255),_summary!$B$6:$AI$6,0),140,1),MATCH(1,(A63=_summary!$B$6:$B$128)*(B63=_summary!$C$6:$C$128),0))</f>
        <v>0</v>
      </c>
    </row>
    <row r="64" spans="1:10" x14ac:dyDescent="0.3">
      <c r="A64" s="2" t="s">
        <v>13</v>
      </c>
      <c r="B64">
        <v>3</v>
      </c>
      <c r="C64" s="23">
        <v>0</v>
      </c>
      <c r="D64" s="23">
        <v>0</v>
      </c>
      <c r="E64" s="19">
        <f t="shared" ca="1" si="5"/>
        <v>0</v>
      </c>
      <c r="F64" s="19">
        <f t="shared" ca="1" si="5"/>
        <v>0</v>
      </c>
      <c r="G64" s="19">
        <f t="shared" ca="1" si="5"/>
        <v>0</v>
      </c>
      <c r="H64" s="19">
        <f t="shared" ca="1" si="5"/>
        <v>0</v>
      </c>
      <c r="I64" s="19">
        <f t="shared" ca="1" si="5"/>
        <v>0</v>
      </c>
      <c r="J64" s="18">
        <f t="array" aca="1" ref="J64" ca="1">INDEX(OFFSET(_summary!$A$6,0,MATCH(MID(CELL("filename",A63),FIND("]",CELL("filename",A63))+1,255),_summary!$B$6:$AI$6,0),140,1),MATCH(1,(A64=_summary!$B$6:$B$128)*(B64=_summary!$C$6:$C$128),0))</f>
        <v>0</v>
      </c>
    </row>
    <row r="65" spans="1:10" x14ac:dyDescent="0.3">
      <c r="A65" s="2" t="s">
        <v>21</v>
      </c>
      <c r="B65">
        <v>3</v>
      </c>
      <c r="C65" s="23">
        <v>0</v>
      </c>
      <c r="D65" s="23">
        <v>0</v>
      </c>
      <c r="E65" s="19">
        <f t="shared" ca="1" si="5"/>
        <v>0</v>
      </c>
      <c r="F65" s="19">
        <f t="shared" ca="1" si="5"/>
        <v>0</v>
      </c>
      <c r="G65" s="19">
        <f t="shared" ca="1" si="5"/>
        <v>0</v>
      </c>
      <c r="H65" s="19">
        <f t="shared" ca="1" si="5"/>
        <v>0</v>
      </c>
      <c r="I65" s="19">
        <f t="shared" ca="1" si="5"/>
        <v>0</v>
      </c>
      <c r="J65" s="18">
        <f t="array" aca="1" ref="J65" ca="1">INDEX(OFFSET(_summary!$A$6,0,MATCH(MID(CELL("filename",A64),FIND("]",CELL("filename",A64))+1,255),_summary!$B$6:$AI$6,0),140,1),MATCH(1,(A65=_summary!$B$6:$B$128)*(B65=_summary!$C$6:$C$128),0))</f>
        <v>0</v>
      </c>
    </row>
    <row r="66" spans="1:10" x14ac:dyDescent="0.3">
      <c r="A66" s="2" t="s">
        <v>7</v>
      </c>
      <c r="B66">
        <v>3</v>
      </c>
      <c r="C66" s="23">
        <v>0</v>
      </c>
      <c r="D66" s="23">
        <v>0</v>
      </c>
      <c r="E66" s="19">
        <f t="shared" ca="1" si="5"/>
        <v>0</v>
      </c>
      <c r="F66" s="19">
        <f t="shared" ca="1" si="5"/>
        <v>0</v>
      </c>
      <c r="G66" s="19">
        <f t="shared" ca="1" si="5"/>
        <v>0</v>
      </c>
      <c r="H66" s="19">
        <f t="shared" ca="1" si="5"/>
        <v>0</v>
      </c>
      <c r="I66" s="19">
        <f t="shared" ca="1" si="5"/>
        <v>0</v>
      </c>
      <c r="J66" s="18">
        <f t="array" aca="1" ref="J66" ca="1">INDEX(OFFSET(_summary!$A$6,0,MATCH(MID(CELL("filename",A65),FIND("]",CELL("filename",A65))+1,255),_summary!$B$6:$AI$6,0),140,1),MATCH(1,(A66=_summary!$B$6:$B$128)*(B66=_summary!$C$6:$C$128),0))</f>
        <v>0</v>
      </c>
    </row>
    <row r="67" spans="1:10" x14ac:dyDescent="0.3">
      <c r="A67" s="2" t="s">
        <v>25</v>
      </c>
      <c r="B67">
        <v>3</v>
      </c>
      <c r="C67" s="23">
        <v>0</v>
      </c>
      <c r="D67" s="23">
        <v>0</v>
      </c>
      <c r="E67" s="19">
        <f t="shared" ref="E67:I82" ca="1" si="6">($J67-$D67)/6+D67</f>
        <v>0</v>
      </c>
      <c r="F67" s="19">
        <f t="shared" ca="1" si="6"/>
        <v>0</v>
      </c>
      <c r="G67" s="19">
        <f t="shared" ca="1" si="6"/>
        <v>0</v>
      </c>
      <c r="H67" s="19">
        <f t="shared" ca="1" si="6"/>
        <v>0</v>
      </c>
      <c r="I67" s="19">
        <f t="shared" ca="1" si="6"/>
        <v>0</v>
      </c>
      <c r="J67" s="18">
        <f t="array" aca="1" ref="J67" ca="1">INDEX(OFFSET(_summary!$A$6,0,MATCH(MID(CELL("filename",A66),FIND("]",CELL("filename",A66))+1,255),_summary!$B$6:$AI$6,0),140,1),MATCH(1,(A67=_summary!$B$6:$B$128)*(B67=_summary!$C$6:$C$128),0))</f>
        <v>0</v>
      </c>
    </row>
    <row r="68" spans="1:10" x14ac:dyDescent="0.3">
      <c r="A68" s="2" t="s">
        <v>28</v>
      </c>
      <c r="B68">
        <v>3</v>
      </c>
      <c r="C68" s="23">
        <v>0</v>
      </c>
      <c r="D68" s="23">
        <v>0</v>
      </c>
      <c r="E68" s="19">
        <f t="shared" ca="1" si="6"/>
        <v>0</v>
      </c>
      <c r="F68" s="19">
        <f t="shared" ca="1" si="6"/>
        <v>0</v>
      </c>
      <c r="G68" s="19">
        <f t="shared" ca="1" si="6"/>
        <v>0</v>
      </c>
      <c r="H68" s="19">
        <f t="shared" ca="1" si="6"/>
        <v>0</v>
      </c>
      <c r="I68" s="19">
        <f t="shared" ca="1" si="6"/>
        <v>0</v>
      </c>
      <c r="J68" s="18">
        <f t="array" aca="1" ref="J68" ca="1">INDEX(OFFSET(_summary!$A$6,0,MATCH(MID(CELL("filename",A67),FIND("]",CELL("filename",A67))+1,255),_summary!$B$6:$AI$6,0),140,1),MATCH(1,(A68=_summary!$B$6:$B$128)*(B68=_summary!$C$6:$C$128),0))</f>
        <v>0</v>
      </c>
    </row>
    <row r="69" spans="1:10" x14ac:dyDescent="0.3">
      <c r="A69" s="2" t="s">
        <v>8</v>
      </c>
      <c r="B69">
        <v>3</v>
      </c>
      <c r="C69" s="23">
        <v>0</v>
      </c>
      <c r="D69" s="23">
        <v>0</v>
      </c>
      <c r="E69" s="19">
        <f t="shared" ca="1" si="6"/>
        <v>0</v>
      </c>
      <c r="F69" s="19">
        <f t="shared" ca="1" si="6"/>
        <v>0</v>
      </c>
      <c r="G69" s="19">
        <f t="shared" ca="1" si="6"/>
        <v>0</v>
      </c>
      <c r="H69" s="19">
        <f t="shared" ca="1" si="6"/>
        <v>0</v>
      </c>
      <c r="I69" s="19">
        <f t="shared" ca="1" si="6"/>
        <v>0</v>
      </c>
      <c r="J69" s="18">
        <f t="array" aca="1" ref="J69" ca="1">INDEX(OFFSET(_summary!$A$6,0,MATCH(MID(CELL("filename",A68),FIND("]",CELL("filename",A68))+1,255),_summary!$B$6:$AI$6,0),140,1),MATCH(1,(A69=_summary!$B$6:$B$128)*(B69=_summary!$C$6:$C$128),0))</f>
        <v>0</v>
      </c>
    </row>
    <row r="70" spans="1:10" x14ac:dyDescent="0.3">
      <c r="A70" s="2" t="s">
        <v>1</v>
      </c>
      <c r="B70">
        <v>3</v>
      </c>
      <c r="C70" s="23">
        <v>0</v>
      </c>
      <c r="D70" s="23">
        <v>0</v>
      </c>
      <c r="E70" s="19">
        <f t="shared" ca="1" si="6"/>
        <v>0</v>
      </c>
      <c r="F70" s="19">
        <f t="shared" ca="1" si="6"/>
        <v>0</v>
      </c>
      <c r="G70" s="19">
        <f t="shared" ca="1" si="6"/>
        <v>0</v>
      </c>
      <c r="H70" s="19">
        <f t="shared" ca="1" si="6"/>
        <v>0</v>
      </c>
      <c r="I70" s="19">
        <f t="shared" ca="1" si="6"/>
        <v>0</v>
      </c>
      <c r="J70" s="18">
        <f t="array" aca="1" ref="J70" ca="1">INDEX(OFFSET(_summary!$A$6,0,MATCH(MID(CELL("filename",A69),FIND("]",CELL("filename",A69))+1,255),_summary!$B$6:$AI$6,0),140,1),MATCH(1,(A70=_summary!$B$6:$B$128)*(B70=_summary!$C$6:$C$128),0))</f>
        <v>0</v>
      </c>
    </row>
    <row r="71" spans="1:10" x14ac:dyDescent="0.3">
      <c r="A71" s="2" t="s">
        <v>18</v>
      </c>
      <c r="B71">
        <v>3</v>
      </c>
      <c r="C71" s="23">
        <v>0</v>
      </c>
      <c r="D71" s="23">
        <v>0</v>
      </c>
      <c r="E71" s="19">
        <f t="shared" ca="1" si="6"/>
        <v>0</v>
      </c>
      <c r="F71" s="19">
        <f t="shared" ca="1" si="6"/>
        <v>0</v>
      </c>
      <c r="G71" s="19">
        <f t="shared" ca="1" si="6"/>
        <v>0</v>
      </c>
      <c r="H71" s="19">
        <f t="shared" ca="1" si="6"/>
        <v>0</v>
      </c>
      <c r="I71" s="19">
        <f t="shared" ca="1" si="6"/>
        <v>0</v>
      </c>
      <c r="J71" s="18">
        <f t="array" aca="1" ref="J71" ca="1">INDEX(OFFSET(_summary!$A$6,0,MATCH(MID(CELL("filename",A70),FIND("]",CELL("filename",A70))+1,255),_summary!$B$6:$AI$6,0),140,1),MATCH(1,(A71=_summary!$B$6:$B$128)*(B71=_summary!$C$6:$C$128),0))</f>
        <v>0</v>
      </c>
    </row>
    <row r="72" spans="1:10" x14ac:dyDescent="0.3">
      <c r="A72" s="2" t="s">
        <v>14</v>
      </c>
      <c r="B72">
        <v>3</v>
      </c>
      <c r="C72" s="23">
        <v>0</v>
      </c>
      <c r="D72" s="23">
        <v>0</v>
      </c>
      <c r="E72" s="19">
        <f t="shared" ca="1" si="6"/>
        <v>0</v>
      </c>
      <c r="F72" s="19">
        <f t="shared" ca="1" si="6"/>
        <v>0</v>
      </c>
      <c r="G72" s="19">
        <f t="shared" ca="1" si="6"/>
        <v>0</v>
      </c>
      <c r="H72" s="19">
        <f t="shared" ca="1" si="6"/>
        <v>0</v>
      </c>
      <c r="I72" s="19">
        <f t="shared" ca="1" si="6"/>
        <v>0</v>
      </c>
      <c r="J72" s="18">
        <f t="array" aca="1" ref="J72" ca="1">INDEX(OFFSET(_summary!$A$6,0,MATCH(MID(CELL("filename",A71),FIND("]",CELL("filename",A71))+1,255),_summary!$B$6:$AI$6,0),140,1),MATCH(1,(A72=_summary!$B$6:$B$128)*(B72=_summary!$C$6:$C$128),0))</f>
        <v>0</v>
      </c>
    </row>
    <row r="73" spans="1:10" x14ac:dyDescent="0.3">
      <c r="A73" s="2" t="s">
        <v>3</v>
      </c>
      <c r="B73">
        <v>3</v>
      </c>
      <c r="C73" s="23">
        <v>0</v>
      </c>
      <c r="D73" s="23">
        <v>0</v>
      </c>
      <c r="E73" s="19">
        <f t="shared" ca="1" si="6"/>
        <v>0</v>
      </c>
      <c r="F73" s="19">
        <f t="shared" ca="1" si="6"/>
        <v>0</v>
      </c>
      <c r="G73" s="19">
        <f t="shared" ca="1" si="6"/>
        <v>0</v>
      </c>
      <c r="H73" s="19">
        <f t="shared" ca="1" si="6"/>
        <v>0</v>
      </c>
      <c r="I73" s="19">
        <f t="shared" ca="1" si="6"/>
        <v>0</v>
      </c>
      <c r="J73" s="18">
        <f t="array" aca="1" ref="J73" ca="1">INDEX(OFFSET(_summary!$A$6,0,MATCH(MID(CELL("filename",A72),FIND("]",CELL("filename",A72))+1,255),_summary!$B$6:$AI$6,0),140,1),MATCH(1,(A73=_summary!$B$6:$B$128)*(B73=_summary!$C$6:$C$128),0))</f>
        <v>0</v>
      </c>
    </row>
    <row r="74" spans="1:10" x14ac:dyDescent="0.3">
      <c r="A74" s="2" t="s">
        <v>27</v>
      </c>
      <c r="B74">
        <v>3</v>
      </c>
      <c r="C74" s="23">
        <v>0</v>
      </c>
      <c r="D74" s="23">
        <v>0</v>
      </c>
      <c r="E74" s="19">
        <f t="shared" ca="1" si="6"/>
        <v>0</v>
      </c>
      <c r="F74" s="19">
        <f t="shared" ca="1" si="6"/>
        <v>0</v>
      </c>
      <c r="G74" s="19">
        <f t="shared" ca="1" si="6"/>
        <v>0</v>
      </c>
      <c r="H74" s="19">
        <f t="shared" ca="1" si="6"/>
        <v>0</v>
      </c>
      <c r="I74" s="19">
        <f t="shared" ca="1" si="6"/>
        <v>0</v>
      </c>
      <c r="J74" s="18">
        <f t="array" aca="1" ref="J74" ca="1">INDEX(OFFSET(_summary!$A$6,0,MATCH(MID(CELL("filename",A73),FIND("]",CELL("filename",A73))+1,255),_summary!$B$6:$AI$6,0),140,1),MATCH(1,(A74=_summary!$B$6:$B$128)*(B74=_summary!$C$6:$C$128),0))</f>
        <v>0</v>
      </c>
    </row>
    <row r="75" spans="1:10" x14ac:dyDescent="0.3">
      <c r="A75" s="2" t="s">
        <v>23</v>
      </c>
      <c r="B75">
        <v>3</v>
      </c>
      <c r="C75" s="23">
        <v>0</v>
      </c>
      <c r="D75" s="23">
        <v>0</v>
      </c>
      <c r="E75" s="19">
        <f t="shared" ca="1" si="6"/>
        <v>0</v>
      </c>
      <c r="F75" s="19">
        <f t="shared" ca="1" si="6"/>
        <v>0</v>
      </c>
      <c r="G75" s="19">
        <f t="shared" ca="1" si="6"/>
        <v>0</v>
      </c>
      <c r="H75" s="19">
        <f t="shared" ca="1" si="6"/>
        <v>0</v>
      </c>
      <c r="I75" s="19">
        <f t="shared" ca="1" si="6"/>
        <v>0</v>
      </c>
      <c r="J75" s="18">
        <f t="array" aca="1" ref="J75" ca="1">INDEX(OFFSET(_summary!$A$6,0,MATCH(MID(CELL("filename",A74),FIND("]",CELL("filename",A74))+1,255),_summary!$B$6:$AI$6,0),140,1),MATCH(1,(A75=_summary!$B$6:$B$128)*(B75=_summary!$C$6:$C$128),0))</f>
        <v>0</v>
      </c>
    </row>
    <row r="76" spans="1:10" x14ac:dyDescent="0.3">
      <c r="A76" s="2" t="s">
        <v>20</v>
      </c>
      <c r="B76">
        <v>3</v>
      </c>
      <c r="C76" s="23">
        <v>0</v>
      </c>
      <c r="D76" s="23">
        <v>0</v>
      </c>
      <c r="E76" s="19">
        <f t="shared" ca="1" si="6"/>
        <v>0</v>
      </c>
      <c r="F76" s="19">
        <f t="shared" ca="1" si="6"/>
        <v>0</v>
      </c>
      <c r="G76" s="19">
        <f t="shared" ca="1" si="6"/>
        <v>0</v>
      </c>
      <c r="H76" s="19">
        <f t="shared" ca="1" si="6"/>
        <v>0</v>
      </c>
      <c r="I76" s="19">
        <f t="shared" ca="1" si="6"/>
        <v>0</v>
      </c>
      <c r="J76" s="18">
        <f t="array" aca="1" ref="J76" ca="1">INDEX(OFFSET(_summary!$A$6,0,MATCH(MID(CELL("filename",A75),FIND("]",CELL("filename",A75))+1,255),_summary!$B$6:$AI$6,0),140,1),MATCH(1,(A76=_summary!$B$6:$B$128)*(B76=_summary!$C$6:$C$128),0))</f>
        <v>0</v>
      </c>
    </row>
    <row r="77" spans="1:10" x14ac:dyDescent="0.3">
      <c r="A77" s="2" t="s">
        <v>5</v>
      </c>
      <c r="B77">
        <v>3</v>
      </c>
      <c r="C77" s="23">
        <v>0</v>
      </c>
      <c r="D77" s="23">
        <v>0</v>
      </c>
      <c r="E77" s="19">
        <f t="shared" ca="1" si="6"/>
        <v>0</v>
      </c>
      <c r="F77" s="19">
        <f t="shared" ca="1" si="6"/>
        <v>0</v>
      </c>
      <c r="G77" s="19">
        <f t="shared" ca="1" si="6"/>
        <v>0</v>
      </c>
      <c r="H77" s="19">
        <f t="shared" ca="1" si="6"/>
        <v>0</v>
      </c>
      <c r="I77" s="19">
        <f t="shared" ca="1" si="6"/>
        <v>0</v>
      </c>
      <c r="J77" s="18">
        <f t="array" aca="1" ref="J77" ca="1">INDEX(OFFSET(_summary!$A$6,0,MATCH(MID(CELL("filename",A76),FIND("]",CELL("filename",A76))+1,255),_summary!$B$6:$AI$6,0),140,1),MATCH(1,(A77=_summary!$B$6:$B$128)*(B77=_summary!$C$6:$C$128),0))</f>
        <v>0</v>
      </c>
    </row>
    <row r="78" spans="1:10" x14ac:dyDescent="0.3">
      <c r="A78" s="2" t="s">
        <v>24</v>
      </c>
      <c r="B78">
        <v>3</v>
      </c>
      <c r="C78" s="23">
        <v>0</v>
      </c>
      <c r="D78" s="23">
        <v>0</v>
      </c>
      <c r="E78" s="19">
        <f t="shared" ca="1" si="6"/>
        <v>0</v>
      </c>
      <c r="F78" s="19">
        <f t="shared" ca="1" si="6"/>
        <v>0</v>
      </c>
      <c r="G78" s="19">
        <f t="shared" ca="1" si="6"/>
        <v>0</v>
      </c>
      <c r="H78" s="19">
        <f t="shared" ca="1" si="6"/>
        <v>0</v>
      </c>
      <c r="I78" s="19">
        <f t="shared" ca="1" si="6"/>
        <v>0</v>
      </c>
      <c r="J78" s="18">
        <f t="array" aca="1" ref="J78" ca="1">INDEX(OFFSET(_summary!$A$6,0,MATCH(MID(CELL("filename",A77),FIND("]",CELL("filename",A77))+1,255),_summary!$B$6:$AI$6,0),140,1),MATCH(1,(A78=_summary!$B$6:$B$128)*(B78=_summary!$C$6:$C$128),0))</f>
        <v>0</v>
      </c>
    </row>
    <row r="79" spans="1:10" x14ac:dyDescent="0.3">
      <c r="A79" s="2" t="s">
        <v>4</v>
      </c>
      <c r="B79">
        <v>3</v>
      </c>
      <c r="C79" s="23">
        <v>0</v>
      </c>
      <c r="D79" s="23">
        <v>0</v>
      </c>
      <c r="E79" s="19">
        <f t="shared" ca="1" si="6"/>
        <v>0</v>
      </c>
      <c r="F79" s="19">
        <f t="shared" ca="1" si="6"/>
        <v>0</v>
      </c>
      <c r="G79" s="19">
        <f t="shared" ca="1" si="6"/>
        <v>0</v>
      </c>
      <c r="H79" s="19">
        <f t="shared" ca="1" si="6"/>
        <v>0</v>
      </c>
      <c r="I79" s="19">
        <f t="shared" ca="1" si="6"/>
        <v>0</v>
      </c>
      <c r="J79" s="18">
        <f t="array" aca="1" ref="J79" ca="1">INDEX(OFFSET(_summary!$A$6,0,MATCH(MID(CELL("filename",A78),FIND("]",CELL("filename",A78))+1,255),_summary!$B$6:$AI$6,0),140,1),MATCH(1,(A79=_summary!$B$6:$B$128)*(B79=_summary!$C$6:$C$128),0))</f>
        <v>0</v>
      </c>
    </row>
    <row r="80" spans="1:10" x14ac:dyDescent="0.3">
      <c r="A80" s="2" t="s">
        <v>10</v>
      </c>
      <c r="B80">
        <v>3</v>
      </c>
      <c r="C80" s="23">
        <v>0</v>
      </c>
      <c r="D80" s="23">
        <v>0</v>
      </c>
      <c r="E80" s="19">
        <f t="shared" ca="1" si="6"/>
        <v>0</v>
      </c>
      <c r="F80" s="19">
        <f t="shared" ca="1" si="6"/>
        <v>0</v>
      </c>
      <c r="G80" s="19">
        <f t="shared" ca="1" si="6"/>
        <v>0</v>
      </c>
      <c r="H80" s="19">
        <f t="shared" ca="1" si="6"/>
        <v>0</v>
      </c>
      <c r="I80" s="19">
        <f t="shared" ca="1" si="6"/>
        <v>0</v>
      </c>
      <c r="J80" s="18">
        <f t="array" aca="1" ref="J80" ca="1">INDEX(OFFSET(_summary!$A$6,0,MATCH(MID(CELL("filename",A79),FIND("]",CELL("filename",A79))+1,255),_summary!$B$6:$AI$6,0),140,1),MATCH(1,(A80=_summary!$B$6:$B$128)*(B80=_summary!$C$6:$C$128),0))</f>
        <v>0</v>
      </c>
    </row>
    <row r="81" spans="1:10" x14ac:dyDescent="0.3">
      <c r="A81" s="2" t="s">
        <v>12</v>
      </c>
      <c r="B81">
        <v>3</v>
      </c>
      <c r="C81" s="23">
        <v>0</v>
      </c>
      <c r="D81" s="23">
        <v>0</v>
      </c>
      <c r="E81" s="19">
        <f t="shared" ca="1" si="6"/>
        <v>0</v>
      </c>
      <c r="F81" s="19">
        <f t="shared" ca="1" si="6"/>
        <v>0</v>
      </c>
      <c r="G81" s="19">
        <f t="shared" ca="1" si="6"/>
        <v>0</v>
      </c>
      <c r="H81" s="19">
        <f t="shared" ca="1" si="6"/>
        <v>0</v>
      </c>
      <c r="I81" s="19">
        <f t="shared" ca="1" si="6"/>
        <v>0</v>
      </c>
      <c r="J81" s="18">
        <f t="array" aca="1" ref="J81" ca="1">INDEX(OFFSET(_summary!$A$6,0,MATCH(MID(CELL("filename",A80),FIND("]",CELL("filename",A80))+1,255),_summary!$B$6:$AI$6,0),140,1),MATCH(1,(A81=_summary!$B$6:$B$128)*(B81=_summary!$C$6:$C$128),0))</f>
        <v>0</v>
      </c>
    </row>
    <row r="82" spans="1:10" x14ac:dyDescent="0.3">
      <c r="A82" s="2" t="s">
        <v>11</v>
      </c>
      <c r="B82">
        <v>3</v>
      </c>
      <c r="C82" s="23">
        <v>0</v>
      </c>
      <c r="D82" s="23">
        <v>0</v>
      </c>
      <c r="E82" s="19">
        <f t="shared" ca="1" si="6"/>
        <v>0</v>
      </c>
      <c r="F82" s="19">
        <f t="shared" ca="1" si="6"/>
        <v>0</v>
      </c>
      <c r="G82" s="19">
        <f t="shared" ca="1" si="6"/>
        <v>0</v>
      </c>
      <c r="H82" s="19">
        <f t="shared" ca="1" si="6"/>
        <v>0</v>
      </c>
      <c r="I82" s="19">
        <f t="shared" ca="1" si="6"/>
        <v>0</v>
      </c>
      <c r="J82" s="18">
        <f t="array" aca="1" ref="J82" ca="1">INDEX(OFFSET(_summary!$A$6,0,MATCH(MID(CELL("filename",A81),FIND("]",CELL("filename",A81))+1,255),_summary!$B$6:$AI$6,0),140,1),MATCH(1,(A82=_summary!$B$6:$B$128)*(B82=_summary!$C$6:$C$128),0))</f>
        <v>0</v>
      </c>
    </row>
    <row r="83" spans="1:10" x14ac:dyDescent="0.3">
      <c r="A83" s="2" t="s">
        <v>16</v>
      </c>
      <c r="B83">
        <v>3</v>
      </c>
      <c r="C83" s="23">
        <v>0</v>
      </c>
      <c r="D83" s="23">
        <v>0</v>
      </c>
      <c r="E83" s="19">
        <f t="shared" ref="E83:I98" ca="1" si="7">($J83-$D83)/6+D83</f>
        <v>0</v>
      </c>
      <c r="F83" s="19">
        <f t="shared" ca="1" si="7"/>
        <v>0</v>
      </c>
      <c r="G83" s="19">
        <f t="shared" ca="1" si="7"/>
        <v>0</v>
      </c>
      <c r="H83" s="19">
        <f t="shared" ca="1" si="7"/>
        <v>0</v>
      </c>
      <c r="I83" s="19">
        <f t="shared" ca="1" si="7"/>
        <v>0</v>
      </c>
      <c r="J83" s="18">
        <f t="array" aca="1" ref="J83" ca="1">INDEX(OFFSET(_summary!$A$6,0,MATCH(MID(CELL("filename",A82),FIND("]",CELL("filename",A82))+1,255),_summary!$B$6:$AI$6,0),140,1),MATCH(1,(A83=_summary!$B$6:$B$128)*(B83=_summary!$C$6:$C$128),0))</f>
        <v>0</v>
      </c>
    </row>
    <row r="84" spans="1:10" x14ac:dyDescent="0.3">
      <c r="A84" s="2" t="s">
        <v>6</v>
      </c>
      <c r="B84">
        <v>3</v>
      </c>
      <c r="C84" s="23">
        <v>0</v>
      </c>
      <c r="D84" s="23">
        <v>0</v>
      </c>
      <c r="E84" s="19">
        <f t="shared" ca="1" si="7"/>
        <v>0</v>
      </c>
      <c r="F84" s="19">
        <f t="shared" ca="1" si="7"/>
        <v>0</v>
      </c>
      <c r="G84" s="19">
        <f t="shared" ca="1" si="7"/>
        <v>0</v>
      </c>
      <c r="H84" s="19">
        <f t="shared" ca="1" si="7"/>
        <v>0</v>
      </c>
      <c r="I84" s="19">
        <f t="shared" ca="1" si="7"/>
        <v>0</v>
      </c>
      <c r="J84" s="18">
        <f t="array" aca="1" ref="J84" ca="1">INDEX(OFFSET(_summary!$A$6,0,MATCH(MID(CELL("filename",A83),FIND("]",CELL("filename",A83))+1,255),_summary!$B$6:$AI$6,0),140,1),MATCH(1,(A84=_summary!$B$6:$B$128)*(B84=_summary!$C$6:$C$128),0))</f>
        <v>0</v>
      </c>
    </row>
    <row r="85" spans="1:10" x14ac:dyDescent="0.3">
      <c r="A85" s="2" t="s">
        <v>26</v>
      </c>
      <c r="B85">
        <v>3</v>
      </c>
      <c r="C85" s="23">
        <v>0</v>
      </c>
      <c r="D85" s="23">
        <v>0</v>
      </c>
      <c r="E85" s="19">
        <f t="shared" ca="1" si="7"/>
        <v>0</v>
      </c>
      <c r="F85" s="19">
        <f t="shared" ca="1" si="7"/>
        <v>0</v>
      </c>
      <c r="G85" s="19">
        <f t="shared" ca="1" si="7"/>
        <v>0</v>
      </c>
      <c r="H85" s="19">
        <f t="shared" ca="1" si="7"/>
        <v>0</v>
      </c>
      <c r="I85" s="19">
        <f t="shared" ca="1" si="7"/>
        <v>0</v>
      </c>
      <c r="J85" s="18">
        <f t="array" aca="1" ref="J85" ca="1">INDEX(OFFSET(_summary!$A$6,0,MATCH(MID(CELL("filename",A84),FIND("]",CELL("filename",A84))+1,255),_summary!$B$6:$AI$6,0),140,1),MATCH(1,(A85=_summary!$B$6:$B$128)*(B85=_summary!$C$6:$C$128),0))</f>
        <v>0</v>
      </c>
    </row>
    <row r="86" spans="1:10" x14ac:dyDescent="0.3">
      <c r="A86" s="2" t="s">
        <v>17</v>
      </c>
      <c r="B86">
        <v>3</v>
      </c>
      <c r="C86" s="23">
        <v>0</v>
      </c>
      <c r="D86" s="23">
        <v>0</v>
      </c>
      <c r="E86" s="19">
        <f t="shared" ca="1" si="7"/>
        <v>0</v>
      </c>
      <c r="F86" s="19">
        <f t="shared" ca="1" si="7"/>
        <v>0</v>
      </c>
      <c r="G86" s="19">
        <f t="shared" ca="1" si="7"/>
        <v>0</v>
      </c>
      <c r="H86" s="19">
        <f t="shared" ca="1" si="7"/>
        <v>0</v>
      </c>
      <c r="I86" s="19">
        <f t="shared" ca="1" si="7"/>
        <v>0</v>
      </c>
      <c r="J86" s="18">
        <f t="array" aca="1" ref="J86" ca="1">INDEX(OFFSET(_summary!$A$6,0,MATCH(MID(CELL("filename",A85),FIND("]",CELL("filename",A85))+1,255),_summary!$B$6:$AI$6,0),140,1),MATCH(1,(A86=_summary!$B$6:$B$128)*(B86=_summary!$C$6:$C$128),0))</f>
        <v>0</v>
      </c>
    </row>
    <row r="87" spans="1:10" x14ac:dyDescent="0.3">
      <c r="A87" s="2" t="s">
        <v>2</v>
      </c>
      <c r="B87">
        <v>3</v>
      </c>
      <c r="C87" s="23">
        <v>0</v>
      </c>
      <c r="D87" s="23">
        <v>0</v>
      </c>
      <c r="E87" s="19">
        <f t="shared" ca="1" si="7"/>
        <v>0</v>
      </c>
      <c r="F87" s="19">
        <f t="shared" ca="1" si="7"/>
        <v>0</v>
      </c>
      <c r="G87" s="19">
        <f t="shared" ca="1" si="7"/>
        <v>0</v>
      </c>
      <c r="H87" s="19">
        <f t="shared" ca="1" si="7"/>
        <v>0</v>
      </c>
      <c r="I87" s="19">
        <f t="shared" ca="1" si="7"/>
        <v>0</v>
      </c>
      <c r="J87" s="18">
        <f t="array" aca="1" ref="J87" ca="1">INDEX(OFFSET(_summary!$A$6,0,MATCH(MID(CELL("filename",A86),FIND("]",CELL("filename",A86))+1,255),_summary!$B$6:$AI$6,0),140,1),MATCH(1,(A87=_summary!$B$6:$B$128)*(B87=_summary!$C$6:$C$128),0))</f>
        <v>0</v>
      </c>
    </row>
    <row r="88" spans="1:10" x14ac:dyDescent="0.3">
      <c r="A88" s="2" t="s">
        <v>29</v>
      </c>
      <c r="B88">
        <v>3</v>
      </c>
      <c r="C88" s="23">
        <v>0</v>
      </c>
      <c r="D88" s="23">
        <v>0</v>
      </c>
      <c r="E88" s="19">
        <f t="shared" ca="1" si="7"/>
        <v>0</v>
      </c>
      <c r="F88" s="19">
        <f t="shared" ca="1" si="7"/>
        <v>0</v>
      </c>
      <c r="G88" s="19">
        <f t="shared" ca="1" si="7"/>
        <v>0</v>
      </c>
      <c r="H88" s="19">
        <f t="shared" ca="1" si="7"/>
        <v>0</v>
      </c>
      <c r="I88" s="19">
        <f t="shared" ca="1" si="7"/>
        <v>0</v>
      </c>
      <c r="J88" s="18">
        <f t="array" aca="1" ref="J88" ca="1">INDEX(OFFSET(_summary!$A$6,0,MATCH(MID(CELL("filename",A87),FIND("]",CELL("filename",A87))+1,255),_summary!$B$6:$AI$6,0),140,1),MATCH(1,(A88=_summary!$B$6:$B$128)*(B88=_summary!$C$6:$C$128),0))</f>
        <v>0</v>
      </c>
    </row>
    <row r="89" spans="1:10" x14ac:dyDescent="0.3">
      <c r="A89" s="2" t="s">
        <v>15</v>
      </c>
      <c r="B89">
        <v>4</v>
      </c>
      <c r="C89" s="23">
        <v>0</v>
      </c>
      <c r="D89" s="23">
        <v>0</v>
      </c>
      <c r="E89" s="19">
        <f t="shared" ca="1" si="7"/>
        <v>0</v>
      </c>
      <c r="F89" s="19">
        <f t="shared" ca="1" si="7"/>
        <v>0</v>
      </c>
      <c r="G89" s="19">
        <f t="shared" ca="1" si="7"/>
        <v>0</v>
      </c>
      <c r="H89" s="19">
        <f t="shared" ca="1" si="7"/>
        <v>0</v>
      </c>
      <c r="I89" s="19">
        <f t="shared" ca="1" si="7"/>
        <v>0</v>
      </c>
      <c r="J89" s="18">
        <f t="array" aca="1" ref="J89" ca="1">INDEX(OFFSET(_summary!$A$6,0,MATCH(MID(CELL("filename",A88),FIND("]",CELL("filename",A88))+1,255),_summary!$B$6:$AI$6,0),140,1),MATCH(1,(A89=_summary!$B$6:$B$128)*(B89=_summary!$C$6:$C$128),0))</f>
        <v>0</v>
      </c>
    </row>
    <row r="90" spans="1:10" x14ac:dyDescent="0.3">
      <c r="A90" s="2" t="s">
        <v>9</v>
      </c>
      <c r="B90">
        <v>4</v>
      </c>
      <c r="C90" s="23">
        <v>0</v>
      </c>
      <c r="D90" s="23">
        <v>0</v>
      </c>
      <c r="E90" s="19">
        <f t="shared" ca="1" si="7"/>
        <v>0</v>
      </c>
      <c r="F90" s="19">
        <f t="shared" ca="1" si="7"/>
        <v>0</v>
      </c>
      <c r="G90" s="19">
        <f t="shared" ca="1" si="7"/>
        <v>0</v>
      </c>
      <c r="H90" s="19">
        <f t="shared" ca="1" si="7"/>
        <v>0</v>
      </c>
      <c r="I90" s="19">
        <f t="shared" ca="1" si="7"/>
        <v>0</v>
      </c>
      <c r="J90" s="18">
        <f t="array" aca="1" ref="J90" ca="1">INDEX(OFFSET(_summary!$A$6,0,MATCH(MID(CELL("filename",A89),FIND("]",CELL("filename",A89))+1,255),_summary!$B$6:$AI$6,0),140,1),MATCH(1,(A90=_summary!$B$6:$B$128)*(B90=_summary!$C$6:$C$128),0))</f>
        <v>0</v>
      </c>
    </row>
    <row r="91" spans="1:10" x14ac:dyDescent="0.3">
      <c r="A91" s="2" t="s">
        <v>19</v>
      </c>
      <c r="B91">
        <v>4</v>
      </c>
      <c r="C91" s="23">
        <v>0</v>
      </c>
      <c r="D91" s="23">
        <v>0</v>
      </c>
      <c r="E91" s="19">
        <f t="shared" ca="1" si="7"/>
        <v>0</v>
      </c>
      <c r="F91" s="19">
        <f t="shared" ca="1" si="7"/>
        <v>0</v>
      </c>
      <c r="G91" s="19">
        <f t="shared" ca="1" si="7"/>
        <v>0</v>
      </c>
      <c r="H91" s="19">
        <f t="shared" ca="1" si="7"/>
        <v>0</v>
      </c>
      <c r="I91" s="19">
        <f t="shared" ca="1" si="7"/>
        <v>0</v>
      </c>
      <c r="J91" s="18">
        <f t="array" aca="1" ref="J91" ca="1">INDEX(OFFSET(_summary!$A$6,0,MATCH(MID(CELL("filename",A90),FIND("]",CELL("filename",A90))+1,255),_summary!$B$6:$AI$6,0),140,1),MATCH(1,(A91=_summary!$B$6:$B$128)*(B91=_summary!$C$6:$C$128),0))</f>
        <v>0</v>
      </c>
    </row>
    <row r="92" spans="1:10" x14ac:dyDescent="0.3">
      <c r="A92" s="2" t="s">
        <v>22</v>
      </c>
      <c r="B92">
        <v>4</v>
      </c>
      <c r="C92" s="23">
        <v>0</v>
      </c>
      <c r="D92" s="23">
        <v>0</v>
      </c>
      <c r="E92" s="19">
        <f t="shared" ca="1" si="7"/>
        <v>0</v>
      </c>
      <c r="F92" s="19">
        <f t="shared" ca="1" si="7"/>
        <v>0</v>
      </c>
      <c r="G92" s="19">
        <f t="shared" ca="1" si="7"/>
        <v>0</v>
      </c>
      <c r="H92" s="19">
        <f t="shared" ca="1" si="7"/>
        <v>0</v>
      </c>
      <c r="I92" s="19">
        <f t="shared" ca="1" si="7"/>
        <v>0</v>
      </c>
      <c r="J92" s="18">
        <f t="array" aca="1" ref="J92" ca="1">INDEX(OFFSET(_summary!$A$6,0,MATCH(MID(CELL("filename",A91),FIND("]",CELL("filename",A91))+1,255),_summary!$B$6:$AI$6,0),140,1),MATCH(1,(A92=_summary!$B$6:$B$128)*(B92=_summary!$C$6:$C$128),0))</f>
        <v>0</v>
      </c>
    </row>
    <row r="93" spans="1:10" x14ac:dyDescent="0.3">
      <c r="A93" s="2" t="s">
        <v>13</v>
      </c>
      <c r="B93">
        <v>4</v>
      </c>
      <c r="C93" s="23">
        <v>0</v>
      </c>
      <c r="D93" s="23">
        <v>0</v>
      </c>
      <c r="E93" s="19">
        <f t="shared" ca="1" si="7"/>
        <v>0</v>
      </c>
      <c r="F93" s="19">
        <f t="shared" ca="1" si="7"/>
        <v>0</v>
      </c>
      <c r="G93" s="19">
        <f t="shared" ca="1" si="7"/>
        <v>0</v>
      </c>
      <c r="H93" s="19">
        <f t="shared" ca="1" si="7"/>
        <v>0</v>
      </c>
      <c r="I93" s="19">
        <f t="shared" ca="1" si="7"/>
        <v>0</v>
      </c>
      <c r="J93" s="18">
        <f t="array" aca="1" ref="J93" ca="1">INDEX(OFFSET(_summary!$A$6,0,MATCH(MID(CELL("filename",A92),FIND("]",CELL("filename",A92))+1,255),_summary!$B$6:$AI$6,0),140,1),MATCH(1,(A93=_summary!$B$6:$B$128)*(B93=_summary!$C$6:$C$128),0))</f>
        <v>0</v>
      </c>
    </row>
    <row r="94" spans="1:10" x14ac:dyDescent="0.3">
      <c r="A94" s="2" t="s">
        <v>21</v>
      </c>
      <c r="B94">
        <v>4</v>
      </c>
      <c r="C94" s="23">
        <v>0</v>
      </c>
      <c r="D94" s="23">
        <v>0</v>
      </c>
      <c r="E94" s="19">
        <f t="shared" ca="1" si="7"/>
        <v>0</v>
      </c>
      <c r="F94" s="19">
        <f t="shared" ca="1" si="7"/>
        <v>0</v>
      </c>
      <c r="G94" s="19">
        <f t="shared" ca="1" si="7"/>
        <v>0</v>
      </c>
      <c r="H94" s="19">
        <f t="shared" ca="1" si="7"/>
        <v>0</v>
      </c>
      <c r="I94" s="19">
        <f t="shared" ca="1" si="7"/>
        <v>0</v>
      </c>
      <c r="J94" s="18">
        <f t="array" aca="1" ref="J94" ca="1">INDEX(OFFSET(_summary!$A$6,0,MATCH(MID(CELL("filename",A93),FIND("]",CELL("filename",A93))+1,255),_summary!$B$6:$AI$6,0),140,1),MATCH(1,(A94=_summary!$B$6:$B$128)*(B94=_summary!$C$6:$C$128),0))</f>
        <v>0</v>
      </c>
    </row>
    <row r="95" spans="1:10" x14ac:dyDescent="0.3">
      <c r="A95" s="2" t="s">
        <v>7</v>
      </c>
      <c r="B95">
        <v>4</v>
      </c>
      <c r="C95" s="23">
        <v>0</v>
      </c>
      <c r="D95" s="23">
        <v>0</v>
      </c>
      <c r="E95" s="19">
        <f t="shared" ca="1" si="7"/>
        <v>0</v>
      </c>
      <c r="F95" s="19">
        <f t="shared" ca="1" si="7"/>
        <v>0</v>
      </c>
      <c r="G95" s="19">
        <f t="shared" ca="1" si="7"/>
        <v>0</v>
      </c>
      <c r="H95" s="19">
        <f t="shared" ca="1" si="7"/>
        <v>0</v>
      </c>
      <c r="I95" s="19">
        <f t="shared" ca="1" si="7"/>
        <v>0</v>
      </c>
      <c r="J95" s="18">
        <f t="array" aca="1" ref="J95" ca="1">INDEX(OFFSET(_summary!$A$6,0,MATCH(MID(CELL("filename",A94),FIND("]",CELL("filename",A94))+1,255),_summary!$B$6:$AI$6,0),140,1),MATCH(1,(A95=_summary!$B$6:$B$128)*(B95=_summary!$C$6:$C$128),0))</f>
        <v>0</v>
      </c>
    </row>
    <row r="96" spans="1:10" x14ac:dyDescent="0.3">
      <c r="A96" s="2" t="s">
        <v>25</v>
      </c>
      <c r="B96">
        <v>4</v>
      </c>
      <c r="C96" s="23">
        <v>0</v>
      </c>
      <c r="D96" s="23">
        <v>0</v>
      </c>
      <c r="E96" s="19">
        <f t="shared" ca="1" si="7"/>
        <v>0</v>
      </c>
      <c r="F96" s="19">
        <f t="shared" ca="1" si="7"/>
        <v>0</v>
      </c>
      <c r="G96" s="19">
        <f t="shared" ca="1" si="7"/>
        <v>0</v>
      </c>
      <c r="H96" s="19">
        <f t="shared" ca="1" si="7"/>
        <v>0</v>
      </c>
      <c r="I96" s="19">
        <f t="shared" ca="1" si="7"/>
        <v>0</v>
      </c>
      <c r="J96" s="18">
        <f t="array" aca="1" ref="J96" ca="1">INDEX(OFFSET(_summary!$A$6,0,MATCH(MID(CELL("filename",A95),FIND("]",CELL("filename",A95))+1,255),_summary!$B$6:$AI$6,0),140,1),MATCH(1,(A96=_summary!$B$6:$B$128)*(B96=_summary!$C$6:$C$128),0))</f>
        <v>0</v>
      </c>
    </row>
    <row r="97" spans="1:10" x14ac:dyDescent="0.3">
      <c r="A97" s="2" t="s">
        <v>28</v>
      </c>
      <c r="B97">
        <v>4</v>
      </c>
      <c r="C97" s="23">
        <v>0</v>
      </c>
      <c r="D97" s="23">
        <v>0</v>
      </c>
      <c r="E97" s="19">
        <f t="shared" ca="1" si="7"/>
        <v>0</v>
      </c>
      <c r="F97" s="19">
        <f t="shared" ca="1" si="7"/>
        <v>0</v>
      </c>
      <c r="G97" s="19">
        <f t="shared" ca="1" si="7"/>
        <v>0</v>
      </c>
      <c r="H97" s="19">
        <f t="shared" ca="1" si="7"/>
        <v>0</v>
      </c>
      <c r="I97" s="19">
        <f t="shared" ca="1" si="7"/>
        <v>0</v>
      </c>
      <c r="J97" s="18">
        <f t="array" aca="1" ref="J97" ca="1">INDEX(OFFSET(_summary!$A$6,0,MATCH(MID(CELL("filename",A96),FIND("]",CELL("filename",A96))+1,255),_summary!$B$6:$AI$6,0),140,1),MATCH(1,(A97=_summary!$B$6:$B$128)*(B97=_summary!$C$6:$C$128),0))</f>
        <v>0</v>
      </c>
    </row>
    <row r="98" spans="1:10" x14ac:dyDescent="0.3">
      <c r="A98" s="2" t="s">
        <v>8</v>
      </c>
      <c r="B98">
        <v>4</v>
      </c>
      <c r="C98" s="23">
        <v>0</v>
      </c>
      <c r="D98" s="23">
        <v>0</v>
      </c>
      <c r="E98" s="19">
        <f t="shared" ca="1" si="7"/>
        <v>0</v>
      </c>
      <c r="F98" s="19">
        <f t="shared" ca="1" si="7"/>
        <v>0</v>
      </c>
      <c r="G98" s="19">
        <f t="shared" ca="1" si="7"/>
        <v>0</v>
      </c>
      <c r="H98" s="19">
        <f t="shared" ca="1" si="7"/>
        <v>0</v>
      </c>
      <c r="I98" s="19">
        <f t="shared" ca="1" si="7"/>
        <v>0</v>
      </c>
      <c r="J98" s="18">
        <f t="array" aca="1" ref="J98" ca="1">INDEX(OFFSET(_summary!$A$6,0,MATCH(MID(CELL("filename",A97),FIND("]",CELL("filename",A97))+1,255),_summary!$B$6:$AI$6,0),140,1),MATCH(1,(A98=_summary!$B$6:$B$128)*(B98=_summary!$C$6:$C$128),0))</f>
        <v>0</v>
      </c>
    </row>
    <row r="99" spans="1:10" x14ac:dyDescent="0.3">
      <c r="A99" s="2" t="s">
        <v>1</v>
      </c>
      <c r="B99">
        <v>4</v>
      </c>
      <c r="C99" s="23">
        <v>0</v>
      </c>
      <c r="D99" s="23">
        <v>0</v>
      </c>
      <c r="E99" s="19">
        <f t="shared" ref="E99:I114" ca="1" si="8">($J99-$D99)/6+D99</f>
        <v>0</v>
      </c>
      <c r="F99" s="19">
        <f t="shared" ca="1" si="8"/>
        <v>0</v>
      </c>
      <c r="G99" s="19">
        <f t="shared" ca="1" si="8"/>
        <v>0</v>
      </c>
      <c r="H99" s="19">
        <f t="shared" ca="1" si="8"/>
        <v>0</v>
      </c>
      <c r="I99" s="19">
        <f t="shared" ca="1" si="8"/>
        <v>0</v>
      </c>
      <c r="J99" s="18">
        <f t="array" aca="1" ref="J99" ca="1">INDEX(OFFSET(_summary!$A$6,0,MATCH(MID(CELL("filename",A98),FIND("]",CELL("filename",A98))+1,255),_summary!$B$6:$AI$6,0),140,1),MATCH(1,(A99=_summary!$B$6:$B$128)*(B99=_summary!$C$6:$C$128),0))</f>
        <v>0</v>
      </c>
    </row>
    <row r="100" spans="1:10" x14ac:dyDescent="0.3">
      <c r="A100" s="2" t="s">
        <v>18</v>
      </c>
      <c r="B100">
        <v>4</v>
      </c>
      <c r="C100" s="23">
        <v>0</v>
      </c>
      <c r="D100" s="23">
        <v>0</v>
      </c>
      <c r="E100" s="19">
        <f t="shared" ca="1" si="8"/>
        <v>0</v>
      </c>
      <c r="F100" s="19">
        <f t="shared" ca="1" si="8"/>
        <v>0</v>
      </c>
      <c r="G100" s="19">
        <f t="shared" ca="1" si="8"/>
        <v>0</v>
      </c>
      <c r="H100" s="19">
        <f t="shared" ca="1" si="8"/>
        <v>0</v>
      </c>
      <c r="I100" s="19">
        <f t="shared" ca="1" si="8"/>
        <v>0</v>
      </c>
      <c r="J100" s="18">
        <f t="array" aca="1" ref="J100" ca="1">INDEX(OFFSET(_summary!$A$6,0,MATCH(MID(CELL("filename",A99),FIND("]",CELL("filename",A99))+1,255),_summary!$B$6:$AI$6,0),140,1),MATCH(1,(A100=_summary!$B$6:$B$128)*(B100=_summary!$C$6:$C$128),0))</f>
        <v>0</v>
      </c>
    </row>
    <row r="101" spans="1:10" x14ac:dyDescent="0.3">
      <c r="A101" s="2" t="s">
        <v>14</v>
      </c>
      <c r="B101">
        <v>4</v>
      </c>
      <c r="C101" s="23">
        <v>0</v>
      </c>
      <c r="D101" s="23">
        <v>0</v>
      </c>
      <c r="E101" s="19">
        <f t="shared" ca="1" si="8"/>
        <v>0</v>
      </c>
      <c r="F101" s="19">
        <f t="shared" ca="1" si="8"/>
        <v>0</v>
      </c>
      <c r="G101" s="19">
        <f t="shared" ca="1" si="8"/>
        <v>0</v>
      </c>
      <c r="H101" s="19">
        <f t="shared" ca="1" si="8"/>
        <v>0</v>
      </c>
      <c r="I101" s="19">
        <f t="shared" ca="1" si="8"/>
        <v>0</v>
      </c>
      <c r="J101" s="18">
        <f t="array" aca="1" ref="J101" ca="1">INDEX(OFFSET(_summary!$A$6,0,MATCH(MID(CELL("filename",A100),FIND("]",CELL("filename",A100))+1,255),_summary!$B$6:$AI$6,0),140,1),MATCH(1,(A101=_summary!$B$6:$B$128)*(B101=_summary!$C$6:$C$128),0))</f>
        <v>0</v>
      </c>
    </row>
    <row r="102" spans="1:10" x14ac:dyDescent="0.3">
      <c r="A102" s="2" t="s">
        <v>3</v>
      </c>
      <c r="B102">
        <v>4</v>
      </c>
      <c r="C102" s="23">
        <v>0</v>
      </c>
      <c r="D102" s="23">
        <v>0</v>
      </c>
      <c r="E102" s="19">
        <f t="shared" ca="1" si="8"/>
        <v>0</v>
      </c>
      <c r="F102" s="19">
        <f t="shared" ca="1" si="8"/>
        <v>0</v>
      </c>
      <c r="G102" s="19">
        <f t="shared" ca="1" si="8"/>
        <v>0</v>
      </c>
      <c r="H102" s="19">
        <f t="shared" ca="1" si="8"/>
        <v>0</v>
      </c>
      <c r="I102" s="19">
        <f t="shared" ca="1" si="8"/>
        <v>0</v>
      </c>
      <c r="J102" s="18">
        <f t="array" aca="1" ref="J102" ca="1">INDEX(OFFSET(_summary!$A$6,0,MATCH(MID(CELL("filename",A101),FIND("]",CELL("filename",A101))+1,255),_summary!$B$6:$AI$6,0),140,1),MATCH(1,(A102=_summary!$B$6:$B$128)*(B102=_summary!$C$6:$C$128),0))</f>
        <v>0</v>
      </c>
    </row>
    <row r="103" spans="1:10" x14ac:dyDescent="0.3">
      <c r="A103" s="2" t="s">
        <v>27</v>
      </c>
      <c r="B103">
        <v>4</v>
      </c>
      <c r="C103" s="23">
        <v>0</v>
      </c>
      <c r="D103" s="23">
        <v>0</v>
      </c>
      <c r="E103" s="19">
        <f t="shared" ca="1" si="8"/>
        <v>0</v>
      </c>
      <c r="F103" s="19">
        <f t="shared" ca="1" si="8"/>
        <v>0</v>
      </c>
      <c r="G103" s="19">
        <f t="shared" ca="1" si="8"/>
        <v>0</v>
      </c>
      <c r="H103" s="19">
        <f t="shared" ca="1" si="8"/>
        <v>0</v>
      </c>
      <c r="I103" s="19">
        <f t="shared" ca="1" si="8"/>
        <v>0</v>
      </c>
      <c r="J103" s="18">
        <f t="array" aca="1" ref="J103" ca="1">INDEX(OFFSET(_summary!$A$6,0,MATCH(MID(CELL("filename",A102),FIND("]",CELL("filename",A102))+1,255),_summary!$B$6:$AI$6,0),140,1),MATCH(1,(A103=_summary!$B$6:$B$128)*(B103=_summary!$C$6:$C$128),0))</f>
        <v>0</v>
      </c>
    </row>
    <row r="104" spans="1:10" x14ac:dyDescent="0.3">
      <c r="A104" s="2" t="s">
        <v>23</v>
      </c>
      <c r="B104">
        <v>4</v>
      </c>
      <c r="C104" s="23">
        <v>0</v>
      </c>
      <c r="D104" s="23">
        <v>0</v>
      </c>
      <c r="E104" s="19">
        <f t="shared" ca="1" si="8"/>
        <v>0</v>
      </c>
      <c r="F104" s="19">
        <f t="shared" ca="1" si="8"/>
        <v>0</v>
      </c>
      <c r="G104" s="19">
        <f t="shared" ca="1" si="8"/>
        <v>0</v>
      </c>
      <c r="H104" s="19">
        <f t="shared" ca="1" si="8"/>
        <v>0</v>
      </c>
      <c r="I104" s="19">
        <f t="shared" ca="1" si="8"/>
        <v>0</v>
      </c>
      <c r="J104" s="18">
        <f t="array" aca="1" ref="J104" ca="1">INDEX(OFFSET(_summary!$A$6,0,MATCH(MID(CELL("filename",A103),FIND("]",CELL("filename",A103))+1,255),_summary!$B$6:$AI$6,0),140,1),MATCH(1,(A104=_summary!$B$6:$B$128)*(B104=_summary!$C$6:$C$128),0))</f>
        <v>0</v>
      </c>
    </row>
    <row r="105" spans="1:10" x14ac:dyDescent="0.3">
      <c r="A105" s="2" t="s">
        <v>20</v>
      </c>
      <c r="B105">
        <v>4</v>
      </c>
      <c r="C105" s="23">
        <v>0</v>
      </c>
      <c r="D105" s="23">
        <v>0</v>
      </c>
      <c r="E105" s="19">
        <f t="shared" ca="1" si="8"/>
        <v>0</v>
      </c>
      <c r="F105" s="19">
        <f t="shared" ca="1" si="8"/>
        <v>0</v>
      </c>
      <c r="G105" s="19">
        <f t="shared" ca="1" si="8"/>
        <v>0</v>
      </c>
      <c r="H105" s="19">
        <f t="shared" ca="1" si="8"/>
        <v>0</v>
      </c>
      <c r="I105" s="19">
        <f t="shared" ca="1" si="8"/>
        <v>0</v>
      </c>
      <c r="J105" s="18">
        <f t="array" aca="1" ref="J105" ca="1">INDEX(OFFSET(_summary!$A$6,0,MATCH(MID(CELL("filename",A104),FIND("]",CELL("filename",A104))+1,255),_summary!$B$6:$AI$6,0),140,1),MATCH(1,(A105=_summary!$B$6:$B$128)*(B105=_summary!$C$6:$C$128),0))</f>
        <v>0</v>
      </c>
    </row>
    <row r="106" spans="1:10" x14ac:dyDescent="0.3">
      <c r="A106" s="2" t="s">
        <v>5</v>
      </c>
      <c r="B106">
        <v>4</v>
      </c>
      <c r="C106" s="23">
        <v>0</v>
      </c>
      <c r="D106" s="23">
        <v>0</v>
      </c>
      <c r="E106" s="19">
        <f t="shared" ca="1" si="8"/>
        <v>0</v>
      </c>
      <c r="F106" s="19">
        <f t="shared" ca="1" si="8"/>
        <v>0</v>
      </c>
      <c r="G106" s="19">
        <f t="shared" ca="1" si="8"/>
        <v>0</v>
      </c>
      <c r="H106" s="19">
        <f t="shared" ca="1" si="8"/>
        <v>0</v>
      </c>
      <c r="I106" s="19">
        <f t="shared" ca="1" si="8"/>
        <v>0</v>
      </c>
      <c r="J106" s="18">
        <f t="array" aca="1" ref="J106" ca="1">INDEX(OFFSET(_summary!$A$6,0,MATCH(MID(CELL("filename",A105),FIND("]",CELL("filename",A105))+1,255),_summary!$B$6:$AI$6,0),140,1),MATCH(1,(A106=_summary!$B$6:$B$128)*(B106=_summary!$C$6:$C$128),0))</f>
        <v>0</v>
      </c>
    </row>
    <row r="107" spans="1:10" x14ac:dyDescent="0.3">
      <c r="A107" s="2" t="s">
        <v>24</v>
      </c>
      <c r="B107">
        <v>4</v>
      </c>
      <c r="C107" s="23">
        <v>0</v>
      </c>
      <c r="D107" s="23">
        <v>0</v>
      </c>
      <c r="E107" s="19">
        <f t="shared" ca="1" si="8"/>
        <v>0</v>
      </c>
      <c r="F107" s="19">
        <f t="shared" ca="1" si="8"/>
        <v>0</v>
      </c>
      <c r="G107" s="19">
        <f t="shared" ca="1" si="8"/>
        <v>0</v>
      </c>
      <c r="H107" s="19">
        <f t="shared" ca="1" si="8"/>
        <v>0</v>
      </c>
      <c r="I107" s="19">
        <f t="shared" ca="1" si="8"/>
        <v>0</v>
      </c>
      <c r="J107" s="18">
        <f t="array" aca="1" ref="J107" ca="1">INDEX(OFFSET(_summary!$A$6,0,MATCH(MID(CELL("filename",A106),FIND("]",CELL("filename",A106))+1,255),_summary!$B$6:$AI$6,0),140,1),MATCH(1,(A107=_summary!$B$6:$B$128)*(B107=_summary!$C$6:$C$128),0))</f>
        <v>0</v>
      </c>
    </row>
    <row r="108" spans="1:10" x14ac:dyDescent="0.3">
      <c r="A108" s="2" t="s">
        <v>4</v>
      </c>
      <c r="B108">
        <v>4</v>
      </c>
      <c r="C108" s="23">
        <v>0</v>
      </c>
      <c r="D108" s="23">
        <v>0</v>
      </c>
      <c r="E108" s="19">
        <f t="shared" ca="1" si="8"/>
        <v>0</v>
      </c>
      <c r="F108" s="19">
        <f t="shared" ca="1" si="8"/>
        <v>0</v>
      </c>
      <c r="G108" s="19">
        <f t="shared" ca="1" si="8"/>
        <v>0</v>
      </c>
      <c r="H108" s="19">
        <f t="shared" ca="1" si="8"/>
        <v>0</v>
      </c>
      <c r="I108" s="19">
        <f t="shared" ca="1" si="8"/>
        <v>0</v>
      </c>
      <c r="J108" s="18">
        <f t="array" aca="1" ref="J108" ca="1">INDEX(OFFSET(_summary!$A$6,0,MATCH(MID(CELL("filename",A107),FIND("]",CELL("filename",A107))+1,255),_summary!$B$6:$AI$6,0),140,1),MATCH(1,(A108=_summary!$B$6:$B$128)*(B108=_summary!$C$6:$C$128),0))</f>
        <v>0</v>
      </c>
    </row>
    <row r="109" spans="1:10" x14ac:dyDescent="0.3">
      <c r="A109" s="2" t="s">
        <v>10</v>
      </c>
      <c r="B109">
        <v>4</v>
      </c>
      <c r="C109" s="23">
        <v>0</v>
      </c>
      <c r="D109" s="23">
        <v>0</v>
      </c>
      <c r="E109" s="19">
        <f t="shared" ca="1" si="8"/>
        <v>0</v>
      </c>
      <c r="F109" s="19">
        <f t="shared" ca="1" si="8"/>
        <v>0</v>
      </c>
      <c r="G109" s="19">
        <f t="shared" ca="1" si="8"/>
        <v>0</v>
      </c>
      <c r="H109" s="19">
        <f t="shared" ca="1" si="8"/>
        <v>0</v>
      </c>
      <c r="I109" s="19">
        <f t="shared" ca="1" si="8"/>
        <v>0</v>
      </c>
      <c r="J109" s="18">
        <f t="array" aca="1" ref="J109" ca="1">INDEX(OFFSET(_summary!$A$6,0,MATCH(MID(CELL("filename",A108),FIND("]",CELL("filename",A108))+1,255),_summary!$B$6:$AI$6,0),140,1),MATCH(1,(A109=_summary!$B$6:$B$128)*(B109=_summary!$C$6:$C$128),0))</f>
        <v>0</v>
      </c>
    </row>
    <row r="110" spans="1:10" x14ac:dyDescent="0.3">
      <c r="A110" s="2" t="s">
        <v>12</v>
      </c>
      <c r="B110">
        <v>4</v>
      </c>
      <c r="C110" s="23">
        <v>0</v>
      </c>
      <c r="D110" s="23">
        <v>0</v>
      </c>
      <c r="E110" s="19">
        <f t="shared" ca="1" si="8"/>
        <v>0</v>
      </c>
      <c r="F110" s="19">
        <f t="shared" ca="1" si="8"/>
        <v>0</v>
      </c>
      <c r="G110" s="19">
        <f t="shared" ca="1" si="8"/>
        <v>0</v>
      </c>
      <c r="H110" s="19">
        <f t="shared" ca="1" si="8"/>
        <v>0</v>
      </c>
      <c r="I110" s="19">
        <f t="shared" ca="1" si="8"/>
        <v>0</v>
      </c>
      <c r="J110" s="18">
        <f t="array" aca="1" ref="J110" ca="1">INDEX(OFFSET(_summary!$A$6,0,MATCH(MID(CELL("filename",A109),FIND("]",CELL("filename",A109))+1,255),_summary!$B$6:$AI$6,0),140,1),MATCH(1,(A110=_summary!$B$6:$B$128)*(B110=_summary!$C$6:$C$128),0))</f>
        <v>0</v>
      </c>
    </row>
    <row r="111" spans="1:10" x14ac:dyDescent="0.3">
      <c r="A111" s="2" t="s">
        <v>11</v>
      </c>
      <c r="B111">
        <v>4</v>
      </c>
      <c r="C111" s="23">
        <v>0</v>
      </c>
      <c r="D111" s="23">
        <v>0</v>
      </c>
      <c r="E111" s="19">
        <f t="shared" ca="1" si="8"/>
        <v>0</v>
      </c>
      <c r="F111" s="19">
        <f t="shared" ca="1" si="8"/>
        <v>0</v>
      </c>
      <c r="G111" s="19">
        <f t="shared" ca="1" si="8"/>
        <v>0</v>
      </c>
      <c r="H111" s="19">
        <f t="shared" ca="1" si="8"/>
        <v>0</v>
      </c>
      <c r="I111" s="19">
        <f t="shared" ca="1" si="8"/>
        <v>0</v>
      </c>
      <c r="J111" s="18">
        <f t="array" aca="1" ref="J111" ca="1">INDEX(OFFSET(_summary!$A$6,0,MATCH(MID(CELL("filename",A110),FIND("]",CELL("filename",A110))+1,255),_summary!$B$6:$AI$6,0),140,1),MATCH(1,(A111=_summary!$B$6:$B$128)*(B111=_summary!$C$6:$C$128),0))</f>
        <v>0</v>
      </c>
    </row>
    <row r="112" spans="1:10" x14ac:dyDescent="0.3">
      <c r="A112" s="2" t="s">
        <v>16</v>
      </c>
      <c r="B112">
        <v>4</v>
      </c>
      <c r="C112" s="23">
        <v>0</v>
      </c>
      <c r="D112" s="23">
        <v>0</v>
      </c>
      <c r="E112" s="19">
        <f t="shared" ca="1" si="8"/>
        <v>0</v>
      </c>
      <c r="F112" s="19">
        <f t="shared" ca="1" si="8"/>
        <v>0</v>
      </c>
      <c r="G112" s="19">
        <f t="shared" ca="1" si="8"/>
        <v>0</v>
      </c>
      <c r="H112" s="19">
        <f t="shared" ca="1" si="8"/>
        <v>0</v>
      </c>
      <c r="I112" s="19">
        <f t="shared" ca="1" si="8"/>
        <v>0</v>
      </c>
      <c r="J112" s="18">
        <f t="array" aca="1" ref="J112" ca="1">INDEX(OFFSET(_summary!$A$6,0,MATCH(MID(CELL("filename",A111),FIND("]",CELL("filename",A111))+1,255),_summary!$B$6:$AI$6,0),140,1),MATCH(1,(A112=_summary!$B$6:$B$128)*(B112=_summary!$C$6:$C$128),0))</f>
        <v>0</v>
      </c>
    </row>
    <row r="113" spans="1:10" x14ac:dyDescent="0.3">
      <c r="A113" s="2" t="s">
        <v>6</v>
      </c>
      <c r="B113">
        <v>4</v>
      </c>
      <c r="C113" s="23">
        <v>0</v>
      </c>
      <c r="D113" s="23">
        <v>0</v>
      </c>
      <c r="E113" s="19">
        <f t="shared" ca="1" si="8"/>
        <v>0</v>
      </c>
      <c r="F113" s="19">
        <f t="shared" ca="1" si="8"/>
        <v>0</v>
      </c>
      <c r="G113" s="19">
        <f t="shared" ca="1" si="8"/>
        <v>0</v>
      </c>
      <c r="H113" s="19">
        <f t="shared" ca="1" si="8"/>
        <v>0</v>
      </c>
      <c r="I113" s="19">
        <f t="shared" ca="1" si="8"/>
        <v>0</v>
      </c>
      <c r="J113" s="18">
        <f t="array" aca="1" ref="J113" ca="1">INDEX(OFFSET(_summary!$A$6,0,MATCH(MID(CELL("filename",A112),FIND("]",CELL("filename",A112))+1,255),_summary!$B$6:$AI$6,0),140,1),MATCH(1,(A113=_summary!$B$6:$B$128)*(B113=_summary!$C$6:$C$128),0))</f>
        <v>0</v>
      </c>
    </row>
    <row r="114" spans="1:10" x14ac:dyDescent="0.3">
      <c r="A114" s="2" t="s">
        <v>26</v>
      </c>
      <c r="B114">
        <v>4</v>
      </c>
      <c r="C114" s="23">
        <v>0</v>
      </c>
      <c r="D114" s="23">
        <v>0</v>
      </c>
      <c r="E114" s="19">
        <f t="shared" ca="1" si="8"/>
        <v>0</v>
      </c>
      <c r="F114" s="19">
        <f t="shared" ca="1" si="8"/>
        <v>0</v>
      </c>
      <c r="G114" s="19">
        <f t="shared" ca="1" si="8"/>
        <v>0</v>
      </c>
      <c r="H114" s="19">
        <f t="shared" ca="1" si="8"/>
        <v>0</v>
      </c>
      <c r="I114" s="19">
        <f t="shared" ca="1" si="8"/>
        <v>0</v>
      </c>
      <c r="J114" s="18">
        <f t="array" aca="1" ref="J114" ca="1">INDEX(OFFSET(_summary!$A$6,0,MATCH(MID(CELL("filename",A113),FIND("]",CELL("filename",A113))+1,255),_summary!$B$6:$AI$6,0),140,1),MATCH(1,(A114=_summary!$B$6:$B$128)*(B114=_summary!$C$6:$C$128),0))</f>
        <v>0</v>
      </c>
    </row>
    <row r="115" spans="1:10" x14ac:dyDescent="0.3">
      <c r="A115" s="2" t="s">
        <v>17</v>
      </c>
      <c r="B115">
        <v>4</v>
      </c>
      <c r="C115" s="23">
        <v>0</v>
      </c>
      <c r="D115" s="23">
        <v>0</v>
      </c>
      <c r="E115" s="19">
        <f t="shared" ref="E115:I117" ca="1" si="9">($J115-$D115)/6+D115</f>
        <v>0</v>
      </c>
      <c r="F115" s="19">
        <f t="shared" ca="1" si="9"/>
        <v>0</v>
      </c>
      <c r="G115" s="19">
        <f t="shared" ca="1" si="9"/>
        <v>0</v>
      </c>
      <c r="H115" s="19">
        <f t="shared" ca="1" si="9"/>
        <v>0</v>
      </c>
      <c r="I115" s="19">
        <f t="shared" ca="1" si="9"/>
        <v>0</v>
      </c>
      <c r="J115" s="18">
        <f t="array" aca="1" ref="J115" ca="1">INDEX(OFFSET(_summary!$A$6,0,MATCH(MID(CELL("filename",A114),FIND("]",CELL("filename",A114))+1,255),_summary!$B$6:$AI$6,0),140,1),MATCH(1,(A115=_summary!$B$6:$B$128)*(B115=_summary!$C$6:$C$128),0))</f>
        <v>0</v>
      </c>
    </row>
    <row r="116" spans="1:10" x14ac:dyDescent="0.3">
      <c r="A116" s="2" t="s">
        <v>2</v>
      </c>
      <c r="B116">
        <v>4</v>
      </c>
      <c r="C116" s="23">
        <v>0</v>
      </c>
      <c r="D116" s="23">
        <v>0</v>
      </c>
      <c r="E116" s="19">
        <f t="shared" ca="1" si="9"/>
        <v>0</v>
      </c>
      <c r="F116" s="19">
        <f t="shared" ca="1" si="9"/>
        <v>0</v>
      </c>
      <c r="G116" s="19">
        <f t="shared" ca="1" si="9"/>
        <v>0</v>
      </c>
      <c r="H116" s="19">
        <f t="shared" ca="1" si="9"/>
        <v>0</v>
      </c>
      <c r="I116" s="19">
        <f t="shared" ca="1" si="9"/>
        <v>0</v>
      </c>
      <c r="J116" s="18">
        <f t="array" aca="1" ref="J116" ca="1">INDEX(OFFSET(_summary!$A$6,0,MATCH(MID(CELL("filename",A115),FIND("]",CELL("filename",A115))+1,255),_summary!$B$6:$AI$6,0),140,1),MATCH(1,(A116=_summary!$B$6:$B$128)*(B116=_summary!$C$6:$C$128),0))</f>
        <v>0</v>
      </c>
    </row>
    <row r="117" spans="1:10" x14ac:dyDescent="0.3">
      <c r="A117" s="2" t="s">
        <v>29</v>
      </c>
      <c r="B117">
        <v>4</v>
      </c>
      <c r="C117" s="23">
        <v>0</v>
      </c>
      <c r="D117" s="23">
        <v>0</v>
      </c>
      <c r="E117" s="19">
        <f t="shared" ca="1" si="9"/>
        <v>0</v>
      </c>
      <c r="F117" s="19">
        <f t="shared" ca="1" si="9"/>
        <v>0</v>
      </c>
      <c r="G117" s="19">
        <f t="shared" ca="1" si="9"/>
        <v>0</v>
      </c>
      <c r="H117" s="19">
        <f t="shared" ca="1" si="9"/>
        <v>0</v>
      </c>
      <c r="I117" s="19">
        <f t="shared" ca="1" si="9"/>
        <v>0</v>
      </c>
      <c r="J117" s="18">
        <f t="array" aca="1" ref="J117" ca="1">INDEX(OFFSET(_summary!$A$6,0,MATCH(MID(CELL("filename",A116),FIND("]",CELL("filename",A116))+1,255),_summary!$B$6:$AI$6,0),140,1),MATCH(1,(A117=_summary!$B$6:$B$128)*(B117=_summary!$C$6:$C$128),0))</f>
        <v>0</v>
      </c>
    </row>
    <row r="118" spans="1:10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571D1-A97E-4737-A76E-C10AAAA591F7}">
  <dimension ref="A1:M118"/>
  <sheetViews>
    <sheetView workbookViewId="0">
      <selection activeCell="X24" sqref="X24"/>
    </sheetView>
  </sheetViews>
  <sheetFormatPr defaultRowHeight="14.4" x14ac:dyDescent="0.3"/>
  <cols>
    <col min="1" max="1" width="15" bestFit="1" customWidth="1"/>
    <col min="2" max="2" width="5.5546875" bestFit="1" customWidth="1"/>
    <col min="3" max="8" width="5" bestFit="1" customWidth="1"/>
    <col min="9" max="10" width="6" bestFit="1" customWidth="1"/>
  </cols>
  <sheetData>
    <row r="1" spans="1:13" x14ac:dyDescent="0.3">
      <c r="A1" t="s">
        <v>0</v>
      </c>
      <c r="B1" s="8" t="s">
        <v>33</v>
      </c>
      <c r="C1" s="1">
        <v>2015</v>
      </c>
      <c r="D1" s="1">
        <f t="shared" ref="D1:J1" si="0">C1+5</f>
        <v>2020</v>
      </c>
      <c r="E1" s="1">
        <f t="shared" si="0"/>
        <v>2025</v>
      </c>
      <c r="F1" s="1">
        <f t="shared" si="0"/>
        <v>2030</v>
      </c>
      <c r="G1" s="1">
        <f t="shared" si="0"/>
        <v>2035</v>
      </c>
      <c r="H1" s="1">
        <f t="shared" si="0"/>
        <v>2040</v>
      </c>
      <c r="I1" s="1">
        <f t="shared" si="0"/>
        <v>2045</v>
      </c>
      <c r="J1" s="1">
        <f t="shared" si="0"/>
        <v>2050</v>
      </c>
      <c r="K1" s="1"/>
      <c r="L1" s="1"/>
      <c r="M1" s="1"/>
    </row>
    <row r="2" spans="1:13" x14ac:dyDescent="0.3">
      <c r="A2" s="2" t="s">
        <v>15</v>
      </c>
      <c r="B2">
        <v>1</v>
      </c>
      <c r="C2" s="23">
        <v>0</v>
      </c>
      <c r="D2" s="23">
        <v>0</v>
      </c>
      <c r="E2" s="19">
        <f ca="1">($J2-$D2)/6+D2</f>
        <v>0</v>
      </c>
      <c r="F2" s="19">
        <f t="shared" ref="F2:I2" ca="1" si="1">($J2-$D2)/6+E2</f>
        <v>0</v>
      </c>
      <c r="G2" s="19">
        <f t="shared" ca="1" si="1"/>
        <v>0</v>
      </c>
      <c r="H2" s="19">
        <f t="shared" ca="1" si="1"/>
        <v>0</v>
      </c>
      <c r="I2" s="19">
        <f t="shared" ca="1" si="1"/>
        <v>0</v>
      </c>
      <c r="J2" s="18">
        <f t="array" aca="1" ref="J2" ca="1">INDEX(OFFSET(_summary!$A$6,0,MATCH(MID(CELL("filename",A1),FIND("]",CELL("filename",A1))+1,255),_summary!$B$6:$AI$6,0),140,1),MATCH(1,(A2=_summary!$B$6:$B$128)*(B2=_summary!$C$6:$C$128),0))</f>
        <v>0</v>
      </c>
      <c r="K2" s="3"/>
    </row>
    <row r="3" spans="1:13" x14ac:dyDescent="0.3">
      <c r="A3" s="2" t="s">
        <v>9</v>
      </c>
      <c r="B3">
        <v>1</v>
      </c>
      <c r="C3" s="23">
        <v>0</v>
      </c>
      <c r="D3" s="23">
        <v>0</v>
      </c>
      <c r="E3" s="19">
        <f t="shared" ref="E3:I18" ca="1" si="2">($J3-$D3)/6+D3</f>
        <v>0</v>
      </c>
      <c r="F3" s="19">
        <f t="shared" ca="1" si="2"/>
        <v>0</v>
      </c>
      <c r="G3" s="19">
        <f t="shared" ca="1" si="2"/>
        <v>0</v>
      </c>
      <c r="H3" s="19">
        <f t="shared" ca="1" si="2"/>
        <v>0</v>
      </c>
      <c r="I3" s="19">
        <f t="shared" ca="1" si="2"/>
        <v>0</v>
      </c>
      <c r="J3" s="18">
        <f t="array" aca="1" ref="J3" ca="1">INDEX(OFFSET(_summary!$A$6,0,MATCH(MID(CELL("filename",A2),FIND("]",CELL("filename",A2))+1,255),_summary!$B$6:$AI$6,0),140,1),MATCH(1,(A3=_summary!$B$6:$B$128)*(B3=_summary!$C$6:$C$128),0))</f>
        <v>0</v>
      </c>
      <c r="K3" s="3"/>
    </row>
    <row r="4" spans="1:13" x14ac:dyDescent="0.3">
      <c r="A4" s="2" t="s">
        <v>19</v>
      </c>
      <c r="B4">
        <v>1</v>
      </c>
      <c r="C4" s="23">
        <v>0</v>
      </c>
      <c r="D4" s="23">
        <v>0</v>
      </c>
      <c r="E4" s="19">
        <f t="shared" ca="1" si="2"/>
        <v>0</v>
      </c>
      <c r="F4" s="19">
        <f t="shared" ca="1" si="2"/>
        <v>0</v>
      </c>
      <c r="G4" s="19">
        <f t="shared" ca="1" si="2"/>
        <v>0</v>
      </c>
      <c r="H4" s="19">
        <f t="shared" ca="1" si="2"/>
        <v>0</v>
      </c>
      <c r="I4" s="19">
        <f t="shared" ca="1" si="2"/>
        <v>0</v>
      </c>
      <c r="J4" s="18">
        <f t="array" aca="1" ref="J4" ca="1">INDEX(OFFSET(_summary!$A$6,0,MATCH(MID(CELL("filename",A3),FIND("]",CELL("filename",A3))+1,255),_summary!$B$6:$AI$6,0),140,1),MATCH(1,(A4=_summary!$B$6:$B$128)*(B4=_summary!$C$6:$C$128),0))</f>
        <v>0</v>
      </c>
      <c r="K4" s="3"/>
    </row>
    <row r="5" spans="1:13" x14ac:dyDescent="0.3">
      <c r="A5" s="2" t="s">
        <v>22</v>
      </c>
      <c r="B5">
        <v>1</v>
      </c>
      <c r="C5" s="23">
        <v>0</v>
      </c>
      <c r="D5" s="23">
        <v>0</v>
      </c>
      <c r="E5" s="19">
        <f t="shared" ca="1" si="2"/>
        <v>0</v>
      </c>
      <c r="F5" s="19">
        <f t="shared" ca="1" si="2"/>
        <v>0</v>
      </c>
      <c r="G5" s="19">
        <f t="shared" ca="1" si="2"/>
        <v>0</v>
      </c>
      <c r="H5" s="19">
        <f t="shared" ca="1" si="2"/>
        <v>0</v>
      </c>
      <c r="I5" s="19">
        <f t="shared" ca="1" si="2"/>
        <v>0</v>
      </c>
      <c r="J5" s="18">
        <f t="array" aca="1" ref="J5" ca="1">INDEX(OFFSET(_summary!$A$6,0,MATCH(MID(CELL("filename",A4),FIND("]",CELL("filename",A4))+1,255),_summary!$B$6:$AI$6,0),140,1),MATCH(1,(A5=_summary!$B$6:$B$128)*(B5=_summary!$C$6:$C$128),0))</f>
        <v>0</v>
      </c>
      <c r="K5" s="3"/>
    </row>
    <row r="6" spans="1:13" x14ac:dyDescent="0.3">
      <c r="A6" s="2" t="s">
        <v>13</v>
      </c>
      <c r="B6">
        <v>1</v>
      </c>
      <c r="C6" s="23">
        <v>0</v>
      </c>
      <c r="D6" s="23">
        <v>0</v>
      </c>
      <c r="E6" s="19">
        <f t="shared" ca="1" si="2"/>
        <v>0</v>
      </c>
      <c r="F6" s="19">
        <f t="shared" ca="1" si="2"/>
        <v>0</v>
      </c>
      <c r="G6" s="19">
        <f t="shared" ca="1" si="2"/>
        <v>0</v>
      </c>
      <c r="H6" s="19">
        <f t="shared" ca="1" si="2"/>
        <v>0</v>
      </c>
      <c r="I6" s="19">
        <f t="shared" ca="1" si="2"/>
        <v>0</v>
      </c>
      <c r="J6" s="18">
        <f t="array" aca="1" ref="J6" ca="1">INDEX(OFFSET(_summary!$A$6,0,MATCH(MID(CELL("filename",A5),FIND("]",CELL("filename",A5))+1,255),_summary!$B$6:$AI$6,0),140,1),MATCH(1,(A6=_summary!$B$6:$B$128)*(B6=_summary!$C$6:$C$128),0))</f>
        <v>0</v>
      </c>
      <c r="K6" s="3"/>
    </row>
    <row r="7" spans="1:13" x14ac:dyDescent="0.3">
      <c r="A7" s="2" t="s">
        <v>21</v>
      </c>
      <c r="B7">
        <v>1</v>
      </c>
      <c r="C7" s="23">
        <v>0</v>
      </c>
      <c r="D7" s="23">
        <v>0</v>
      </c>
      <c r="E7" s="19">
        <f t="shared" ca="1" si="2"/>
        <v>0</v>
      </c>
      <c r="F7" s="19">
        <f t="shared" ca="1" si="2"/>
        <v>0</v>
      </c>
      <c r="G7" s="19">
        <f t="shared" ca="1" si="2"/>
        <v>0</v>
      </c>
      <c r="H7" s="19">
        <f t="shared" ca="1" si="2"/>
        <v>0</v>
      </c>
      <c r="I7" s="19">
        <f t="shared" ca="1" si="2"/>
        <v>0</v>
      </c>
      <c r="J7" s="18">
        <f t="array" aca="1" ref="J7" ca="1">INDEX(OFFSET(_summary!$A$6,0,MATCH(MID(CELL("filename",A6),FIND("]",CELL("filename",A6))+1,255),_summary!$B$6:$AI$6,0),140,1),MATCH(1,(A7=_summary!$B$6:$B$128)*(B7=_summary!$C$6:$C$128),0))</f>
        <v>0</v>
      </c>
      <c r="K7" s="3"/>
    </row>
    <row r="8" spans="1:13" x14ac:dyDescent="0.3">
      <c r="A8" s="2" t="s">
        <v>7</v>
      </c>
      <c r="B8">
        <v>1</v>
      </c>
      <c r="C8" s="23">
        <v>0</v>
      </c>
      <c r="D8" s="23">
        <v>0</v>
      </c>
      <c r="E8" s="19">
        <f t="shared" ca="1" si="2"/>
        <v>0</v>
      </c>
      <c r="F8" s="19">
        <f t="shared" ca="1" si="2"/>
        <v>0</v>
      </c>
      <c r="G8" s="19">
        <f t="shared" ca="1" si="2"/>
        <v>0</v>
      </c>
      <c r="H8" s="19">
        <f t="shared" ca="1" si="2"/>
        <v>0</v>
      </c>
      <c r="I8" s="19">
        <f t="shared" ca="1" si="2"/>
        <v>0</v>
      </c>
      <c r="J8" s="18">
        <f t="array" aca="1" ref="J8" ca="1">INDEX(OFFSET(_summary!$A$6,0,MATCH(MID(CELL("filename",A7),FIND("]",CELL("filename",A7))+1,255),_summary!$B$6:$AI$6,0),140,1),MATCH(1,(A8=_summary!$B$6:$B$128)*(B8=_summary!$C$6:$C$128),0))</f>
        <v>0</v>
      </c>
      <c r="K8" s="3"/>
    </row>
    <row r="9" spans="1:13" x14ac:dyDescent="0.3">
      <c r="A9" s="2" t="s">
        <v>25</v>
      </c>
      <c r="B9">
        <v>1</v>
      </c>
      <c r="C9" s="23">
        <v>0</v>
      </c>
      <c r="D9" s="23">
        <v>0</v>
      </c>
      <c r="E9" s="19">
        <f t="shared" ca="1" si="2"/>
        <v>0</v>
      </c>
      <c r="F9" s="19">
        <f t="shared" ca="1" si="2"/>
        <v>0</v>
      </c>
      <c r="G9" s="19">
        <f t="shared" ca="1" si="2"/>
        <v>0</v>
      </c>
      <c r="H9" s="19">
        <f t="shared" ca="1" si="2"/>
        <v>0</v>
      </c>
      <c r="I9" s="19">
        <f t="shared" ca="1" si="2"/>
        <v>0</v>
      </c>
      <c r="J9" s="18">
        <f t="array" aca="1" ref="J9" ca="1">INDEX(OFFSET(_summary!$A$6,0,MATCH(MID(CELL("filename",A8),FIND("]",CELL("filename",A8))+1,255),_summary!$B$6:$AI$6,0),140,1),MATCH(1,(A9=_summary!$B$6:$B$128)*(B9=_summary!$C$6:$C$128),0))</f>
        <v>0</v>
      </c>
      <c r="K9" s="3"/>
    </row>
    <row r="10" spans="1:13" x14ac:dyDescent="0.3">
      <c r="A10" s="2" t="s">
        <v>28</v>
      </c>
      <c r="B10">
        <v>1</v>
      </c>
      <c r="C10" s="23">
        <v>0</v>
      </c>
      <c r="D10" s="23">
        <v>0</v>
      </c>
      <c r="E10" s="19">
        <f t="shared" ca="1" si="2"/>
        <v>0</v>
      </c>
      <c r="F10" s="19">
        <f t="shared" ca="1" si="2"/>
        <v>0</v>
      </c>
      <c r="G10" s="19">
        <f t="shared" ca="1" si="2"/>
        <v>0</v>
      </c>
      <c r="H10" s="19">
        <f t="shared" ca="1" si="2"/>
        <v>0</v>
      </c>
      <c r="I10" s="19">
        <f t="shared" ca="1" si="2"/>
        <v>0</v>
      </c>
      <c r="J10" s="18">
        <f t="array" aca="1" ref="J10" ca="1">INDEX(OFFSET(_summary!$A$6,0,MATCH(MID(CELL("filename",A9),FIND("]",CELL("filename",A9))+1,255),_summary!$B$6:$AI$6,0),140,1),MATCH(1,(A10=_summary!$B$6:$B$128)*(B10=_summary!$C$6:$C$128),0))</f>
        <v>0</v>
      </c>
      <c r="K10" s="3"/>
    </row>
    <row r="11" spans="1:13" x14ac:dyDescent="0.3">
      <c r="A11" s="2" t="s">
        <v>8</v>
      </c>
      <c r="B11">
        <v>1</v>
      </c>
      <c r="C11" s="23">
        <v>0</v>
      </c>
      <c r="D11" s="23">
        <v>0</v>
      </c>
      <c r="E11" s="19">
        <f t="shared" ca="1" si="2"/>
        <v>0</v>
      </c>
      <c r="F11" s="19">
        <f t="shared" ca="1" si="2"/>
        <v>0</v>
      </c>
      <c r="G11" s="19">
        <f t="shared" ca="1" si="2"/>
        <v>0</v>
      </c>
      <c r="H11" s="19">
        <f t="shared" ca="1" si="2"/>
        <v>0</v>
      </c>
      <c r="I11" s="19">
        <f t="shared" ca="1" si="2"/>
        <v>0</v>
      </c>
      <c r="J11" s="18">
        <f t="array" aca="1" ref="J11" ca="1">INDEX(OFFSET(_summary!$A$6,0,MATCH(MID(CELL("filename",A10),FIND("]",CELL("filename",A10))+1,255),_summary!$B$6:$AI$6,0),140,1),MATCH(1,(A11=_summary!$B$6:$B$128)*(B11=_summary!$C$6:$C$128),0))</f>
        <v>0</v>
      </c>
      <c r="K11" s="3"/>
    </row>
    <row r="12" spans="1:13" x14ac:dyDescent="0.3">
      <c r="A12" s="2" t="s">
        <v>1</v>
      </c>
      <c r="B12">
        <v>1</v>
      </c>
      <c r="C12" s="23">
        <v>0</v>
      </c>
      <c r="D12" s="23">
        <v>0</v>
      </c>
      <c r="E12" s="19">
        <f t="shared" ca="1" si="2"/>
        <v>0</v>
      </c>
      <c r="F12" s="19">
        <f t="shared" ca="1" si="2"/>
        <v>0</v>
      </c>
      <c r="G12" s="19">
        <f t="shared" ca="1" si="2"/>
        <v>0</v>
      </c>
      <c r="H12" s="19">
        <f t="shared" ca="1" si="2"/>
        <v>0</v>
      </c>
      <c r="I12" s="19">
        <f t="shared" ca="1" si="2"/>
        <v>0</v>
      </c>
      <c r="J12" s="18">
        <f t="array" aca="1" ref="J12" ca="1">INDEX(OFFSET(_summary!$A$6,0,MATCH(MID(CELL("filename",A11),FIND("]",CELL("filename",A11))+1,255),_summary!$B$6:$AI$6,0),140,1),MATCH(1,(A12=_summary!$B$6:$B$128)*(B12=_summary!$C$6:$C$128),0))</f>
        <v>0</v>
      </c>
      <c r="K12" s="3"/>
    </row>
    <row r="13" spans="1:13" x14ac:dyDescent="0.3">
      <c r="A13" s="2" t="s">
        <v>18</v>
      </c>
      <c r="B13">
        <v>1</v>
      </c>
      <c r="C13" s="23">
        <v>0</v>
      </c>
      <c r="D13" s="23">
        <v>0</v>
      </c>
      <c r="E13" s="19">
        <f t="shared" ca="1" si="2"/>
        <v>0</v>
      </c>
      <c r="F13" s="19">
        <f t="shared" ca="1" si="2"/>
        <v>0</v>
      </c>
      <c r="G13" s="19">
        <f t="shared" ca="1" si="2"/>
        <v>0</v>
      </c>
      <c r="H13" s="19">
        <f t="shared" ca="1" si="2"/>
        <v>0</v>
      </c>
      <c r="I13" s="19">
        <f t="shared" ca="1" si="2"/>
        <v>0</v>
      </c>
      <c r="J13" s="18">
        <f t="array" aca="1" ref="J13" ca="1">INDEX(OFFSET(_summary!$A$6,0,MATCH(MID(CELL("filename",A12),FIND("]",CELL("filename",A12))+1,255),_summary!$B$6:$AI$6,0),140,1),MATCH(1,(A13=_summary!$B$6:$B$128)*(B13=_summary!$C$6:$C$128),0))</f>
        <v>0</v>
      </c>
      <c r="K13" s="3"/>
    </row>
    <row r="14" spans="1:13" x14ac:dyDescent="0.3">
      <c r="A14" s="2" t="s">
        <v>14</v>
      </c>
      <c r="B14">
        <v>1</v>
      </c>
      <c r="C14" s="23">
        <v>0</v>
      </c>
      <c r="D14" s="23">
        <v>0</v>
      </c>
      <c r="E14" s="19">
        <f t="shared" ca="1" si="2"/>
        <v>0</v>
      </c>
      <c r="F14" s="19">
        <f t="shared" ca="1" si="2"/>
        <v>0</v>
      </c>
      <c r="G14" s="19">
        <f t="shared" ca="1" si="2"/>
        <v>0</v>
      </c>
      <c r="H14" s="19">
        <f t="shared" ca="1" si="2"/>
        <v>0</v>
      </c>
      <c r="I14" s="19">
        <f t="shared" ca="1" si="2"/>
        <v>0</v>
      </c>
      <c r="J14" s="18">
        <f t="array" aca="1" ref="J14" ca="1">INDEX(OFFSET(_summary!$A$6,0,MATCH(MID(CELL("filename",A13),FIND("]",CELL("filename",A13))+1,255),_summary!$B$6:$AI$6,0),140,1),MATCH(1,(A14=_summary!$B$6:$B$128)*(B14=_summary!$C$6:$C$128),0))</f>
        <v>0</v>
      </c>
      <c r="K14" s="3"/>
    </row>
    <row r="15" spans="1:13" x14ac:dyDescent="0.3">
      <c r="A15" s="2" t="s">
        <v>3</v>
      </c>
      <c r="B15">
        <v>1</v>
      </c>
      <c r="C15" s="23">
        <v>0</v>
      </c>
      <c r="D15" s="23">
        <v>0</v>
      </c>
      <c r="E15" s="19">
        <f t="shared" ca="1" si="2"/>
        <v>0</v>
      </c>
      <c r="F15" s="19">
        <f t="shared" ca="1" si="2"/>
        <v>0</v>
      </c>
      <c r="G15" s="19">
        <f t="shared" ca="1" si="2"/>
        <v>0</v>
      </c>
      <c r="H15" s="19">
        <f t="shared" ca="1" si="2"/>
        <v>0</v>
      </c>
      <c r="I15" s="19">
        <f t="shared" ca="1" si="2"/>
        <v>0</v>
      </c>
      <c r="J15" s="18">
        <f t="array" aca="1" ref="J15" ca="1">INDEX(OFFSET(_summary!$A$6,0,MATCH(MID(CELL("filename",A14),FIND("]",CELL("filename",A14))+1,255),_summary!$B$6:$AI$6,0),140,1),MATCH(1,(A15=_summary!$B$6:$B$128)*(B15=_summary!$C$6:$C$128),0))</f>
        <v>0</v>
      </c>
      <c r="K15" s="3"/>
    </row>
    <row r="16" spans="1:13" x14ac:dyDescent="0.3">
      <c r="A16" s="2" t="s">
        <v>27</v>
      </c>
      <c r="B16">
        <v>1</v>
      </c>
      <c r="C16" s="23">
        <v>0</v>
      </c>
      <c r="D16" s="23">
        <v>0</v>
      </c>
      <c r="E16" s="19">
        <f t="shared" ca="1" si="2"/>
        <v>0</v>
      </c>
      <c r="F16" s="19">
        <f t="shared" ca="1" si="2"/>
        <v>0</v>
      </c>
      <c r="G16" s="19">
        <f t="shared" ca="1" si="2"/>
        <v>0</v>
      </c>
      <c r="H16" s="19">
        <f t="shared" ca="1" si="2"/>
        <v>0</v>
      </c>
      <c r="I16" s="19">
        <f t="shared" ca="1" si="2"/>
        <v>0</v>
      </c>
      <c r="J16" s="18">
        <f t="array" aca="1" ref="J16" ca="1">INDEX(OFFSET(_summary!$A$6,0,MATCH(MID(CELL("filename",A15),FIND("]",CELL("filename",A15))+1,255),_summary!$B$6:$AI$6,0),140,1),MATCH(1,(A16=_summary!$B$6:$B$128)*(B16=_summary!$C$6:$C$128),0))</f>
        <v>0</v>
      </c>
      <c r="K16" s="3"/>
    </row>
    <row r="17" spans="1:11" x14ac:dyDescent="0.3">
      <c r="A17" s="2" t="s">
        <v>23</v>
      </c>
      <c r="B17">
        <v>1</v>
      </c>
      <c r="C17" s="23">
        <v>0</v>
      </c>
      <c r="D17" s="23">
        <v>0</v>
      </c>
      <c r="E17" s="19">
        <f t="shared" ca="1" si="2"/>
        <v>0</v>
      </c>
      <c r="F17" s="19">
        <f t="shared" ca="1" si="2"/>
        <v>0</v>
      </c>
      <c r="G17" s="19">
        <f t="shared" ca="1" si="2"/>
        <v>0</v>
      </c>
      <c r="H17" s="19">
        <f t="shared" ca="1" si="2"/>
        <v>0</v>
      </c>
      <c r="I17" s="19">
        <f t="shared" ca="1" si="2"/>
        <v>0</v>
      </c>
      <c r="J17" s="18">
        <f t="array" aca="1" ref="J17" ca="1">INDEX(OFFSET(_summary!$A$6,0,MATCH(MID(CELL("filename",A16),FIND("]",CELL("filename",A16))+1,255),_summary!$B$6:$AI$6,0),140,1),MATCH(1,(A17=_summary!$B$6:$B$128)*(B17=_summary!$C$6:$C$128),0))</f>
        <v>0</v>
      </c>
      <c r="K17" s="3"/>
    </row>
    <row r="18" spans="1:11" x14ac:dyDescent="0.3">
      <c r="A18" s="2" t="s">
        <v>20</v>
      </c>
      <c r="B18">
        <v>1</v>
      </c>
      <c r="C18" s="23">
        <v>0</v>
      </c>
      <c r="D18" s="23">
        <v>0</v>
      </c>
      <c r="E18" s="19">
        <f t="shared" ca="1" si="2"/>
        <v>0</v>
      </c>
      <c r="F18" s="19">
        <f t="shared" ca="1" si="2"/>
        <v>0</v>
      </c>
      <c r="G18" s="19">
        <f t="shared" ca="1" si="2"/>
        <v>0</v>
      </c>
      <c r="H18" s="19">
        <f t="shared" ca="1" si="2"/>
        <v>0</v>
      </c>
      <c r="I18" s="19">
        <f t="shared" ca="1" si="2"/>
        <v>0</v>
      </c>
      <c r="J18" s="18">
        <f t="array" aca="1" ref="J18" ca="1">INDEX(OFFSET(_summary!$A$6,0,MATCH(MID(CELL("filename",A17),FIND("]",CELL("filename",A17))+1,255),_summary!$B$6:$AI$6,0),140,1),MATCH(1,(A18=_summary!$B$6:$B$128)*(B18=_summary!$C$6:$C$128),0))</f>
        <v>0</v>
      </c>
      <c r="K18" s="3"/>
    </row>
    <row r="19" spans="1:11" x14ac:dyDescent="0.3">
      <c r="A19" s="2" t="s">
        <v>5</v>
      </c>
      <c r="B19">
        <v>1</v>
      </c>
      <c r="C19" s="23">
        <v>0</v>
      </c>
      <c r="D19" s="23">
        <v>0</v>
      </c>
      <c r="E19" s="19">
        <f t="shared" ref="E19:I34" ca="1" si="3">($J19-$D19)/6+D19</f>
        <v>0</v>
      </c>
      <c r="F19" s="19">
        <f t="shared" ca="1" si="3"/>
        <v>0</v>
      </c>
      <c r="G19" s="19">
        <f t="shared" ca="1" si="3"/>
        <v>0</v>
      </c>
      <c r="H19" s="19">
        <f t="shared" ca="1" si="3"/>
        <v>0</v>
      </c>
      <c r="I19" s="19">
        <f t="shared" ca="1" si="3"/>
        <v>0</v>
      </c>
      <c r="J19" s="18">
        <f t="array" aca="1" ref="J19" ca="1">INDEX(OFFSET(_summary!$A$6,0,MATCH(MID(CELL("filename",A18),FIND("]",CELL("filename",A18))+1,255),_summary!$B$6:$AI$6,0),140,1),MATCH(1,(A19=_summary!$B$6:$B$128)*(B19=_summary!$C$6:$C$128),0))</f>
        <v>0</v>
      </c>
      <c r="K19" s="3"/>
    </row>
    <row r="20" spans="1:11" x14ac:dyDescent="0.3">
      <c r="A20" s="2" t="s">
        <v>24</v>
      </c>
      <c r="B20">
        <v>1</v>
      </c>
      <c r="C20" s="23">
        <v>0</v>
      </c>
      <c r="D20" s="23">
        <v>0</v>
      </c>
      <c r="E20" s="19">
        <f t="shared" ca="1" si="3"/>
        <v>0</v>
      </c>
      <c r="F20" s="19">
        <f t="shared" ca="1" si="3"/>
        <v>0</v>
      </c>
      <c r="G20" s="19">
        <f t="shared" ca="1" si="3"/>
        <v>0</v>
      </c>
      <c r="H20" s="19">
        <f t="shared" ca="1" si="3"/>
        <v>0</v>
      </c>
      <c r="I20" s="19">
        <f t="shared" ca="1" si="3"/>
        <v>0</v>
      </c>
      <c r="J20" s="18">
        <f t="array" aca="1" ref="J20" ca="1">INDEX(OFFSET(_summary!$A$6,0,MATCH(MID(CELL("filename",A19),FIND("]",CELL("filename",A19))+1,255),_summary!$B$6:$AI$6,0),140,1),MATCH(1,(A20=_summary!$B$6:$B$128)*(B20=_summary!$C$6:$C$128),0))</f>
        <v>0</v>
      </c>
      <c r="K20" s="3"/>
    </row>
    <row r="21" spans="1:11" x14ac:dyDescent="0.3">
      <c r="A21" s="2" t="s">
        <v>4</v>
      </c>
      <c r="B21">
        <v>1</v>
      </c>
      <c r="C21" s="23">
        <v>0</v>
      </c>
      <c r="D21" s="23">
        <v>0</v>
      </c>
      <c r="E21" s="19">
        <f t="shared" ca="1" si="3"/>
        <v>0</v>
      </c>
      <c r="F21" s="19">
        <f t="shared" ca="1" si="3"/>
        <v>0</v>
      </c>
      <c r="G21" s="19">
        <f t="shared" ca="1" si="3"/>
        <v>0</v>
      </c>
      <c r="H21" s="19">
        <f t="shared" ca="1" si="3"/>
        <v>0</v>
      </c>
      <c r="I21" s="19">
        <f t="shared" ca="1" si="3"/>
        <v>0</v>
      </c>
      <c r="J21" s="18">
        <f t="array" aca="1" ref="J21" ca="1">INDEX(OFFSET(_summary!$A$6,0,MATCH(MID(CELL("filename",A20),FIND("]",CELL("filename",A20))+1,255),_summary!$B$6:$AI$6,0),140,1),MATCH(1,(A21=_summary!$B$6:$B$128)*(B21=_summary!$C$6:$C$128),0))</f>
        <v>0</v>
      </c>
      <c r="K21" s="3"/>
    </row>
    <row r="22" spans="1:11" x14ac:dyDescent="0.3">
      <c r="A22" s="2" t="s">
        <v>10</v>
      </c>
      <c r="B22">
        <v>1</v>
      </c>
      <c r="C22" s="23">
        <v>0</v>
      </c>
      <c r="D22" s="23">
        <v>0</v>
      </c>
      <c r="E22" s="19">
        <f t="shared" ca="1" si="3"/>
        <v>0</v>
      </c>
      <c r="F22" s="19">
        <f t="shared" ca="1" si="3"/>
        <v>0</v>
      </c>
      <c r="G22" s="19">
        <f t="shared" ca="1" si="3"/>
        <v>0</v>
      </c>
      <c r="H22" s="19">
        <f t="shared" ca="1" si="3"/>
        <v>0</v>
      </c>
      <c r="I22" s="19">
        <f t="shared" ca="1" si="3"/>
        <v>0</v>
      </c>
      <c r="J22" s="18">
        <f t="array" aca="1" ref="J22" ca="1">INDEX(OFFSET(_summary!$A$6,0,MATCH(MID(CELL("filename",A21),FIND("]",CELL("filename",A21))+1,255),_summary!$B$6:$AI$6,0),140,1),MATCH(1,(A22=_summary!$B$6:$B$128)*(B22=_summary!$C$6:$C$128),0))</f>
        <v>0</v>
      </c>
      <c r="K22" s="3"/>
    </row>
    <row r="23" spans="1:11" x14ac:dyDescent="0.3">
      <c r="A23" s="2" t="s">
        <v>12</v>
      </c>
      <c r="B23">
        <v>1</v>
      </c>
      <c r="C23" s="23">
        <v>0</v>
      </c>
      <c r="D23" s="23">
        <v>0</v>
      </c>
      <c r="E23" s="19">
        <f t="shared" ca="1" si="3"/>
        <v>0</v>
      </c>
      <c r="F23" s="19">
        <f t="shared" ca="1" si="3"/>
        <v>0</v>
      </c>
      <c r="G23" s="19">
        <f t="shared" ca="1" si="3"/>
        <v>0</v>
      </c>
      <c r="H23" s="19">
        <f t="shared" ca="1" si="3"/>
        <v>0</v>
      </c>
      <c r="I23" s="19">
        <f t="shared" ca="1" si="3"/>
        <v>0</v>
      </c>
      <c r="J23" s="18">
        <f t="array" aca="1" ref="J23" ca="1">INDEX(OFFSET(_summary!$A$6,0,MATCH(MID(CELL("filename",A22),FIND("]",CELL("filename",A22))+1,255),_summary!$B$6:$AI$6,0),140,1),MATCH(1,(A23=_summary!$B$6:$B$128)*(B23=_summary!$C$6:$C$128),0))</f>
        <v>0</v>
      </c>
      <c r="K23" s="3"/>
    </row>
    <row r="24" spans="1:11" x14ac:dyDescent="0.3">
      <c r="A24" s="2" t="s">
        <v>11</v>
      </c>
      <c r="B24">
        <v>1</v>
      </c>
      <c r="C24" s="23">
        <v>0</v>
      </c>
      <c r="D24" s="23">
        <v>0</v>
      </c>
      <c r="E24" s="19">
        <f t="shared" ca="1" si="3"/>
        <v>0</v>
      </c>
      <c r="F24" s="19">
        <f t="shared" ca="1" si="3"/>
        <v>0</v>
      </c>
      <c r="G24" s="19">
        <f t="shared" ca="1" si="3"/>
        <v>0</v>
      </c>
      <c r="H24" s="19">
        <f t="shared" ca="1" si="3"/>
        <v>0</v>
      </c>
      <c r="I24" s="19">
        <f t="shared" ca="1" si="3"/>
        <v>0</v>
      </c>
      <c r="J24" s="18">
        <f t="array" aca="1" ref="J24" ca="1">INDEX(OFFSET(_summary!$A$6,0,MATCH(MID(CELL("filename",A23),FIND("]",CELL("filename",A23))+1,255),_summary!$B$6:$AI$6,0),140,1),MATCH(1,(A24=_summary!$B$6:$B$128)*(B24=_summary!$C$6:$C$128),0))</f>
        <v>0</v>
      </c>
      <c r="K24" s="3"/>
    </row>
    <row r="25" spans="1:11" x14ac:dyDescent="0.3">
      <c r="A25" s="2" t="s">
        <v>16</v>
      </c>
      <c r="B25">
        <v>1</v>
      </c>
      <c r="C25" s="23">
        <v>0</v>
      </c>
      <c r="D25" s="23">
        <v>0</v>
      </c>
      <c r="E25" s="19">
        <f t="shared" ca="1" si="3"/>
        <v>0</v>
      </c>
      <c r="F25" s="19">
        <f t="shared" ca="1" si="3"/>
        <v>0</v>
      </c>
      <c r="G25" s="19">
        <f t="shared" ca="1" si="3"/>
        <v>0</v>
      </c>
      <c r="H25" s="19">
        <f t="shared" ca="1" si="3"/>
        <v>0</v>
      </c>
      <c r="I25" s="19">
        <f t="shared" ca="1" si="3"/>
        <v>0</v>
      </c>
      <c r="J25" s="18">
        <f t="array" aca="1" ref="J25" ca="1">INDEX(OFFSET(_summary!$A$6,0,MATCH(MID(CELL("filename",A24),FIND("]",CELL("filename",A24))+1,255),_summary!$B$6:$AI$6,0),140,1),MATCH(1,(A25=_summary!$B$6:$B$128)*(B25=_summary!$C$6:$C$128),0))</f>
        <v>0</v>
      </c>
      <c r="K25" s="3"/>
    </row>
    <row r="26" spans="1:11" x14ac:dyDescent="0.3">
      <c r="A26" s="2" t="s">
        <v>6</v>
      </c>
      <c r="B26">
        <v>1</v>
      </c>
      <c r="C26" s="23">
        <v>0</v>
      </c>
      <c r="D26" s="23">
        <v>0</v>
      </c>
      <c r="E26" s="19">
        <f t="shared" ca="1" si="3"/>
        <v>0</v>
      </c>
      <c r="F26" s="19">
        <f t="shared" ca="1" si="3"/>
        <v>0</v>
      </c>
      <c r="G26" s="19">
        <f t="shared" ca="1" si="3"/>
        <v>0</v>
      </c>
      <c r="H26" s="19">
        <f t="shared" ca="1" si="3"/>
        <v>0</v>
      </c>
      <c r="I26" s="19">
        <f t="shared" ca="1" si="3"/>
        <v>0</v>
      </c>
      <c r="J26" s="18">
        <f t="array" aca="1" ref="J26" ca="1">INDEX(OFFSET(_summary!$A$6,0,MATCH(MID(CELL("filename",A25),FIND("]",CELL("filename",A25))+1,255),_summary!$B$6:$AI$6,0),140,1),MATCH(1,(A26=_summary!$B$6:$B$128)*(B26=_summary!$C$6:$C$128),0))</f>
        <v>0</v>
      </c>
      <c r="K26" s="3"/>
    </row>
    <row r="27" spans="1:11" x14ac:dyDescent="0.3">
      <c r="A27" s="2" t="s">
        <v>26</v>
      </c>
      <c r="B27">
        <v>1</v>
      </c>
      <c r="C27" s="23">
        <v>0</v>
      </c>
      <c r="D27" s="23">
        <v>0</v>
      </c>
      <c r="E27" s="19">
        <f t="shared" ca="1" si="3"/>
        <v>0</v>
      </c>
      <c r="F27" s="19">
        <f t="shared" ca="1" si="3"/>
        <v>0</v>
      </c>
      <c r="G27" s="19">
        <f t="shared" ca="1" si="3"/>
        <v>0</v>
      </c>
      <c r="H27" s="19">
        <f t="shared" ca="1" si="3"/>
        <v>0</v>
      </c>
      <c r="I27" s="19">
        <f t="shared" ca="1" si="3"/>
        <v>0</v>
      </c>
      <c r="J27" s="18">
        <f t="array" aca="1" ref="J27" ca="1">INDEX(OFFSET(_summary!$A$6,0,MATCH(MID(CELL("filename",A26),FIND("]",CELL("filename",A26))+1,255),_summary!$B$6:$AI$6,0),140,1),MATCH(1,(A27=_summary!$B$6:$B$128)*(B27=_summary!$C$6:$C$128),0))</f>
        <v>0</v>
      </c>
      <c r="K27" s="3"/>
    </row>
    <row r="28" spans="1:11" x14ac:dyDescent="0.3">
      <c r="A28" s="2" t="s">
        <v>17</v>
      </c>
      <c r="B28">
        <v>1</v>
      </c>
      <c r="C28" s="23">
        <v>0</v>
      </c>
      <c r="D28" s="23">
        <v>0</v>
      </c>
      <c r="E28" s="19">
        <f t="shared" ca="1" si="3"/>
        <v>0</v>
      </c>
      <c r="F28" s="19">
        <f t="shared" ca="1" si="3"/>
        <v>0</v>
      </c>
      <c r="G28" s="19">
        <f t="shared" ca="1" si="3"/>
        <v>0</v>
      </c>
      <c r="H28" s="19">
        <f t="shared" ca="1" si="3"/>
        <v>0</v>
      </c>
      <c r="I28" s="19">
        <f t="shared" ca="1" si="3"/>
        <v>0</v>
      </c>
      <c r="J28" s="18">
        <f t="array" aca="1" ref="J28" ca="1">INDEX(OFFSET(_summary!$A$6,0,MATCH(MID(CELL("filename",A27),FIND("]",CELL("filename",A27))+1,255),_summary!$B$6:$AI$6,0),140,1),MATCH(1,(A28=_summary!$B$6:$B$128)*(B28=_summary!$C$6:$C$128),0))</f>
        <v>0</v>
      </c>
      <c r="K28" s="3"/>
    </row>
    <row r="29" spans="1:11" x14ac:dyDescent="0.3">
      <c r="A29" s="2" t="s">
        <v>2</v>
      </c>
      <c r="B29">
        <v>1</v>
      </c>
      <c r="C29" s="23">
        <v>0</v>
      </c>
      <c r="D29" s="23">
        <v>0</v>
      </c>
      <c r="E29" s="19">
        <f t="shared" ca="1" si="3"/>
        <v>0</v>
      </c>
      <c r="F29" s="19">
        <f t="shared" ca="1" si="3"/>
        <v>0</v>
      </c>
      <c r="G29" s="19">
        <f t="shared" ca="1" si="3"/>
        <v>0</v>
      </c>
      <c r="H29" s="19">
        <f t="shared" ca="1" si="3"/>
        <v>0</v>
      </c>
      <c r="I29" s="19">
        <f t="shared" ca="1" si="3"/>
        <v>0</v>
      </c>
      <c r="J29" s="18">
        <f t="array" aca="1" ref="J29" ca="1">INDEX(OFFSET(_summary!$A$6,0,MATCH(MID(CELL("filename",A28),FIND("]",CELL("filename",A28))+1,255),_summary!$B$6:$AI$6,0),140,1),MATCH(1,(A29=_summary!$B$6:$B$128)*(B29=_summary!$C$6:$C$128),0))</f>
        <v>0</v>
      </c>
      <c r="K29" s="3"/>
    </row>
    <row r="30" spans="1:11" x14ac:dyDescent="0.3">
      <c r="A30" s="2" t="s">
        <v>29</v>
      </c>
      <c r="B30">
        <v>1</v>
      </c>
      <c r="C30" s="23">
        <v>0</v>
      </c>
      <c r="D30" s="23">
        <v>0</v>
      </c>
      <c r="E30" s="19">
        <f t="shared" ca="1" si="3"/>
        <v>0</v>
      </c>
      <c r="F30" s="19">
        <f t="shared" ca="1" si="3"/>
        <v>0</v>
      </c>
      <c r="G30" s="19">
        <f t="shared" ca="1" si="3"/>
        <v>0</v>
      </c>
      <c r="H30" s="19">
        <f t="shared" ca="1" si="3"/>
        <v>0</v>
      </c>
      <c r="I30" s="19">
        <f t="shared" ca="1" si="3"/>
        <v>0</v>
      </c>
      <c r="J30" s="18">
        <f t="array" aca="1" ref="J30" ca="1">INDEX(OFFSET(_summary!$A$6,0,MATCH(MID(CELL("filename",A29),FIND("]",CELL("filename",A29))+1,255),_summary!$B$6:$AI$6,0),140,1),MATCH(1,(A30=_summary!$B$6:$B$128)*(B30=_summary!$C$6:$C$128),0))</f>
        <v>0</v>
      </c>
      <c r="K30" s="3"/>
    </row>
    <row r="31" spans="1:11" x14ac:dyDescent="0.3">
      <c r="A31" s="2" t="s">
        <v>15</v>
      </c>
      <c r="B31">
        <v>2</v>
      </c>
      <c r="C31" s="23">
        <v>0</v>
      </c>
      <c r="D31" s="23">
        <v>0</v>
      </c>
      <c r="E31" s="19">
        <f t="shared" ca="1" si="3"/>
        <v>0</v>
      </c>
      <c r="F31" s="19">
        <f t="shared" ca="1" si="3"/>
        <v>0</v>
      </c>
      <c r="G31" s="19">
        <f t="shared" ca="1" si="3"/>
        <v>0</v>
      </c>
      <c r="H31" s="19">
        <f t="shared" ca="1" si="3"/>
        <v>0</v>
      </c>
      <c r="I31" s="19">
        <f t="shared" ca="1" si="3"/>
        <v>0</v>
      </c>
      <c r="J31" s="18">
        <f t="array" aca="1" ref="J31" ca="1">INDEX(OFFSET(_summary!$A$6,0,MATCH(MID(CELL("filename",A30),FIND("]",CELL("filename",A30))+1,255),_summary!$B$6:$AI$6,0),140,1),MATCH(1,(A31=_summary!$B$6:$B$128)*(B31=_summary!$C$6:$C$128),0))</f>
        <v>0</v>
      </c>
    </row>
    <row r="32" spans="1:11" x14ac:dyDescent="0.3">
      <c r="A32" s="2" t="s">
        <v>9</v>
      </c>
      <c r="B32">
        <v>2</v>
      </c>
      <c r="C32" s="23">
        <v>0</v>
      </c>
      <c r="D32" s="23">
        <v>0</v>
      </c>
      <c r="E32" s="19">
        <f t="shared" ca="1" si="3"/>
        <v>0</v>
      </c>
      <c r="F32" s="19">
        <f t="shared" ca="1" si="3"/>
        <v>0</v>
      </c>
      <c r="G32" s="19">
        <f t="shared" ca="1" si="3"/>
        <v>0</v>
      </c>
      <c r="H32" s="19">
        <f t="shared" ca="1" si="3"/>
        <v>0</v>
      </c>
      <c r="I32" s="19">
        <f t="shared" ca="1" si="3"/>
        <v>0</v>
      </c>
      <c r="J32" s="18">
        <f t="array" aca="1" ref="J32" ca="1">INDEX(OFFSET(_summary!$A$6,0,MATCH(MID(CELL("filename",A31),FIND("]",CELL("filename",A31))+1,255),_summary!$B$6:$AI$6,0),140,1),MATCH(1,(A32=_summary!$B$6:$B$128)*(B32=_summary!$C$6:$C$128),0))</f>
        <v>0</v>
      </c>
    </row>
    <row r="33" spans="1:10" x14ac:dyDescent="0.3">
      <c r="A33" s="2" t="s">
        <v>19</v>
      </c>
      <c r="B33">
        <v>2</v>
      </c>
      <c r="C33" s="23">
        <v>0</v>
      </c>
      <c r="D33" s="23">
        <v>0</v>
      </c>
      <c r="E33" s="19">
        <f t="shared" ca="1" si="3"/>
        <v>0</v>
      </c>
      <c r="F33" s="19">
        <f t="shared" ca="1" si="3"/>
        <v>0</v>
      </c>
      <c r="G33" s="19">
        <f t="shared" ca="1" si="3"/>
        <v>0</v>
      </c>
      <c r="H33" s="19">
        <f t="shared" ca="1" si="3"/>
        <v>0</v>
      </c>
      <c r="I33" s="19">
        <f t="shared" ca="1" si="3"/>
        <v>0</v>
      </c>
      <c r="J33" s="18">
        <f t="array" aca="1" ref="J33" ca="1">INDEX(OFFSET(_summary!$A$6,0,MATCH(MID(CELL("filename",A32),FIND("]",CELL("filename",A32))+1,255),_summary!$B$6:$AI$6,0),140,1),MATCH(1,(A33=_summary!$B$6:$B$128)*(B33=_summary!$C$6:$C$128),0))</f>
        <v>0</v>
      </c>
    </row>
    <row r="34" spans="1:10" x14ac:dyDescent="0.3">
      <c r="A34" s="2" t="s">
        <v>22</v>
      </c>
      <c r="B34">
        <v>2</v>
      </c>
      <c r="C34" s="23">
        <v>0</v>
      </c>
      <c r="D34" s="23">
        <v>0</v>
      </c>
      <c r="E34" s="19">
        <f t="shared" ca="1" si="3"/>
        <v>0</v>
      </c>
      <c r="F34" s="19">
        <f t="shared" ca="1" si="3"/>
        <v>0</v>
      </c>
      <c r="G34" s="19">
        <f t="shared" ca="1" si="3"/>
        <v>0</v>
      </c>
      <c r="H34" s="19">
        <f t="shared" ca="1" si="3"/>
        <v>0</v>
      </c>
      <c r="I34" s="19">
        <f t="shared" ca="1" si="3"/>
        <v>0</v>
      </c>
      <c r="J34" s="18">
        <f t="array" aca="1" ref="J34" ca="1">INDEX(OFFSET(_summary!$A$6,0,MATCH(MID(CELL("filename",A33),FIND("]",CELL("filename",A33))+1,255),_summary!$B$6:$AI$6,0),140,1),MATCH(1,(A34=_summary!$B$6:$B$128)*(B34=_summary!$C$6:$C$128),0))</f>
        <v>0</v>
      </c>
    </row>
    <row r="35" spans="1:10" x14ac:dyDescent="0.3">
      <c r="A35" s="2" t="s">
        <v>13</v>
      </c>
      <c r="B35">
        <v>2</v>
      </c>
      <c r="C35" s="23">
        <v>0</v>
      </c>
      <c r="D35" s="23">
        <v>0</v>
      </c>
      <c r="E35" s="19">
        <f t="shared" ref="E35:I50" ca="1" si="4">($J35-$D35)/6+D35</f>
        <v>0</v>
      </c>
      <c r="F35" s="19">
        <f t="shared" ca="1" si="4"/>
        <v>0</v>
      </c>
      <c r="G35" s="19">
        <f t="shared" ca="1" si="4"/>
        <v>0</v>
      </c>
      <c r="H35" s="19">
        <f t="shared" ca="1" si="4"/>
        <v>0</v>
      </c>
      <c r="I35" s="19">
        <f t="shared" ca="1" si="4"/>
        <v>0</v>
      </c>
      <c r="J35" s="18">
        <f t="array" aca="1" ref="J35" ca="1">INDEX(OFFSET(_summary!$A$6,0,MATCH(MID(CELL("filename",A34),FIND("]",CELL("filename",A34))+1,255),_summary!$B$6:$AI$6,0),140,1),MATCH(1,(A35=_summary!$B$6:$B$128)*(B35=_summary!$C$6:$C$128),0))</f>
        <v>0</v>
      </c>
    </row>
    <row r="36" spans="1:10" x14ac:dyDescent="0.3">
      <c r="A36" s="2" t="s">
        <v>21</v>
      </c>
      <c r="B36">
        <v>2</v>
      </c>
      <c r="C36" s="23">
        <v>0</v>
      </c>
      <c r="D36" s="23">
        <v>0</v>
      </c>
      <c r="E36" s="19">
        <f t="shared" ca="1" si="4"/>
        <v>0</v>
      </c>
      <c r="F36" s="19">
        <f t="shared" ca="1" si="4"/>
        <v>0</v>
      </c>
      <c r="G36" s="19">
        <f t="shared" ca="1" si="4"/>
        <v>0</v>
      </c>
      <c r="H36" s="19">
        <f t="shared" ca="1" si="4"/>
        <v>0</v>
      </c>
      <c r="I36" s="19">
        <f t="shared" ca="1" si="4"/>
        <v>0</v>
      </c>
      <c r="J36" s="18">
        <f t="array" aca="1" ref="J36" ca="1">INDEX(OFFSET(_summary!$A$6,0,MATCH(MID(CELL("filename",A35),FIND("]",CELL("filename",A35))+1,255),_summary!$B$6:$AI$6,0),140,1),MATCH(1,(A36=_summary!$B$6:$B$128)*(B36=_summary!$C$6:$C$128),0))</f>
        <v>0</v>
      </c>
    </row>
    <row r="37" spans="1:10" x14ac:dyDescent="0.3">
      <c r="A37" s="2" t="s">
        <v>7</v>
      </c>
      <c r="B37">
        <v>2</v>
      </c>
      <c r="C37" s="23">
        <v>0</v>
      </c>
      <c r="D37" s="23">
        <v>0</v>
      </c>
      <c r="E37" s="19">
        <f t="shared" ca="1" si="4"/>
        <v>0</v>
      </c>
      <c r="F37" s="19">
        <f t="shared" ca="1" si="4"/>
        <v>0</v>
      </c>
      <c r="G37" s="19">
        <f t="shared" ca="1" si="4"/>
        <v>0</v>
      </c>
      <c r="H37" s="19">
        <f t="shared" ca="1" si="4"/>
        <v>0</v>
      </c>
      <c r="I37" s="19">
        <f t="shared" ca="1" si="4"/>
        <v>0</v>
      </c>
      <c r="J37" s="18">
        <f t="array" aca="1" ref="J37" ca="1">INDEX(OFFSET(_summary!$A$6,0,MATCH(MID(CELL("filename",A36),FIND("]",CELL("filename",A36))+1,255),_summary!$B$6:$AI$6,0),140,1),MATCH(1,(A37=_summary!$B$6:$B$128)*(B37=_summary!$C$6:$C$128),0))</f>
        <v>0</v>
      </c>
    </row>
    <row r="38" spans="1:10" x14ac:dyDescent="0.3">
      <c r="A38" s="2" t="s">
        <v>25</v>
      </c>
      <c r="B38">
        <v>2</v>
      </c>
      <c r="C38" s="23">
        <v>0</v>
      </c>
      <c r="D38" s="23">
        <v>0</v>
      </c>
      <c r="E38" s="19">
        <f t="shared" ca="1" si="4"/>
        <v>0</v>
      </c>
      <c r="F38" s="19">
        <f t="shared" ca="1" si="4"/>
        <v>0</v>
      </c>
      <c r="G38" s="19">
        <f t="shared" ca="1" si="4"/>
        <v>0</v>
      </c>
      <c r="H38" s="19">
        <f t="shared" ca="1" si="4"/>
        <v>0</v>
      </c>
      <c r="I38" s="19">
        <f t="shared" ca="1" si="4"/>
        <v>0</v>
      </c>
      <c r="J38" s="18">
        <f t="array" aca="1" ref="J38" ca="1">INDEX(OFFSET(_summary!$A$6,0,MATCH(MID(CELL("filename",A37),FIND("]",CELL("filename",A37))+1,255),_summary!$B$6:$AI$6,0),140,1),MATCH(1,(A38=_summary!$B$6:$B$128)*(B38=_summary!$C$6:$C$128),0))</f>
        <v>0</v>
      </c>
    </row>
    <row r="39" spans="1:10" x14ac:dyDescent="0.3">
      <c r="A39" s="2" t="s">
        <v>28</v>
      </c>
      <c r="B39">
        <v>2</v>
      </c>
      <c r="C39" s="23">
        <v>0</v>
      </c>
      <c r="D39" s="23">
        <v>0</v>
      </c>
      <c r="E39" s="19">
        <f t="shared" ca="1" si="4"/>
        <v>0</v>
      </c>
      <c r="F39" s="19">
        <f t="shared" ca="1" si="4"/>
        <v>0</v>
      </c>
      <c r="G39" s="19">
        <f t="shared" ca="1" si="4"/>
        <v>0</v>
      </c>
      <c r="H39" s="19">
        <f t="shared" ca="1" si="4"/>
        <v>0</v>
      </c>
      <c r="I39" s="19">
        <f t="shared" ca="1" si="4"/>
        <v>0</v>
      </c>
      <c r="J39" s="18">
        <f t="array" aca="1" ref="J39" ca="1">INDEX(OFFSET(_summary!$A$6,0,MATCH(MID(CELL("filename",A38),FIND("]",CELL("filename",A38))+1,255),_summary!$B$6:$AI$6,0),140,1),MATCH(1,(A39=_summary!$B$6:$B$128)*(B39=_summary!$C$6:$C$128),0))</f>
        <v>0</v>
      </c>
    </row>
    <row r="40" spans="1:10" x14ac:dyDescent="0.3">
      <c r="A40" s="2" t="s">
        <v>8</v>
      </c>
      <c r="B40">
        <v>2</v>
      </c>
      <c r="C40" s="23">
        <v>0</v>
      </c>
      <c r="D40" s="23">
        <v>0</v>
      </c>
      <c r="E40" s="19">
        <f t="shared" ca="1" si="4"/>
        <v>0</v>
      </c>
      <c r="F40" s="19">
        <f t="shared" ca="1" si="4"/>
        <v>0</v>
      </c>
      <c r="G40" s="19">
        <f t="shared" ca="1" si="4"/>
        <v>0</v>
      </c>
      <c r="H40" s="19">
        <f t="shared" ca="1" si="4"/>
        <v>0</v>
      </c>
      <c r="I40" s="19">
        <f t="shared" ca="1" si="4"/>
        <v>0</v>
      </c>
      <c r="J40" s="18">
        <f t="array" aca="1" ref="J40" ca="1">INDEX(OFFSET(_summary!$A$6,0,MATCH(MID(CELL("filename",A39),FIND("]",CELL("filename",A39))+1,255),_summary!$B$6:$AI$6,0),140,1),MATCH(1,(A40=_summary!$B$6:$B$128)*(B40=_summary!$C$6:$C$128),0))</f>
        <v>0</v>
      </c>
    </row>
    <row r="41" spans="1:10" x14ac:dyDescent="0.3">
      <c r="A41" s="2" t="s">
        <v>1</v>
      </c>
      <c r="B41">
        <v>2</v>
      </c>
      <c r="C41" s="23">
        <v>0</v>
      </c>
      <c r="D41" s="23">
        <v>0</v>
      </c>
      <c r="E41" s="19">
        <f t="shared" ca="1" si="4"/>
        <v>0</v>
      </c>
      <c r="F41" s="19">
        <f t="shared" ca="1" si="4"/>
        <v>0</v>
      </c>
      <c r="G41" s="19">
        <f t="shared" ca="1" si="4"/>
        <v>0</v>
      </c>
      <c r="H41" s="19">
        <f t="shared" ca="1" si="4"/>
        <v>0</v>
      </c>
      <c r="I41" s="19">
        <f t="shared" ca="1" si="4"/>
        <v>0</v>
      </c>
      <c r="J41" s="18">
        <f t="array" aca="1" ref="J41" ca="1">INDEX(OFFSET(_summary!$A$6,0,MATCH(MID(CELL("filename",A40),FIND("]",CELL("filename",A40))+1,255),_summary!$B$6:$AI$6,0),140,1),MATCH(1,(A41=_summary!$B$6:$B$128)*(B41=_summary!$C$6:$C$128),0))</f>
        <v>0</v>
      </c>
    </row>
    <row r="42" spans="1:10" x14ac:dyDescent="0.3">
      <c r="A42" s="2" t="s">
        <v>18</v>
      </c>
      <c r="B42">
        <v>2</v>
      </c>
      <c r="C42" s="23">
        <v>0</v>
      </c>
      <c r="D42" s="23">
        <v>0</v>
      </c>
      <c r="E42" s="19">
        <f t="shared" ca="1" si="4"/>
        <v>0</v>
      </c>
      <c r="F42" s="19">
        <f t="shared" ca="1" si="4"/>
        <v>0</v>
      </c>
      <c r="G42" s="19">
        <f t="shared" ca="1" si="4"/>
        <v>0</v>
      </c>
      <c r="H42" s="19">
        <f t="shared" ca="1" si="4"/>
        <v>0</v>
      </c>
      <c r="I42" s="19">
        <f t="shared" ca="1" si="4"/>
        <v>0</v>
      </c>
      <c r="J42" s="18">
        <f t="array" aca="1" ref="J42" ca="1">INDEX(OFFSET(_summary!$A$6,0,MATCH(MID(CELL("filename",A41),FIND("]",CELL("filename",A41))+1,255),_summary!$B$6:$AI$6,0),140,1),MATCH(1,(A42=_summary!$B$6:$B$128)*(B42=_summary!$C$6:$C$128),0))</f>
        <v>0</v>
      </c>
    </row>
    <row r="43" spans="1:10" x14ac:dyDescent="0.3">
      <c r="A43" s="2" t="s">
        <v>14</v>
      </c>
      <c r="B43">
        <v>2</v>
      </c>
      <c r="C43" s="23">
        <v>0</v>
      </c>
      <c r="D43" s="23">
        <v>0</v>
      </c>
      <c r="E43" s="19">
        <f t="shared" ca="1" si="4"/>
        <v>0</v>
      </c>
      <c r="F43" s="19">
        <f t="shared" ca="1" si="4"/>
        <v>0</v>
      </c>
      <c r="G43" s="19">
        <f t="shared" ca="1" si="4"/>
        <v>0</v>
      </c>
      <c r="H43" s="19">
        <f t="shared" ca="1" si="4"/>
        <v>0</v>
      </c>
      <c r="I43" s="19">
        <f t="shared" ca="1" si="4"/>
        <v>0</v>
      </c>
      <c r="J43" s="18">
        <f t="array" aca="1" ref="J43" ca="1">INDEX(OFFSET(_summary!$A$6,0,MATCH(MID(CELL("filename",A42),FIND("]",CELL("filename",A42))+1,255),_summary!$B$6:$AI$6,0),140,1),MATCH(1,(A43=_summary!$B$6:$B$128)*(B43=_summary!$C$6:$C$128),0))</f>
        <v>0</v>
      </c>
    </row>
    <row r="44" spans="1:10" x14ac:dyDescent="0.3">
      <c r="A44" s="2" t="s">
        <v>3</v>
      </c>
      <c r="B44">
        <v>2</v>
      </c>
      <c r="C44" s="23">
        <v>0</v>
      </c>
      <c r="D44" s="23">
        <v>0</v>
      </c>
      <c r="E44" s="19">
        <f t="shared" ca="1" si="4"/>
        <v>0</v>
      </c>
      <c r="F44" s="19">
        <f t="shared" ca="1" si="4"/>
        <v>0</v>
      </c>
      <c r="G44" s="19">
        <f t="shared" ca="1" si="4"/>
        <v>0</v>
      </c>
      <c r="H44" s="19">
        <f t="shared" ca="1" si="4"/>
        <v>0</v>
      </c>
      <c r="I44" s="19">
        <f t="shared" ca="1" si="4"/>
        <v>0</v>
      </c>
      <c r="J44" s="18">
        <f t="array" aca="1" ref="J44" ca="1">INDEX(OFFSET(_summary!$A$6,0,MATCH(MID(CELL("filename",A43),FIND("]",CELL("filename",A43))+1,255),_summary!$B$6:$AI$6,0),140,1),MATCH(1,(A44=_summary!$B$6:$B$128)*(B44=_summary!$C$6:$C$128),0))</f>
        <v>0</v>
      </c>
    </row>
    <row r="45" spans="1:10" x14ac:dyDescent="0.3">
      <c r="A45" s="2" t="s">
        <v>27</v>
      </c>
      <c r="B45">
        <v>2</v>
      </c>
      <c r="C45" s="23">
        <v>0</v>
      </c>
      <c r="D45" s="23">
        <v>0</v>
      </c>
      <c r="E45" s="19">
        <f t="shared" ca="1" si="4"/>
        <v>0</v>
      </c>
      <c r="F45" s="19">
        <f t="shared" ca="1" si="4"/>
        <v>0</v>
      </c>
      <c r="G45" s="19">
        <f t="shared" ca="1" si="4"/>
        <v>0</v>
      </c>
      <c r="H45" s="19">
        <f t="shared" ca="1" si="4"/>
        <v>0</v>
      </c>
      <c r="I45" s="19">
        <f t="shared" ca="1" si="4"/>
        <v>0</v>
      </c>
      <c r="J45" s="18">
        <f t="array" aca="1" ref="J45" ca="1">INDEX(OFFSET(_summary!$A$6,0,MATCH(MID(CELL("filename",A44),FIND("]",CELL("filename",A44))+1,255),_summary!$B$6:$AI$6,0),140,1),MATCH(1,(A45=_summary!$B$6:$B$128)*(B45=_summary!$C$6:$C$128),0))</f>
        <v>0</v>
      </c>
    </row>
    <row r="46" spans="1:10" x14ac:dyDescent="0.3">
      <c r="A46" s="2" t="s">
        <v>23</v>
      </c>
      <c r="B46">
        <v>2</v>
      </c>
      <c r="C46" s="23">
        <v>0</v>
      </c>
      <c r="D46" s="23">
        <v>0</v>
      </c>
      <c r="E46" s="19">
        <f t="shared" ca="1" si="4"/>
        <v>0</v>
      </c>
      <c r="F46" s="19">
        <f t="shared" ca="1" si="4"/>
        <v>0</v>
      </c>
      <c r="G46" s="19">
        <f t="shared" ca="1" si="4"/>
        <v>0</v>
      </c>
      <c r="H46" s="19">
        <f t="shared" ca="1" si="4"/>
        <v>0</v>
      </c>
      <c r="I46" s="19">
        <f t="shared" ca="1" si="4"/>
        <v>0</v>
      </c>
      <c r="J46" s="18">
        <f t="array" aca="1" ref="J46" ca="1">INDEX(OFFSET(_summary!$A$6,0,MATCH(MID(CELL("filename",A45),FIND("]",CELL("filename",A45))+1,255),_summary!$B$6:$AI$6,0),140,1),MATCH(1,(A46=_summary!$B$6:$B$128)*(B46=_summary!$C$6:$C$128),0))</f>
        <v>0</v>
      </c>
    </row>
    <row r="47" spans="1:10" x14ac:dyDescent="0.3">
      <c r="A47" s="2" t="s">
        <v>20</v>
      </c>
      <c r="B47">
        <v>2</v>
      </c>
      <c r="C47" s="23">
        <v>0</v>
      </c>
      <c r="D47" s="23">
        <v>0</v>
      </c>
      <c r="E47" s="19">
        <f t="shared" ca="1" si="4"/>
        <v>0</v>
      </c>
      <c r="F47" s="19">
        <f t="shared" ca="1" si="4"/>
        <v>0</v>
      </c>
      <c r="G47" s="19">
        <f t="shared" ca="1" si="4"/>
        <v>0</v>
      </c>
      <c r="H47" s="19">
        <f t="shared" ca="1" si="4"/>
        <v>0</v>
      </c>
      <c r="I47" s="19">
        <f t="shared" ca="1" si="4"/>
        <v>0</v>
      </c>
      <c r="J47" s="18">
        <f t="array" aca="1" ref="J47" ca="1">INDEX(OFFSET(_summary!$A$6,0,MATCH(MID(CELL("filename",A46),FIND("]",CELL("filename",A46))+1,255),_summary!$B$6:$AI$6,0),140,1),MATCH(1,(A47=_summary!$B$6:$B$128)*(B47=_summary!$C$6:$C$128),0))</f>
        <v>0</v>
      </c>
    </row>
    <row r="48" spans="1:10" x14ac:dyDescent="0.3">
      <c r="A48" s="2" t="s">
        <v>5</v>
      </c>
      <c r="B48">
        <v>2</v>
      </c>
      <c r="C48" s="23">
        <v>0</v>
      </c>
      <c r="D48" s="23">
        <v>0</v>
      </c>
      <c r="E48" s="19">
        <f t="shared" ca="1" si="4"/>
        <v>0</v>
      </c>
      <c r="F48" s="19">
        <f t="shared" ca="1" si="4"/>
        <v>0</v>
      </c>
      <c r="G48" s="19">
        <f t="shared" ca="1" si="4"/>
        <v>0</v>
      </c>
      <c r="H48" s="19">
        <f t="shared" ca="1" si="4"/>
        <v>0</v>
      </c>
      <c r="I48" s="19">
        <f t="shared" ca="1" si="4"/>
        <v>0</v>
      </c>
      <c r="J48" s="18">
        <f t="array" aca="1" ref="J48" ca="1">INDEX(OFFSET(_summary!$A$6,0,MATCH(MID(CELL("filename",A47),FIND("]",CELL("filename",A47))+1,255),_summary!$B$6:$AI$6,0),140,1),MATCH(1,(A48=_summary!$B$6:$B$128)*(B48=_summary!$C$6:$C$128),0))</f>
        <v>0</v>
      </c>
    </row>
    <row r="49" spans="1:10" x14ac:dyDescent="0.3">
      <c r="A49" s="2" t="s">
        <v>24</v>
      </c>
      <c r="B49">
        <v>2</v>
      </c>
      <c r="C49" s="23">
        <v>0</v>
      </c>
      <c r="D49" s="23">
        <v>0</v>
      </c>
      <c r="E49" s="19">
        <f t="shared" ca="1" si="4"/>
        <v>0</v>
      </c>
      <c r="F49" s="19">
        <f t="shared" ca="1" si="4"/>
        <v>0</v>
      </c>
      <c r="G49" s="19">
        <f t="shared" ca="1" si="4"/>
        <v>0</v>
      </c>
      <c r="H49" s="19">
        <f t="shared" ca="1" si="4"/>
        <v>0</v>
      </c>
      <c r="I49" s="19">
        <f t="shared" ca="1" si="4"/>
        <v>0</v>
      </c>
      <c r="J49" s="18">
        <f t="array" aca="1" ref="J49" ca="1">INDEX(OFFSET(_summary!$A$6,0,MATCH(MID(CELL("filename",A48),FIND("]",CELL("filename",A48))+1,255),_summary!$B$6:$AI$6,0),140,1),MATCH(1,(A49=_summary!$B$6:$B$128)*(B49=_summary!$C$6:$C$128),0))</f>
        <v>0</v>
      </c>
    </row>
    <row r="50" spans="1:10" x14ac:dyDescent="0.3">
      <c r="A50" s="2" t="s">
        <v>4</v>
      </c>
      <c r="B50">
        <v>2</v>
      </c>
      <c r="C50" s="23">
        <v>0</v>
      </c>
      <c r="D50" s="23">
        <v>0</v>
      </c>
      <c r="E50" s="19">
        <f t="shared" ca="1" si="4"/>
        <v>0</v>
      </c>
      <c r="F50" s="19">
        <f t="shared" ca="1" si="4"/>
        <v>0</v>
      </c>
      <c r="G50" s="19">
        <f t="shared" ca="1" si="4"/>
        <v>0</v>
      </c>
      <c r="H50" s="19">
        <f t="shared" ca="1" si="4"/>
        <v>0</v>
      </c>
      <c r="I50" s="19">
        <f t="shared" ca="1" si="4"/>
        <v>0</v>
      </c>
      <c r="J50" s="18">
        <f t="array" aca="1" ref="J50" ca="1">INDEX(OFFSET(_summary!$A$6,0,MATCH(MID(CELL("filename",A49),FIND("]",CELL("filename",A49))+1,255),_summary!$B$6:$AI$6,0),140,1),MATCH(1,(A50=_summary!$B$6:$B$128)*(B50=_summary!$C$6:$C$128),0))</f>
        <v>0</v>
      </c>
    </row>
    <row r="51" spans="1:10" x14ac:dyDescent="0.3">
      <c r="A51" s="2" t="s">
        <v>10</v>
      </c>
      <c r="B51">
        <v>2</v>
      </c>
      <c r="C51" s="23">
        <v>0</v>
      </c>
      <c r="D51" s="23">
        <v>0</v>
      </c>
      <c r="E51" s="19">
        <f t="shared" ref="E51:I66" ca="1" si="5">($J51-$D51)/6+D51</f>
        <v>0</v>
      </c>
      <c r="F51" s="19">
        <f t="shared" ca="1" si="5"/>
        <v>0</v>
      </c>
      <c r="G51" s="19">
        <f t="shared" ca="1" si="5"/>
        <v>0</v>
      </c>
      <c r="H51" s="19">
        <f t="shared" ca="1" si="5"/>
        <v>0</v>
      </c>
      <c r="I51" s="19">
        <f t="shared" ca="1" si="5"/>
        <v>0</v>
      </c>
      <c r="J51" s="18">
        <f t="array" aca="1" ref="J51" ca="1">INDEX(OFFSET(_summary!$A$6,0,MATCH(MID(CELL("filename",A50),FIND("]",CELL("filename",A50))+1,255),_summary!$B$6:$AI$6,0),140,1),MATCH(1,(A51=_summary!$B$6:$B$128)*(B51=_summary!$C$6:$C$128),0))</f>
        <v>0</v>
      </c>
    </row>
    <row r="52" spans="1:10" x14ac:dyDescent="0.3">
      <c r="A52" s="2" t="s">
        <v>12</v>
      </c>
      <c r="B52">
        <v>2</v>
      </c>
      <c r="C52" s="23">
        <v>0</v>
      </c>
      <c r="D52" s="23">
        <v>0</v>
      </c>
      <c r="E52" s="19">
        <f t="shared" ca="1" si="5"/>
        <v>0</v>
      </c>
      <c r="F52" s="19">
        <f t="shared" ca="1" si="5"/>
        <v>0</v>
      </c>
      <c r="G52" s="19">
        <f t="shared" ca="1" si="5"/>
        <v>0</v>
      </c>
      <c r="H52" s="19">
        <f t="shared" ca="1" si="5"/>
        <v>0</v>
      </c>
      <c r="I52" s="19">
        <f t="shared" ca="1" si="5"/>
        <v>0</v>
      </c>
      <c r="J52" s="18">
        <f t="array" aca="1" ref="J52" ca="1">INDEX(OFFSET(_summary!$A$6,0,MATCH(MID(CELL("filename",A51),FIND("]",CELL("filename",A51))+1,255),_summary!$B$6:$AI$6,0),140,1),MATCH(1,(A52=_summary!$B$6:$B$128)*(B52=_summary!$C$6:$C$128),0))</f>
        <v>0</v>
      </c>
    </row>
    <row r="53" spans="1:10" x14ac:dyDescent="0.3">
      <c r="A53" s="2" t="s">
        <v>11</v>
      </c>
      <c r="B53">
        <v>2</v>
      </c>
      <c r="C53" s="23">
        <v>0</v>
      </c>
      <c r="D53" s="23">
        <v>0</v>
      </c>
      <c r="E53" s="19">
        <f t="shared" ca="1" si="5"/>
        <v>0</v>
      </c>
      <c r="F53" s="19">
        <f t="shared" ca="1" si="5"/>
        <v>0</v>
      </c>
      <c r="G53" s="19">
        <f t="shared" ca="1" si="5"/>
        <v>0</v>
      </c>
      <c r="H53" s="19">
        <f t="shared" ca="1" si="5"/>
        <v>0</v>
      </c>
      <c r="I53" s="19">
        <f t="shared" ca="1" si="5"/>
        <v>0</v>
      </c>
      <c r="J53" s="18">
        <f t="array" aca="1" ref="J53" ca="1">INDEX(OFFSET(_summary!$A$6,0,MATCH(MID(CELL("filename",A52),FIND("]",CELL("filename",A52))+1,255),_summary!$B$6:$AI$6,0),140,1),MATCH(1,(A53=_summary!$B$6:$B$128)*(B53=_summary!$C$6:$C$128),0))</f>
        <v>0</v>
      </c>
    </row>
    <row r="54" spans="1:10" x14ac:dyDescent="0.3">
      <c r="A54" s="2" t="s">
        <v>16</v>
      </c>
      <c r="B54">
        <v>2</v>
      </c>
      <c r="C54" s="23">
        <v>0</v>
      </c>
      <c r="D54" s="23">
        <v>0</v>
      </c>
      <c r="E54" s="19">
        <f t="shared" ca="1" si="5"/>
        <v>0</v>
      </c>
      <c r="F54" s="19">
        <f t="shared" ca="1" si="5"/>
        <v>0</v>
      </c>
      <c r="G54" s="19">
        <f t="shared" ca="1" si="5"/>
        <v>0</v>
      </c>
      <c r="H54" s="19">
        <f t="shared" ca="1" si="5"/>
        <v>0</v>
      </c>
      <c r="I54" s="19">
        <f t="shared" ca="1" si="5"/>
        <v>0</v>
      </c>
      <c r="J54" s="18">
        <f t="array" aca="1" ref="J54" ca="1">INDEX(OFFSET(_summary!$A$6,0,MATCH(MID(CELL("filename",A53),FIND("]",CELL("filename",A53))+1,255),_summary!$B$6:$AI$6,0),140,1),MATCH(1,(A54=_summary!$B$6:$B$128)*(B54=_summary!$C$6:$C$128),0))</f>
        <v>0</v>
      </c>
    </row>
    <row r="55" spans="1:10" x14ac:dyDescent="0.3">
      <c r="A55" s="2" t="s">
        <v>6</v>
      </c>
      <c r="B55">
        <v>2</v>
      </c>
      <c r="C55" s="23">
        <v>0</v>
      </c>
      <c r="D55" s="23">
        <v>0</v>
      </c>
      <c r="E55" s="19">
        <f t="shared" ca="1" si="5"/>
        <v>0</v>
      </c>
      <c r="F55" s="19">
        <f t="shared" ca="1" si="5"/>
        <v>0</v>
      </c>
      <c r="G55" s="19">
        <f t="shared" ca="1" si="5"/>
        <v>0</v>
      </c>
      <c r="H55" s="19">
        <f t="shared" ca="1" si="5"/>
        <v>0</v>
      </c>
      <c r="I55" s="19">
        <f t="shared" ca="1" si="5"/>
        <v>0</v>
      </c>
      <c r="J55" s="18">
        <f t="array" aca="1" ref="J55" ca="1">INDEX(OFFSET(_summary!$A$6,0,MATCH(MID(CELL("filename",A54),FIND("]",CELL("filename",A54))+1,255),_summary!$B$6:$AI$6,0),140,1),MATCH(1,(A55=_summary!$B$6:$B$128)*(B55=_summary!$C$6:$C$128),0))</f>
        <v>0</v>
      </c>
    </row>
    <row r="56" spans="1:10" x14ac:dyDescent="0.3">
      <c r="A56" s="2" t="s">
        <v>26</v>
      </c>
      <c r="B56">
        <v>2</v>
      </c>
      <c r="C56" s="23">
        <v>0</v>
      </c>
      <c r="D56" s="23">
        <v>0</v>
      </c>
      <c r="E56" s="19">
        <f t="shared" ca="1" si="5"/>
        <v>0</v>
      </c>
      <c r="F56" s="19">
        <f t="shared" ca="1" si="5"/>
        <v>0</v>
      </c>
      <c r="G56" s="19">
        <f t="shared" ca="1" si="5"/>
        <v>0</v>
      </c>
      <c r="H56" s="19">
        <f t="shared" ca="1" si="5"/>
        <v>0</v>
      </c>
      <c r="I56" s="19">
        <f t="shared" ca="1" si="5"/>
        <v>0</v>
      </c>
      <c r="J56" s="18">
        <f t="array" aca="1" ref="J56" ca="1">INDEX(OFFSET(_summary!$A$6,0,MATCH(MID(CELL("filename",A55),FIND("]",CELL("filename",A55))+1,255),_summary!$B$6:$AI$6,0),140,1),MATCH(1,(A56=_summary!$B$6:$B$128)*(B56=_summary!$C$6:$C$128),0))</f>
        <v>0</v>
      </c>
    </row>
    <row r="57" spans="1:10" x14ac:dyDescent="0.3">
      <c r="A57" s="2" t="s">
        <v>17</v>
      </c>
      <c r="B57">
        <v>2</v>
      </c>
      <c r="C57" s="23">
        <v>0</v>
      </c>
      <c r="D57" s="23">
        <v>0</v>
      </c>
      <c r="E57" s="19">
        <f t="shared" ca="1" si="5"/>
        <v>0</v>
      </c>
      <c r="F57" s="19">
        <f t="shared" ca="1" si="5"/>
        <v>0</v>
      </c>
      <c r="G57" s="19">
        <f t="shared" ca="1" si="5"/>
        <v>0</v>
      </c>
      <c r="H57" s="19">
        <f t="shared" ca="1" si="5"/>
        <v>0</v>
      </c>
      <c r="I57" s="19">
        <f t="shared" ca="1" si="5"/>
        <v>0</v>
      </c>
      <c r="J57" s="18">
        <f t="array" aca="1" ref="J57" ca="1">INDEX(OFFSET(_summary!$A$6,0,MATCH(MID(CELL("filename",A56),FIND("]",CELL("filename",A56))+1,255),_summary!$B$6:$AI$6,0),140,1),MATCH(1,(A57=_summary!$B$6:$B$128)*(B57=_summary!$C$6:$C$128),0))</f>
        <v>0</v>
      </c>
    </row>
    <row r="58" spans="1:10" x14ac:dyDescent="0.3">
      <c r="A58" s="2" t="s">
        <v>2</v>
      </c>
      <c r="B58">
        <v>2</v>
      </c>
      <c r="C58" s="23">
        <v>0</v>
      </c>
      <c r="D58" s="23">
        <v>0</v>
      </c>
      <c r="E58" s="19">
        <f t="shared" ca="1" si="5"/>
        <v>0</v>
      </c>
      <c r="F58" s="19">
        <f t="shared" ca="1" si="5"/>
        <v>0</v>
      </c>
      <c r="G58" s="19">
        <f t="shared" ca="1" si="5"/>
        <v>0</v>
      </c>
      <c r="H58" s="19">
        <f t="shared" ca="1" si="5"/>
        <v>0</v>
      </c>
      <c r="I58" s="19">
        <f t="shared" ca="1" si="5"/>
        <v>0</v>
      </c>
      <c r="J58" s="18">
        <f t="array" aca="1" ref="J58" ca="1">INDEX(OFFSET(_summary!$A$6,0,MATCH(MID(CELL("filename",A57),FIND("]",CELL("filename",A57))+1,255),_summary!$B$6:$AI$6,0),140,1),MATCH(1,(A58=_summary!$B$6:$B$128)*(B58=_summary!$C$6:$C$128),0))</f>
        <v>0</v>
      </c>
    </row>
    <row r="59" spans="1:10" x14ac:dyDescent="0.3">
      <c r="A59" s="2" t="s">
        <v>29</v>
      </c>
      <c r="B59">
        <v>2</v>
      </c>
      <c r="C59" s="23">
        <v>0</v>
      </c>
      <c r="D59" s="23">
        <v>0</v>
      </c>
      <c r="E59" s="19">
        <f t="shared" ca="1" si="5"/>
        <v>0</v>
      </c>
      <c r="F59" s="19">
        <f t="shared" ca="1" si="5"/>
        <v>0</v>
      </c>
      <c r="G59" s="19">
        <f t="shared" ca="1" si="5"/>
        <v>0</v>
      </c>
      <c r="H59" s="19">
        <f t="shared" ca="1" si="5"/>
        <v>0</v>
      </c>
      <c r="I59" s="19">
        <f t="shared" ca="1" si="5"/>
        <v>0</v>
      </c>
      <c r="J59" s="18">
        <f t="array" aca="1" ref="J59" ca="1">INDEX(OFFSET(_summary!$A$6,0,MATCH(MID(CELL("filename",A58),FIND("]",CELL("filename",A58))+1,255),_summary!$B$6:$AI$6,0),140,1),MATCH(1,(A59=_summary!$B$6:$B$128)*(B59=_summary!$C$6:$C$128),0))</f>
        <v>0</v>
      </c>
    </row>
    <row r="60" spans="1:10" x14ac:dyDescent="0.3">
      <c r="A60" s="2" t="s">
        <v>15</v>
      </c>
      <c r="B60">
        <v>3</v>
      </c>
      <c r="C60" s="23">
        <v>0</v>
      </c>
      <c r="D60" s="23">
        <v>0</v>
      </c>
      <c r="E60" s="19">
        <f t="shared" ca="1" si="5"/>
        <v>0</v>
      </c>
      <c r="F60" s="19">
        <f t="shared" ca="1" si="5"/>
        <v>0</v>
      </c>
      <c r="G60" s="19">
        <f t="shared" ca="1" si="5"/>
        <v>0</v>
      </c>
      <c r="H60" s="19">
        <f t="shared" ca="1" si="5"/>
        <v>0</v>
      </c>
      <c r="I60" s="19">
        <f t="shared" ca="1" si="5"/>
        <v>0</v>
      </c>
      <c r="J60" s="18">
        <f t="array" aca="1" ref="J60" ca="1">INDEX(OFFSET(_summary!$A$6,0,MATCH(MID(CELL("filename",A59),FIND("]",CELL("filename",A59))+1,255),_summary!$B$6:$AI$6,0),140,1),MATCH(1,(A60=_summary!$B$6:$B$128)*(B60=_summary!$C$6:$C$128),0))</f>
        <v>0</v>
      </c>
    </row>
    <row r="61" spans="1:10" x14ac:dyDescent="0.3">
      <c r="A61" s="2" t="s">
        <v>9</v>
      </c>
      <c r="B61">
        <v>3</v>
      </c>
      <c r="C61" s="23">
        <v>0</v>
      </c>
      <c r="D61" s="23">
        <v>0</v>
      </c>
      <c r="E61" s="19">
        <f t="shared" ca="1" si="5"/>
        <v>0</v>
      </c>
      <c r="F61" s="19">
        <f t="shared" ca="1" si="5"/>
        <v>0</v>
      </c>
      <c r="G61" s="19">
        <f t="shared" ca="1" si="5"/>
        <v>0</v>
      </c>
      <c r="H61" s="19">
        <f t="shared" ca="1" si="5"/>
        <v>0</v>
      </c>
      <c r="I61" s="19">
        <f t="shared" ca="1" si="5"/>
        <v>0</v>
      </c>
      <c r="J61" s="18">
        <f t="array" aca="1" ref="J61" ca="1">INDEX(OFFSET(_summary!$A$6,0,MATCH(MID(CELL("filename",A60),FIND("]",CELL("filename",A60))+1,255),_summary!$B$6:$AI$6,0),140,1),MATCH(1,(A61=_summary!$B$6:$B$128)*(B61=_summary!$C$6:$C$128),0))</f>
        <v>0</v>
      </c>
    </row>
    <row r="62" spans="1:10" x14ac:dyDescent="0.3">
      <c r="A62" s="2" t="s">
        <v>19</v>
      </c>
      <c r="B62">
        <v>3</v>
      </c>
      <c r="C62" s="23">
        <v>0</v>
      </c>
      <c r="D62" s="23">
        <v>0</v>
      </c>
      <c r="E62" s="19">
        <f t="shared" ca="1" si="5"/>
        <v>0</v>
      </c>
      <c r="F62" s="19">
        <f t="shared" ca="1" si="5"/>
        <v>0</v>
      </c>
      <c r="G62" s="19">
        <f t="shared" ca="1" si="5"/>
        <v>0</v>
      </c>
      <c r="H62" s="19">
        <f t="shared" ca="1" si="5"/>
        <v>0</v>
      </c>
      <c r="I62" s="19">
        <f t="shared" ca="1" si="5"/>
        <v>0</v>
      </c>
      <c r="J62" s="18">
        <f t="array" aca="1" ref="J62" ca="1">INDEX(OFFSET(_summary!$A$6,0,MATCH(MID(CELL("filename",A61),FIND("]",CELL("filename",A61))+1,255),_summary!$B$6:$AI$6,0),140,1),MATCH(1,(A62=_summary!$B$6:$B$128)*(B62=_summary!$C$6:$C$128),0))</f>
        <v>0</v>
      </c>
    </row>
    <row r="63" spans="1:10" x14ac:dyDescent="0.3">
      <c r="A63" s="2" t="s">
        <v>22</v>
      </c>
      <c r="B63">
        <v>3</v>
      </c>
      <c r="C63" s="23">
        <v>0</v>
      </c>
      <c r="D63" s="23">
        <v>0</v>
      </c>
      <c r="E63" s="19">
        <f t="shared" ca="1" si="5"/>
        <v>0</v>
      </c>
      <c r="F63" s="19">
        <f t="shared" ca="1" si="5"/>
        <v>0</v>
      </c>
      <c r="G63" s="19">
        <f t="shared" ca="1" si="5"/>
        <v>0</v>
      </c>
      <c r="H63" s="19">
        <f t="shared" ca="1" si="5"/>
        <v>0</v>
      </c>
      <c r="I63" s="19">
        <f t="shared" ca="1" si="5"/>
        <v>0</v>
      </c>
      <c r="J63" s="18">
        <f t="array" aca="1" ref="J63" ca="1">INDEX(OFFSET(_summary!$A$6,0,MATCH(MID(CELL("filename",A62),FIND("]",CELL("filename",A62))+1,255),_summary!$B$6:$AI$6,0),140,1),MATCH(1,(A63=_summary!$B$6:$B$128)*(B63=_summary!$C$6:$C$128),0))</f>
        <v>0</v>
      </c>
    </row>
    <row r="64" spans="1:10" x14ac:dyDescent="0.3">
      <c r="A64" s="2" t="s">
        <v>13</v>
      </c>
      <c r="B64">
        <v>3</v>
      </c>
      <c r="C64" s="23">
        <v>0</v>
      </c>
      <c r="D64" s="23">
        <v>0</v>
      </c>
      <c r="E64" s="19">
        <f t="shared" ca="1" si="5"/>
        <v>0</v>
      </c>
      <c r="F64" s="19">
        <f t="shared" ca="1" si="5"/>
        <v>0</v>
      </c>
      <c r="G64" s="19">
        <f t="shared" ca="1" si="5"/>
        <v>0</v>
      </c>
      <c r="H64" s="19">
        <f t="shared" ca="1" si="5"/>
        <v>0</v>
      </c>
      <c r="I64" s="19">
        <f t="shared" ca="1" si="5"/>
        <v>0</v>
      </c>
      <c r="J64" s="18">
        <f t="array" aca="1" ref="J64" ca="1">INDEX(OFFSET(_summary!$A$6,0,MATCH(MID(CELL("filename",A63),FIND("]",CELL("filename",A63))+1,255),_summary!$B$6:$AI$6,0),140,1),MATCH(1,(A64=_summary!$B$6:$B$128)*(B64=_summary!$C$6:$C$128),0))</f>
        <v>0</v>
      </c>
    </row>
    <row r="65" spans="1:10" x14ac:dyDescent="0.3">
      <c r="A65" s="2" t="s">
        <v>21</v>
      </c>
      <c r="B65">
        <v>3</v>
      </c>
      <c r="C65" s="23">
        <v>0</v>
      </c>
      <c r="D65" s="23">
        <v>0</v>
      </c>
      <c r="E65" s="19">
        <f t="shared" ca="1" si="5"/>
        <v>0</v>
      </c>
      <c r="F65" s="19">
        <f t="shared" ca="1" si="5"/>
        <v>0</v>
      </c>
      <c r="G65" s="19">
        <f t="shared" ca="1" si="5"/>
        <v>0</v>
      </c>
      <c r="H65" s="19">
        <f t="shared" ca="1" si="5"/>
        <v>0</v>
      </c>
      <c r="I65" s="19">
        <f t="shared" ca="1" si="5"/>
        <v>0</v>
      </c>
      <c r="J65" s="18">
        <f t="array" aca="1" ref="J65" ca="1">INDEX(OFFSET(_summary!$A$6,0,MATCH(MID(CELL("filename",A64),FIND("]",CELL("filename",A64))+1,255),_summary!$B$6:$AI$6,0),140,1),MATCH(1,(A65=_summary!$B$6:$B$128)*(B65=_summary!$C$6:$C$128),0))</f>
        <v>0</v>
      </c>
    </row>
    <row r="66" spans="1:10" x14ac:dyDescent="0.3">
      <c r="A66" s="2" t="s">
        <v>7</v>
      </c>
      <c r="B66">
        <v>3</v>
      </c>
      <c r="C66" s="23">
        <v>0</v>
      </c>
      <c r="D66" s="23">
        <v>0</v>
      </c>
      <c r="E66" s="19">
        <f t="shared" ca="1" si="5"/>
        <v>0</v>
      </c>
      <c r="F66" s="19">
        <f t="shared" ca="1" si="5"/>
        <v>0</v>
      </c>
      <c r="G66" s="19">
        <f t="shared" ca="1" si="5"/>
        <v>0</v>
      </c>
      <c r="H66" s="19">
        <f t="shared" ca="1" si="5"/>
        <v>0</v>
      </c>
      <c r="I66" s="19">
        <f t="shared" ca="1" si="5"/>
        <v>0</v>
      </c>
      <c r="J66" s="18">
        <f t="array" aca="1" ref="J66" ca="1">INDEX(OFFSET(_summary!$A$6,0,MATCH(MID(CELL("filename",A65),FIND("]",CELL("filename",A65))+1,255),_summary!$B$6:$AI$6,0),140,1),MATCH(1,(A66=_summary!$B$6:$B$128)*(B66=_summary!$C$6:$C$128),0))</f>
        <v>0</v>
      </c>
    </row>
    <row r="67" spans="1:10" x14ac:dyDescent="0.3">
      <c r="A67" s="2" t="s">
        <v>25</v>
      </c>
      <c r="B67">
        <v>3</v>
      </c>
      <c r="C67" s="23">
        <v>0</v>
      </c>
      <c r="D67" s="23">
        <v>0</v>
      </c>
      <c r="E67" s="19">
        <f t="shared" ref="E67:I82" ca="1" si="6">($J67-$D67)/6+D67</f>
        <v>0</v>
      </c>
      <c r="F67" s="19">
        <f t="shared" ca="1" si="6"/>
        <v>0</v>
      </c>
      <c r="G67" s="19">
        <f t="shared" ca="1" si="6"/>
        <v>0</v>
      </c>
      <c r="H67" s="19">
        <f t="shared" ca="1" si="6"/>
        <v>0</v>
      </c>
      <c r="I67" s="19">
        <f t="shared" ca="1" si="6"/>
        <v>0</v>
      </c>
      <c r="J67" s="18">
        <f t="array" aca="1" ref="J67" ca="1">INDEX(OFFSET(_summary!$A$6,0,MATCH(MID(CELL("filename",A66),FIND("]",CELL("filename",A66))+1,255),_summary!$B$6:$AI$6,0),140,1),MATCH(1,(A67=_summary!$B$6:$B$128)*(B67=_summary!$C$6:$C$128),0))</f>
        <v>0</v>
      </c>
    </row>
    <row r="68" spans="1:10" x14ac:dyDescent="0.3">
      <c r="A68" s="2" t="s">
        <v>28</v>
      </c>
      <c r="B68">
        <v>3</v>
      </c>
      <c r="C68" s="23">
        <v>0</v>
      </c>
      <c r="D68" s="23">
        <v>0</v>
      </c>
      <c r="E68" s="19">
        <f t="shared" ca="1" si="6"/>
        <v>0</v>
      </c>
      <c r="F68" s="19">
        <f t="shared" ca="1" si="6"/>
        <v>0</v>
      </c>
      <c r="G68" s="19">
        <f t="shared" ca="1" si="6"/>
        <v>0</v>
      </c>
      <c r="H68" s="19">
        <f t="shared" ca="1" si="6"/>
        <v>0</v>
      </c>
      <c r="I68" s="19">
        <f t="shared" ca="1" si="6"/>
        <v>0</v>
      </c>
      <c r="J68" s="18">
        <f t="array" aca="1" ref="J68" ca="1">INDEX(OFFSET(_summary!$A$6,0,MATCH(MID(CELL("filename",A67),FIND("]",CELL("filename",A67))+1,255),_summary!$B$6:$AI$6,0),140,1),MATCH(1,(A68=_summary!$B$6:$B$128)*(B68=_summary!$C$6:$C$128),0))</f>
        <v>0</v>
      </c>
    </row>
    <row r="69" spans="1:10" x14ac:dyDescent="0.3">
      <c r="A69" s="2" t="s">
        <v>8</v>
      </c>
      <c r="B69">
        <v>3</v>
      </c>
      <c r="C69" s="23">
        <v>0</v>
      </c>
      <c r="D69" s="23">
        <v>0</v>
      </c>
      <c r="E69" s="19">
        <f t="shared" ca="1" si="6"/>
        <v>0</v>
      </c>
      <c r="F69" s="19">
        <f t="shared" ca="1" si="6"/>
        <v>0</v>
      </c>
      <c r="G69" s="19">
        <f t="shared" ca="1" si="6"/>
        <v>0</v>
      </c>
      <c r="H69" s="19">
        <f t="shared" ca="1" si="6"/>
        <v>0</v>
      </c>
      <c r="I69" s="19">
        <f t="shared" ca="1" si="6"/>
        <v>0</v>
      </c>
      <c r="J69" s="18">
        <f t="array" aca="1" ref="J69" ca="1">INDEX(OFFSET(_summary!$A$6,0,MATCH(MID(CELL("filename",A68),FIND("]",CELL("filename",A68))+1,255),_summary!$B$6:$AI$6,0),140,1),MATCH(1,(A69=_summary!$B$6:$B$128)*(B69=_summary!$C$6:$C$128),0))</f>
        <v>0</v>
      </c>
    </row>
    <row r="70" spans="1:10" x14ac:dyDescent="0.3">
      <c r="A70" s="2" t="s">
        <v>1</v>
      </c>
      <c r="B70">
        <v>3</v>
      </c>
      <c r="C70" s="23">
        <v>0</v>
      </c>
      <c r="D70" s="23">
        <v>0</v>
      </c>
      <c r="E70" s="19">
        <f t="shared" ca="1" si="6"/>
        <v>0</v>
      </c>
      <c r="F70" s="19">
        <f t="shared" ca="1" si="6"/>
        <v>0</v>
      </c>
      <c r="G70" s="19">
        <f t="shared" ca="1" si="6"/>
        <v>0</v>
      </c>
      <c r="H70" s="19">
        <f t="shared" ca="1" si="6"/>
        <v>0</v>
      </c>
      <c r="I70" s="19">
        <f t="shared" ca="1" si="6"/>
        <v>0</v>
      </c>
      <c r="J70" s="18">
        <f t="array" aca="1" ref="J70" ca="1">INDEX(OFFSET(_summary!$A$6,0,MATCH(MID(CELL("filename",A69),FIND("]",CELL("filename",A69))+1,255),_summary!$B$6:$AI$6,0),140,1),MATCH(1,(A70=_summary!$B$6:$B$128)*(B70=_summary!$C$6:$C$128),0))</f>
        <v>0</v>
      </c>
    </row>
    <row r="71" spans="1:10" x14ac:dyDescent="0.3">
      <c r="A71" s="2" t="s">
        <v>18</v>
      </c>
      <c r="B71">
        <v>3</v>
      </c>
      <c r="C71" s="23">
        <v>0</v>
      </c>
      <c r="D71" s="23">
        <v>0</v>
      </c>
      <c r="E71" s="19">
        <f t="shared" ca="1" si="6"/>
        <v>0</v>
      </c>
      <c r="F71" s="19">
        <f t="shared" ca="1" si="6"/>
        <v>0</v>
      </c>
      <c r="G71" s="19">
        <f t="shared" ca="1" si="6"/>
        <v>0</v>
      </c>
      <c r="H71" s="19">
        <f t="shared" ca="1" si="6"/>
        <v>0</v>
      </c>
      <c r="I71" s="19">
        <f t="shared" ca="1" si="6"/>
        <v>0</v>
      </c>
      <c r="J71" s="18">
        <f t="array" aca="1" ref="J71" ca="1">INDEX(OFFSET(_summary!$A$6,0,MATCH(MID(CELL("filename",A70),FIND("]",CELL("filename",A70))+1,255),_summary!$B$6:$AI$6,0),140,1),MATCH(1,(A71=_summary!$B$6:$B$128)*(B71=_summary!$C$6:$C$128),0))</f>
        <v>0</v>
      </c>
    </row>
    <row r="72" spans="1:10" x14ac:dyDescent="0.3">
      <c r="A72" s="2" t="s">
        <v>14</v>
      </c>
      <c r="B72">
        <v>3</v>
      </c>
      <c r="C72" s="23">
        <v>0</v>
      </c>
      <c r="D72" s="23">
        <v>0</v>
      </c>
      <c r="E72" s="19">
        <f t="shared" ca="1" si="6"/>
        <v>0</v>
      </c>
      <c r="F72" s="19">
        <f t="shared" ca="1" si="6"/>
        <v>0</v>
      </c>
      <c r="G72" s="19">
        <f t="shared" ca="1" si="6"/>
        <v>0</v>
      </c>
      <c r="H72" s="19">
        <f t="shared" ca="1" si="6"/>
        <v>0</v>
      </c>
      <c r="I72" s="19">
        <f t="shared" ca="1" si="6"/>
        <v>0</v>
      </c>
      <c r="J72" s="18">
        <f t="array" aca="1" ref="J72" ca="1">INDEX(OFFSET(_summary!$A$6,0,MATCH(MID(CELL("filename",A71),FIND("]",CELL("filename",A71))+1,255),_summary!$B$6:$AI$6,0),140,1),MATCH(1,(A72=_summary!$B$6:$B$128)*(B72=_summary!$C$6:$C$128),0))</f>
        <v>0</v>
      </c>
    </row>
    <row r="73" spans="1:10" x14ac:dyDescent="0.3">
      <c r="A73" s="2" t="s">
        <v>3</v>
      </c>
      <c r="B73">
        <v>3</v>
      </c>
      <c r="C73" s="23">
        <v>0</v>
      </c>
      <c r="D73" s="23">
        <v>0</v>
      </c>
      <c r="E73" s="19">
        <f t="shared" ca="1" si="6"/>
        <v>0</v>
      </c>
      <c r="F73" s="19">
        <f t="shared" ca="1" si="6"/>
        <v>0</v>
      </c>
      <c r="G73" s="19">
        <f t="shared" ca="1" si="6"/>
        <v>0</v>
      </c>
      <c r="H73" s="19">
        <f t="shared" ca="1" si="6"/>
        <v>0</v>
      </c>
      <c r="I73" s="19">
        <f t="shared" ca="1" si="6"/>
        <v>0</v>
      </c>
      <c r="J73" s="18">
        <f t="array" aca="1" ref="J73" ca="1">INDEX(OFFSET(_summary!$A$6,0,MATCH(MID(CELL("filename",A72),FIND("]",CELL("filename",A72))+1,255),_summary!$B$6:$AI$6,0),140,1),MATCH(1,(A73=_summary!$B$6:$B$128)*(B73=_summary!$C$6:$C$128),0))</f>
        <v>0</v>
      </c>
    </row>
    <row r="74" spans="1:10" x14ac:dyDescent="0.3">
      <c r="A74" s="2" t="s">
        <v>27</v>
      </c>
      <c r="B74">
        <v>3</v>
      </c>
      <c r="C74" s="23">
        <v>0</v>
      </c>
      <c r="D74" s="23">
        <v>0</v>
      </c>
      <c r="E74" s="19">
        <f t="shared" ca="1" si="6"/>
        <v>0</v>
      </c>
      <c r="F74" s="19">
        <f t="shared" ca="1" si="6"/>
        <v>0</v>
      </c>
      <c r="G74" s="19">
        <f t="shared" ca="1" si="6"/>
        <v>0</v>
      </c>
      <c r="H74" s="19">
        <f t="shared" ca="1" si="6"/>
        <v>0</v>
      </c>
      <c r="I74" s="19">
        <f t="shared" ca="1" si="6"/>
        <v>0</v>
      </c>
      <c r="J74" s="18">
        <f t="array" aca="1" ref="J74" ca="1">INDEX(OFFSET(_summary!$A$6,0,MATCH(MID(CELL("filename",A73),FIND("]",CELL("filename",A73))+1,255),_summary!$B$6:$AI$6,0),140,1),MATCH(1,(A74=_summary!$B$6:$B$128)*(B74=_summary!$C$6:$C$128),0))</f>
        <v>0</v>
      </c>
    </row>
    <row r="75" spans="1:10" x14ac:dyDescent="0.3">
      <c r="A75" s="2" t="s">
        <v>23</v>
      </c>
      <c r="B75">
        <v>3</v>
      </c>
      <c r="C75" s="23">
        <v>0</v>
      </c>
      <c r="D75" s="23">
        <v>0</v>
      </c>
      <c r="E75" s="19">
        <f t="shared" ca="1" si="6"/>
        <v>0</v>
      </c>
      <c r="F75" s="19">
        <f t="shared" ca="1" si="6"/>
        <v>0</v>
      </c>
      <c r="G75" s="19">
        <f t="shared" ca="1" si="6"/>
        <v>0</v>
      </c>
      <c r="H75" s="19">
        <f t="shared" ca="1" si="6"/>
        <v>0</v>
      </c>
      <c r="I75" s="19">
        <f t="shared" ca="1" si="6"/>
        <v>0</v>
      </c>
      <c r="J75" s="18">
        <f t="array" aca="1" ref="J75" ca="1">INDEX(OFFSET(_summary!$A$6,0,MATCH(MID(CELL("filename",A74),FIND("]",CELL("filename",A74))+1,255),_summary!$B$6:$AI$6,0),140,1),MATCH(1,(A75=_summary!$B$6:$B$128)*(B75=_summary!$C$6:$C$128),0))</f>
        <v>0</v>
      </c>
    </row>
    <row r="76" spans="1:10" x14ac:dyDescent="0.3">
      <c r="A76" s="2" t="s">
        <v>20</v>
      </c>
      <c r="B76">
        <v>3</v>
      </c>
      <c r="C76" s="23">
        <v>0</v>
      </c>
      <c r="D76" s="23">
        <v>0</v>
      </c>
      <c r="E76" s="19">
        <f t="shared" ca="1" si="6"/>
        <v>0</v>
      </c>
      <c r="F76" s="19">
        <f t="shared" ca="1" si="6"/>
        <v>0</v>
      </c>
      <c r="G76" s="19">
        <f t="shared" ca="1" si="6"/>
        <v>0</v>
      </c>
      <c r="H76" s="19">
        <f t="shared" ca="1" si="6"/>
        <v>0</v>
      </c>
      <c r="I76" s="19">
        <f t="shared" ca="1" si="6"/>
        <v>0</v>
      </c>
      <c r="J76" s="18">
        <f t="array" aca="1" ref="J76" ca="1">INDEX(OFFSET(_summary!$A$6,0,MATCH(MID(CELL("filename",A75),FIND("]",CELL("filename",A75))+1,255),_summary!$B$6:$AI$6,0),140,1),MATCH(1,(A76=_summary!$B$6:$B$128)*(B76=_summary!$C$6:$C$128),0))</f>
        <v>0</v>
      </c>
    </row>
    <row r="77" spans="1:10" x14ac:dyDescent="0.3">
      <c r="A77" s="2" t="s">
        <v>5</v>
      </c>
      <c r="B77">
        <v>3</v>
      </c>
      <c r="C77" s="23">
        <v>0</v>
      </c>
      <c r="D77" s="23">
        <v>0</v>
      </c>
      <c r="E77" s="19">
        <f t="shared" ca="1" si="6"/>
        <v>0</v>
      </c>
      <c r="F77" s="19">
        <f t="shared" ca="1" si="6"/>
        <v>0</v>
      </c>
      <c r="G77" s="19">
        <f t="shared" ca="1" si="6"/>
        <v>0</v>
      </c>
      <c r="H77" s="19">
        <f t="shared" ca="1" si="6"/>
        <v>0</v>
      </c>
      <c r="I77" s="19">
        <f t="shared" ca="1" si="6"/>
        <v>0</v>
      </c>
      <c r="J77" s="18">
        <f t="array" aca="1" ref="J77" ca="1">INDEX(OFFSET(_summary!$A$6,0,MATCH(MID(CELL("filename",A76),FIND("]",CELL("filename",A76))+1,255),_summary!$B$6:$AI$6,0),140,1),MATCH(1,(A77=_summary!$B$6:$B$128)*(B77=_summary!$C$6:$C$128),0))</f>
        <v>0</v>
      </c>
    </row>
    <row r="78" spans="1:10" x14ac:dyDescent="0.3">
      <c r="A78" s="2" t="s">
        <v>24</v>
      </c>
      <c r="B78">
        <v>3</v>
      </c>
      <c r="C78" s="23">
        <v>0</v>
      </c>
      <c r="D78" s="23">
        <v>0</v>
      </c>
      <c r="E78" s="19">
        <f t="shared" ca="1" si="6"/>
        <v>0</v>
      </c>
      <c r="F78" s="19">
        <f t="shared" ca="1" si="6"/>
        <v>0</v>
      </c>
      <c r="G78" s="19">
        <f t="shared" ca="1" si="6"/>
        <v>0</v>
      </c>
      <c r="H78" s="19">
        <f t="shared" ca="1" si="6"/>
        <v>0</v>
      </c>
      <c r="I78" s="19">
        <f t="shared" ca="1" si="6"/>
        <v>0</v>
      </c>
      <c r="J78" s="18">
        <f t="array" aca="1" ref="J78" ca="1">INDEX(OFFSET(_summary!$A$6,0,MATCH(MID(CELL("filename",A77),FIND("]",CELL("filename",A77))+1,255),_summary!$B$6:$AI$6,0),140,1),MATCH(1,(A78=_summary!$B$6:$B$128)*(B78=_summary!$C$6:$C$128),0))</f>
        <v>0</v>
      </c>
    </row>
    <row r="79" spans="1:10" x14ac:dyDescent="0.3">
      <c r="A79" s="2" t="s">
        <v>4</v>
      </c>
      <c r="B79">
        <v>3</v>
      </c>
      <c r="C79" s="23">
        <v>0</v>
      </c>
      <c r="D79" s="23">
        <v>0</v>
      </c>
      <c r="E79" s="19">
        <f t="shared" ca="1" si="6"/>
        <v>0</v>
      </c>
      <c r="F79" s="19">
        <f t="shared" ca="1" si="6"/>
        <v>0</v>
      </c>
      <c r="G79" s="19">
        <f t="shared" ca="1" si="6"/>
        <v>0</v>
      </c>
      <c r="H79" s="19">
        <f t="shared" ca="1" si="6"/>
        <v>0</v>
      </c>
      <c r="I79" s="19">
        <f t="shared" ca="1" si="6"/>
        <v>0</v>
      </c>
      <c r="J79" s="18">
        <f t="array" aca="1" ref="J79" ca="1">INDEX(OFFSET(_summary!$A$6,0,MATCH(MID(CELL("filename",A78),FIND("]",CELL("filename",A78))+1,255),_summary!$B$6:$AI$6,0),140,1),MATCH(1,(A79=_summary!$B$6:$B$128)*(B79=_summary!$C$6:$C$128),0))</f>
        <v>0</v>
      </c>
    </row>
    <row r="80" spans="1:10" x14ac:dyDescent="0.3">
      <c r="A80" s="2" t="s">
        <v>10</v>
      </c>
      <c r="B80">
        <v>3</v>
      </c>
      <c r="C80" s="23">
        <v>0</v>
      </c>
      <c r="D80" s="23">
        <v>0</v>
      </c>
      <c r="E80" s="19">
        <f t="shared" ca="1" si="6"/>
        <v>0</v>
      </c>
      <c r="F80" s="19">
        <f t="shared" ca="1" si="6"/>
        <v>0</v>
      </c>
      <c r="G80" s="19">
        <f t="shared" ca="1" si="6"/>
        <v>0</v>
      </c>
      <c r="H80" s="19">
        <f t="shared" ca="1" si="6"/>
        <v>0</v>
      </c>
      <c r="I80" s="19">
        <f t="shared" ca="1" si="6"/>
        <v>0</v>
      </c>
      <c r="J80" s="18">
        <f t="array" aca="1" ref="J80" ca="1">INDEX(OFFSET(_summary!$A$6,0,MATCH(MID(CELL("filename",A79),FIND("]",CELL("filename",A79))+1,255),_summary!$B$6:$AI$6,0),140,1),MATCH(1,(A80=_summary!$B$6:$B$128)*(B80=_summary!$C$6:$C$128),0))</f>
        <v>0</v>
      </c>
    </row>
    <row r="81" spans="1:10" x14ac:dyDescent="0.3">
      <c r="A81" s="2" t="s">
        <v>12</v>
      </c>
      <c r="B81">
        <v>3</v>
      </c>
      <c r="C81" s="23">
        <v>0</v>
      </c>
      <c r="D81" s="23">
        <v>0</v>
      </c>
      <c r="E81" s="19">
        <f t="shared" ca="1" si="6"/>
        <v>0</v>
      </c>
      <c r="F81" s="19">
        <f t="shared" ca="1" si="6"/>
        <v>0</v>
      </c>
      <c r="G81" s="19">
        <f t="shared" ca="1" si="6"/>
        <v>0</v>
      </c>
      <c r="H81" s="19">
        <f t="shared" ca="1" si="6"/>
        <v>0</v>
      </c>
      <c r="I81" s="19">
        <f t="shared" ca="1" si="6"/>
        <v>0</v>
      </c>
      <c r="J81" s="18">
        <f t="array" aca="1" ref="J81" ca="1">INDEX(OFFSET(_summary!$A$6,0,MATCH(MID(CELL("filename",A80),FIND("]",CELL("filename",A80))+1,255),_summary!$B$6:$AI$6,0),140,1),MATCH(1,(A81=_summary!$B$6:$B$128)*(B81=_summary!$C$6:$C$128),0))</f>
        <v>0</v>
      </c>
    </row>
    <row r="82" spans="1:10" x14ac:dyDescent="0.3">
      <c r="A82" s="2" t="s">
        <v>11</v>
      </c>
      <c r="B82">
        <v>3</v>
      </c>
      <c r="C82" s="23">
        <v>0</v>
      </c>
      <c r="D82" s="23">
        <v>0</v>
      </c>
      <c r="E82" s="19">
        <f t="shared" ca="1" si="6"/>
        <v>0</v>
      </c>
      <c r="F82" s="19">
        <f t="shared" ca="1" si="6"/>
        <v>0</v>
      </c>
      <c r="G82" s="19">
        <f t="shared" ca="1" si="6"/>
        <v>0</v>
      </c>
      <c r="H82" s="19">
        <f t="shared" ca="1" si="6"/>
        <v>0</v>
      </c>
      <c r="I82" s="19">
        <f t="shared" ca="1" si="6"/>
        <v>0</v>
      </c>
      <c r="J82" s="18">
        <f t="array" aca="1" ref="J82" ca="1">INDEX(OFFSET(_summary!$A$6,0,MATCH(MID(CELL("filename",A81),FIND("]",CELL("filename",A81))+1,255),_summary!$B$6:$AI$6,0),140,1),MATCH(1,(A82=_summary!$B$6:$B$128)*(B82=_summary!$C$6:$C$128),0))</f>
        <v>0</v>
      </c>
    </row>
    <row r="83" spans="1:10" x14ac:dyDescent="0.3">
      <c r="A83" s="2" t="s">
        <v>16</v>
      </c>
      <c r="B83">
        <v>3</v>
      </c>
      <c r="C83" s="23">
        <v>0</v>
      </c>
      <c r="D83" s="23">
        <v>0</v>
      </c>
      <c r="E83" s="19">
        <f t="shared" ref="E83:I98" ca="1" si="7">($J83-$D83)/6+D83</f>
        <v>0</v>
      </c>
      <c r="F83" s="19">
        <f t="shared" ca="1" si="7"/>
        <v>0</v>
      </c>
      <c r="G83" s="19">
        <f t="shared" ca="1" si="7"/>
        <v>0</v>
      </c>
      <c r="H83" s="19">
        <f t="shared" ca="1" si="7"/>
        <v>0</v>
      </c>
      <c r="I83" s="19">
        <f t="shared" ca="1" si="7"/>
        <v>0</v>
      </c>
      <c r="J83" s="18">
        <f t="array" aca="1" ref="J83" ca="1">INDEX(OFFSET(_summary!$A$6,0,MATCH(MID(CELL("filename",A82),FIND("]",CELL("filename",A82))+1,255),_summary!$B$6:$AI$6,0),140,1),MATCH(1,(A83=_summary!$B$6:$B$128)*(B83=_summary!$C$6:$C$128),0))</f>
        <v>0</v>
      </c>
    </row>
    <row r="84" spans="1:10" x14ac:dyDescent="0.3">
      <c r="A84" s="2" t="s">
        <v>6</v>
      </c>
      <c r="B84">
        <v>3</v>
      </c>
      <c r="C84" s="23">
        <v>0</v>
      </c>
      <c r="D84" s="23">
        <v>0</v>
      </c>
      <c r="E84" s="19">
        <f t="shared" ca="1" si="7"/>
        <v>0</v>
      </c>
      <c r="F84" s="19">
        <f t="shared" ca="1" si="7"/>
        <v>0</v>
      </c>
      <c r="G84" s="19">
        <f t="shared" ca="1" si="7"/>
        <v>0</v>
      </c>
      <c r="H84" s="19">
        <f t="shared" ca="1" si="7"/>
        <v>0</v>
      </c>
      <c r="I84" s="19">
        <f t="shared" ca="1" si="7"/>
        <v>0</v>
      </c>
      <c r="J84" s="18">
        <f t="array" aca="1" ref="J84" ca="1">INDEX(OFFSET(_summary!$A$6,0,MATCH(MID(CELL("filename",A83),FIND("]",CELL("filename",A83))+1,255),_summary!$B$6:$AI$6,0),140,1),MATCH(1,(A84=_summary!$B$6:$B$128)*(B84=_summary!$C$6:$C$128),0))</f>
        <v>0</v>
      </c>
    </row>
    <row r="85" spans="1:10" x14ac:dyDescent="0.3">
      <c r="A85" s="2" t="s">
        <v>26</v>
      </c>
      <c r="B85">
        <v>3</v>
      </c>
      <c r="C85" s="23">
        <v>0</v>
      </c>
      <c r="D85" s="23">
        <v>0</v>
      </c>
      <c r="E85" s="19">
        <f t="shared" ca="1" si="7"/>
        <v>0</v>
      </c>
      <c r="F85" s="19">
        <f t="shared" ca="1" si="7"/>
        <v>0</v>
      </c>
      <c r="G85" s="19">
        <f t="shared" ca="1" si="7"/>
        <v>0</v>
      </c>
      <c r="H85" s="19">
        <f t="shared" ca="1" si="7"/>
        <v>0</v>
      </c>
      <c r="I85" s="19">
        <f t="shared" ca="1" si="7"/>
        <v>0</v>
      </c>
      <c r="J85" s="18">
        <f t="array" aca="1" ref="J85" ca="1">INDEX(OFFSET(_summary!$A$6,0,MATCH(MID(CELL("filename",A84),FIND("]",CELL("filename",A84))+1,255),_summary!$B$6:$AI$6,0),140,1),MATCH(1,(A85=_summary!$B$6:$B$128)*(B85=_summary!$C$6:$C$128),0))</f>
        <v>0</v>
      </c>
    </row>
    <row r="86" spans="1:10" x14ac:dyDescent="0.3">
      <c r="A86" s="2" t="s">
        <v>17</v>
      </c>
      <c r="B86">
        <v>3</v>
      </c>
      <c r="C86" s="23">
        <v>0</v>
      </c>
      <c r="D86" s="23">
        <v>0</v>
      </c>
      <c r="E86" s="19">
        <f t="shared" ca="1" si="7"/>
        <v>0</v>
      </c>
      <c r="F86" s="19">
        <f t="shared" ca="1" si="7"/>
        <v>0</v>
      </c>
      <c r="G86" s="19">
        <f t="shared" ca="1" si="7"/>
        <v>0</v>
      </c>
      <c r="H86" s="19">
        <f t="shared" ca="1" si="7"/>
        <v>0</v>
      </c>
      <c r="I86" s="19">
        <f t="shared" ca="1" si="7"/>
        <v>0</v>
      </c>
      <c r="J86" s="18">
        <f t="array" aca="1" ref="J86" ca="1">INDEX(OFFSET(_summary!$A$6,0,MATCH(MID(CELL("filename",A85),FIND("]",CELL("filename",A85))+1,255),_summary!$B$6:$AI$6,0),140,1),MATCH(1,(A86=_summary!$B$6:$B$128)*(B86=_summary!$C$6:$C$128),0))</f>
        <v>0</v>
      </c>
    </row>
    <row r="87" spans="1:10" x14ac:dyDescent="0.3">
      <c r="A87" s="2" t="s">
        <v>2</v>
      </c>
      <c r="B87">
        <v>3</v>
      </c>
      <c r="C87" s="23">
        <v>0</v>
      </c>
      <c r="D87" s="23">
        <v>0</v>
      </c>
      <c r="E87" s="19">
        <f t="shared" ca="1" si="7"/>
        <v>0</v>
      </c>
      <c r="F87" s="19">
        <f t="shared" ca="1" si="7"/>
        <v>0</v>
      </c>
      <c r="G87" s="19">
        <f t="shared" ca="1" si="7"/>
        <v>0</v>
      </c>
      <c r="H87" s="19">
        <f t="shared" ca="1" si="7"/>
        <v>0</v>
      </c>
      <c r="I87" s="19">
        <f t="shared" ca="1" si="7"/>
        <v>0</v>
      </c>
      <c r="J87" s="18">
        <f t="array" aca="1" ref="J87" ca="1">INDEX(OFFSET(_summary!$A$6,0,MATCH(MID(CELL("filename",A86),FIND("]",CELL("filename",A86))+1,255),_summary!$B$6:$AI$6,0),140,1),MATCH(1,(A87=_summary!$B$6:$B$128)*(B87=_summary!$C$6:$C$128),0))</f>
        <v>0</v>
      </c>
    </row>
    <row r="88" spans="1:10" x14ac:dyDescent="0.3">
      <c r="A88" s="2" t="s">
        <v>29</v>
      </c>
      <c r="B88">
        <v>3</v>
      </c>
      <c r="C88" s="23">
        <v>0</v>
      </c>
      <c r="D88" s="23">
        <v>0</v>
      </c>
      <c r="E88" s="19">
        <f t="shared" ca="1" si="7"/>
        <v>0</v>
      </c>
      <c r="F88" s="19">
        <f t="shared" ca="1" si="7"/>
        <v>0</v>
      </c>
      <c r="G88" s="19">
        <f t="shared" ca="1" si="7"/>
        <v>0</v>
      </c>
      <c r="H88" s="19">
        <f t="shared" ca="1" si="7"/>
        <v>0</v>
      </c>
      <c r="I88" s="19">
        <f t="shared" ca="1" si="7"/>
        <v>0</v>
      </c>
      <c r="J88" s="18">
        <f t="array" aca="1" ref="J88" ca="1">INDEX(OFFSET(_summary!$A$6,0,MATCH(MID(CELL("filename",A87),FIND("]",CELL("filename",A87))+1,255),_summary!$B$6:$AI$6,0),140,1),MATCH(1,(A88=_summary!$B$6:$B$128)*(B88=_summary!$C$6:$C$128),0))</f>
        <v>0</v>
      </c>
    </row>
    <row r="89" spans="1:10" x14ac:dyDescent="0.3">
      <c r="A89" s="2" t="s">
        <v>15</v>
      </c>
      <c r="B89">
        <v>4</v>
      </c>
      <c r="C89" s="23">
        <v>0</v>
      </c>
      <c r="D89" s="23">
        <v>0</v>
      </c>
      <c r="E89" s="19">
        <f t="shared" ca="1" si="7"/>
        <v>0</v>
      </c>
      <c r="F89" s="19">
        <f t="shared" ca="1" si="7"/>
        <v>0</v>
      </c>
      <c r="G89" s="19">
        <f t="shared" ca="1" si="7"/>
        <v>0</v>
      </c>
      <c r="H89" s="19">
        <f t="shared" ca="1" si="7"/>
        <v>0</v>
      </c>
      <c r="I89" s="19">
        <f t="shared" ca="1" si="7"/>
        <v>0</v>
      </c>
      <c r="J89" s="18">
        <f t="array" aca="1" ref="J89" ca="1">INDEX(OFFSET(_summary!$A$6,0,MATCH(MID(CELL("filename",A88),FIND("]",CELL("filename",A88))+1,255),_summary!$B$6:$AI$6,0),140,1),MATCH(1,(A89=_summary!$B$6:$B$128)*(B89=_summary!$C$6:$C$128),0))</f>
        <v>0</v>
      </c>
    </row>
    <row r="90" spans="1:10" x14ac:dyDescent="0.3">
      <c r="A90" s="2" t="s">
        <v>9</v>
      </c>
      <c r="B90">
        <v>4</v>
      </c>
      <c r="C90" s="23">
        <v>0</v>
      </c>
      <c r="D90" s="23">
        <v>0</v>
      </c>
      <c r="E90" s="19">
        <f t="shared" ca="1" si="7"/>
        <v>0</v>
      </c>
      <c r="F90" s="19">
        <f t="shared" ca="1" si="7"/>
        <v>0</v>
      </c>
      <c r="G90" s="19">
        <f t="shared" ca="1" si="7"/>
        <v>0</v>
      </c>
      <c r="H90" s="19">
        <f t="shared" ca="1" si="7"/>
        <v>0</v>
      </c>
      <c r="I90" s="19">
        <f t="shared" ca="1" si="7"/>
        <v>0</v>
      </c>
      <c r="J90" s="18">
        <f t="array" aca="1" ref="J90" ca="1">INDEX(OFFSET(_summary!$A$6,0,MATCH(MID(CELL("filename",A89),FIND("]",CELL("filename",A89))+1,255),_summary!$B$6:$AI$6,0),140,1),MATCH(1,(A90=_summary!$B$6:$B$128)*(B90=_summary!$C$6:$C$128),0))</f>
        <v>0</v>
      </c>
    </row>
    <row r="91" spans="1:10" x14ac:dyDescent="0.3">
      <c r="A91" s="2" t="s">
        <v>19</v>
      </c>
      <c r="B91">
        <v>4</v>
      </c>
      <c r="C91" s="23">
        <v>0</v>
      </c>
      <c r="D91" s="23">
        <v>0</v>
      </c>
      <c r="E91" s="19">
        <f t="shared" ca="1" si="7"/>
        <v>0</v>
      </c>
      <c r="F91" s="19">
        <f t="shared" ca="1" si="7"/>
        <v>0</v>
      </c>
      <c r="G91" s="19">
        <f t="shared" ca="1" si="7"/>
        <v>0</v>
      </c>
      <c r="H91" s="19">
        <f t="shared" ca="1" si="7"/>
        <v>0</v>
      </c>
      <c r="I91" s="19">
        <f t="shared" ca="1" si="7"/>
        <v>0</v>
      </c>
      <c r="J91" s="18">
        <f t="array" aca="1" ref="J91" ca="1">INDEX(OFFSET(_summary!$A$6,0,MATCH(MID(CELL("filename",A90),FIND("]",CELL("filename",A90))+1,255),_summary!$B$6:$AI$6,0),140,1),MATCH(1,(A91=_summary!$B$6:$B$128)*(B91=_summary!$C$6:$C$128),0))</f>
        <v>0</v>
      </c>
    </row>
    <row r="92" spans="1:10" x14ac:dyDescent="0.3">
      <c r="A92" s="2" t="s">
        <v>22</v>
      </c>
      <c r="B92">
        <v>4</v>
      </c>
      <c r="C92" s="23">
        <v>0</v>
      </c>
      <c r="D92" s="23">
        <v>0</v>
      </c>
      <c r="E92" s="19">
        <f t="shared" ca="1" si="7"/>
        <v>0</v>
      </c>
      <c r="F92" s="19">
        <f t="shared" ca="1" si="7"/>
        <v>0</v>
      </c>
      <c r="G92" s="19">
        <f t="shared" ca="1" si="7"/>
        <v>0</v>
      </c>
      <c r="H92" s="19">
        <f t="shared" ca="1" si="7"/>
        <v>0</v>
      </c>
      <c r="I92" s="19">
        <f t="shared" ca="1" si="7"/>
        <v>0</v>
      </c>
      <c r="J92" s="18">
        <f t="array" aca="1" ref="J92" ca="1">INDEX(OFFSET(_summary!$A$6,0,MATCH(MID(CELL("filename",A91),FIND("]",CELL("filename",A91))+1,255),_summary!$B$6:$AI$6,0),140,1),MATCH(1,(A92=_summary!$B$6:$B$128)*(B92=_summary!$C$6:$C$128),0))</f>
        <v>0</v>
      </c>
    </row>
    <row r="93" spans="1:10" x14ac:dyDescent="0.3">
      <c r="A93" s="2" t="s">
        <v>13</v>
      </c>
      <c r="B93">
        <v>4</v>
      </c>
      <c r="C93" s="23">
        <v>0</v>
      </c>
      <c r="D93" s="23">
        <v>0</v>
      </c>
      <c r="E93" s="19">
        <f t="shared" ca="1" si="7"/>
        <v>0</v>
      </c>
      <c r="F93" s="19">
        <f t="shared" ca="1" si="7"/>
        <v>0</v>
      </c>
      <c r="G93" s="19">
        <f t="shared" ca="1" si="7"/>
        <v>0</v>
      </c>
      <c r="H93" s="19">
        <f t="shared" ca="1" si="7"/>
        <v>0</v>
      </c>
      <c r="I93" s="19">
        <f t="shared" ca="1" si="7"/>
        <v>0</v>
      </c>
      <c r="J93" s="18">
        <f t="array" aca="1" ref="J93" ca="1">INDEX(OFFSET(_summary!$A$6,0,MATCH(MID(CELL("filename",A92),FIND("]",CELL("filename",A92))+1,255),_summary!$B$6:$AI$6,0),140,1),MATCH(1,(A93=_summary!$B$6:$B$128)*(B93=_summary!$C$6:$C$128),0))</f>
        <v>0</v>
      </c>
    </row>
    <row r="94" spans="1:10" x14ac:dyDescent="0.3">
      <c r="A94" s="2" t="s">
        <v>21</v>
      </c>
      <c r="B94">
        <v>4</v>
      </c>
      <c r="C94" s="23">
        <v>0</v>
      </c>
      <c r="D94" s="23">
        <v>0</v>
      </c>
      <c r="E94" s="19">
        <f t="shared" ca="1" si="7"/>
        <v>0</v>
      </c>
      <c r="F94" s="19">
        <f t="shared" ca="1" si="7"/>
        <v>0</v>
      </c>
      <c r="G94" s="19">
        <f t="shared" ca="1" si="7"/>
        <v>0</v>
      </c>
      <c r="H94" s="19">
        <f t="shared" ca="1" si="7"/>
        <v>0</v>
      </c>
      <c r="I94" s="19">
        <f t="shared" ca="1" si="7"/>
        <v>0</v>
      </c>
      <c r="J94" s="18">
        <f t="array" aca="1" ref="J94" ca="1">INDEX(OFFSET(_summary!$A$6,0,MATCH(MID(CELL("filename",A93),FIND("]",CELL("filename",A93))+1,255),_summary!$B$6:$AI$6,0),140,1),MATCH(1,(A94=_summary!$B$6:$B$128)*(B94=_summary!$C$6:$C$128),0))</f>
        <v>0</v>
      </c>
    </row>
    <row r="95" spans="1:10" x14ac:dyDescent="0.3">
      <c r="A95" s="2" t="s">
        <v>7</v>
      </c>
      <c r="B95">
        <v>4</v>
      </c>
      <c r="C95" s="23">
        <v>0</v>
      </c>
      <c r="D95" s="23">
        <v>0</v>
      </c>
      <c r="E95" s="19">
        <f t="shared" ca="1" si="7"/>
        <v>0</v>
      </c>
      <c r="F95" s="19">
        <f t="shared" ca="1" si="7"/>
        <v>0</v>
      </c>
      <c r="G95" s="19">
        <f t="shared" ca="1" si="7"/>
        <v>0</v>
      </c>
      <c r="H95" s="19">
        <f t="shared" ca="1" si="7"/>
        <v>0</v>
      </c>
      <c r="I95" s="19">
        <f t="shared" ca="1" si="7"/>
        <v>0</v>
      </c>
      <c r="J95" s="18">
        <f t="array" aca="1" ref="J95" ca="1">INDEX(OFFSET(_summary!$A$6,0,MATCH(MID(CELL("filename",A94),FIND("]",CELL("filename",A94))+1,255),_summary!$B$6:$AI$6,0),140,1),MATCH(1,(A95=_summary!$B$6:$B$128)*(B95=_summary!$C$6:$C$128),0))</f>
        <v>0</v>
      </c>
    </row>
    <row r="96" spans="1:10" x14ac:dyDescent="0.3">
      <c r="A96" s="2" t="s">
        <v>25</v>
      </c>
      <c r="B96">
        <v>4</v>
      </c>
      <c r="C96" s="23">
        <v>0</v>
      </c>
      <c r="D96" s="23">
        <v>0</v>
      </c>
      <c r="E96" s="19">
        <f t="shared" ca="1" si="7"/>
        <v>0</v>
      </c>
      <c r="F96" s="19">
        <f t="shared" ca="1" si="7"/>
        <v>0</v>
      </c>
      <c r="G96" s="19">
        <f t="shared" ca="1" si="7"/>
        <v>0</v>
      </c>
      <c r="H96" s="19">
        <f t="shared" ca="1" si="7"/>
        <v>0</v>
      </c>
      <c r="I96" s="19">
        <f t="shared" ca="1" si="7"/>
        <v>0</v>
      </c>
      <c r="J96" s="18">
        <f t="array" aca="1" ref="J96" ca="1">INDEX(OFFSET(_summary!$A$6,0,MATCH(MID(CELL("filename",A95),FIND("]",CELL("filename",A95))+1,255),_summary!$B$6:$AI$6,0),140,1),MATCH(1,(A96=_summary!$B$6:$B$128)*(B96=_summary!$C$6:$C$128),0))</f>
        <v>0</v>
      </c>
    </row>
    <row r="97" spans="1:10" x14ac:dyDescent="0.3">
      <c r="A97" s="2" t="s">
        <v>28</v>
      </c>
      <c r="B97">
        <v>4</v>
      </c>
      <c r="C97" s="23">
        <v>0</v>
      </c>
      <c r="D97" s="23">
        <v>0</v>
      </c>
      <c r="E97" s="19">
        <f t="shared" ca="1" si="7"/>
        <v>0</v>
      </c>
      <c r="F97" s="19">
        <f t="shared" ca="1" si="7"/>
        <v>0</v>
      </c>
      <c r="G97" s="19">
        <f t="shared" ca="1" si="7"/>
        <v>0</v>
      </c>
      <c r="H97" s="19">
        <f t="shared" ca="1" si="7"/>
        <v>0</v>
      </c>
      <c r="I97" s="19">
        <f t="shared" ca="1" si="7"/>
        <v>0</v>
      </c>
      <c r="J97" s="18">
        <f t="array" aca="1" ref="J97" ca="1">INDEX(OFFSET(_summary!$A$6,0,MATCH(MID(CELL("filename",A96),FIND("]",CELL("filename",A96))+1,255),_summary!$B$6:$AI$6,0),140,1),MATCH(1,(A97=_summary!$B$6:$B$128)*(B97=_summary!$C$6:$C$128),0))</f>
        <v>0</v>
      </c>
    </row>
    <row r="98" spans="1:10" x14ac:dyDescent="0.3">
      <c r="A98" s="2" t="s">
        <v>8</v>
      </c>
      <c r="B98">
        <v>4</v>
      </c>
      <c r="C98" s="23">
        <v>0</v>
      </c>
      <c r="D98" s="23">
        <v>0</v>
      </c>
      <c r="E98" s="19">
        <f t="shared" ca="1" si="7"/>
        <v>0</v>
      </c>
      <c r="F98" s="19">
        <f t="shared" ca="1" si="7"/>
        <v>0</v>
      </c>
      <c r="G98" s="19">
        <f t="shared" ca="1" si="7"/>
        <v>0</v>
      </c>
      <c r="H98" s="19">
        <f t="shared" ca="1" si="7"/>
        <v>0</v>
      </c>
      <c r="I98" s="19">
        <f t="shared" ca="1" si="7"/>
        <v>0</v>
      </c>
      <c r="J98" s="18">
        <f t="array" aca="1" ref="J98" ca="1">INDEX(OFFSET(_summary!$A$6,0,MATCH(MID(CELL("filename",A97),FIND("]",CELL("filename",A97))+1,255),_summary!$B$6:$AI$6,0),140,1),MATCH(1,(A98=_summary!$B$6:$B$128)*(B98=_summary!$C$6:$C$128),0))</f>
        <v>0</v>
      </c>
    </row>
    <row r="99" spans="1:10" x14ac:dyDescent="0.3">
      <c r="A99" s="2" t="s">
        <v>1</v>
      </c>
      <c r="B99">
        <v>4</v>
      </c>
      <c r="C99" s="23">
        <v>0</v>
      </c>
      <c r="D99" s="23">
        <v>0</v>
      </c>
      <c r="E99" s="19">
        <f t="shared" ref="E99:I114" ca="1" si="8">($J99-$D99)/6+D99</f>
        <v>0</v>
      </c>
      <c r="F99" s="19">
        <f t="shared" ca="1" si="8"/>
        <v>0</v>
      </c>
      <c r="G99" s="19">
        <f t="shared" ca="1" si="8"/>
        <v>0</v>
      </c>
      <c r="H99" s="19">
        <f t="shared" ca="1" si="8"/>
        <v>0</v>
      </c>
      <c r="I99" s="19">
        <f t="shared" ca="1" si="8"/>
        <v>0</v>
      </c>
      <c r="J99" s="18">
        <f t="array" aca="1" ref="J99" ca="1">INDEX(OFFSET(_summary!$A$6,0,MATCH(MID(CELL("filename",A98),FIND("]",CELL("filename",A98))+1,255),_summary!$B$6:$AI$6,0),140,1),MATCH(1,(A99=_summary!$B$6:$B$128)*(B99=_summary!$C$6:$C$128),0))</f>
        <v>0</v>
      </c>
    </row>
    <row r="100" spans="1:10" x14ac:dyDescent="0.3">
      <c r="A100" s="2" t="s">
        <v>18</v>
      </c>
      <c r="B100">
        <v>4</v>
      </c>
      <c r="C100" s="23">
        <v>0</v>
      </c>
      <c r="D100" s="23">
        <v>0</v>
      </c>
      <c r="E100" s="19">
        <f t="shared" ca="1" si="8"/>
        <v>0</v>
      </c>
      <c r="F100" s="19">
        <f t="shared" ca="1" si="8"/>
        <v>0</v>
      </c>
      <c r="G100" s="19">
        <f t="shared" ca="1" si="8"/>
        <v>0</v>
      </c>
      <c r="H100" s="19">
        <f t="shared" ca="1" si="8"/>
        <v>0</v>
      </c>
      <c r="I100" s="19">
        <f t="shared" ca="1" si="8"/>
        <v>0</v>
      </c>
      <c r="J100" s="18">
        <f t="array" aca="1" ref="J100" ca="1">INDEX(OFFSET(_summary!$A$6,0,MATCH(MID(CELL("filename",A99),FIND("]",CELL("filename",A99))+1,255),_summary!$B$6:$AI$6,0),140,1),MATCH(1,(A100=_summary!$B$6:$B$128)*(B100=_summary!$C$6:$C$128),0))</f>
        <v>0</v>
      </c>
    </row>
    <row r="101" spans="1:10" x14ac:dyDescent="0.3">
      <c r="A101" s="2" t="s">
        <v>14</v>
      </c>
      <c r="B101">
        <v>4</v>
      </c>
      <c r="C101" s="23">
        <v>0</v>
      </c>
      <c r="D101" s="23">
        <v>0</v>
      </c>
      <c r="E101" s="19">
        <f t="shared" ca="1" si="8"/>
        <v>0</v>
      </c>
      <c r="F101" s="19">
        <f t="shared" ca="1" si="8"/>
        <v>0</v>
      </c>
      <c r="G101" s="19">
        <f t="shared" ca="1" si="8"/>
        <v>0</v>
      </c>
      <c r="H101" s="19">
        <f t="shared" ca="1" si="8"/>
        <v>0</v>
      </c>
      <c r="I101" s="19">
        <f t="shared" ca="1" si="8"/>
        <v>0</v>
      </c>
      <c r="J101" s="18">
        <f t="array" aca="1" ref="J101" ca="1">INDEX(OFFSET(_summary!$A$6,0,MATCH(MID(CELL("filename",A100),FIND("]",CELL("filename",A100))+1,255),_summary!$B$6:$AI$6,0),140,1),MATCH(1,(A101=_summary!$B$6:$B$128)*(B101=_summary!$C$6:$C$128),0))</f>
        <v>0</v>
      </c>
    </row>
    <row r="102" spans="1:10" x14ac:dyDescent="0.3">
      <c r="A102" s="2" t="s">
        <v>3</v>
      </c>
      <c r="B102">
        <v>4</v>
      </c>
      <c r="C102" s="23">
        <v>0</v>
      </c>
      <c r="D102" s="23">
        <v>0</v>
      </c>
      <c r="E102" s="19">
        <f t="shared" ca="1" si="8"/>
        <v>0</v>
      </c>
      <c r="F102" s="19">
        <f t="shared" ca="1" si="8"/>
        <v>0</v>
      </c>
      <c r="G102" s="19">
        <f t="shared" ca="1" si="8"/>
        <v>0</v>
      </c>
      <c r="H102" s="19">
        <f t="shared" ca="1" si="8"/>
        <v>0</v>
      </c>
      <c r="I102" s="19">
        <f t="shared" ca="1" si="8"/>
        <v>0</v>
      </c>
      <c r="J102" s="18">
        <f t="array" aca="1" ref="J102" ca="1">INDEX(OFFSET(_summary!$A$6,0,MATCH(MID(CELL("filename",A101),FIND("]",CELL("filename",A101))+1,255),_summary!$B$6:$AI$6,0),140,1),MATCH(1,(A102=_summary!$B$6:$B$128)*(B102=_summary!$C$6:$C$128),0))</f>
        <v>0</v>
      </c>
    </row>
    <row r="103" spans="1:10" x14ac:dyDescent="0.3">
      <c r="A103" s="2" t="s">
        <v>27</v>
      </c>
      <c r="B103">
        <v>4</v>
      </c>
      <c r="C103" s="23">
        <v>0</v>
      </c>
      <c r="D103" s="23">
        <v>0</v>
      </c>
      <c r="E103" s="19">
        <f t="shared" ca="1" si="8"/>
        <v>0</v>
      </c>
      <c r="F103" s="19">
        <f t="shared" ca="1" si="8"/>
        <v>0</v>
      </c>
      <c r="G103" s="19">
        <f t="shared" ca="1" si="8"/>
        <v>0</v>
      </c>
      <c r="H103" s="19">
        <f t="shared" ca="1" si="8"/>
        <v>0</v>
      </c>
      <c r="I103" s="19">
        <f t="shared" ca="1" si="8"/>
        <v>0</v>
      </c>
      <c r="J103" s="18">
        <f t="array" aca="1" ref="J103" ca="1">INDEX(OFFSET(_summary!$A$6,0,MATCH(MID(CELL("filename",A102),FIND("]",CELL("filename",A102))+1,255),_summary!$B$6:$AI$6,0),140,1),MATCH(1,(A103=_summary!$B$6:$B$128)*(B103=_summary!$C$6:$C$128),0))</f>
        <v>0</v>
      </c>
    </row>
    <row r="104" spans="1:10" x14ac:dyDescent="0.3">
      <c r="A104" s="2" t="s">
        <v>23</v>
      </c>
      <c r="B104">
        <v>4</v>
      </c>
      <c r="C104" s="23">
        <v>0</v>
      </c>
      <c r="D104" s="23">
        <v>0</v>
      </c>
      <c r="E104" s="19">
        <f t="shared" ca="1" si="8"/>
        <v>0</v>
      </c>
      <c r="F104" s="19">
        <f t="shared" ca="1" si="8"/>
        <v>0</v>
      </c>
      <c r="G104" s="19">
        <f t="shared" ca="1" si="8"/>
        <v>0</v>
      </c>
      <c r="H104" s="19">
        <f t="shared" ca="1" si="8"/>
        <v>0</v>
      </c>
      <c r="I104" s="19">
        <f t="shared" ca="1" si="8"/>
        <v>0</v>
      </c>
      <c r="J104" s="18">
        <f t="array" aca="1" ref="J104" ca="1">INDEX(OFFSET(_summary!$A$6,0,MATCH(MID(CELL("filename",A103),FIND("]",CELL("filename",A103))+1,255),_summary!$B$6:$AI$6,0),140,1),MATCH(1,(A104=_summary!$B$6:$B$128)*(B104=_summary!$C$6:$C$128),0))</f>
        <v>0</v>
      </c>
    </row>
    <row r="105" spans="1:10" x14ac:dyDescent="0.3">
      <c r="A105" s="2" t="s">
        <v>20</v>
      </c>
      <c r="B105">
        <v>4</v>
      </c>
      <c r="C105" s="23">
        <v>0</v>
      </c>
      <c r="D105" s="23">
        <v>0</v>
      </c>
      <c r="E105" s="19">
        <f t="shared" ca="1" si="8"/>
        <v>0</v>
      </c>
      <c r="F105" s="19">
        <f t="shared" ca="1" si="8"/>
        <v>0</v>
      </c>
      <c r="G105" s="19">
        <f t="shared" ca="1" si="8"/>
        <v>0</v>
      </c>
      <c r="H105" s="19">
        <f t="shared" ca="1" si="8"/>
        <v>0</v>
      </c>
      <c r="I105" s="19">
        <f t="shared" ca="1" si="8"/>
        <v>0</v>
      </c>
      <c r="J105" s="18">
        <f t="array" aca="1" ref="J105" ca="1">INDEX(OFFSET(_summary!$A$6,0,MATCH(MID(CELL("filename",A104),FIND("]",CELL("filename",A104))+1,255),_summary!$B$6:$AI$6,0),140,1),MATCH(1,(A105=_summary!$B$6:$B$128)*(B105=_summary!$C$6:$C$128),0))</f>
        <v>0</v>
      </c>
    </row>
    <row r="106" spans="1:10" x14ac:dyDescent="0.3">
      <c r="A106" s="2" t="s">
        <v>5</v>
      </c>
      <c r="B106">
        <v>4</v>
      </c>
      <c r="C106" s="23">
        <v>0</v>
      </c>
      <c r="D106" s="23">
        <v>0</v>
      </c>
      <c r="E106" s="19">
        <f t="shared" ca="1" si="8"/>
        <v>0</v>
      </c>
      <c r="F106" s="19">
        <f t="shared" ca="1" si="8"/>
        <v>0</v>
      </c>
      <c r="G106" s="19">
        <f t="shared" ca="1" si="8"/>
        <v>0</v>
      </c>
      <c r="H106" s="19">
        <f t="shared" ca="1" si="8"/>
        <v>0</v>
      </c>
      <c r="I106" s="19">
        <f t="shared" ca="1" si="8"/>
        <v>0</v>
      </c>
      <c r="J106" s="18">
        <f t="array" aca="1" ref="J106" ca="1">INDEX(OFFSET(_summary!$A$6,0,MATCH(MID(CELL("filename",A105),FIND("]",CELL("filename",A105))+1,255),_summary!$B$6:$AI$6,0),140,1),MATCH(1,(A106=_summary!$B$6:$B$128)*(B106=_summary!$C$6:$C$128),0))</f>
        <v>0</v>
      </c>
    </row>
    <row r="107" spans="1:10" x14ac:dyDescent="0.3">
      <c r="A107" s="2" t="s">
        <v>24</v>
      </c>
      <c r="B107">
        <v>4</v>
      </c>
      <c r="C107" s="23">
        <v>0</v>
      </c>
      <c r="D107" s="23">
        <v>0</v>
      </c>
      <c r="E107" s="19">
        <f t="shared" ca="1" si="8"/>
        <v>0</v>
      </c>
      <c r="F107" s="19">
        <f t="shared" ca="1" si="8"/>
        <v>0</v>
      </c>
      <c r="G107" s="19">
        <f t="shared" ca="1" si="8"/>
        <v>0</v>
      </c>
      <c r="H107" s="19">
        <f t="shared" ca="1" si="8"/>
        <v>0</v>
      </c>
      <c r="I107" s="19">
        <f t="shared" ca="1" si="8"/>
        <v>0</v>
      </c>
      <c r="J107" s="18">
        <f t="array" aca="1" ref="J107" ca="1">INDEX(OFFSET(_summary!$A$6,0,MATCH(MID(CELL("filename",A106),FIND("]",CELL("filename",A106))+1,255),_summary!$B$6:$AI$6,0),140,1),MATCH(1,(A107=_summary!$B$6:$B$128)*(B107=_summary!$C$6:$C$128),0))</f>
        <v>0</v>
      </c>
    </row>
    <row r="108" spans="1:10" x14ac:dyDescent="0.3">
      <c r="A108" s="2" t="s">
        <v>4</v>
      </c>
      <c r="B108">
        <v>4</v>
      </c>
      <c r="C108" s="23">
        <v>0</v>
      </c>
      <c r="D108" s="23">
        <v>0</v>
      </c>
      <c r="E108" s="19">
        <f t="shared" ca="1" si="8"/>
        <v>0</v>
      </c>
      <c r="F108" s="19">
        <f t="shared" ca="1" si="8"/>
        <v>0</v>
      </c>
      <c r="G108" s="19">
        <f t="shared" ca="1" si="8"/>
        <v>0</v>
      </c>
      <c r="H108" s="19">
        <f t="shared" ca="1" si="8"/>
        <v>0</v>
      </c>
      <c r="I108" s="19">
        <f t="shared" ca="1" si="8"/>
        <v>0</v>
      </c>
      <c r="J108" s="18">
        <f t="array" aca="1" ref="J108" ca="1">INDEX(OFFSET(_summary!$A$6,0,MATCH(MID(CELL("filename",A107),FIND("]",CELL("filename",A107))+1,255),_summary!$B$6:$AI$6,0),140,1),MATCH(1,(A108=_summary!$B$6:$B$128)*(B108=_summary!$C$6:$C$128),0))</f>
        <v>0</v>
      </c>
    </row>
    <row r="109" spans="1:10" x14ac:dyDescent="0.3">
      <c r="A109" s="2" t="s">
        <v>10</v>
      </c>
      <c r="B109">
        <v>4</v>
      </c>
      <c r="C109" s="23">
        <v>0</v>
      </c>
      <c r="D109" s="23">
        <v>0</v>
      </c>
      <c r="E109" s="19">
        <f t="shared" ca="1" si="8"/>
        <v>0</v>
      </c>
      <c r="F109" s="19">
        <f t="shared" ca="1" si="8"/>
        <v>0</v>
      </c>
      <c r="G109" s="19">
        <f t="shared" ca="1" si="8"/>
        <v>0</v>
      </c>
      <c r="H109" s="19">
        <f t="shared" ca="1" si="8"/>
        <v>0</v>
      </c>
      <c r="I109" s="19">
        <f t="shared" ca="1" si="8"/>
        <v>0</v>
      </c>
      <c r="J109" s="18">
        <f t="array" aca="1" ref="J109" ca="1">INDEX(OFFSET(_summary!$A$6,0,MATCH(MID(CELL("filename",A108),FIND("]",CELL("filename",A108))+1,255),_summary!$B$6:$AI$6,0),140,1),MATCH(1,(A109=_summary!$B$6:$B$128)*(B109=_summary!$C$6:$C$128),0))</f>
        <v>0</v>
      </c>
    </row>
    <row r="110" spans="1:10" x14ac:dyDescent="0.3">
      <c r="A110" s="2" t="s">
        <v>12</v>
      </c>
      <c r="B110">
        <v>4</v>
      </c>
      <c r="C110" s="23">
        <v>0</v>
      </c>
      <c r="D110" s="23">
        <v>0</v>
      </c>
      <c r="E110" s="19">
        <f t="shared" ca="1" si="8"/>
        <v>0</v>
      </c>
      <c r="F110" s="19">
        <f t="shared" ca="1" si="8"/>
        <v>0</v>
      </c>
      <c r="G110" s="19">
        <f t="shared" ca="1" si="8"/>
        <v>0</v>
      </c>
      <c r="H110" s="19">
        <f t="shared" ca="1" si="8"/>
        <v>0</v>
      </c>
      <c r="I110" s="19">
        <f t="shared" ca="1" si="8"/>
        <v>0</v>
      </c>
      <c r="J110" s="18">
        <f t="array" aca="1" ref="J110" ca="1">INDEX(OFFSET(_summary!$A$6,0,MATCH(MID(CELL("filename",A109),FIND("]",CELL("filename",A109))+1,255),_summary!$B$6:$AI$6,0),140,1),MATCH(1,(A110=_summary!$B$6:$B$128)*(B110=_summary!$C$6:$C$128),0))</f>
        <v>0</v>
      </c>
    </row>
    <row r="111" spans="1:10" x14ac:dyDescent="0.3">
      <c r="A111" s="2" t="s">
        <v>11</v>
      </c>
      <c r="B111">
        <v>4</v>
      </c>
      <c r="C111" s="23">
        <v>0</v>
      </c>
      <c r="D111" s="23">
        <v>0</v>
      </c>
      <c r="E111" s="19">
        <f t="shared" ca="1" si="8"/>
        <v>0</v>
      </c>
      <c r="F111" s="19">
        <f t="shared" ca="1" si="8"/>
        <v>0</v>
      </c>
      <c r="G111" s="19">
        <f t="shared" ca="1" si="8"/>
        <v>0</v>
      </c>
      <c r="H111" s="19">
        <f t="shared" ca="1" si="8"/>
        <v>0</v>
      </c>
      <c r="I111" s="19">
        <f t="shared" ca="1" si="8"/>
        <v>0</v>
      </c>
      <c r="J111" s="18">
        <f t="array" aca="1" ref="J111" ca="1">INDEX(OFFSET(_summary!$A$6,0,MATCH(MID(CELL("filename",A110),FIND("]",CELL("filename",A110))+1,255),_summary!$B$6:$AI$6,0),140,1),MATCH(1,(A111=_summary!$B$6:$B$128)*(B111=_summary!$C$6:$C$128),0))</f>
        <v>0</v>
      </c>
    </row>
    <row r="112" spans="1:10" x14ac:dyDescent="0.3">
      <c r="A112" s="2" t="s">
        <v>16</v>
      </c>
      <c r="B112">
        <v>4</v>
      </c>
      <c r="C112" s="23">
        <v>0</v>
      </c>
      <c r="D112" s="23">
        <v>0</v>
      </c>
      <c r="E112" s="19">
        <f t="shared" ca="1" si="8"/>
        <v>0</v>
      </c>
      <c r="F112" s="19">
        <f t="shared" ca="1" si="8"/>
        <v>0</v>
      </c>
      <c r="G112" s="19">
        <f t="shared" ca="1" si="8"/>
        <v>0</v>
      </c>
      <c r="H112" s="19">
        <f t="shared" ca="1" si="8"/>
        <v>0</v>
      </c>
      <c r="I112" s="19">
        <f t="shared" ca="1" si="8"/>
        <v>0</v>
      </c>
      <c r="J112" s="18">
        <f t="array" aca="1" ref="J112" ca="1">INDEX(OFFSET(_summary!$A$6,0,MATCH(MID(CELL("filename",A111),FIND("]",CELL("filename",A111))+1,255),_summary!$B$6:$AI$6,0),140,1),MATCH(1,(A112=_summary!$B$6:$B$128)*(B112=_summary!$C$6:$C$128),0))</f>
        <v>0</v>
      </c>
    </row>
    <row r="113" spans="1:10" x14ac:dyDescent="0.3">
      <c r="A113" s="2" t="s">
        <v>6</v>
      </c>
      <c r="B113">
        <v>4</v>
      </c>
      <c r="C113" s="23">
        <v>0</v>
      </c>
      <c r="D113" s="23">
        <v>0</v>
      </c>
      <c r="E113" s="19">
        <f t="shared" ca="1" si="8"/>
        <v>0</v>
      </c>
      <c r="F113" s="19">
        <f t="shared" ca="1" si="8"/>
        <v>0</v>
      </c>
      <c r="G113" s="19">
        <f t="shared" ca="1" si="8"/>
        <v>0</v>
      </c>
      <c r="H113" s="19">
        <f t="shared" ca="1" si="8"/>
        <v>0</v>
      </c>
      <c r="I113" s="19">
        <f t="shared" ca="1" si="8"/>
        <v>0</v>
      </c>
      <c r="J113" s="18">
        <f t="array" aca="1" ref="J113" ca="1">INDEX(OFFSET(_summary!$A$6,0,MATCH(MID(CELL("filename",A112),FIND("]",CELL("filename",A112))+1,255),_summary!$B$6:$AI$6,0),140,1),MATCH(1,(A113=_summary!$B$6:$B$128)*(B113=_summary!$C$6:$C$128),0))</f>
        <v>0</v>
      </c>
    </row>
    <row r="114" spans="1:10" x14ac:dyDescent="0.3">
      <c r="A114" s="2" t="s">
        <v>26</v>
      </c>
      <c r="B114">
        <v>4</v>
      </c>
      <c r="C114" s="23">
        <v>0</v>
      </c>
      <c r="D114" s="23">
        <v>0</v>
      </c>
      <c r="E114" s="19">
        <f t="shared" ca="1" si="8"/>
        <v>0</v>
      </c>
      <c r="F114" s="19">
        <f t="shared" ca="1" si="8"/>
        <v>0</v>
      </c>
      <c r="G114" s="19">
        <f t="shared" ca="1" si="8"/>
        <v>0</v>
      </c>
      <c r="H114" s="19">
        <f t="shared" ca="1" si="8"/>
        <v>0</v>
      </c>
      <c r="I114" s="19">
        <f t="shared" ca="1" si="8"/>
        <v>0</v>
      </c>
      <c r="J114" s="18">
        <f t="array" aca="1" ref="J114" ca="1">INDEX(OFFSET(_summary!$A$6,0,MATCH(MID(CELL("filename",A113),FIND("]",CELL("filename",A113))+1,255),_summary!$B$6:$AI$6,0),140,1),MATCH(1,(A114=_summary!$B$6:$B$128)*(B114=_summary!$C$6:$C$128),0))</f>
        <v>0</v>
      </c>
    </row>
    <row r="115" spans="1:10" x14ac:dyDescent="0.3">
      <c r="A115" s="2" t="s">
        <v>17</v>
      </c>
      <c r="B115">
        <v>4</v>
      </c>
      <c r="C115" s="23">
        <v>0</v>
      </c>
      <c r="D115" s="23">
        <v>0</v>
      </c>
      <c r="E115" s="19">
        <f t="shared" ref="E115:I117" ca="1" si="9">($J115-$D115)/6+D115</f>
        <v>0</v>
      </c>
      <c r="F115" s="19">
        <f t="shared" ca="1" si="9"/>
        <v>0</v>
      </c>
      <c r="G115" s="19">
        <f t="shared" ca="1" si="9"/>
        <v>0</v>
      </c>
      <c r="H115" s="19">
        <f t="shared" ca="1" si="9"/>
        <v>0</v>
      </c>
      <c r="I115" s="19">
        <f t="shared" ca="1" si="9"/>
        <v>0</v>
      </c>
      <c r="J115" s="18">
        <f t="array" aca="1" ref="J115" ca="1">INDEX(OFFSET(_summary!$A$6,0,MATCH(MID(CELL("filename",A114),FIND("]",CELL("filename",A114))+1,255),_summary!$B$6:$AI$6,0),140,1),MATCH(1,(A115=_summary!$B$6:$B$128)*(B115=_summary!$C$6:$C$128),0))</f>
        <v>0</v>
      </c>
    </row>
    <row r="116" spans="1:10" x14ac:dyDescent="0.3">
      <c r="A116" s="2" t="s">
        <v>2</v>
      </c>
      <c r="B116">
        <v>4</v>
      </c>
      <c r="C116" s="23">
        <v>0</v>
      </c>
      <c r="D116" s="23">
        <v>0</v>
      </c>
      <c r="E116" s="19">
        <f t="shared" ca="1" si="9"/>
        <v>0</v>
      </c>
      <c r="F116" s="19">
        <f t="shared" ca="1" si="9"/>
        <v>0</v>
      </c>
      <c r="G116" s="19">
        <f t="shared" ca="1" si="9"/>
        <v>0</v>
      </c>
      <c r="H116" s="19">
        <f t="shared" ca="1" si="9"/>
        <v>0</v>
      </c>
      <c r="I116" s="19">
        <f t="shared" ca="1" si="9"/>
        <v>0</v>
      </c>
      <c r="J116" s="18">
        <f t="array" aca="1" ref="J116" ca="1">INDEX(OFFSET(_summary!$A$6,0,MATCH(MID(CELL("filename",A115),FIND("]",CELL("filename",A115))+1,255),_summary!$B$6:$AI$6,0),140,1),MATCH(1,(A116=_summary!$B$6:$B$128)*(B116=_summary!$C$6:$C$128),0))</f>
        <v>0</v>
      </c>
    </row>
    <row r="117" spans="1:10" x14ac:dyDescent="0.3">
      <c r="A117" s="2" t="s">
        <v>29</v>
      </c>
      <c r="B117">
        <v>4</v>
      </c>
      <c r="C117" s="23">
        <v>0</v>
      </c>
      <c r="D117" s="23">
        <v>0</v>
      </c>
      <c r="E117" s="19">
        <f t="shared" ca="1" si="9"/>
        <v>0</v>
      </c>
      <c r="F117" s="19">
        <f t="shared" ca="1" si="9"/>
        <v>0</v>
      </c>
      <c r="G117" s="19">
        <f t="shared" ca="1" si="9"/>
        <v>0</v>
      </c>
      <c r="H117" s="19">
        <f t="shared" ca="1" si="9"/>
        <v>0</v>
      </c>
      <c r="I117" s="19">
        <f t="shared" ca="1" si="9"/>
        <v>0</v>
      </c>
      <c r="J117" s="18">
        <f t="array" aca="1" ref="J117" ca="1">INDEX(OFFSET(_summary!$A$6,0,MATCH(MID(CELL("filename",A116),FIND("]",CELL("filename",A116))+1,255),_summary!$B$6:$AI$6,0),140,1),MATCH(1,(A117=_summary!$B$6:$B$128)*(B117=_summary!$C$6:$C$128),0))</f>
        <v>0</v>
      </c>
    </row>
    <row r="118" spans="1:10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C8784-844E-4A31-9111-34B78E8B3F30}">
  <dimension ref="A1:M118"/>
  <sheetViews>
    <sheetView workbookViewId="0">
      <selection activeCell="N32" sqref="N32"/>
    </sheetView>
  </sheetViews>
  <sheetFormatPr defaultRowHeight="14.4" x14ac:dyDescent="0.3"/>
  <cols>
    <col min="1" max="1" width="15" bestFit="1" customWidth="1"/>
    <col min="2" max="2" width="5.5546875" bestFit="1" customWidth="1"/>
    <col min="3" max="8" width="5" bestFit="1" customWidth="1"/>
    <col min="9" max="10" width="6" bestFit="1" customWidth="1"/>
  </cols>
  <sheetData>
    <row r="1" spans="1:13" x14ac:dyDescent="0.3">
      <c r="A1" t="s">
        <v>0</v>
      </c>
      <c r="B1" s="8" t="s">
        <v>33</v>
      </c>
      <c r="C1" s="1">
        <v>2015</v>
      </c>
      <c r="D1" s="1">
        <f t="shared" ref="D1:J1" si="0">C1+5</f>
        <v>2020</v>
      </c>
      <c r="E1" s="1">
        <f t="shared" si="0"/>
        <v>2025</v>
      </c>
      <c r="F1" s="1">
        <f t="shared" si="0"/>
        <v>2030</v>
      </c>
      <c r="G1" s="1">
        <f t="shared" si="0"/>
        <v>2035</v>
      </c>
      <c r="H1" s="1">
        <f t="shared" si="0"/>
        <v>2040</v>
      </c>
      <c r="I1" s="1">
        <f t="shared" si="0"/>
        <v>2045</v>
      </c>
      <c r="J1" s="1">
        <f t="shared" si="0"/>
        <v>2050</v>
      </c>
      <c r="K1" s="1"/>
      <c r="L1" s="1"/>
      <c r="M1" s="1"/>
    </row>
    <row r="2" spans="1:13" x14ac:dyDescent="0.3">
      <c r="A2" s="2" t="s">
        <v>15</v>
      </c>
      <c r="B2">
        <v>1</v>
      </c>
      <c r="C2" s="23">
        <v>0</v>
      </c>
      <c r="D2" s="23">
        <v>0</v>
      </c>
      <c r="E2" s="19">
        <f ca="1">($J2-$D2)/6+D2</f>
        <v>0</v>
      </c>
      <c r="F2" s="19">
        <f t="shared" ref="F2:I2" ca="1" si="1">($J2-$D2)/6+E2</f>
        <v>0</v>
      </c>
      <c r="G2" s="19">
        <f t="shared" ca="1" si="1"/>
        <v>0</v>
      </c>
      <c r="H2" s="19">
        <f t="shared" ca="1" si="1"/>
        <v>0</v>
      </c>
      <c r="I2" s="19">
        <f t="shared" ca="1" si="1"/>
        <v>0</v>
      </c>
      <c r="J2" s="18">
        <f t="array" aca="1" ref="J2" ca="1">INDEX(OFFSET(_summary!$A$6,0,MATCH(MID(CELL("filename",A1),FIND("]",CELL("filename",A1))+1,255),_summary!$B$6:$AI$6,0),140,1),MATCH(1,(A2=_summary!$B$6:$B$128)*(B2=_summary!$C$6:$C$128),0))</f>
        <v>0</v>
      </c>
      <c r="K2" s="3"/>
    </row>
    <row r="3" spans="1:13" x14ac:dyDescent="0.3">
      <c r="A3" s="2" t="s">
        <v>9</v>
      </c>
      <c r="B3">
        <v>1</v>
      </c>
      <c r="C3" s="23">
        <v>0</v>
      </c>
      <c r="D3" s="23">
        <v>0</v>
      </c>
      <c r="E3" s="19">
        <f t="shared" ref="E3:I18" ca="1" si="2">($J3-$D3)/6+D3</f>
        <v>0</v>
      </c>
      <c r="F3" s="19">
        <f t="shared" ca="1" si="2"/>
        <v>0</v>
      </c>
      <c r="G3" s="19">
        <f t="shared" ca="1" si="2"/>
        <v>0</v>
      </c>
      <c r="H3" s="19">
        <f t="shared" ca="1" si="2"/>
        <v>0</v>
      </c>
      <c r="I3" s="19">
        <f t="shared" ca="1" si="2"/>
        <v>0</v>
      </c>
      <c r="J3" s="18">
        <f t="array" aca="1" ref="J3" ca="1">INDEX(OFFSET(_summary!$A$6,0,MATCH(MID(CELL("filename",A2),FIND("]",CELL("filename",A2))+1,255),_summary!$B$6:$AI$6,0),140,1),MATCH(1,(A3=_summary!$B$6:$B$128)*(B3=_summary!$C$6:$C$128),0))</f>
        <v>0</v>
      </c>
      <c r="K3" s="3"/>
    </row>
    <row r="4" spans="1:13" x14ac:dyDescent="0.3">
      <c r="A4" s="2" t="s">
        <v>19</v>
      </c>
      <c r="B4">
        <v>1</v>
      </c>
      <c r="C4" s="23">
        <v>0</v>
      </c>
      <c r="D4" s="23">
        <v>0</v>
      </c>
      <c r="E4" s="19">
        <f t="shared" ca="1" si="2"/>
        <v>0</v>
      </c>
      <c r="F4" s="19">
        <f t="shared" ca="1" si="2"/>
        <v>0</v>
      </c>
      <c r="G4" s="19">
        <f t="shared" ca="1" si="2"/>
        <v>0</v>
      </c>
      <c r="H4" s="19">
        <f t="shared" ca="1" si="2"/>
        <v>0</v>
      </c>
      <c r="I4" s="19">
        <f t="shared" ca="1" si="2"/>
        <v>0</v>
      </c>
      <c r="J4" s="18">
        <f t="array" aca="1" ref="J4" ca="1">INDEX(OFFSET(_summary!$A$6,0,MATCH(MID(CELL("filename",A3),FIND("]",CELL("filename",A3))+1,255),_summary!$B$6:$AI$6,0),140,1),MATCH(1,(A4=_summary!$B$6:$B$128)*(B4=_summary!$C$6:$C$128),0))</f>
        <v>0</v>
      </c>
      <c r="K4" s="3"/>
    </row>
    <row r="5" spans="1:13" x14ac:dyDescent="0.3">
      <c r="A5" s="2" t="s">
        <v>22</v>
      </c>
      <c r="B5">
        <v>1</v>
      </c>
      <c r="C5" s="23">
        <v>0</v>
      </c>
      <c r="D5" s="23">
        <v>0</v>
      </c>
      <c r="E5" s="19">
        <f t="shared" ca="1" si="2"/>
        <v>0</v>
      </c>
      <c r="F5" s="19">
        <f t="shared" ca="1" si="2"/>
        <v>0</v>
      </c>
      <c r="G5" s="19">
        <f t="shared" ca="1" si="2"/>
        <v>0</v>
      </c>
      <c r="H5" s="19">
        <f t="shared" ca="1" si="2"/>
        <v>0</v>
      </c>
      <c r="I5" s="19">
        <f t="shared" ca="1" si="2"/>
        <v>0</v>
      </c>
      <c r="J5" s="18">
        <f t="array" aca="1" ref="J5" ca="1">INDEX(OFFSET(_summary!$A$6,0,MATCH(MID(CELL("filename",A4),FIND("]",CELL("filename",A4))+1,255),_summary!$B$6:$AI$6,0),140,1),MATCH(1,(A5=_summary!$B$6:$B$128)*(B5=_summary!$C$6:$C$128),0))</f>
        <v>0</v>
      </c>
      <c r="K5" s="3"/>
    </row>
    <row r="6" spans="1:13" x14ac:dyDescent="0.3">
      <c r="A6" s="2" t="s">
        <v>13</v>
      </c>
      <c r="B6">
        <v>1</v>
      </c>
      <c r="C6" s="23">
        <v>0</v>
      </c>
      <c r="D6" s="23">
        <v>0</v>
      </c>
      <c r="E6" s="19">
        <f t="shared" ca="1" si="2"/>
        <v>0</v>
      </c>
      <c r="F6" s="19">
        <f t="shared" ca="1" si="2"/>
        <v>0</v>
      </c>
      <c r="G6" s="19">
        <f t="shared" ca="1" si="2"/>
        <v>0</v>
      </c>
      <c r="H6" s="19">
        <f t="shared" ca="1" si="2"/>
        <v>0</v>
      </c>
      <c r="I6" s="19">
        <f t="shared" ca="1" si="2"/>
        <v>0</v>
      </c>
      <c r="J6" s="18">
        <f t="array" aca="1" ref="J6" ca="1">INDEX(OFFSET(_summary!$A$6,0,MATCH(MID(CELL("filename",A5),FIND("]",CELL("filename",A5))+1,255),_summary!$B$6:$AI$6,0),140,1),MATCH(1,(A6=_summary!$B$6:$B$128)*(B6=_summary!$C$6:$C$128),0))</f>
        <v>0</v>
      </c>
      <c r="K6" s="3"/>
    </row>
    <row r="7" spans="1:13" x14ac:dyDescent="0.3">
      <c r="A7" s="2" t="s">
        <v>21</v>
      </c>
      <c r="B7">
        <v>1</v>
      </c>
      <c r="C7" s="23">
        <v>0</v>
      </c>
      <c r="D7" s="23">
        <v>0</v>
      </c>
      <c r="E7" s="19">
        <f t="shared" ca="1" si="2"/>
        <v>0</v>
      </c>
      <c r="F7" s="19">
        <f t="shared" ca="1" si="2"/>
        <v>0</v>
      </c>
      <c r="G7" s="19">
        <f t="shared" ca="1" si="2"/>
        <v>0</v>
      </c>
      <c r="H7" s="19">
        <f t="shared" ca="1" si="2"/>
        <v>0</v>
      </c>
      <c r="I7" s="19">
        <f t="shared" ca="1" si="2"/>
        <v>0</v>
      </c>
      <c r="J7" s="18">
        <f t="array" aca="1" ref="J7" ca="1">INDEX(OFFSET(_summary!$A$6,0,MATCH(MID(CELL("filename",A6),FIND("]",CELL("filename",A6))+1,255),_summary!$B$6:$AI$6,0),140,1),MATCH(1,(A7=_summary!$B$6:$B$128)*(B7=_summary!$C$6:$C$128),0))</f>
        <v>0</v>
      </c>
      <c r="K7" s="3"/>
    </row>
    <row r="8" spans="1:13" x14ac:dyDescent="0.3">
      <c r="A8" s="2" t="s">
        <v>7</v>
      </c>
      <c r="B8">
        <v>1</v>
      </c>
      <c r="C8" s="23">
        <v>0</v>
      </c>
      <c r="D8" s="23">
        <v>0</v>
      </c>
      <c r="E8" s="19">
        <f t="shared" ca="1" si="2"/>
        <v>0</v>
      </c>
      <c r="F8" s="19">
        <f t="shared" ca="1" si="2"/>
        <v>0</v>
      </c>
      <c r="G8" s="19">
        <f t="shared" ca="1" si="2"/>
        <v>0</v>
      </c>
      <c r="H8" s="19">
        <f t="shared" ca="1" si="2"/>
        <v>0</v>
      </c>
      <c r="I8" s="19">
        <f t="shared" ca="1" si="2"/>
        <v>0</v>
      </c>
      <c r="J8" s="18">
        <f t="array" aca="1" ref="J8" ca="1">INDEX(OFFSET(_summary!$A$6,0,MATCH(MID(CELL("filename",A7),FIND("]",CELL("filename",A7))+1,255),_summary!$B$6:$AI$6,0),140,1),MATCH(1,(A8=_summary!$B$6:$B$128)*(B8=_summary!$C$6:$C$128),0))</f>
        <v>0</v>
      </c>
      <c r="K8" s="3"/>
    </row>
    <row r="9" spans="1:13" x14ac:dyDescent="0.3">
      <c r="A9" s="2" t="s">
        <v>25</v>
      </c>
      <c r="B9">
        <v>1</v>
      </c>
      <c r="C9" s="23">
        <v>0</v>
      </c>
      <c r="D9" s="23">
        <v>0</v>
      </c>
      <c r="E9" s="19">
        <f t="shared" ca="1" si="2"/>
        <v>0</v>
      </c>
      <c r="F9" s="19">
        <f t="shared" ca="1" si="2"/>
        <v>0</v>
      </c>
      <c r="G9" s="19">
        <f t="shared" ca="1" si="2"/>
        <v>0</v>
      </c>
      <c r="H9" s="19">
        <f t="shared" ca="1" si="2"/>
        <v>0</v>
      </c>
      <c r="I9" s="19">
        <f t="shared" ca="1" si="2"/>
        <v>0</v>
      </c>
      <c r="J9" s="18">
        <f t="array" aca="1" ref="J9" ca="1">INDEX(OFFSET(_summary!$A$6,0,MATCH(MID(CELL("filename",A8),FIND("]",CELL("filename",A8))+1,255),_summary!$B$6:$AI$6,0),140,1),MATCH(1,(A9=_summary!$B$6:$B$128)*(B9=_summary!$C$6:$C$128),0))</f>
        <v>0</v>
      </c>
      <c r="K9" s="3"/>
    </row>
    <row r="10" spans="1:13" x14ac:dyDescent="0.3">
      <c r="A10" s="2" t="s">
        <v>28</v>
      </c>
      <c r="B10">
        <v>1</v>
      </c>
      <c r="C10" s="23">
        <v>0</v>
      </c>
      <c r="D10" s="23">
        <v>0</v>
      </c>
      <c r="E10" s="19">
        <f t="shared" ca="1" si="2"/>
        <v>0</v>
      </c>
      <c r="F10" s="19">
        <f t="shared" ca="1" si="2"/>
        <v>0</v>
      </c>
      <c r="G10" s="19">
        <f t="shared" ca="1" si="2"/>
        <v>0</v>
      </c>
      <c r="H10" s="19">
        <f t="shared" ca="1" si="2"/>
        <v>0</v>
      </c>
      <c r="I10" s="19">
        <f t="shared" ca="1" si="2"/>
        <v>0</v>
      </c>
      <c r="J10" s="18">
        <f t="array" aca="1" ref="J10" ca="1">INDEX(OFFSET(_summary!$A$6,0,MATCH(MID(CELL("filename",A9),FIND("]",CELL("filename",A9))+1,255),_summary!$B$6:$AI$6,0),140,1),MATCH(1,(A10=_summary!$B$6:$B$128)*(B10=_summary!$C$6:$C$128),0))</f>
        <v>0</v>
      </c>
      <c r="K10" s="3"/>
    </row>
    <row r="11" spans="1:13" x14ac:dyDescent="0.3">
      <c r="A11" s="2" t="s">
        <v>8</v>
      </c>
      <c r="B11">
        <v>1</v>
      </c>
      <c r="C11" s="23">
        <v>0</v>
      </c>
      <c r="D11" s="23">
        <v>0</v>
      </c>
      <c r="E11" s="19">
        <f t="shared" ca="1" si="2"/>
        <v>0</v>
      </c>
      <c r="F11" s="19">
        <f t="shared" ca="1" si="2"/>
        <v>0</v>
      </c>
      <c r="G11" s="19">
        <f t="shared" ca="1" si="2"/>
        <v>0</v>
      </c>
      <c r="H11" s="19">
        <f t="shared" ca="1" si="2"/>
        <v>0</v>
      </c>
      <c r="I11" s="19">
        <f t="shared" ca="1" si="2"/>
        <v>0</v>
      </c>
      <c r="J11" s="18">
        <f t="array" aca="1" ref="J11" ca="1">INDEX(OFFSET(_summary!$A$6,0,MATCH(MID(CELL("filename",A10),FIND("]",CELL("filename",A10))+1,255),_summary!$B$6:$AI$6,0),140,1),MATCH(1,(A11=_summary!$B$6:$B$128)*(B11=_summary!$C$6:$C$128),0))</f>
        <v>0</v>
      </c>
      <c r="K11" s="3"/>
    </row>
    <row r="12" spans="1:13" x14ac:dyDescent="0.3">
      <c r="A12" s="2" t="s">
        <v>1</v>
      </c>
      <c r="B12">
        <v>1</v>
      </c>
      <c r="C12" s="23">
        <v>0</v>
      </c>
      <c r="D12" s="23">
        <v>0</v>
      </c>
      <c r="E12" s="19">
        <f t="shared" ca="1" si="2"/>
        <v>0</v>
      </c>
      <c r="F12" s="19">
        <f t="shared" ca="1" si="2"/>
        <v>0</v>
      </c>
      <c r="G12" s="19">
        <f t="shared" ca="1" si="2"/>
        <v>0</v>
      </c>
      <c r="H12" s="19">
        <f t="shared" ca="1" si="2"/>
        <v>0</v>
      </c>
      <c r="I12" s="19">
        <f t="shared" ca="1" si="2"/>
        <v>0</v>
      </c>
      <c r="J12" s="18">
        <f t="array" aca="1" ref="J12" ca="1">INDEX(OFFSET(_summary!$A$6,0,MATCH(MID(CELL("filename",A11),FIND("]",CELL("filename",A11))+1,255),_summary!$B$6:$AI$6,0),140,1),MATCH(1,(A12=_summary!$B$6:$B$128)*(B12=_summary!$C$6:$C$128),0))</f>
        <v>0</v>
      </c>
      <c r="K12" s="3"/>
    </row>
    <row r="13" spans="1:13" x14ac:dyDescent="0.3">
      <c r="A13" s="2" t="s">
        <v>18</v>
      </c>
      <c r="B13">
        <v>1</v>
      </c>
      <c r="C13" s="23">
        <v>0</v>
      </c>
      <c r="D13" s="23">
        <v>0</v>
      </c>
      <c r="E13" s="19">
        <f t="shared" ca="1" si="2"/>
        <v>0</v>
      </c>
      <c r="F13" s="19">
        <f t="shared" ca="1" si="2"/>
        <v>0</v>
      </c>
      <c r="G13" s="19">
        <f t="shared" ca="1" si="2"/>
        <v>0</v>
      </c>
      <c r="H13" s="19">
        <f t="shared" ca="1" si="2"/>
        <v>0</v>
      </c>
      <c r="I13" s="19">
        <f t="shared" ca="1" si="2"/>
        <v>0</v>
      </c>
      <c r="J13" s="18">
        <f t="array" aca="1" ref="J13" ca="1">INDEX(OFFSET(_summary!$A$6,0,MATCH(MID(CELL("filename",A12),FIND("]",CELL("filename",A12))+1,255),_summary!$B$6:$AI$6,0),140,1),MATCH(1,(A13=_summary!$B$6:$B$128)*(B13=_summary!$C$6:$C$128),0))</f>
        <v>0</v>
      </c>
      <c r="K13" s="3"/>
    </row>
    <row r="14" spans="1:13" x14ac:dyDescent="0.3">
      <c r="A14" s="2" t="s">
        <v>14</v>
      </c>
      <c r="B14">
        <v>1</v>
      </c>
      <c r="C14" s="23">
        <v>0</v>
      </c>
      <c r="D14" s="23">
        <v>0</v>
      </c>
      <c r="E14" s="19">
        <f t="shared" ca="1" si="2"/>
        <v>0</v>
      </c>
      <c r="F14" s="19">
        <f t="shared" ca="1" si="2"/>
        <v>0</v>
      </c>
      <c r="G14" s="19">
        <f t="shared" ca="1" si="2"/>
        <v>0</v>
      </c>
      <c r="H14" s="19">
        <f t="shared" ca="1" si="2"/>
        <v>0</v>
      </c>
      <c r="I14" s="19">
        <f t="shared" ca="1" si="2"/>
        <v>0</v>
      </c>
      <c r="J14" s="18">
        <f t="array" aca="1" ref="J14" ca="1">INDEX(OFFSET(_summary!$A$6,0,MATCH(MID(CELL("filename",A13),FIND("]",CELL("filename",A13))+1,255),_summary!$B$6:$AI$6,0),140,1),MATCH(1,(A14=_summary!$B$6:$B$128)*(B14=_summary!$C$6:$C$128),0))</f>
        <v>0</v>
      </c>
      <c r="K14" s="3"/>
    </row>
    <row r="15" spans="1:13" x14ac:dyDescent="0.3">
      <c r="A15" s="2" t="s">
        <v>3</v>
      </c>
      <c r="B15">
        <v>1</v>
      </c>
      <c r="C15" s="23">
        <v>0</v>
      </c>
      <c r="D15" s="23">
        <v>0</v>
      </c>
      <c r="E15" s="19">
        <f t="shared" ca="1" si="2"/>
        <v>0</v>
      </c>
      <c r="F15" s="19">
        <f t="shared" ca="1" si="2"/>
        <v>0</v>
      </c>
      <c r="G15" s="19">
        <f t="shared" ca="1" si="2"/>
        <v>0</v>
      </c>
      <c r="H15" s="19">
        <f t="shared" ca="1" si="2"/>
        <v>0</v>
      </c>
      <c r="I15" s="19">
        <f t="shared" ca="1" si="2"/>
        <v>0</v>
      </c>
      <c r="J15" s="18">
        <f t="array" aca="1" ref="J15" ca="1">INDEX(OFFSET(_summary!$A$6,0,MATCH(MID(CELL("filename",A14),FIND("]",CELL("filename",A14))+1,255),_summary!$B$6:$AI$6,0),140,1),MATCH(1,(A15=_summary!$B$6:$B$128)*(B15=_summary!$C$6:$C$128),0))</f>
        <v>0</v>
      </c>
      <c r="K15" s="3"/>
    </row>
    <row r="16" spans="1:13" x14ac:dyDescent="0.3">
      <c r="A16" s="2" t="s">
        <v>27</v>
      </c>
      <c r="B16">
        <v>1</v>
      </c>
      <c r="C16" s="23">
        <v>0</v>
      </c>
      <c r="D16" s="23">
        <v>0</v>
      </c>
      <c r="E16" s="19">
        <f t="shared" ca="1" si="2"/>
        <v>0</v>
      </c>
      <c r="F16" s="19">
        <f t="shared" ca="1" si="2"/>
        <v>0</v>
      </c>
      <c r="G16" s="19">
        <f t="shared" ca="1" si="2"/>
        <v>0</v>
      </c>
      <c r="H16" s="19">
        <f t="shared" ca="1" si="2"/>
        <v>0</v>
      </c>
      <c r="I16" s="19">
        <f t="shared" ca="1" si="2"/>
        <v>0</v>
      </c>
      <c r="J16" s="18">
        <f t="array" aca="1" ref="J16" ca="1">INDEX(OFFSET(_summary!$A$6,0,MATCH(MID(CELL("filename",A15),FIND("]",CELL("filename",A15))+1,255),_summary!$B$6:$AI$6,0),140,1),MATCH(1,(A16=_summary!$B$6:$B$128)*(B16=_summary!$C$6:$C$128),0))</f>
        <v>0</v>
      </c>
      <c r="K16" s="3"/>
    </row>
    <row r="17" spans="1:11" x14ac:dyDescent="0.3">
      <c r="A17" s="2" t="s">
        <v>23</v>
      </c>
      <c r="B17">
        <v>1</v>
      </c>
      <c r="C17" s="23">
        <v>0</v>
      </c>
      <c r="D17" s="23">
        <v>0</v>
      </c>
      <c r="E17" s="19">
        <f t="shared" ca="1" si="2"/>
        <v>0</v>
      </c>
      <c r="F17" s="19">
        <f t="shared" ca="1" si="2"/>
        <v>0</v>
      </c>
      <c r="G17" s="19">
        <f t="shared" ca="1" si="2"/>
        <v>0</v>
      </c>
      <c r="H17" s="19">
        <f t="shared" ca="1" si="2"/>
        <v>0</v>
      </c>
      <c r="I17" s="19">
        <f t="shared" ca="1" si="2"/>
        <v>0</v>
      </c>
      <c r="J17" s="18">
        <f t="array" aca="1" ref="J17" ca="1">INDEX(OFFSET(_summary!$A$6,0,MATCH(MID(CELL("filename",A16),FIND("]",CELL("filename",A16))+1,255),_summary!$B$6:$AI$6,0),140,1),MATCH(1,(A17=_summary!$B$6:$B$128)*(B17=_summary!$C$6:$C$128),0))</f>
        <v>0</v>
      </c>
      <c r="K17" s="3"/>
    </row>
    <row r="18" spans="1:11" x14ac:dyDescent="0.3">
      <c r="A18" s="2" t="s">
        <v>20</v>
      </c>
      <c r="B18">
        <v>1</v>
      </c>
      <c r="C18" s="23">
        <v>0</v>
      </c>
      <c r="D18" s="23">
        <v>0</v>
      </c>
      <c r="E18" s="19">
        <f t="shared" ca="1" si="2"/>
        <v>0</v>
      </c>
      <c r="F18" s="19">
        <f t="shared" ca="1" si="2"/>
        <v>0</v>
      </c>
      <c r="G18" s="19">
        <f t="shared" ca="1" si="2"/>
        <v>0</v>
      </c>
      <c r="H18" s="19">
        <f t="shared" ca="1" si="2"/>
        <v>0</v>
      </c>
      <c r="I18" s="19">
        <f t="shared" ca="1" si="2"/>
        <v>0</v>
      </c>
      <c r="J18" s="18">
        <f t="array" aca="1" ref="J18" ca="1">INDEX(OFFSET(_summary!$A$6,0,MATCH(MID(CELL("filename",A17),FIND("]",CELL("filename",A17))+1,255),_summary!$B$6:$AI$6,0),140,1),MATCH(1,(A18=_summary!$B$6:$B$128)*(B18=_summary!$C$6:$C$128),0))</f>
        <v>0</v>
      </c>
      <c r="K18" s="3"/>
    </row>
    <row r="19" spans="1:11" x14ac:dyDescent="0.3">
      <c r="A19" s="2" t="s">
        <v>5</v>
      </c>
      <c r="B19">
        <v>1</v>
      </c>
      <c r="C19" s="23">
        <v>0</v>
      </c>
      <c r="D19" s="23">
        <v>0</v>
      </c>
      <c r="E19" s="19">
        <f t="shared" ref="E19:I34" ca="1" si="3">($J19-$D19)/6+D19</f>
        <v>0</v>
      </c>
      <c r="F19" s="19">
        <f t="shared" ca="1" si="3"/>
        <v>0</v>
      </c>
      <c r="G19" s="19">
        <f t="shared" ca="1" si="3"/>
        <v>0</v>
      </c>
      <c r="H19" s="19">
        <f t="shared" ca="1" si="3"/>
        <v>0</v>
      </c>
      <c r="I19" s="19">
        <f t="shared" ca="1" si="3"/>
        <v>0</v>
      </c>
      <c r="J19" s="18">
        <f t="array" aca="1" ref="J19" ca="1">INDEX(OFFSET(_summary!$A$6,0,MATCH(MID(CELL("filename",A18),FIND("]",CELL("filename",A18))+1,255),_summary!$B$6:$AI$6,0),140,1),MATCH(1,(A19=_summary!$B$6:$B$128)*(B19=_summary!$C$6:$C$128),0))</f>
        <v>0</v>
      </c>
      <c r="K19" s="3"/>
    </row>
    <row r="20" spans="1:11" x14ac:dyDescent="0.3">
      <c r="A20" s="2" t="s">
        <v>24</v>
      </c>
      <c r="B20">
        <v>1</v>
      </c>
      <c r="C20" s="23">
        <v>0</v>
      </c>
      <c r="D20" s="23">
        <v>0</v>
      </c>
      <c r="E20" s="19">
        <f t="shared" ca="1" si="3"/>
        <v>0</v>
      </c>
      <c r="F20" s="19">
        <f t="shared" ca="1" si="3"/>
        <v>0</v>
      </c>
      <c r="G20" s="19">
        <f t="shared" ca="1" si="3"/>
        <v>0</v>
      </c>
      <c r="H20" s="19">
        <f t="shared" ca="1" si="3"/>
        <v>0</v>
      </c>
      <c r="I20" s="19">
        <f t="shared" ca="1" si="3"/>
        <v>0</v>
      </c>
      <c r="J20" s="18">
        <f t="array" aca="1" ref="J20" ca="1">INDEX(OFFSET(_summary!$A$6,0,MATCH(MID(CELL("filename",A19),FIND("]",CELL("filename",A19))+1,255),_summary!$B$6:$AI$6,0),140,1),MATCH(1,(A20=_summary!$B$6:$B$128)*(B20=_summary!$C$6:$C$128),0))</f>
        <v>0</v>
      </c>
      <c r="K20" s="3"/>
    </row>
    <row r="21" spans="1:11" x14ac:dyDescent="0.3">
      <c r="A21" s="2" t="s">
        <v>4</v>
      </c>
      <c r="B21">
        <v>1</v>
      </c>
      <c r="C21" s="23">
        <v>0</v>
      </c>
      <c r="D21" s="23">
        <v>0</v>
      </c>
      <c r="E21" s="19">
        <f t="shared" ca="1" si="3"/>
        <v>0</v>
      </c>
      <c r="F21" s="19">
        <f t="shared" ca="1" si="3"/>
        <v>0</v>
      </c>
      <c r="G21" s="19">
        <f t="shared" ca="1" si="3"/>
        <v>0</v>
      </c>
      <c r="H21" s="19">
        <f t="shared" ca="1" si="3"/>
        <v>0</v>
      </c>
      <c r="I21" s="19">
        <f t="shared" ca="1" si="3"/>
        <v>0</v>
      </c>
      <c r="J21" s="18">
        <f t="array" aca="1" ref="J21" ca="1">INDEX(OFFSET(_summary!$A$6,0,MATCH(MID(CELL("filename",A20),FIND("]",CELL("filename",A20))+1,255),_summary!$B$6:$AI$6,0),140,1),MATCH(1,(A21=_summary!$B$6:$B$128)*(B21=_summary!$C$6:$C$128),0))</f>
        <v>0</v>
      </c>
      <c r="K21" s="3"/>
    </row>
    <row r="22" spans="1:11" x14ac:dyDescent="0.3">
      <c r="A22" s="2" t="s">
        <v>10</v>
      </c>
      <c r="B22">
        <v>1</v>
      </c>
      <c r="C22" s="23">
        <v>0</v>
      </c>
      <c r="D22" s="23">
        <v>0</v>
      </c>
      <c r="E22" s="19">
        <f t="shared" ca="1" si="3"/>
        <v>0</v>
      </c>
      <c r="F22" s="19">
        <f t="shared" ca="1" si="3"/>
        <v>0</v>
      </c>
      <c r="G22" s="19">
        <f t="shared" ca="1" si="3"/>
        <v>0</v>
      </c>
      <c r="H22" s="19">
        <f t="shared" ca="1" si="3"/>
        <v>0</v>
      </c>
      <c r="I22" s="19">
        <f t="shared" ca="1" si="3"/>
        <v>0</v>
      </c>
      <c r="J22" s="18">
        <f t="array" aca="1" ref="J22" ca="1">INDEX(OFFSET(_summary!$A$6,0,MATCH(MID(CELL("filename",A21),FIND("]",CELL("filename",A21))+1,255),_summary!$B$6:$AI$6,0),140,1),MATCH(1,(A22=_summary!$B$6:$B$128)*(B22=_summary!$C$6:$C$128),0))</f>
        <v>0</v>
      </c>
      <c r="K22" s="3"/>
    </row>
    <row r="23" spans="1:11" x14ac:dyDescent="0.3">
      <c r="A23" s="2" t="s">
        <v>12</v>
      </c>
      <c r="B23">
        <v>1</v>
      </c>
      <c r="C23" s="23">
        <v>0</v>
      </c>
      <c r="D23" s="23">
        <v>0</v>
      </c>
      <c r="E23" s="19">
        <f t="shared" ca="1" si="3"/>
        <v>0</v>
      </c>
      <c r="F23" s="19">
        <f t="shared" ca="1" si="3"/>
        <v>0</v>
      </c>
      <c r="G23" s="19">
        <f t="shared" ca="1" si="3"/>
        <v>0</v>
      </c>
      <c r="H23" s="19">
        <f t="shared" ca="1" si="3"/>
        <v>0</v>
      </c>
      <c r="I23" s="19">
        <f t="shared" ca="1" si="3"/>
        <v>0</v>
      </c>
      <c r="J23" s="18">
        <f t="array" aca="1" ref="J23" ca="1">INDEX(OFFSET(_summary!$A$6,0,MATCH(MID(CELL("filename",A22),FIND("]",CELL("filename",A22))+1,255),_summary!$B$6:$AI$6,0),140,1),MATCH(1,(A23=_summary!$B$6:$B$128)*(B23=_summary!$C$6:$C$128),0))</f>
        <v>0</v>
      </c>
      <c r="K23" s="3"/>
    </row>
    <row r="24" spans="1:11" x14ac:dyDescent="0.3">
      <c r="A24" s="2" t="s">
        <v>11</v>
      </c>
      <c r="B24">
        <v>1</v>
      </c>
      <c r="C24" s="23">
        <v>0</v>
      </c>
      <c r="D24" s="23">
        <v>0</v>
      </c>
      <c r="E24" s="19">
        <f t="shared" ca="1" si="3"/>
        <v>0</v>
      </c>
      <c r="F24" s="19">
        <f t="shared" ca="1" si="3"/>
        <v>0</v>
      </c>
      <c r="G24" s="19">
        <f t="shared" ca="1" si="3"/>
        <v>0</v>
      </c>
      <c r="H24" s="19">
        <f t="shared" ca="1" si="3"/>
        <v>0</v>
      </c>
      <c r="I24" s="19">
        <f t="shared" ca="1" si="3"/>
        <v>0</v>
      </c>
      <c r="J24" s="18">
        <f t="array" aca="1" ref="J24" ca="1">INDEX(OFFSET(_summary!$A$6,0,MATCH(MID(CELL("filename",A23),FIND("]",CELL("filename",A23))+1,255),_summary!$B$6:$AI$6,0),140,1),MATCH(1,(A24=_summary!$B$6:$B$128)*(B24=_summary!$C$6:$C$128),0))</f>
        <v>0</v>
      </c>
      <c r="K24" s="3"/>
    </row>
    <row r="25" spans="1:11" x14ac:dyDescent="0.3">
      <c r="A25" s="2" t="s">
        <v>16</v>
      </c>
      <c r="B25">
        <v>1</v>
      </c>
      <c r="C25" s="23">
        <v>0</v>
      </c>
      <c r="D25" s="23">
        <v>0</v>
      </c>
      <c r="E25" s="19">
        <f t="shared" ca="1" si="3"/>
        <v>0</v>
      </c>
      <c r="F25" s="19">
        <f t="shared" ca="1" si="3"/>
        <v>0</v>
      </c>
      <c r="G25" s="19">
        <f t="shared" ca="1" si="3"/>
        <v>0</v>
      </c>
      <c r="H25" s="19">
        <f t="shared" ca="1" si="3"/>
        <v>0</v>
      </c>
      <c r="I25" s="19">
        <f t="shared" ca="1" si="3"/>
        <v>0</v>
      </c>
      <c r="J25" s="18">
        <f t="array" aca="1" ref="J25" ca="1">INDEX(OFFSET(_summary!$A$6,0,MATCH(MID(CELL("filename",A24),FIND("]",CELL("filename",A24))+1,255),_summary!$B$6:$AI$6,0),140,1),MATCH(1,(A25=_summary!$B$6:$B$128)*(B25=_summary!$C$6:$C$128),0))</f>
        <v>0</v>
      </c>
      <c r="K25" s="3"/>
    </row>
    <row r="26" spans="1:11" x14ac:dyDescent="0.3">
      <c r="A26" s="2" t="s">
        <v>6</v>
      </c>
      <c r="B26">
        <v>1</v>
      </c>
      <c r="C26" s="23">
        <v>0</v>
      </c>
      <c r="D26" s="23">
        <v>0</v>
      </c>
      <c r="E26" s="19">
        <f t="shared" ca="1" si="3"/>
        <v>0</v>
      </c>
      <c r="F26" s="19">
        <f t="shared" ca="1" si="3"/>
        <v>0</v>
      </c>
      <c r="G26" s="19">
        <f t="shared" ca="1" si="3"/>
        <v>0</v>
      </c>
      <c r="H26" s="19">
        <f t="shared" ca="1" si="3"/>
        <v>0</v>
      </c>
      <c r="I26" s="19">
        <f t="shared" ca="1" si="3"/>
        <v>0</v>
      </c>
      <c r="J26" s="18">
        <f t="array" aca="1" ref="J26" ca="1">INDEX(OFFSET(_summary!$A$6,0,MATCH(MID(CELL("filename",A25),FIND("]",CELL("filename",A25))+1,255),_summary!$B$6:$AI$6,0),140,1),MATCH(1,(A26=_summary!$B$6:$B$128)*(B26=_summary!$C$6:$C$128),0))</f>
        <v>0</v>
      </c>
      <c r="K26" s="3"/>
    </row>
    <row r="27" spans="1:11" x14ac:dyDescent="0.3">
      <c r="A27" s="2" t="s">
        <v>26</v>
      </c>
      <c r="B27">
        <v>1</v>
      </c>
      <c r="C27" s="23">
        <v>0</v>
      </c>
      <c r="D27" s="23">
        <v>0</v>
      </c>
      <c r="E27" s="19">
        <f t="shared" ca="1" si="3"/>
        <v>0</v>
      </c>
      <c r="F27" s="19">
        <f t="shared" ca="1" si="3"/>
        <v>0</v>
      </c>
      <c r="G27" s="19">
        <f t="shared" ca="1" si="3"/>
        <v>0</v>
      </c>
      <c r="H27" s="19">
        <f t="shared" ca="1" si="3"/>
        <v>0</v>
      </c>
      <c r="I27" s="19">
        <f t="shared" ca="1" si="3"/>
        <v>0</v>
      </c>
      <c r="J27" s="18">
        <f t="array" aca="1" ref="J27" ca="1">INDEX(OFFSET(_summary!$A$6,0,MATCH(MID(CELL("filename",A26),FIND("]",CELL("filename",A26))+1,255),_summary!$B$6:$AI$6,0),140,1),MATCH(1,(A27=_summary!$B$6:$B$128)*(B27=_summary!$C$6:$C$128),0))</f>
        <v>0</v>
      </c>
      <c r="K27" s="3"/>
    </row>
    <row r="28" spans="1:11" x14ac:dyDescent="0.3">
      <c r="A28" s="2" t="s">
        <v>17</v>
      </c>
      <c r="B28">
        <v>1</v>
      </c>
      <c r="C28" s="23">
        <v>0</v>
      </c>
      <c r="D28" s="23">
        <v>0</v>
      </c>
      <c r="E28" s="19">
        <f t="shared" ca="1" si="3"/>
        <v>0</v>
      </c>
      <c r="F28" s="19">
        <f t="shared" ca="1" si="3"/>
        <v>0</v>
      </c>
      <c r="G28" s="19">
        <f t="shared" ca="1" si="3"/>
        <v>0</v>
      </c>
      <c r="H28" s="19">
        <f t="shared" ca="1" si="3"/>
        <v>0</v>
      </c>
      <c r="I28" s="19">
        <f t="shared" ca="1" si="3"/>
        <v>0</v>
      </c>
      <c r="J28" s="18">
        <f t="array" aca="1" ref="J28" ca="1">INDEX(OFFSET(_summary!$A$6,0,MATCH(MID(CELL("filename",A27),FIND("]",CELL("filename",A27))+1,255),_summary!$B$6:$AI$6,0),140,1),MATCH(1,(A28=_summary!$B$6:$B$128)*(B28=_summary!$C$6:$C$128),0))</f>
        <v>0</v>
      </c>
      <c r="K28" s="3"/>
    </row>
    <row r="29" spans="1:11" x14ac:dyDescent="0.3">
      <c r="A29" s="2" t="s">
        <v>2</v>
      </c>
      <c r="B29">
        <v>1</v>
      </c>
      <c r="C29" s="23">
        <v>0</v>
      </c>
      <c r="D29" s="23">
        <v>0</v>
      </c>
      <c r="E29" s="19">
        <f t="shared" ca="1" si="3"/>
        <v>0</v>
      </c>
      <c r="F29" s="19">
        <f t="shared" ca="1" si="3"/>
        <v>0</v>
      </c>
      <c r="G29" s="19">
        <f t="shared" ca="1" si="3"/>
        <v>0</v>
      </c>
      <c r="H29" s="19">
        <f t="shared" ca="1" si="3"/>
        <v>0</v>
      </c>
      <c r="I29" s="19">
        <f t="shared" ca="1" si="3"/>
        <v>0</v>
      </c>
      <c r="J29" s="18">
        <f t="array" aca="1" ref="J29" ca="1">INDEX(OFFSET(_summary!$A$6,0,MATCH(MID(CELL("filename",A28),FIND("]",CELL("filename",A28))+1,255),_summary!$B$6:$AI$6,0),140,1),MATCH(1,(A29=_summary!$B$6:$B$128)*(B29=_summary!$C$6:$C$128),0))</f>
        <v>0</v>
      </c>
      <c r="K29" s="3"/>
    </row>
    <row r="30" spans="1:11" x14ac:dyDescent="0.3">
      <c r="A30" s="2" t="s">
        <v>29</v>
      </c>
      <c r="B30">
        <v>1</v>
      </c>
      <c r="C30" s="23">
        <v>0</v>
      </c>
      <c r="D30" s="23">
        <v>0</v>
      </c>
      <c r="E30" s="19">
        <f t="shared" ca="1" si="3"/>
        <v>0</v>
      </c>
      <c r="F30" s="19">
        <f t="shared" ca="1" si="3"/>
        <v>0</v>
      </c>
      <c r="G30" s="19">
        <f t="shared" ca="1" si="3"/>
        <v>0</v>
      </c>
      <c r="H30" s="19">
        <f t="shared" ca="1" si="3"/>
        <v>0</v>
      </c>
      <c r="I30" s="19">
        <f t="shared" ca="1" si="3"/>
        <v>0</v>
      </c>
      <c r="J30" s="18">
        <f t="array" aca="1" ref="J30" ca="1">INDEX(OFFSET(_summary!$A$6,0,MATCH(MID(CELL("filename",A29),FIND("]",CELL("filename",A29))+1,255),_summary!$B$6:$AI$6,0),140,1),MATCH(1,(A30=_summary!$B$6:$B$128)*(B30=_summary!$C$6:$C$128),0))</f>
        <v>0</v>
      </c>
      <c r="K30" s="3"/>
    </row>
    <row r="31" spans="1:11" x14ac:dyDescent="0.3">
      <c r="A31" s="2" t="s">
        <v>15</v>
      </c>
      <c r="B31">
        <v>2</v>
      </c>
      <c r="C31" s="23">
        <v>0</v>
      </c>
      <c r="D31" s="23">
        <v>0</v>
      </c>
      <c r="E31" s="19">
        <f t="shared" ca="1" si="3"/>
        <v>0</v>
      </c>
      <c r="F31" s="19">
        <f t="shared" ca="1" si="3"/>
        <v>0</v>
      </c>
      <c r="G31" s="19">
        <f t="shared" ca="1" si="3"/>
        <v>0</v>
      </c>
      <c r="H31" s="19">
        <f t="shared" ca="1" si="3"/>
        <v>0</v>
      </c>
      <c r="I31" s="19">
        <f t="shared" ca="1" si="3"/>
        <v>0</v>
      </c>
      <c r="J31" s="18">
        <f t="array" aca="1" ref="J31" ca="1">INDEX(OFFSET(_summary!$A$6,0,MATCH(MID(CELL("filename",A30),FIND("]",CELL("filename",A30))+1,255),_summary!$B$6:$AI$6,0),140,1),MATCH(1,(A31=_summary!$B$6:$B$128)*(B31=_summary!$C$6:$C$128),0))</f>
        <v>0</v>
      </c>
    </row>
    <row r="32" spans="1:11" x14ac:dyDescent="0.3">
      <c r="A32" s="2" t="s">
        <v>9</v>
      </c>
      <c r="B32">
        <v>2</v>
      </c>
      <c r="C32" s="23">
        <v>0</v>
      </c>
      <c r="D32" s="23">
        <v>0</v>
      </c>
      <c r="E32" s="19">
        <f t="shared" ca="1" si="3"/>
        <v>0</v>
      </c>
      <c r="F32" s="19">
        <f t="shared" ca="1" si="3"/>
        <v>0</v>
      </c>
      <c r="G32" s="19">
        <f t="shared" ca="1" si="3"/>
        <v>0</v>
      </c>
      <c r="H32" s="19">
        <f t="shared" ca="1" si="3"/>
        <v>0</v>
      </c>
      <c r="I32" s="19">
        <f t="shared" ca="1" si="3"/>
        <v>0</v>
      </c>
      <c r="J32" s="18">
        <f t="array" aca="1" ref="J32" ca="1">INDEX(OFFSET(_summary!$A$6,0,MATCH(MID(CELL("filename",A31),FIND("]",CELL("filename",A31))+1,255),_summary!$B$6:$AI$6,0),140,1),MATCH(1,(A32=_summary!$B$6:$B$128)*(B32=_summary!$C$6:$C$128),0))</f>
        <v>0</v>
      </c>
    </row>
    <row r="33" spans="1:10" x14ac:dyDescent="0.3">
      <c r="A33" s="2" t="s">
        <v>19</v>
      </c>
      <c r="B33">
        <v>2</v>
      </c>
      <c r="C33" s="23">
        <v>0</v>
      </c>
      <c r="D33" s="23">
        <v>0</v>
      </c>
      <c r="E33" s="19">
        <f t="shared" ca="1" si="3"/>
        <v>0</v>
      </c>
      <c r="F33" s="19">
        <f t="shared" ca="1" si="3"/>
        <v>0</v>
      </c>
      <c r="G33" s="19">
        <f t="shared" ca="1" si="3"/>
        <v>0</v>
      </c>
      <c r="H33" s="19">
        <f t="shared" ca="1" si="3"/>
        <v>0</v>
      </c>
      <c r="I33" s="19">
        <f t="shared" ca="1" si="3"/>
        <v>0</v>
      </c>
      <c r="J33" s="18">
        <f t="array" aca="1" ref="J33" ca="1">INDEX(OFFSET(_summary!$A$6,0,MATCH(MID(CELL("filename",A32),FIND("]",CELL("filename",A32))+1,255),_summary!$B$6:$AI$6,0),140,1),MATCH(1,(A33=_summary!$B$6:$B$128)*(B33=_summary!$C$6:$C$128),0))</f>
        <v>0</v>
      </c>
    </row>
    <row r="34" spans="1:10" x14ac:dyDescent="0.3">
      <c r="A34" s="2" t="s">
        <v>22</v>
      </c>
      <c r="B34">
        <v>2</v>
      </c>
      <c r="C34" s="23">
        <v>0</v>
      </c>
      <c r="D34" s="23">
        <v>0</v>
      </c>
      <c r="E34" s="19">
        <f t="shared" ca="1" si="3"/>
        <v>0</v>
      </c>
      <c r="F34" s="19">
        <f t="shared" ca="1" si="3"/>
        <v>0</v>
      </c>
      <c r="G34" s="19">
        <f t="shared" ca="1" si="3"/>
        <v>0</v>
      </c>
      <c r="H34" s="19">
        <f t="shared" ca="1" si="3"/>
        <v>0</v>
      </c>
      <c r="I34" s="19">
        <f t="shared" ca="1" si="3"/>
        <v>0</v>
      </c>
      <c r="J34" s="18">
        <f t="array" aca="1" ref="J34" ca="1">INDEX(OFFSET(_summary!$A$6,0,MATCH(MID(CELL("filename",A33),FIND("]",CELL("filename",A33))+1,255),_summary!$B$6:$AI$6,0),140,1),MATCH(1,(A34=_summary!$B$6:$B$128)*(B34=_summary!$C$6:$C$128),0))</f>
        <v>0</v>
      </c>
    </row>
    <row r="35" spans="1:10" x14ac:dyDescent="0.3">
      <c r="A35" s="2" t="s">
        <v>13</v>
      </c>
      <c r="B35">
        <v>2</v>
      </c>
      <c r="C35" s="23">
        <v>0</v>
      </c>
      <c r="D35" s="23">
        <v>0</v>
      </c>
      <c r="E35" s="19">
        <f t="shared" ref="E35:I50" ca="1" si="4">($J35-$D35)/6+D35</f>
        <v>0</v>
      </c>
      <c r="F35" s="19">
        <f t="shared" ca="1" si="4"/>
        <v>0</v>
      </c>
      <c r="G35" s="19">
        <f t="shared" ca="1" si="4"/>
        <v>0</v>
      </c>
      <c r="H35" s="19">
        <f t="shared" ca="1" si="4"/>
        <v>0</v>
      </c>
      <c r="I35" s="19">
        <f t="shared" ca="1" si="4"/>
        <v>0</v>
      </c>
      <c r="J35" s="18">
        <f t="array" aca="1" ref="J35" ca="1">INDEX(OFFSET(_summary!$A$6,0,MATCH(MID(CELL("filename",A34),FIND("]",CELL("filename",A34))+1,255),_summary!$B$6:$AI$6,0),140,1),MATCH(1,(A35=_summary!$B$6:$B$128)*(B35=_summary!$C$6:$C$128),0))</f>
        <v>0</v>
      </c>
    </row>
    <row r="36" spans="1:10" x14ac:dyDescent="0.3">
      <c r="A36" s="2" t="s">
        <v>21</v>
      </c>
      <c r="B36">
        <v>2</v>
      </c>
      <c r="C36" s="23">
        <v>0</v>
      </c>
      <c r="D36" s="23">
        <v>0</v>
      </c>
      <c r="E36" s="19">
        <f t="shared" ca="1" si="4"/>
        <v>0</v>
      </c>
      <c r="F36" s="19">
        <f t="shared" ca="1" si="4"/>
        <v>0</v>
      </c>
      <c r="G36" s="19">
        <f t="shared" ca="1" si="4"/>
        <v>0</v>
      </c>
      <c r="H36" s="19">
        <f t="shared" ca="1" si="4"/>
        <v>0</v>
      </c>
      <c r="I36" s="19">
        <f t="shared" ca="1" si="4"/>
        <v>0</v>
      </c>
      <c r="J36" s="18">
        <f t="array" aca="1" ref="J36" ca="1">INDEX(OFFSET(_summary!$A$6,0,MATCH(MID(CELL("filename",A35),FIND("]",CELL("filename",A35))+1,255),_summary!$B$6:$AI$6,0),140,1),MATCH(1,(A36=_summary!$B$6:$B$128)*(B36=_summary!$C$6:$C$128),0))</f>
        <v>0</v>
      </c>
    </row>
    <row r="37" spans="1:10" x14ac:dyDescent="0.3">
      <c r="A37" s="2" t="s">
        <v>7</v>
      </c>
      <c r="B37">
        <v>2</v>
      </c>
      <c r="C37" s="23">
        <v>0</v>
      </c>
      <c r="D37" s="23">
        <v>0</v>
      </c>
      <c r="E37" s="19">
        <f t="shared" ca="1" si="4"/>
        <v>0</v>
      </c>
      <c r="F37" s="19">
        <f t="shared" ca="1" si="4"/>
        <v>0</v>
      </c>
      <c r="G37" s="19">
        <f t="shared" ca="1" si="4"/>
        <v>0</v>
      </c>
      <c r="H37" s="19">
        <f t="shared" ca="1" si="4"/>
        <v>0</v>
      </c>
      <c r="I37" s="19">
        <f t="shared" ca="1" si="4"/>
        <v>0</v>
      </c>
      <c r="J37" s="18">
        <f t="array" aca="1" ref="J37" ca="1">INDEX(OFFSET(_summary!$A$6,0,MATCH(MID(CELL("filename",A36),FIND("]",CELL("filename",A36))+1,255),_summary!$B$6:$AI$6,0),140,1),MATCH(1,(A37=_summary!$B$6:$B$128)*(B37=_summary!$C$6:$C$128),0))</f>
        <v>0</v>
      </c>
    </row>
    <row r="38" spans="1:10" x14ac:dyDescent="0.3">
      <c r="A38" s="2" t="s">
        <v>25</v>
      </c>
      <c r="B38">
        <v>2</v>
      </c>
      <c r="C38" s="23">
        <v>0</v>
      </c>
      <c r="D38" s="23">
        <v>0</v>
      </c>
      <c r="E38" s="19">
        <f t="shared" ca="1" si="4"/>
        <v>0</v>
      </c>
      <c r="F38" s="19">
        <f t="shared" ca="1" si="4"/>
        <v>0</v>
      </c>
      <c r="G38" s="19">
        <f t="shared" ca="1" si="4"/>
        <v>0</v>
      </c>
      <c r="H38" s="19">
        <f t="shared" ca="1" si="4"/>
        <v>0</v>
      </c>
      <c r="I38" s="19">
        <f t="shared" ca="1" si="4"/>
        <v>0</v>
      </c>
      <c r="J38" s="18">
        <f t="array" aca="1" ref="J38" ca="1">INDEX(OFFSET(_summary!$A$6,0,MATCH(MID(CELL("filename",A37),FIND("]",CELL("filename",A37))+1,255),_summary!$B$6:$AI$6,0),140,1),MATCH(1,(A38=_summary!$B$6:$B$128)*(B38=_summary!$C$6:$C$128),0))</f>
        <v>0</v>
      </c>
    </row>
    <row r="39" spans="1:10" x14ac:dyDescent="0.3">
      <c r="A39" s="2" t="s">
        <v>28</v>
      </c>
      <c r="B39">
        <v>2</v>
      </c>
      <c r="C39" s="23">
        <v>0</v>
      </c>
      <c r="D39" s="23">
        <v>0</v>
      </c>
      <c r="E39" s="19">
        <f t="shared" ca="1" si="4"/>
        <v>0</v>
      </c>
      <c r="F39" s="19">
        <f t="shared" ca="1" si="4"/>
        <v>0</v>
      </c>
      <c r="G39" s="19">
        <f t="shared" ca="1" si="4"/>
        <v>0</v>
      </c>
      <c r="H39" s="19">
        <f t="shared" ca="1" si="4"/>
        <v>0</v>
      </c>
      <c r="I39" s="19">
        <f t="shared" ca="1" si="4"/>
        <v>0</v>
      </c>
      <c r="J39" s="18">
        <f t="array" aca="1" ref="J39" ca="1">INDEX(OFFSET(_summary!$A$6,0,MATCH(MID(CELL("filename",A38),FIND("]",CELL("filename",A38))+1,255),_summary!$B$6:$AI$6,0),140,1),MATCH(1,(A39=_summary!$B$6:$B$128)*(B39=_summary!$C$6:$C$128),0))</f>
        <v>0</v>
      </c>
    </row>
    <row r="40" spans="1:10" x14ac:dyDescent="0.3">
      <c r="A40" s="2" t="s">
        <v>8</v>
      </c>
      <c r="B40">
        <v>2</v>
      </c>
      <c r="C40" s="23">
        <v>0</v>
      </c>
      <c r="D40" s="23">
        <v>0</v>
      </c>
      <c r="E40" s="19">
        <f t="shared" ca="1" si="4"/>
        <v>0</v>
      </c>
      <c r="F40" s="19">
        <f t="shared" ca="1" si="4"/>
        <v>0</v>
      </c>
      <c r="G40" s="19">
        <f t="shared" ca="1" si="4"/>
        <v>0</v>
      </c>
      <c r="H40" s="19">
        <f t="shared" ca="1" si="4"/>
        <v>0</v>
      </c>
      <c r="I40" s="19">
        <f t="shared" ca="1" si="4"/>
        <v>0</v>
      </c>
      <c r="J40" s="18">
        <f t="array" aca="1" ref="J40" ca="1">INDEX(OFFSET(_summary!$A$6,0,MATCH(MID(CELL("filename",A39),FIND("]",CELL("filename",A39))+1,255),_summary!$B$6:$AI$6,0),140,1),MATCH(1,(A40=_summary!$B$6:$B$128)*(B40=_summary!$C$6:$C$128),0))</f>
        <v>0</v>
      </c>
    </row>
    <row r="41" spans="1:10" x14ac:dyDescent="0.3">
      <c r="A41" s="2" t="s">
        <v>1</v>
      </c>
      <c r="B41">
        <v>2</v>
      </c>
      <c r="C41" s="23">
        <v>0</v>
      </c>
      <c r="D41" s="23">
        <v>0</v>
      </c>
      <c r="E41" s="19">
        <f t="shared" ca="1" si="4"/>
        <v>0</v>
      </c>
      <c r="F41" s="19">
        <f t="shared" ca="1" si="4"/>
        <v>0</v>
      </c>
      <c r="G41" s="19">
        <f t="shared" ca="1" si="4"/>
        <v>0</v>
      </c>
      <c r="H41" s="19">
        <f t="shared" ca="1" si="4"/>
        <v>0</v>
      </c>
      <c r="I41" s="19">
        <f t="shared" ca="1" si="4"/>
        <v>0</v>
      </c>
      <c r="J41" s="18">
        <f t="array" aca="1" ref="J41" ca="1">INDEX(OFFSET(_summary!$A$6,0,MATCH(MID(CELL("filename",A40),FIND("]",CELL("filename",A40))+1,255),_summary!$B$6:$AI$6,0),140,1),MATCH(1,(A41=_summary!$B$6:$B$128)*(B41=_summary!$C$6:$C$128),0))</f>
        <v>0</v>
      </c>
    </row>
    <row r="42" spans="1:10" x14ac:dyDescent="0.3">
      <c r="A42" s="2" t="s">
        <v>18</v>
      </c>
      <c r="B42">
        <v>2</v>
      </c>
      <c r="C42" s="23">
        <v>0</v>
      </c>
      <c r="D42" s="23">
        <v>0</v>
      </c>
      <c r="E42" s="19">
        <f t="shared" ca="1" si="4"/>
        <v>0</v>
      </c>
      <c r="F42" s="19">
        <f t="shared" ca="1" si="4"/>
        <v>0</v>
      </c>
      <c r="G42" s="19">
        <f t="shared" ca="1" si="4"/>
        <v>0</v>
      </c>
      <c r="H42" s="19">
        <f t="shared" ca="1" si="4"/>
        <v>0</v>
      </c>
      <c r="I42" s="19">
        <f t="shared" ca="1" si="4"/>
        <v>0</v>
      </c>
      <c r="J42" s="18">
        <f t="array" aca="1" ref="J42" ca="1">INDEX(OFFSET(_summary!$A$6,0,MATCH(MID(CELL("filename",A41),FIND("]",CELL("filename",A41))+1,255),_summary!$B$6:$AI$6,0),140,1),MATCH(1,(A42=_summary!$B$6:$B$128)*(B42=_summary!$C$6:$C$128),0))</f>
        <v>0</v>
      </c>
    </row>
    <row r="43" spans="1:10" x14ac:dyDescent="0.3">
      <c r="A43" s="2" t="s">
        <v>14</v>
      </c>
      <c r="B43">
        <v>2</v>
      </c>
      <c r="C43" s="23">
        <v>0</v>
      </c>
      <c r="D43" s="23">
        <v>0</v>
      </c>
      <c r="E43" s="19">
        <f t="shared" ca="1" si="4"/>
        <v>0</v>
      </c>
      <c r="F43" s="19">
        <f t="shared" ca="1" si="4"/>
        <v>0</v>
      </c>
      <c r="G43" s="19">
        <f t="shared" ca="1" si="4"/>
        <v>0</v>
      </c>
      <c r="H43" s="19">
        <f t="shared" ca="1" si="4"/>
        <v>0</v>
      </c>
      <c r="I43" s="19">
        <f t="shared" ca="1" si="4"/>
        <v>0</v>
      </c>
      <c r="J43" s="18">
        <f t="array" aca="1" ref="J43" ca="1">INDEX(OFFSET(_summary!$A$6,0,MATCH(MID(CELL("filename",A42),FIND("]",CELL("filename",A42))+1,255),_summary!$B$6:$AI$6,0),140,1),MATCH(1,(A43=_summary!$B$6:$B$128)*(B43=_summary!$C$6:$C$128),0))</f>
        <v>0</v>
      </c>
    </row>
    <row r="44" spans="1:10" x14ac:dyDescent="0.3">
      <c r="A44" s="2" t="s">
        <v>3</v>
      </c>
      <c r="B44">
        <v>2</v>
      </c>
      <c r="C44" s="23">
        <v>0</v>
      </c>
      <c r="D44" s="23">
        <v>0</v>
      </c>
      <c r="E44" s="19">
        <f t="shared" ca="1" si="4"/>
        <v>0</v>
      </c>
      <c r="F44" s="19">
        <f t="shared" ca="1" si="4"/>
        <v>0</v>
      </c>
      <c r="G44" s="19">
        <f t="shared" ca="1" si="4"/>
        <v>0</v>
      </c>
      <c r="H44" s="19">
        <f t="shared" ca="1" si="4"/>
        <v>0</v>
      </c>
      <c r="I44" s="19">
        <f t="shared" ca="1" si="4"/>
        <v>0</v>
      </c>
      <c r="J44" s="18">
        <f t="array" aca="1" ref="J44" ca="1">INDEX(OFFSET(_summary!$A$6,0,MATCH(MID(CELL("filename",A43),FIND("]",CELL("filename",A43))+1,255),_summary!$B$6:$AI$6,0),140,1),MATCH(1,(A44=_summary!$B$6:$B$128)*(B44=_summary!$C$6:$C$128),0))</f>
        <v>0</v>
      </c>
    </row>
    <row r="45" spans="1:10" x14ac:dyDescent="0.3">
      <c r="A45" s="2" t="s">
        <v>27</v>
      </c>
      <c r="B45">
        <v>2</v>
      </c>
      <c r="C45" s="23">
        <v>0</v>
      </c>
      <c r="D45" s="23">
        <v>0</v>
      </c>
      <c r="E45" s="19">
        <f t="shared" ca="1" si="4"/>
        <v>0</v>
      </c>
      <c r="F45" s="19">
        <f t="shared" ca="1" si="4"/>
        <v>0</v>
      </c>
      <c r="G45" s="19">
        <f t="shared" ca="1" si="4"/>
        <v>0</v>
      </c>
      <c r="H45" s="19">
        <f t="shared" ca="1" si="4"/>
        <v>0</v>
      </c>
      <c r="I45" s="19">
        <f t="shared" ca="1" si="4"/>
        <v>0</v>
      </c>
      <c r="J45" s="18">
        <f t="array" aca="1" ref="J45" ca="1">INDEX(OFFSET(_summary!$A$6,0,MATCH(MID(CELL("filename",A44),FIND("]",CELL("filename",A44))+1,255),_summary!$B$6:$AI$6,0),140,1),MATCH(1,(A45=_summary!$B$6:$B$128)*(B45=_summary!$C$6:$C$128),0))</f>
        <v>0</v>
      </c>
    </row>
    <row r="46" spans="1:10" x14ac:dyDescent="0.3">
      <c r="A46" s="2" t="s">
        <v>23</v>
      </c>
      <c r="B46">
        <v>2</v>
      </c>
      <c r="C46" s="23">
        <v>0</v>
      </c>
      <c r="D46" s="23">
        <v>0</v>
      </c>
      <c r="E46" s="19">
        <f t="shared" ca="1" si="4"/>
        <v>0</v>
      </c>
      <c r="F46" s="19">
        <f t="shared" ca="1" si="4"/>
        <v>0</v>
      </c>
      <c r="G46" s="19">
        <f t="shared" ca="1" si="4"/>
        <v>0</v>
      </c>
      <c r="H46" s="19">
        <f t="shared" ca="1" si="4"/>
        <v>0</v>
      </c>
      <c r="I46" s="19">
        <f t="shared" ca="1" si="4"/>
        <v>0</v>
      </c>
      <c r="J46" s="18">
        <f t="array" aca="1" ref="J46" ca="1">INDEX(OFFSET(_summary!$A$6,0,MATCH(MID(CELL("filename",A45),FIND("]",CELL("filename",A45))+1,255),_summary!$B$6:$AI$6,0),140,1),MATCH(1,(A46=_summary!$B$6:$B$128)*(B46=_summary!$C$6:$C$128),0))</f>
        <v>0</v>
      </c>
    </row>
    <row r="47" spans="1:10" x14ac:dyDescent="0.3">
      <c r="A47" s="2" t="s">
        <v>20</v>
      </c>
      <c r="B47">
        <v>2</v>
      </c>
      <c r="C47" s="23">
        <v>0</v>
      </c>
      <c r="D47" s="23">
        <v>0</v>
      </c>
      <c r="E47" s="19">
        <f t="shared" ca="1" si="4"/>
        <v>0</v>
      </c>
      <c r="F47" s="19">
        <f t="shared" ca="1" si="4"/>
        <v>0</v>
      </c>
      <c r="G47" s="19">
        <f t="shared" ca="1" si="4"/>
        <v>0</v>
      </c>
      <c r="H47" s="19">
        <f t="shared" ca="1" si="4"/>
        <v>0</v>
      </c>
      <c r="I47" s="19">
        <f t="shared" ca="1" si="4"/>
        <v>0</v>
      </c>
      <c r="J47" s="18">
        <f t="array" aca="1" ref="J47" ca="1">INDEX(OFFSET(_summary!$A$6,0,MATCH(MID(CELL("filename",A46),FIND("]",CELL("filename",A46))+1,255),_summary!$B$6:$AI$6,0),140,1),MATCH(1,(A47=_summary!$B$6:$B$128)*(B47=_summary!$C$6:$C$128),0))</f>
        <v>0</v>
      </c>
    </row>
    <row r="48" spans="1:10" x14ac:dyDescent="0.3">
      <c r="A48" s="2" t="s">
        <v>5</v>
      </c>
      <c r="B48">
        <v>2</v>
      </c>
      <c r="C48" s="23">
        <v>0</v>
      </c>
      <c r="D48" s="23">
        <v>0</v>
      </c>
      <c r="E48" s="19">
        <f t="shared" ca="1" si="4"/>
        <v>0</v>
      </c>
      <c r="F48" s="19">
        <f t="shared" ca="1" si="4"/>
        <v>0</v>
      </c>
      <c r="G48" s="19">
        <f t="shared" ca="1" si="4"/>
        <v>0</v>
      </c>
      <c r="H48" s="19">
        <f t="shared" ca="1" si="4"/>
        <v>0</v>
      </c>
      <c r="I48" s="19">
        <f t="shared" ca="1" si="4"/>
        <v>0</v>
      </c>
      <c r="J48" s="18">
        <f t="array" aca="1" ref="J48" ca="1">INDEX(OFFSET(_summary!$A$6,0,MATCH(MID(CELL("filename",A47),FIND("]",CELL("filename",A47))+1,255),_summary!$B$6:$AI$6,0),140,1),MATCH(1,(A48=_summary!$B$6:$B$128)*(B48=_summary!$C$6:$C$128),0))</f>
        <v>0</v>
      </c>
    </row>
    <row r="49" spans="1:10" x14ac:dyDescent="0.3">
      <c r="A49" s="2" t="s">
        <v>24</v>
      </c>
      <c r="B49">
        <v>2</v>
      </c>
      <c r="C49" s="23">
        <v>0</v>
      </c>
      <c r="D49" s="23">
        <v>0</v>
      </c>
      <c r="E49" s="19">
        <f t="shared" ca="1" si="4"/>
        <v>0</v>
      </c>
      <c r="F49" s="19">
        <f t="shared" ca="1" si="4"/>
        <v>0</v>
      </c>
      <c r="G49" s="19">
        <f t="shared" ca="1" si="4"/>
        <v>0</v>
      </c>
      <c r="H49" s="19">
        <f t="shared" ca="1" si="4"/>
        <v>0</v>
      </c>
      <c r="I49" s="19">
        <f t="shared" ca="1" si="4"/>
        <v>0</v>
      </c>
      <c r="J49" s="18">
        <f t="array" aca="1" ref="J49" ca="1">INDEX(OFFSET(_summary!$A$6,0,MATCH(MID(CELL("filename",A48),FIND("]",CELL("filename",A48))+1,255),_summary!$B$6:$AI$6,0),140,1),MATCH(1,(A49=_summary!$B$6:$B$128)*(B49=_summary!$C$6:$C$128),0))</f>
        <v>0</v>
      </c>
    </row>
    <row r="50" spans="1:10" x14ac:dyDescent="0.3">
      <c r="A50" s="2" t="s">
        <v>4</v>
      </c>
      <c r="B50">
        <v>2</v>
      </c>
      <c r="C50" s="23">
        <v>0</v>
      </c>
      <c r="D50" s="23">
        <v>0</v>
      </c>
      <c r="E50" s="19">
        <f t="shared" ca="1" si="4"/>
        <v>0</v>
      </c>
      <c r="F50" s="19">
        <f t="shared" ca="1" si="4"/>
        <v>0</v>
      </c>
      <c r="G50" s="19">
        <f t="shared" ca="1" si="4"/>
        <v>0</v>
      </c>
      <c r="H50" s="19">
        <f t="shared" ca="1" si="4"/>
        <v>0</v>
      </c>
      <c r="I50" s="19">
        <f t="shared" ca="1" si="4"/>
        <v>0</v>
      </c>
      <c r="J50" s="18">
        <f t="array" aca="1" ref="J50" ca="1">INDEX(OFFSET(_summary!$A$6,0,MATCH(MID(CELL("filename",A49),FIND("]",CELL("filename",A49))+1,255),_summary!$B$6:$AI$6,0),140,1),MATCH(1,(A50=_summary!$B$6:$B$128)*(B50=_summary!$C$6:$C$128),0))</f>
        <v>0</v>
      </c>
    </row>
    <row r="51" spans="1:10" x14ac:dyDescent="0.3">
      <c r="A51" s="2" t="s">
        <v>10</v>
      </c>
      <c r="B51">
        <v>2</v>
      </c>
      <c r="C51" s="23">
        <v>0</v>
      </c>
      <c r="D51" s="23">
        <v>0</v>
      </c>
      <c r="E51" s="19">
        <f t="shared" ref="E51:I66" ca="1" si="5">($J51-$D51)/6+D51</f>
        <v>0</v>
      </c>
      <c r="F51" s="19">
        <f t="shared" ca="1" si="5"/>
        <v>0</v>
      </c>
      <c r="G51" s="19">
        <f t="shared" ca="1" si="5"/>
        <v>0</v>
      </c>
      <c r="H51" s="19">
        <f t="shared" ca="1" si="5"/>
        <v>0</v>
      </c>
      <c r="I51" s="19">
        <f t="shared" ca="1" si="5"/>
        <v>0</v>
      </c>
      <c r="J51" s="18">
        <f t="array" aca="1" ref="J51" ca="1">INDEX(OFFSET(_summary!$A$6,0,MATCH(MID(CELL("filename",A50),FIND("]",CELL("filename",A50))+1,255),_summary!$B$6:$AI$6,0),140,1),MATCH(1,(A51=_summary!$B$6:$B$128)*(B51=_summary!$C$6:$C$128),0))</f>
        <v>0</v>
      </c>
    </row>
    <row r="52" spans="1:10" x14ac:dyDescent="0.3">
      <c r="A52" s="2" t="s">
        <v>12</v>
      </c>
      <c r="B52">
        <v>2</v>
      </c>
      <c r="C52" s="23">
        <v>0</v>
      </c>
      <c r="D52" s="23">
        <v>0</v>
      </c>
      <c r="E52" s="19">
        <f t="shared" ca="1" si="5"/>
        <v>0</v>
      </c>
      <c r="F52" s="19">
        <f t="shared" ca="1" si="5"/>
        <v>0</v>
      </c>
      <c r="G52" s="19">
        <f t="shared" ca="1" si="5"/>
        <v>0</v>
      </c>
      <c r="H52" s="19">
        <f t="shared" ca="1" si="5"/>
        <v>0</v>
      </c>
      <c r="I52" s="19">
        <f t="shared" ca="1" si="5"/>
        <v>0</v>
      </c>
      <c r="J52" s="18">
        <f t="array" aca="1" ref="J52" ca="1">INDEX(OFFSET(_summary!$A$6,0,MATCH(MID(CELL("filename",A51),FIND("]",CELL("filename",A51))+1,255),_summary!$B$6:$AI$6,0),140,1),MATCH(1,(A52=_summary!$B$6:$B$128)*(B52=_summary!$C$6:$C$128),0))</f>
        <v>0</v>
      </c>
    </row>
    <row r="53" spans="1:10" x14ac:dyDescent="0.3">
      <c r="A53" s="2" t="s">
        <v>11</v>
      </c>
      <c r="B53">
        <v>2</v>
      </c>
      <c r="C53" s="23">
        <v>0</v>
      </c>
      <c r="D53" s="23">
        <v>0</v>
      </c>
      <c r="E53" s="19">
        <f t="shared" ca="1" si="5"/>
        <v>0</v>
      </c>
      <c r="F53" s="19">
        <f t="shared" ca="1" si="5"/>
        <v>0</v>
      </c>
      <c r="G53" s="19">
        <f t="shared" ca="1" si="5"/>
        <v>0</v>
      </c>
      <c r="H53" s="19">
        <f t="shared" ca="1" si="5"/>
        <v>0</v>
      </c>
      <c r="I53" s="19">
        <f t="shared" ca="1" si="5"/>
        <v>0</v>
      </c>
      <c r="J53" s="18">
        <f t="array" aca="1" ref="J53" ca="1">INDEX(OFFSET(_summary!$A$6,0,MATCH(MID(CELL("filename",A52),FIND("]",CELL("filename",A52))+1,255),_summary!$B$6:$AI$6,0),140,1),MATCH(1,(A53=_summary!$B$6:$B$128)*(B53=_summary!$C$6:$C$128),0))</f>
        <v>0</v>
      </c>
    </row>
    <row r="54" spans="1:10" x14ac:dyDescent="0.3">
      <c r="A54" s="2" t="s">
        <v>16</v>
      </c>
      <c r="B54">
        <v>2</v>
      </c>
      <c r="C54" s="23">
        <v>0</v>
      </c>
      <c r="D54" s="23">
        <v>0</v>
      </c>
      <c r="E54" s="19">
        <f t="shared" ca="1" si="5"/>
        <v>0</v>
      </c>
      <c r="F54" s="19">
        <f t="shared" ca="1" si="5"/>
        <v>0</v>
      </c>
      <c r="G54" s="19">
        <f t="shared" ca="1" si="5"/>
        <v>0</v>
      </c>
      <c r="H54" s="19">
        <f t="shared" ca="1" si="5"/>
        <v>0</v>
      </c>
      <c r="I54" s="19">
        <f t="shared" ca="1" si="5"/>
        <v>0</v>
      </c>
      <c r="J54" s="18">
        <f t="array" aca="1" ref="J54" ca="1">INDEX(OFFSET(_summary!$A$6,0,MATCH(MID(CELL("filename",A53),FIND("]",CELL("filename",A53))+1,255),_summary!$B$6:$AI$6,0),140,1),MATCH(1,(A54=_summary!$B$6:$B$128)*(B54=_summary!$C$6:$C$128),0))</f>
        <v>0</v>
      </c>
    </row>
    <row r="55" spans="1:10" x14ac:dyDescent="0.3">
      <c r="A55" s="2" t="s">
        <v>6</v>
      </c>
      <c r="B55">
        <v>2</v>
      </c>
      <c r="C55" s="23">
        <v>0</v>
      </c>
      <c r="D55" s="23">
        <v>0</v>
      </c>
      <c r="E55" s="19">
        <f t="shared" ca="1" si="5"/>
        <v>0</v>
      </c>
      <c r="F55" s="19">
        <f t="shared" ca="1" si="5"/>
        <v>0</v>
      </c>
      <c r="G55" s="19">
        <f t="shared" ca="1" si="5"/>
        <v>0</v>
      </c>
      <c r="H55" s="19">
        <f t="shared" ca="1" si="5"/>
        <v>0</v>
      </c>
      <c r="I55" s="19">
        <f t="shared" ca="1" si="5"/>
        <v>0</v>
      </c>
      <c r="J55" s="18">
        <f t="array" aca="1" ref="J55" ca="1">INDEX(OFFSET(_summary!$A$6,0,MATCH(MID(CELL("filename",A54),FIND("]",CELL("filename",A54))+1,255),_summary!$B$6:$AI$6,0),140,1),MATCH(1,(A55=_summary!$B$6:$B$128)*(B55=_summary!$C$6:$C$128),0))</f>
        <v>0</v>
      </c>
    </row>
    <row r="56" spans="1:10" x14ac:dyDescent="0.3">
      <c r="A56" s="2" t="s">
        <v>26</v>
      </c>
      <c r="B56">
        <v>2</v>
      </c>
      <c r="C56" s="23">
        <v>0</v>
      </c>
      <c r="D56" s="23">
        <v>0</v>
      </c>
      <c r="E56" s="19">
        <f t="shared" ca="1" si="5"/>
        <v>0</v>
      </c>
      <c r="F56" s="19">
        <f t="shared" ca="1" si="5"/>
        <v>0</v>
      </c>
      <c r="G56" s="19">
        <f t="shared" ca="1" si="5"/>
        <v>0</v>
      </c>
      <c r="H56" s="19">
        <f t="shared" ca="1" si="5"/>
        <v>0</v>
      </c>
      <c r="I56" s="19">
        <f t="shared" ca="1" si="5"/>
        <v>0</v>
      </c>
      <c r="J56" s="18">
        <f t="array" aca="1" ref="J56" ca="1">INDEX(OFFSET(_summary!$A$6,0,MATCH(MID(CELL("filename",A55),FIND("]",CELL("filename",A55))+1,255),_summary!$B$6:$AI$6,0),140,1),MATCH(1,(A56=_summary!$B$6:$B$128)*(B56=_summary!$C$6:$C$128),0))</f>
        <v>0</v>
      </c>
    </row>
    <row r="57" spans="1:10" x14ac:dyDescent="0.3">
      <c r="A57" s="2" t="s">
        <v>17</v>
      </c>
      <c r="B57">
        <v>2</v>
      </c>
      <c r="C57" s="23">
        <v>0</v>
      </c>
      <c r="D57" s="23">
        <v>0</v>
      </c>
      <c r="E57" s="19">
        <f t="shared" ca="1" si="5"/>
        <v>0</v>
      </c>
      <c r="F57" s="19">
        <f t="shared" ca="1" si="5"/>
        <v>0</v>
      </c>
      <c r="G57" s="19">
        <f t="shared" ca="1" si="5"/>
        <v>0</v>
      </c>
      <c r="H57" s="19">
        <f t="shared" ca="1" si="5"/>
        <v>0</v>
      </c>
      <c r="I57" s="19">
        <f t="shared" ca="1" si="5"/>
        <v>0</v>
      </c>
      <c r="J57" s="18">
        <f t="array" aca="1" ref="J57" ca="1">INDEX(OFFSET(_summary!$A$6,0,MATCH(MID(CELL("filename",A56),FIND("]",CELL("filename",A56))+1,255),_summary!$B$6:$AI$6,0),140,1),MATCH(1,(A57=_summary!$B$6:$B$128)*(B57=_summary!$C$6:$C$128),0))</f>
        <v>0</v>
      </c>
    </row>
    <row r="58" spans="1:10" x14ac:dyDescent="0.3">
      <c r="A58" s="2" t="s">
        <v>2</v>
      </c>
      <c r="B58">
        <v>2</v>
      </c>
      <c r="C58" s="23">
        <v>0</v>
      </c>
      <c r="D58" s="23">
        <v>0</v>
      </c>
      <c r="E58" s="19">
        <f t="shared" ca="1" si="5"/>
        <v>0</v>
      </c>
      <c r="F58" s="19">
        <f t="shared" ca="1" si="5"/>
        <v>0</v>
      </c>
      <c r="G58" s="19">
        <f t="shared" ca="1" si="5"/>
        <v>0</v>
      </c>
      <c r="H58" s="19">
        <f t="shared" ca="1" si="5"/>
        <v>0</v>
      </c>
      <c r="I58" s="19">
        <f t="shared" ca="1" si="5"/>
        <v>0</v>
      </c>
      <c r="J58" s="18">
        <f t="array" aca="1" ref="J58" ca="1">INDEX(OFFSET(_summary!$A$6,0,MATCH(MID(CELL("filename",A57),FIND("]",CELL("filename",A57))+1,255),_summary!$B$6:$AI$6,0),140,1),MATCH(1,(A58=_summary!$B$6:$B$128)*(B58=_summary!$C$6:$C$128),0))</f>
        <v>0</v>
      </c>
    </row>
    <row r="59" spans="1:10" x14ac:dyDescent="0.3">
      <c r="A59" s="2" t="s">
        <v>29</v>
      </c>
      <c r="B59">
        <v>2</v>
      </c>
      <c r="C59" s="23">
        <v>0</v>
      </c>
      <c r="D59" s="23">
        <v>0</v>
      </c>
      <c r="E59" s="19">
        <f t="shared" ca="1" si="5"/>
        <v>0</v>
      </c>
      <c r="F59" s="19">
        <f t="shared" ca="1" si="5"/>
        <v>0</v>
      </c>
      <c r="G59" s="19">
        <f t="shared" ca="1" si="5"/>
        <v>0</v>
      </c>
      <c r="H59" s="19">
        <f t="shared" ca="1" si="5"/>
        <v>0</v>
      </c>
      <c r="I59" s="19">
        <f t="shared" ca="1" si="5"/>
        <v>0</v>
      </c>
      <c r="J59" s="18">
        <f t="array" aca="1" ref="J59" ca="1">INDEX(OFFSET(_summary!$A$6,0,MATCH(MID(CELL("filename",A58),FIND("]",CELL("filename",A58))+1,255),_summary!$B$6:$AI$6,0),140,1),MATCH(1,(A59=_summary!$B$6:$B$128)*(B59=_summary!$C$6:$C$128),0))</f>
        <v>0</v>
      </c>
    </row>
    <row r="60" spans="1:10" x14ac:dyDescent="0.3">
      <c r="A60" s="2" t="s">
        <v>15</v>
      </c>
      <c r="B60">
        <v>3</v>
      </c>
      <c r="C60" s="23">
        <v>0</v>
      </c>
      <c r="D60" s="23">
        <v>0</v>
      </c>
      <c r="E60" s="19">
        <f t="shared" ca="1" si="5"/>
        <v>0</v>
      </c>
      <c r="F60" s="19">
        <f t="shared" ca="1" si="5"/>
        <v>0</v>
      </c>
      <c r="G60" s="19">
        <f t="shared" ca="1" si="5"/>
        <v>0</v>
      </c>
      <c r="H60" s="19">
        <f t="shared" ca="1" si="5"/>
        <v>0</v>
      </c>
      <c r="I60" s="19">
        <f t="shared" ca="1" si="5"/>
        <v>0</v>
      </c>
      <c r="J60" s="18">
        <f t="array" aca="1" ref="J60" ca="1">INDEX(OFFSET(_summary!$A$6,0,MATCH(MID(CELL("filename",A59),FIND("]",CELL("filename",A59))+1,255),_summary!$B$6:$AI$6,0),140,1),MATCH(1,(A60=_summary!$B$6:$B$128)*(B60=_summary!$C$6:$C$128),0))</f>
        <v>0</v>
      </c>
    </row>
    <row r="61" spans="1:10" x14ac:dyDescent="0.3">
      <c r="A61" s="2" t="s">
        <v>9</v>
      </c>
      <c r="B61">
        <v>3</v>
      </c>
      <c r="C61" s="23">
        <v>0</v>
      </c>
      <c r="D61" s="23">
        <v>0</v>
      </c>
      <c r="E61" s="19">
        <f t="shared" ca="1" si="5"/>
        <v>0</v>
      </c>
      <c r="F61" s="19">
        <f t="shared" ca="1" si="5"/>
        <v>0</v>
      </c>
      <c r="G61" s="19">
        <f t="shared" ca="1" si="5"/>
        <v>0</v>
      </c>
      <c r="H61" s="19">
        <f t="shared" ca="1" si="5"/>
        <v>0</v>
      </c>
      <c r="I61" s="19">
        <f t="shared" ca="1" si="5"/>
        <v>0</v>
      </c>
      <c r="J61" s="18">
        <f t="array" aca="1" ref="J61" ca="1">INDEX(OFFSET(_summary!$A$6,0,MATCH(MID(CELL("filename",A60),FIND("]",CELL("filename",A60))+1,255),_summary!$B$6:$AI$6,0),140,1),MATCH(1,(A61=_summary!$B$6:$B$128)*(B61=_summary!$C$6:$C$128),0))</f>
        <v>0</v>
      </c>
    </row>
    <row r="62" spans="1:10" x14ac:dyDescent="0.3">
      <c r="A62" s="2" t="s">
        <v>19</v>
      </c>
      <c r="B62">
        <v>3</v>
      </c>
      <c r="C62" s="23">
        <v>0</v>
      </c>
      <c r="D62" s="23">
        <v>0</v>
      </c>
      <c r="E62" s="19">
        <f t="shared" ca="1" si="5"/>
        <v>0</v>
      </c>
      <c r="F62" s="19">
        <f t="shared" ca="1" si="5"/>
        <v>0</v>
      </c>
      <c r="G62" s="19">
        <f t="shared" ca="1" si="5"/>
        <v>0</v>
      </c>
      <c r="H62" s="19">
        <f t="shared" ca="1" si="5"/>
        <v>0</v>
      </c>
      <c r="I62" s="19">
        <f t="shared" ca="1" si="5"/>
        <v>0</v>
      </c>
      <c r="J62" s="18">
        <f t="array" aca="1" ref="J62" ca="1">INDEX(OFFSET(_summary!$A$6,0,MATCH(MID(CELL("filename",A61),FIND("]",CELL("filename",A61))+1,255),_summary!$B$6:$AI$6,0),140,1),MATCH(1,(A62=_summary!$B$6:$B$128)*(B62=_summary!$C$6:$C$128),0))</f>
        <v>0</v>
      </c>
    </row>
    <row r="63" spans="1:10" x14ac:dyDescent="0.3">
      <c r="A63" s="2" t="s">
        <v>22</v>
      </c>
      <c r="B63">
        <v>3</v>
      </c>
      <c r="C63" s="23">
        <v>0</v>
      </c>
      <c r="D63" s="23">
        <v>0</v>
      </c>
      <c r="E63" s="19">
        <f t="shared" ca="1" si="5"/>
        <v>0</v>
      </c>
      <c r="F63" s="19">
        <f t="shared" ca="1" si="5"/>
        <v>0</v>
      </c>
      <c r="G63" s="19">
        <f t="shared" ca="1" si="5"/>
        <v>0</v>
      </c>
      <c r="H63" s="19">
        <f t="shared" ca="1" si="5"/>
        <v>0</v>
      </c>
      <c r="I63" s="19">
        <f t="shared" ca="1" si="5"/>
        <v>0</v>
      </c>
      <c r="J63" s="18">
        <f t="array" aca="1" ref="J63" ca="1">INDEX(OFFSET(_summary!$A$6,0,MATCH(MID(CELL("filename",A62),FIND("]",CELL("filename",A62))+1,255),_summary!$B$6:$AI$6,0),140,1),MATCH(1,(A63=_summary!$B$6:$B$128)*(B63=_summary!$C$6:$C$128),0))</f>
        <v>0</v>
      </c>
    </row>
    <row r="64" spans="1:10" x14ac:dyDescent="0.3">
      <c r="A64" s="2" t="s">
        <v>13</v>
      </c>
      <c r="B64">
        <v>3</v>
      </c>
      <c r="C64" s="23">
        <v>0</v>
      </c>
      <c r="D64" s="23">
        <v>0</v>
      </c>
      <c r="E64" s="19">
        <f t="shared" ca="1" si="5"/>
        <v>0</v>
      </c>
      <c r="F64" s="19">
        <f t="shared" ca="1" si="5"/>
        <v>0</v>
      </c>
      <c r="G64" s="19">
        <f t="shared" ca="1" si="5"/>
        <v>0</v>
      </c>
      <c r="H64" s="19">
        <f t="shared" ca="1" si="5"/>
        <v>0</v>
      </c>
      <c r="I64" s="19">
        <f t="shared" ca="1" si="5"/>
        <v>0</v>
      </c>
      <c r="J64" s="18">
        <f t="array" aca="1" ref="J64" ca="1">INDEX(OFFSET(_summary!$A$6,0,MATCH(MID(CELL("filename",A63),FIND("]",CELL("filename",A63))+1,255),_summary!$B$6:$AI$6,0),140,1),MATCH(1,(A64=_summary!$B$6:$B$128)*(B64=_summary!$C$6:$C$128),0))</f>
        <v>0</v>
      </c>
    </row>
    <row r="65" spans="1:10" x14ac:dyDescent="0.3">
      <c r="A65" s="2" t="s">
        <v>21</v>
      </c>
      <c r="B65">
        <v>3</v>
      </c>
      <c r="C65" s="23">
        <v>0</v>
      </c>
      <c r="D65" s="23">
        <v>0</v>
      </c>
      <c r="E65" s="19">
        <f t="shared" ca="1" si="5"/>
        <v>0</v>
      </c>
      <c r="F65" s="19">
        <f t="shared" ca="1" si="5"/>
        <v>0</v>
      </c>
      <c r="G65" s="19">
        <f t="shared" ca="1" si="5"/>
        <v>0</v>
      </c>
      <c r="H65" s="19">
        <f t="shared" ca="1" si="5"/>
        <v>0</v>
      </c>
      <c r="I65" s="19">
        <f t="shared" ca="1" si="5"/>
        <v>0</v>
      </c>
      <c r="J65" s="18">
        <f t="array" aca="1" ref="J65" ca="1">INDEX(OFFSET(_summary!$A$6,0,MATCH(MID(CELL("filename",A64),FIND("]",CELL("filename",A64))+1,255),_summary!$B$6:$AI$6,0),140,1),MATCH(1,(A65=_summary!$B$6:$B$128)*(B65=_summary!$C$6:$C$128),0))</f>
        <v>0</v>
      </c>
    </row>
    <row r="66" spans="1:10" x14ac:dyDescent="0.3">
      <c r="A66" s="2" t="s">
        <v>7</v>
      </c>
      <c r="B66">
        <v>3</v>
      </c>
      <c r="C66" s="23">
        <v>0</v>
      </c>
      <c r="D66" s="23">
        <v>0</v>
      </c>
      <c r="E66" s="19">
        <f t="shared" ca="1" si="5"/>
        <v>0</v>
      </c>
      <c r="F66" s="19">
        <f t="shared" ca="1" si="5"/>
        <v>0</v>
      </c>
      <c r="G66" s="19">
        <f t="shared" ca="1" si="5"/>
        <v>0</v>
      </c>
      <c r="H66" s="19">
        <f t="shared" ca="1" si="5"/>
        <v>0</v>
      </c>
      <c r="I66" s="19">
        <f t="shared" ca="1" si="5"/>
        <v>0</v>
      </c>
      <c r="J66" s="18">
        <f t="array" aca="1" ref="J66" ca="1">INDEX(OFFSET(_summary!$A$6,0,MATCH(MID(CELL("filename",A65),FIND("]",CELL("filename",A65))+1,255),_summary!$B$6:$AI$6,0),140,1),MATCH(1,(A66=_summary!$B$6:$B$128)*(B66=_summary!$C$6:$C$128),0))</f>
        <v>0</v>
      </c>
    </row>
    <row r="67" spans="1:10" x14ac:dyDescent="0.3">
      <c r="A67" s="2" t="s">
        <v>25</v>
      </c>
      <c r="B67">
        <v>3</v>
      </c>
      <c r="C67" s="23">
        <v>0</v>
      </c>
      <c r="D67" s="23">
        <v>0</v>
      </c>
      <c r="E67" s="19">
        <f t="shared" ref="E67:I82" ca="1" si="6">($J67-$D67)/6+D67</f>
        <v>0</v>
      </c>
      <c r="F67" s="19">
        <f t="shared" ca="1" si="6"/>
        <v>0</v>
      </c>
      <c r="G67" s="19">
        <f t="shared" ca="1" si="6"/>
        <v>0</v>
      </c>
      <c r="H67" s="19">
        <f t="shared" ca="1" si="6"/>
        <v>0</v>
      </c>
      <c r="I67" s="19">
        <f t="shared" ca="1" si="6"/>
        <v>0</v>
      </c>
      <c r="J67" s="18">
        <f t="array" aca="1" ref="J67" ca="1">INDEX(OFFSET(_summary!$A$6,0,MATCH(MID(CELL("filename",A66),FIND("]",CELL("filename",A66))+1,255),_summary!$B$6:$AI$6,0),140,1),MATCH(1,(A67=_summary!$B$6:$B$128)*(B67=_summary!$C$6:$C$128),0))</f>
        <v>0</v>
      </c>
    </row>
    <row r="68" spans="1:10" x14ac:dyDescent="0.3">
      <c r="A68" s="2" t="s">
        <v>28</v>
      </c>
      <c r="B68">
        <v>3</v>
      </c>
      <c r="C68" s="23">
        <v>0</v>
      </c>
      <c r="D68" s="23">
        <v>0</v>
      </c>
      <c r="E68" s="19">
        <f t="shared" ca="1" si="6"/>
        <v>0</v>
      </c>
      <c r="F68" s="19">
        <f t="shared" ca="1" si="6"/>
        <v>0</v>
      </c>
      <c r="G68" s="19">
        <f t="shared" ca="1" si="6"/>
        <v>0</v>
      </c>
      <c r="H68" s="19">
        <f t="shared" ca="1" si="6"/>
        <v>0</v>
      </c>
      <c r="I68" s="19">
        <f t="shared" ca="1" si="6"/>
        <v>0</v>
      </c>
      <c r="J68" s="18">
        <f t="array" aca="1" ref="J68" ca="1">INDEX(OFFSET(_summary!$A$6,0,MATCH(MID(CELL("filename",A67),FIND("]",CELL("filename",A67))+1,255),_summary!$B$6:$AI$6,0),140,1),MATCH(1,(A68=_summary!$B$6:$B$128)*(B68=_summary!$C$6:$C$128),0))</f>
        <v>0</v>
      </c>
    </row>
    <row r="69" spans="1:10" x14ac:dyDescent="0.3">
      <c r="A69" s="2" t="s">
        <v>8</v>
      </c>
      <c r="B69">
        <v>3</v>
      </c>
      <c r="C69" s="23">
        <v>0</v>
      </c>
      <c r="D69" s="23">
        <v>0</v>
      </c>
      <c r="E69" s="19">
        <f t="shared" ca="1" si="6"/>
        <v>0</v>
      </c>
      <c r="F69" s="19">
        <f t="shared" ca="1" si="6"/>
        <v>0</v>
      </c>
      <c r="G69" s="19">
        <f t="shared" ca="1" si="6"/>
        <v>0</v>
      </c>
      <c r="H69" s="19">
        <f t="shared" ca="1" si="6"/>
        <v>0</v>
      </c>
      <c r="I69" s="19">
        <f t="shared" ca="1" si="6"/>
        <v>0</v>
      </c>
      <c r="J69" s="18">
        <f t="array" aca="1" ref="J69" ca="1">INDEX(OFFSET(_summary!$A$6,0,MATCH(MID(CELL("filename",A68),FIND("]",CELL("filename",A68))+1,255),_summary!$B$6:$AI$6,0),140,1),MATCH(1,(A69=_summary!$B$6:$B$128)*(B69=_summary!$C$6:$C$128),0))</f>
        <v>0</v>
      </c>
    </row>
    <row r="70" spans="1:10" x14ac:dyDescent="0.3">
      <c r="A70" s="2" t="s">
        <v>1</v>
      </c>
      <c r="B70">
        <v>3</v>
      </c>
      <c r="C70" s="23">
        <v>0</v>
      </c>
      <c r="D70" s="23">
        <v>0</v>
      </c>
      <c r="E70" s="19">
        <f t="shared" ca="1" si="6"/>
        <v>0</v>
      </c>
      <c r="F70" s="19">
        <f t="shared" ca="1" si="6"/>
        <v>0</v>
      </c>
      <c r="G70" s="19">
        <f t="shared" ca="1" si="6"/>
        <v>0</v>
      </c>
      <c r="H70" s="19">
        <f t="shared" ca="1" si="6"/>
        <v>0</v>
      </c>
      <c r="I70" s="19">
        <f t="shared" ca="1" si="6"/>
        <v>0</v>
      </c>
      <c r="J70" s="18">
        <f t="array" aca="1" ref="J70" ca="1">INDEX(OFFSET(_summary!$A$6,0,MATCH(MID(CELL("filename",A69),FIND("]",CELL("filename",A69))+1,255),_summary!$B$6:$AI$6,0),140,1),MATCH(1,(A70=_summary!$B$6:$B$128)*(B70=_summary!$C$6:$C$128),0))</f>
        <v>0</v>
      </c>
    </row>
    <row r="71" spans="1:10" x14ac:dyDescent="0.3">
      <c r="A71" s="2" t="s">
        <v>18</v>
      </c>
      <c r="B71">
        <v>3</v>
      </c>
      <c r="C71" s="23">
        <v>0</v>
      </c>
      <c r="D71" s="23">
        <v>0</v>
      </c>
      <c r="E71" s="19">
        <f t="shared" ca="1" si="6"/>
        <v>0</v>
      </c>
      <c r="F71" s="19">
        <f t="shared" ca="1" si="6"/>
        <v>0</v>
      </c>
      <c r="G71" s="19">
        <f t="shared" ca="1" si="6"/>
        <v>0</v>
      </c>
      <c r="H71" s="19">
        <f t="shared" ca="1" si="6"/>
        <v>0</v>
      </c>
      <c r="I71" s="19">
        <f t="shared" ca="1" si="6"/>
        <v>0</v>
      </c>
      <c r="J71" s="18">
        <f t="array" aca="1" ref="J71" ca="1">INDEX(OFFSET(_summary!$A$6,0,MATCH(MID(CELL("filename",A70),FIND("]",CELL("filename",A70))+1,255),_summary!$B$6:$AI$6,0),140,1),MATCH(1,(A71=_summary!$B$6:$B$128)*(B71=_summary!$C$6:$C$128),0))</f>
        <v>0</v>
      </c>
    </row>
    <row r="72" spans="1:10" x14ac:dyDescent="0.3">
      <c r="A72" s="2" t="s">
        <v>14</v>
      </c>
      <c r="B72">
        <v>3</v>
      </c>
      <c r="C72" s="23">
        <v>0</v>
      </c>
      <c r="D72" s="23">
        <v>0</v>
      </c>
      <c r="E72" s="19">
        <f t="shared" ca="1" si="6"/>
        <v>0</v>
      </c>
      <c r="F72" s="19">
        <f t="shared" ca="1" si="6"/>
        <v>0</v>
      </c>
      <c r="G72" s="19">
        <f t="shared" ca="1" si="6"/>
        <v>0</v>
      </c>
      <c r="H72" s="19">
        <f t="shared" ca="1" si="6"/>
        <v>0</v>
      </c>
      <c r="I72" s="19">
        <f t="shared" ca="1" si="6"/>
        <v>0</v>
      </c>
      <c r="J72" s="18">
        <f t="array" aca="1" ref="J72" ca="1">INDEX(OFFSET(_summary!$A$6,0,MATCH(MID(CELL("filename",A71),FIND("]",CELL("filename",A71))+1,255),_summary!$B$6:$AI$6,0),140,1),MATCH(1,(A72=_summary!$B$6:$B$128)*(B72=_summary!$C$6:$C$128),0))</f>
        <v>0</v>
      </c>
    </row>
    <row r="73" spans="1:10" x14ac:dyDescent="0.3">
      <c r="A73" s="2" t="s">
        <v>3</v>
      </c>
      <c r="B73">
        <v>3</v>
      </c>
      <c r="C73" s="23">
        <v>0</v>
      </c>
      <c r="D73" s="23">
        <v>0</v>
      </c>
      <c r="E73" s="19">
        <f t="shared" ca="1" si="6"/>
        <v>0</v>
      </c>
      <c r="F73" s="19">
        <f t="shared" ca="1" si="6"/>
        <v>0</v>
      </c>
      <c r="G73" s="19">
        <f t="shared" ca="1" si="6"/>
        <v>0</v>
      </c>
      <c r="H73" s="19">
        <f t="shared" ca="1" si="6"/>
        <v>0</v>
      </c>
      <c r="I73" s="19">
        <f t="shared" ca="1" si="6"/>
        <v>0</v>
      </c>
      <c r="J73" s="18">
        <f t="array" aca="1" ref="J73" ca="1">INDEX(OFFSET(_summary!$A$6,0,MATCH(MID(CELL("filename",A72),FIND("]",CELL("filename",A72))+1,255),_summary!$B$6:$AI$6,0),140,1),MATCH(1,(A73=_summary!$B$6:$B$128)*(B73=_summary!$C$6:$C$128),0))</f>
        <v>0</v>
      </c>
    </row>
    <row r="74" spans="1:10" x14ac:dyDescent="0.3">
      <c r="A74" s="2" t="s">
        <v>27</v>
      </c>
      <c r="B74">
        <v>3</v>
      </c>
      <c r="C74" s="23">
        <v>0</v>
      </c>
      <c r="D74" s="23">
        <v>0</v>
      </c>
      <c r="E74" s="19">
        <f t="shared" ca="1" si="6"/>
        <v>0</v>
      </c>
      <c r="F74" s="19">
        <f t="shared" ca="1" si="6"/>
        <v>0</v>
      </c>
      <c r="G74" s="19">
        <f t="shared" ca="1" si="6"/>
        <v>0</v>
      </c>
      <c r="H74" s="19">
        <f t="shared" ca="1" si="6"/>
        <v>0</v>
      </c>
      <c r="I74" s="19">
        <f t="shared" ca="1" si="6"/>
        <v>0</v>
      </c>
      <c r="J74" s="18">
        <f t="array" aca="1" ref="J74" ca="1">INDEX(OFFSET(_summary!$A$6,0,MATCH(MID(CELL("filename",A73),FIND("]",CELL("filename",A73))+1,255),_summary!$B$6:$AI$6,0),140,1),MATCH(1,(A74=_summary!$B$6:$B$128)*(B74=_summary!$C$6:$C$128),0))</f>
        <v>0</v>
      </c>
    </row>
    <row r="75" spans="1:10" x14ac:dyDescent="0.3">
      <c r="A75" s="2" t="s">
        <v>23</v>
      </c>
      <c r="B75">
        <v>3</v>
      </c>
      <c r="C75" s="23">
        <v>0</v>
      </c>
      <c r="D75" s="23">
        <v>0</v>
      </c>
      <c r="E75" s="19">
        <f t="shared" ca="1" si="6"/>
        <v>0</v>
      </c>
      <c r="F75" s="19">
        <f t="shared" ca="1" si="6"/>
        <v>0</v>
      </c>
      <c r="G75" s="19">
        <f t="shared" ca="1" si="6"/>
        <v>0</v>
      </c>
      <c r="H75" s="19">
        <f t="shared" ca="1" si="6"/>
        <v>0</v>
      </c>
      <c r="I75" s="19">
        <f t="shared" ca="1" si="6"/>
        <v>0</v>
      </c>
      <c r="J75" s="18">
        <f t="array" aca="1" ref="J75" ca="1">INDEX(OFFSET(_summary!$A$6,0,MATCH(MID(CELL("filename",A74),FIND("]",CELL("filename",A74))+1,255),_summary!$B$6:$AI$6,0),140,1),MATCH(1,(A75=_summary!$B$6:$B$128)*(B75=_summary!$C$6:$C$128),0))</f>
        <v>0</v>
      </c>
    </row>
    <row r="76" spans="1:10" x14ac:dyDescent="0.3">
      <c r="A76" s="2" t="s">
        <v>20</v>
      </c>
      <c r="B76">
        <v>3</v>
      </c>
      <c r="C76" s="23">
        <v>0</v>
      </c>
      <c r="D76" s="23">
        <v>0</v>
      </c>
      <c r="E76" s="19">
        <f t="shared" ca="1" si="6"/>
        <v>0</v>
      </c>
      <c r="F76" s="19">
        <f t="shared" ca="1" si="6"/>
        <v>0</v>
      </c>
      <c r="G76" s="19">
        <f t="shared" ca="1" si="6"/>
        <v>0</v>
      </c>
      <c r="H76" s="19">
        <f t="shared" ca="1" si="6"/>
        <v>0</v>
      </c>
      <c r="I76" s="19">
        <f t="shared" ca="1" si="6"/>
        <v>0</v>
      </c>
      <c r="J76" s="18">
        <f t="array" aca="1" ref="J76" ca="1">INDEX(OFFSET(_summary!$A$6,0,MATCH(MID(CELL("filename",A75),FIND("]",CELL("filename",A75))+1,255),_summary!$B$6:$AI$6,0),140,1),MATCH(1,(A76=_summary!$B$6:$B$128)*(B76=_summary!$C$6:$C$128),0))</f>
        <v>0</v>
      </c>
    </row>
    <row r="77" spans="1:10" x14ac:dyDescent="0.3">
      <c r="A77" s="2" t="s">
        <v>5</v>
      </c>
      <c r="B77">
        <v>3</v>
      </c>
      <c r="C77" s="23">
        <v>0</v>
      </c>
      <c r="D77" s="23">
        <v>0</v>
      </c>
      <c r="E77" s="19">
        <f t="shared" ca="1" si="6"/>
        <v>0</v>
      </c>
      <c r="F77" s="19">
        <f t="shared" ca="1" si="6"/>
        <v>0</v>
      </c>
      <c r="G77" s="19">
        <f t="shared" ca="1" si="6"/>
        <v>0</v>
      </c>
      <c r="H77" s="19">
        <f t="shared" ca="1" si="6"/>
        <v>0</v>
      </c>
      <c r="I77" s="19">
        <f t="shared" ca="1" si="6"/>
        <v>0</v>
      </c>
      <c r="J77" s="18">
        <f t="array" aca="1" ref="J77" ca="1">INDEX(OFFSET(_summary!$A$6,0,MATCH(MID(CELL("filename",A76),FIND("]",CELL("filename",A76))+1,255),_summary!$B$6:$AI$6,0),140,1),MATCH(1,(A77=_summary!$B$6:$B$128)*(B77=_summary!$C$6:$C$128),0))</f>
        <v>0</v>
      </c>
    </row>
    <row r="78" spans="1:10" x14ac:dyDescent="0.3">
      <c r="A78" s="2" t="s">
        <v>24</v>
      </c>
      <c r="B78">
        <v>3</v>
      </c>
      <c r="C78" s="23">
        <v>0</v>
      </c>
      <c r="D78" s="23">
        <v>0</v>
      </c>
      <c r="E78" s="19">
        <f t="shared" ca="1" si="6"/>
        <v>0</v>
      </c>
      <c r="F78" s="19">
        <f t="shared" ca="1" si="6"/>
        <v>0</v>
      </c>
      <c r="G78" s="19">
        <f t="shared" ca="1" si="6"/>
        <v>0</v>
      </c>
      <c r="H78" s="19">
        <f t="shared" ca="1" si="6"/>
        <v>0</v>
      </c>
      <c r="I78" s="19">
        <f t="shared" ca="1" si="6"/>
        <v>0</v>
      </c>
      <c r="J78" s="18">
        <f t="array" aca="1" ref="J78" ca="1">INDEX(OFFSET(_summary!$A$6,0,MATCH(MID(CELL("filename",A77),FIND("]",CELL("filename",A77))+1,255),_summary!$B$6:$AI$6,0),140,1),MATCH(1,(A78=_summary!$B$6:$B$128)*(B78=_summary!$C$6:$C$128),0))</f>
        <v>0</v>
      </c>
    </row>
    <row r="79" spans="1:10" x14ac:dyDescent="0.3">
      <c r="A79" s="2" t="s">
        <v>4</v>
      </c>
      <c r="B79">
        <v>3</v>
      </c>
      <c r="C79" s="23">
        <v>0</v>
      </c>
      <c r="D79" s="23">
        <v>0</v>
      </c>
      <c r="E79" s="19">
        <f t="shared" ca="1" si="6"/>
        <v>0</v>
      </c>
      <c r="F79" s="19">
        <f t="shared" ca="1" si="6"/>
        <v>0</v>
      </c>
      <c r="G79" s="19">
        <f t="shared" ca="1" si="6"/>
        <v>0</v>
      </c>
      <c r="H79" s="19">
        <f t="shared" ca="1" si="6"/>
        <v>0</v>
      </c>
      <c r="I79" s="19">
        <f t="shared" ca="1" si="6"/>
        <v>0</v>
      </c>
      <c r="J79" s="18">
        <f t="array" aca="1" ref="J79" ca="1">INDEX(OFFSET(_summary!$A$6,0,MATCH(MID(CELL("filename",A78),FIND("]",CELL("filename",A78))+1,255),_summary!$B$6:$AI$6,0),140,1),MATCH(1,(A79=_summary!$B$6:$B$128)*(B79=_summary!$C$6:$C$128),0))</f>
        <v>0</v>
      </c>
    </row>
    <row r="80" spans="1:10" x14ac:dyDescent="0.3">
      <c r="A80" s="2" t="s">
        <v>10</v>
      </c>
      <c r="B80">
        <v>3</v>
      </c>
      <c r="C80" s="23">
        <v>0</v>
      </c>
      <c r="D80" s="23">
        <v>0</v>
      </c>
      <c r="E80" s="19">
        <f t="shared" ca="1" si="6"/>
        <v>0</v>
      </c>
      <c r="F80" s="19">
        <f t="shared" ca="1" si="6"/>
        <v>0</v>
      </c>
      <c r="G80" s="19">
        <f t="shared" ca="1" si="6"/>
        <v>0</v>
      </c>
      <c r="H80" s="19">
        <f t="shared" ca="1" si="6"/>
        <v>0</v>
      </c>
      <c r="I80" s="19">
        <f t="shared" ca="1" si="6"/>
        <v>0</v>
      </c>
      <c r="J80" s="18">
        <f t="array" aca="1" ref="J80" ca="1">INDEX(OFFSET(_summary!$A$6,0,MATCH(MID(CELL("filename",A79),FIND("]",CELL("filename",A79))+1,255),_summary!$B$6:$AI$6,0),140,1),MATCH(1,(A80=_summary!$B$6:$B$128)*(B80=_summary!$C$6:$C$128),0))</f>
        <v>0</v>
      </c>
    </row>
    <row r="81" spans="1:10" x14ac:dyDescent="0.3">
      <c r="A81" s="2" t="s">
        <v>12</v>
      </c>
      <c r="B81">
        <v>3</v>
      </c>
      <c r="C81" s="23">
        <v>0</v>
      </c>
      <c r="D81" s="23">
        <v>0</v>
      </c>
      <c r="E81" s="19">
        <f t="shared" ca="1" si="6"/>
        <v>0</v>
      </c>
      <c r="F81" s="19">
        <f t="shared" ca="1" si="6"/>
        <v>0</v>
      </c>
      <c r="G81" s="19">
        <f t="shared" ca="1" si="6"/>
        <v>0</v>
      </c>
      <c r="H81" s="19">
        <f t="shared" ca="1" si="6"/>
        <v>0</v>
      </c>
      <c r="I81" s="19">
        <f t="shared" ca="1" si="6"/>
        <v>0</v>
      </c>
      <c r="J81" s="18">
        <f t="array" aca="1" ref="J81" ca="1">INDEX(OFFSET(_summary!$A$6,0,MATCH(MID(CELL("filename",A80),FIND("]",CELL("filename",A80))+1,255),_summary!$B$6:$AI$6,0),140,1),MATCH(1,(A81=_summary!$B$6:$B$128)*(B81=_summary!$C$6:$C$128),0))</f>
        <v>0</v>
      </c>
    </row>
    <row r="82" spans="1:10" x14ac:dyDescent="0.3">
      <c r="A82" s="2" t="s">
        <v>11</v>
      </c>
      <c r="B82">
        <v>3</v>
      </c>
      <c r="C82" s="23">
        <v>0</v>
      </c>
      <c r="D82" s="23">
        <v>0</v>
      </c>
      <c r="E82" s="19">
        <f t="shared" ca="1" si="6"/>
        <v>0</v>
      </c>
      <c r="F82" s="19">
        <f t="shared" ca="1" si="6"/>
        <v>0</v>
      </c>
      <c r="G82" s="19">
        <f t="shared" ca="1" si="6"/>
        <v>0</v>
      </c>
      <c r="H82" s="19">
        <f t="shared" ca="1" si="6"/>
        <v>0</v>
      </c>
      <c r="I82" s="19">
        <f t="shared" ca="1" si="6"/>
        <v>0</v>
      </c>
      <c r="J82" s="18">
        <f t="array" aca="1" ref="J82" ca="1">INDEX(OFFSET(_summary!$A$6,0,MATCH(MID(CELL("filename",A81),FIND("]",CELL("filename",A81))+1,255),_summary!$B$6:$AI$6,0),140,1),MATCH(1,(A82=_summary!$B$6:$B$128)*(B82=_summary!$C$6:$C$128),0))</f>
        <v>0</v>
      </c>
    </row>
    <row r="83" spans="1:10" x14ac:dyDescent="0.3">
      <c r="A83" s="2" t="s">
        <v>16</v>
      </c>
      <c r="B83">
        <v>3</v>
      </c>
      <c r="C83" s="23">
        <v>0</v>
      </c>
      <c r="D83" s="23">
        <v>0</v>
      </c>
      <c r="E83" s="19">
        <f t="shared" ref="E83:I98" ca="1" si="7">($J83-$D83)/6+D83</f>
        <v>0</v>
      </c>
      <c r="F83" s="19">
        <f t="shared" ca="1" si="7"/>
        <v>0</v>
      </c>
      <c r="G83" s="19">
        <f t="shared" ca="1" si="7"/>
        <v>0</v>
      </c>
      <c r="H83" s="19">
        <f t="shared" ca="1" si="7"/>
        <v>0</v>
      </c>
      <c r="I83" s="19">
        <f t="shared" ca="1" si="7"/>
        <v>0</v>
      </c>
      <c r="J83" s="18">
        <f t="array" aca="1" ref="J83" ca="1">INDEX(OFFSET(_summary!$A$6,0,MATCH(MID(CELL("filename",A82),FIND("]",CELL("filename",A82))+1,255),_summary!$B$6:$AI$6,0),140,1),MATCH(1,(A83=_summary!$B$6:$B$128)*(B83=_summary!$C$6:$C$128),0))</f>
        <v>0</v>
      </c>
    </row>
    <row r="84" spans="1:10" x14ac:dyDescent="0.3">
      <c r="A84" s="2" t="s">
        <v>6</v>
      </c>
      <c r="B84">
        <v>3</v>
      </c>
      <c r="C84" s="23">
        <v>0</v>
      </c>
      <c r="D84" s="23">
        <v>0</v>
      </c>
      <c r="E84" s="19">
        <f t="shared" ca="1" si="7"/>
        <v>0</v>
      </c>
      <c r="F84" s="19">
        <f t="shared" ca="1" si="7"/>
        <v>0</v>
      </c>
      <c r="G84" s="19">
        <f t="shared" ca="1" si="7"/>
        <v>0</v>
      </c>
      <c r="H84" s="19">
        <f t="shared" ca="1" si="7"/>
        <v>0</v>
      </c>
      <c r="I84" s="19">
        <f t="shared" ca="1" si="7"/>
        <v>0</v>
      </c>
      <c r="J84" s="18">
        <f t="array" aca="1" ref="J84" ca="1">INDEX(OFFSET(_summary!$A$6,0,MATCH(MID(CELL("filename",A83),FIND("]",CELL("filename",A83))+1,255),_summary!$B$6:$AI$6,0),140,1),MATCH(1,(A84=_summary!$B$6:$B$128)*(B84=_summary!$C$6:$C$128),0))</f>
        <v>0</v>
      </c>
    </row>
    <row r="85" spans="1:10" x14ac:dyDescent="0.3">
      <c r="A85" s="2" t="s">
        <v>26</v>
      </c>
      <c r="B85">
        <v>3</v>
      </c>
      <c r="C85" s="23">
        <v>0</v>
      </c>
      <c r="D85" s="23">
        <v>0</v>
      </c>
      <c r="E85" s="19">
        <f t="shared" ca="1" si="7"/>
        <v>0</v>
      </c>
      <c r="F85" s="19">
        <f t="shared" ca="1" si="7"/>
        <v>0</v>
      </c>
      <c r="G85" s="19">
        <f t="shared" ca="1" si="7"/>
        <v>0</v>
      </c>
      <c r="H85" s="19">
        <f t="shared" ca="1" si="7"/>
        <v>0</v>
      </c>
      <c r="I85" s="19">
        <f t="shared" ca="1" si="7"/>
        <v>0</v>
      </c>
      <c r="J85" s="18">
        <f t="array" aca="1" ref="J85" ca="1">INDEX(OFFSET(_summary!$A$6,0,MATCH(MID(CELL("filename",A84),FIND("]",CELL("filename",A84))+1,255),_summary!$B$6:$AI$6,0),140,1),MATCH(1,(A85=_summary!$B$6:$B$128)*(B85=_summary!$C$6:$C$128),0))</f>
        <v>0</v>
      </c>
    </row>
    <row r="86" spans="1:10" x14ac:dyDescent="0.3">
      <c r="A86" s="2" t="s">
        <v>17</v>
      </c>
      <c r="B86">
        <v>3</v>
      </c>
      <c r="C86" s="23">
        <v>0</v>
      </c>
      <c r="D86" s="23">
        <v>0</v>
      </c>
      <c r="E86" s="19">
        <f t="shared" ca="1" si="7"/>
        <v>0</v>
      </c>
      <c r="F86" s="19">
        <f t="shared" ca="1" si="7"/>
        <v>0</v>
      </c>
      <c r="G86" s="19">
        <f t="shared" ca="1" si="7"/>
        <v>0</v>
      </c>
      <c r="H86" s="19">
        <f t="shared" ca="1" si="7"/>
        <v>0</v>
      </c>
      <c r="I86" s="19">
        <f t="shared" ca="1" si="7"/>
        <v>0</v>
      </c>
      <c r="J86" s="18">
        <f t="array" aca="1" ref="J86" ca="1">INDEX(OFFSET(_summary!$A$6,0,MATCH(MID(CELL("filename",A85),FIND("]",CELL("filename",A85))+1,255),_summary!$B$6:$AI$6,0),140,1),MATCH(1,(A86=_summary!$B$6:$B$128)*(B86=_summary!$C$6:$C$128),0))</f>
        <v>0</v>
      </c>
    </row>
    <row r="87" spans="1:10" x14ac:dyDescent="0.3">
      <c r="A87" s="2" t="s">
        <v>2</v>
      </c>
      <c r="B87">
        <v>3</v>
      </c>
      <c r="C87" s="23">
        <v>0</v>
      </c>
      <c r="D87" s="23">
        <v>0</v>
      </c>
      <c r="E87" s="19">
        <f t="shared" ca="1" si="7"/>
        <v>0</v>
      </c>
      <c r="F87" s="19">
        <f t="shared" ca="1" si="7"/>
        <v>0</v>
      </c>
      <c r="G87" s="19">
        <f t="shared" ca="1" si="7"/>
        <v>0</v>
      </c>
      <c r="H87" s="19">
        <f t="shared" ca="1" si="7"/>
        <v>0</v>
      </c>
      <c r="I87" s="19">
        <f t="shared" ca="1" si="7"/>
        <v>0</v>
      </c>
      <c r="J87" s="18">
        <f t="array" aca="1" ref="J87" ca="1">INDEX(OFFSET(_summary!$A$6,0,MATCH(MID(CELL("filename",A86),FIND("]",CELL("filename",A86))+1,255),_summary!$B$6:$AI$6,0),140,1),MATCH(1,(A87=_summary!$B$6:$B$128)*(B87=_summary!$C$6:$C$128),0))</f>
        <v>0</v>
      </c>
    </row>
    <row r="88" spans="1:10" x14ac:dyDescent="0.3">
      <c r="A88" s="2" t="s">
        <v>29</v>
      </c>
      <c r="B88">
        <v>3</v>
      </c>
      <c r="C88" s="23">
        <v>0</v>
      </c>
      <c r="D88" s="23">
        <v>0</v>
      </c>
      <c r="E88" s="19">
        <f t="shared" ca="1" si="7"/>
        <v>0</v>
      </c>
      <c r="F88" s="19">
        <f t="shared" ca="1" si="7"/>
        <v>0</v>
      </c>
      <c r="G88" s="19">
        <f t="shared" ca="1" si="7"/>
        <v>0</v>
      </c>
      <c r="H88" s="19">
        <f t="shared" ca="1" si="7"/>
        <v>0</v>
      </c>
      <c r="I88" s="19">
        <f t="shared" ca="1" si="7"/>
        <v>0</v>
      </c>
      <c r="J88" s="18">
        <f t="array" aca="1" ref="J88" ca="1">INDEX(OFFSET(_summary!$A$6,0,MATCH(MID(CELL("filename",A87),FIND("]",CELL("filename",A87))+1,255),_summary!$B$6:$AI$6,0),140,1),MATCH(1,(A88=_summary!$B$6:$B$128)*(B88=_summary!$C$6:$C$128),0))</f>
        <v>0</v>
      </c>
    </row>
    <row r="89" spans="1:10" x14ac:dyDescent="0.3">
      <c r="A89" s="2" t="s">
        <v>15</v>
      </c>
      <c r="B89">
        <v>4</v>
      </c>
      <c r="C89" s="23">
        <v>0</v>
      </c>
      <c r="D89" s="23">
        <v>0</v>
      </c>
      <c r="E89" s="19">
        <f t="shared" ca="1" si="7"/>
        <v>0</v>
      </c>
      <c r="F89" s="19">
        <f t="shared" ca="1" si="7"/>
        <v>0</v>
      </c>
      <c r="G89" s="19">
        <f t="shared" ca="1" si="7"/>
        <v>0</v>
      </c>
      <c r="H89" s="19">
        <f t="shared" ca="1" si="7"/>
        <v>0</v>
      </c>
      <c r="I89" s="19">
        <f t="shared" ca="1" si="7"/>
        <v>0</v>
      </c>
      <c r="J89" s="18">
        <f t="array" aca="1" ref="J89" ca="1">INDEX(OFFSET(_summary!$A$6,0,MATCH(MID(CELL("filename",A88),FIND("]",CELL("filename",A88))+1,255),_summary!$B$6:$AI$6,0),140,1),MATCH(1,(A89=_summary!$B$6:$B$128)*(B89=_summary!$C$6:$C$128),0))</f>
        <v>0</v>
      </c>
    </row>
    <row r="90" spans="1:10" x14ac:dyDescent="0.3">
      <c r="A90" s="2" t="s">
        <v>9</v>
      </c>
      <c r="B90">
        <v>4</v>
      </c>
      <c r="C90" s="23">
        <v>0</v>
      </c>
      <c r="D90" s="23">
        <v>0</v>
      </c>
      <c r="E90" s="19">
        <f t="shared" ca="1" si="7"/>
        <v>0</v>
      </c>
      <c r="F90" s="19">
        <f t="shared" ca="1" si="7"/>
        <v>0</v>
      </c>
      <c r="G90" s="19">
        <f t="shared" ca="1" si="7"/>
        <v>0</v>
      </c>
      <c r="H90" s="19">
        <f t="shared" ca="1" si="7"/>
        <v>0</v>
      </c>
      <c r="I90" s="19">
        <f t="shared" ca="1" si="7"/>
        <v>0</v>
      </c>
      <c r="J90" s="18">
        <f t="array" aca="1" ref="J90" ca="1">INDEX(OFFSET(_summary!$A$6,0,MATCH(MID(CELL("filename",A89),FIND("]",CELL("filename",A89))+1,255),_summary!$B$6:$AI$6,0),140,1),MATCH(1,(A90=_summary!$B$6:$B$128)*(B90=_summary!$C$6:$C$128),0))</f>
        <v>0</v>
      </c>
    </row>
    <row r="91" spans="1:10" x14ac:dyDescent="0.3">
      <c r="A91" s="2" t="s">
        <v>19</v>
      </c>
      <c r="B91">
        <v>4</v>
      </c>
      <c r="C91" s="23">
        <v>0</v>
      </c>
      <c r="D91" s="23">
        <v>0</v>
      </c>
      <c r="E91" s="19">
        <f t="shared" ca="1" si="7"/>
        <v>0</v>
      </c>
      <c r="F91" s="19">
        <f t="shared" ca="1" si="7"/>
        <v>0</v>
      </c>
      <c r="G91" s="19">
        <f t="shared" ca="1" si="7"/>
        <v>0</v>
      </c>
      <c r="H91" s="19">
        <f t="shared" ca="1" si="7"/>
        <v>0</v>
      </c>
      <c r="I91" s="19">
        <f t="shared" ca="1" si="7"/>
        <v>0</v>
      </c>
      <c r="J91" s="18">
        <f t="array" aca="1" ref="J91" ca="1">INDEX(OFFSET(_summary!$A$6,0,MATCH(MID(CELL("filename",A90),FIND("]",CELL("filename",A90))+1,255),_summary!$B$6:$AI$6,0),140,1),MATCH(1,(A91=_summary!$B$6:$B$128)*(B91=_summary!$C$6:$C$128),0))</f>
        <v>0</v>
      </c>
    </row>
    <row r="92" spans="1:10" x14ac:dyDescent="0.3">
      <c r="A92" s="2" t="s">
        <v>22</v>
      </c>
      <c r="B92">
        <v>4</v>
      </c>
      <c r="C92" s="23">
        <v>0</v>
      </c>
      <c r="D92" s="23">
        <v>0</v>
      </c>
      <c r="E92" s="19">
        <f t="shared" ca="1" si="7"/>
        <v>0</v>
      </c>
      <c r="F92" s="19">
        <f t="shared" ca="1" si="7"/>
        <v>0</v>
      </c>
      <c r="G92" s="19">
        <f t="shared" ca="1" si="7"/>
        <v>0</v>
      </c>
      <c r="H92" s="19">
        <f t="shared" ca="1" si="7"/>
        <v>0</v>
      </c>
      <c r="I92" s="19">
        <f t="shared" ca="1" si="7"/>
        <v>0</v>
      </c>
      <c r="J92" s="18">
        <f t="array" aca="1" ref="J92" ca="1">INDEX(OFFSET(_summary!$A$6,0,MATCH(MID(CELL("filename",A91),FIND("]",CELL("filename",A91))+1,255),_summary!$B$6:$AI$6,0),140,1),MATCH(1,(A92=_summary!$B$6:$B$128)*(B92=_summary!$C$6:$C$128),0))</f>
        <v>0</v>
      </c>
    </row>
    <row r="93" spans="1:10" x14ac:dyDescent="0.3">
      <c r="A93" s="2" t="s">
        <v>13</v>
      </c>
      <c r="B93">
        <v>4</v>
      </c>
      <c r="C93" s="23">
        <v>0</v>
      </c>
      <c r="D93" s="23">
        <v>0</v>
      </c>
      <c r="E93" s="19">
        <f t="shared" ca="1" si="7"/>
        <v>0</v>
      </c>
      <c r="F93" s="19">
        <f t="shared" ca="1" si="7"/>
        <v>0</v>
      </c>
      <c r="G93" s="19">
        <f t="shared" ca="1" si="7"/>
        <v>0</v>
      </c>
      <c r="H93" s="19">
        <f t="shared" ca="1" si="7"/>
        <v>0</v>
      </c>
      <c r="I93" s="19">
        <f t="shared" ca="1" si="7"/>
        <v>0</v>
      </c>
      <c r="J93" s="18">
        <f t="array" aca="1" ref="J93" ca="1">INDEX(OFFSET(_summary!$A$6,0,MATCH(MID(CELL("filename",A92),FIND("]",CELL("filename",A92))+1,255),_summary!$B$6:$AI$6,0),140,1),MATCH(1,(A93=_summary!$B$6:$B$128)*(B93=_summary!$C$6:$C$128),0))</f>
        <v>0</v>
      </c>
    </row>
    <row r="94" spans="1:10" x14ac:dyDescent="0.3">
      <c r="A94" s="2" t="s">
        <v>21</v>
      </c>
      <c r="B94">
        <v>4</v>
      </c>
      <c r="C94" s="23">
        <v>0</v>
      </c>
      <c r="D94" s="23">
        <v>0</v>
      </c>
      <c r="E94" s="19">
        <f t="shared" ca="1" si="7"/>
        <v>0</v>
      </c>
      <c r="F94" s="19">
        <f t="shared" ca="1" si="7"/>
        <v>0</v>
      </c>
      <c r="G94" s="19">
        <f t="shared" ca="1" si="7"/>
        <v>0</v>
      </c>
      <c r="H94" s="19">
        <f t="shared" ca="1" si="7"/>
        <v>0</v>
      </c>
      <c r="I94" s="19">
        <f t="shared" ca="1" si="7"/>
        <v>0</v>
      </c>
      <c r="J94" s="18">
        <f t="array" aca="1" ref="J94" ca="1">INDEX(OFFSET(_summary!$A$6,0,MATCH(MID(CELL("filename",A93),FIND("]",CELL("filename",A93))+1,255),_summary!$B$6:$AI$6,0),140,1),MATCH(1,(A94=_summary!$B$6:$B$128)*(B94=_summary!$C$6:$C$128),0))</f>
        <v>0</v>
      </c>
    </row>
    <row r="95" spans="1:10" x14ac:dyDescent="0.3">
      <c r="A95" s="2" t="s">
        <v>7</v>
      </c>
      <c r="B95">
        <v>4</v>
      </c>
      <c r="C95" s="23">
        <v>0</v>
      </c>
      <c r="D95" s="23">
        <v>0</v>
      </c>
      <c r="E95" s="19">
        <f t="shared" ca="1" si="7"/>
        <v>0</v>
      </c>
      <c r="F95" s="19">
        <f t="shared" ca="1" si="7"/>
        <v>0</v>
      </c>
      <c r="G95" s="19">
        <f t="shared" ca="1" si="7"/>
        <v>0</v>
      </c>
      <c r="H95" s="19">
        <f t="shared" ca="1" si="7"/>
        <v>0</v>
      </c>
      <c r="I95" s="19">
        <f t="shared" ca="1" si="7"/>
        <v>0</v>
      </c>
      <c r="J95" s="18">
        <f t="array" aca="1" ref="J95" ca="1">INDEX(OFFSET(_summary!$A$6,0,MATCH(MID(CELL("filename",A94),FIND("]",CELL("filename",A94))+1,255),_summary!$B$6:$AI$6,0),140,1),MATCH(1,(A95=_summary!$B$6:$B$128)*(B95=_summary!$C$6:$C$128),0))</f>
        <v>0</v>
      </c>
    </row>
    <row r="96" spans="1:10" x14ac:dyDescent="0.3">
      <c r="A96" s="2" t="s">
        <v>25</v>
      </c>
      <c r="B96">
        <v>4</v>
      </c>
      <c r="C96" s="23">
        <v>0</v>
      </c>
      <c r="D96" s="23">
        <v>0</v>
      </c>
      <c r="E96" s="19">
        <f t="shared" ca="1" si="7"/>
        <v>0</v>
      </c>
      <c r="F96" s="19">
        <f t="shared" ca="1" si="7"/>
        <v>0</v>
      </c>
      <c r="G96" s="19">
        <f t="shared" ca="1" si="7"/>
        <v>0</v>
      </c>
      <c r="H96" s="19">
        <f t="shared" ca="1" si="7"/>
        <v>0</v>
      </c>
      <c r="I96" s="19">
        <f t="shared" ca="1" si="7"/>
        <v>0</v>
      </c>
      <c r="J96" s="18">
        <f t="array" aca="1" ref="J96" ca="1">INDEX(OFFSET(_summary!$A$6,0,MATCH(MID(CELL("filename",A95),FIND("]",CELL("filename",A95))+1,255),_summary!$B$6:$AI$6,0),140,1),MATCH(1,(A96=_summary!$B$6:$B$128)*(B96=_summary!$C$6:$C$128),0))</f>
        <v>0</v>
      </c>
    </row>
    <row r="97" spans="1:10" x14ac:dyDescent="0.3">
      <c r="A97" s="2" t="s">
        <v>28</v>
      </c>
      <c r="B97">
        <v>4</v>
      </c>
      <c r="C97" s="23">
        <v>0</v>
      </c>
      <c r="D97" s="23">
        <v>0</v>
      </c>
      <c r="E97" s="19">
        <f t="shared" ca="1" si="7"/>
        <v>0</v>
      </c>
      <c r="F97" s="19">
        <f t="shared" ca="1" si="7"/>
        <v>0</v>
      </c>
      <c r="G97" s="19">
        <f t="shared" ca="1" si="7"/>
        <v>0</v>
      </c>
      <c r="H97" s="19">
        <f t="shared" ca="1" si="7"/>
        <v>0</v>
      </c>
      <c r="I97" s="19">
        <f t="shared" ca="1" si="7"/>
        <v>0</v>
      </c>
      <c r="J97" s="18">
        <f t="array" aca="1" ref="J97" ca="1">INDEX(OFFSET(_summary!$A$6,0,MATCH(MID(CELL("filename",A96),FIND("]",CELL("filename",A96))+1,255),_summary!$B$6:$AI$6,0),140,1),MATCH(1,(A97=_summary!$B$6:$B$128)*(B97=_summary!$C$6:$C$128),0))</f>
        <v>0</v>
      </c>
    </row>
    <row r="98" spans="1:10" x14ac:dyDescent="0.3">
      <c r="A98" s="2" t="s">
        <v>8</v>
      </c>
      <c r="B98">
        <v>4</v>
      </c>
      <c r="C98" s="23">
        <v>0</v>
      </c>
      <c r="D98" s="23">
        <v>0</v>
      </c>
      <c r="E98" s="19">
        <f t="shared" ca="1" si="7"/>
        <v>0</v>
      </c>
      <c r="F98" s="19">
        <f t="shared" ca="1" si="7"/>
        <v>0</v>
      </c>
      <c r="G98" s="19">
        <f t="shared" ca="1" si="7"/>
        <v>0</v>
      </c>
      <c r="H98" s="19">
        <f t="shared" ca="1" si="7"/>
        <v>0</v>
      </c>
      <c r="I98" s="19">
        <f t="shared" ca="1" si="7"/>
        <v>0</v>
      </c>
      <c r="J98" s="18">
        <f t="array" aca="1" ref="J98" ca="1">INDEX(OFFSET(_summary!$A$6,0,MATCH(MID(CELL("filename",A97),FIND("]",CELL("filename",A97))+1,255),_summary!$B$6:$AI$6,0),140,1),MATCH(1,(A98=_summary!$B$6:$B$128)*(B98=_summary!$C$6:$C$128),0))</f>
        <v>0</v>
      </c>
    </row>
    <row r="99" spans="1:10" x14ac:dyDescent="0.3">
      <c r="A99" s="2" t="s">
        <v>1</v>
      </c>
      <c r="B99">
        <v>4</v>
      </c>
      <c r="C99" s="23">
        <v>0</v>
      </c>
      <c r="D99" s="23">
        <v>0</v>
      </c>
      <c r="E99" s="19">
        <f t="shared" ref="E99:I114" ca="1" si="8">($J99-$D99)/6+D99</f>
        <v>0</v>
      </c>
      <c r="F99" s="19">
        <f t="shared" ca="1" si="8"/>
        <v>0</v>
      </c>
      <c r="G99" s="19">
        <f t="shared" ca="1" si="8"/>
        <v>0</v>
      </c>
      <c r="H99" s="19">
        <f t="shared" ca="1" si="8"/>
        <v>0</v>
      </c>
      <c r="I99" s="19">
        <f t="shared" ca="1" si="8"/>
        <v>0</v>
      </c>
      <c r="J99" s="18">
        <f t="array" aca="1" ref="J99" ca="1">INDEX(OFFSET(_summary!$A$6,0,MATCH(MID(CELL("filename",A98),FIND("]",CELL("filename",A98))+1,255),_summary!$B$6:$AI$6,0),140,1),MATCH(1,(A99=_summary!$B$6:$B$128)*(B99=_summary!$C$6:$C$128),0))</f>
        <v>0</v>
      </c>
    </row>
    <row r="100" spans="1:10" x14ac:dyDescent="0.3">
      <c r="A100" s="2" t="s">
        <v>18</v>
      </c>
      <c r="B100">
        <v>4</v>
      </c>
      <c r="C100" s="23">
        <v>0</v>
      </c>
      <c r="D100" s="23">
        <v>0</v>
      </c>
      <c r="E100" s="19">
        <f t="shared" ca="1" si="8"/>
        <v>0</v>
      </c>
      <c r="F100" s="19">
        <f t="shared" ca="1" si="8"/>
        <v>0</v>
      </c>
      <c r="G100" s="19">
        <f t="shared" ca="1" si="8"/>
        <v>0</v>
      </c>
      <c r="H100" s="19">
        <f t="shared" ca="1" si="8"/>
        <v>0</v>
      </c>
      <c r="I100" s="19">
        <f t="shared" ca="1" si="8"/>
        <v>0</v>
      </c>
      <c r="J100" s="18">
        <f t="array" aca="1" ref="J100" ca="1">INDEX(OFFSET(_summary!$A$6,0,MATCH(MID(CELL("filename",A99),FIND("]",CELL("filename",A99))+1,255),_summary!$B$6:$AI$6,0),140,1),MATCH(1,(A100=_summary!$B$6:$B$128)*(B100=_summary!$C$6:$C$128),0))</f>
        <v>0</v>
      </c>
    </row>
    <row r="101" spans="1:10" x14ac:dyDescent="0.3">
      <c r="A101" s="2" t="s">
        <v>14</v>
      </c>
      <c r="B101">
        <v>4</v>
      </c>
      <c r="C101" s="23">
        <v>0</v>
      </c>
      <c r="D101" s="23">
        <v>0</v>
      </c>
      <c r="E101" s="19">
        <f t="shared" ca="1" si="8"/>
        <v>0</v>
      </c>
      <c r="F101" s="19">
        <f t="shared" ca="1" si="8"/>
        <v>0</v>
      </c>
      <c r="G101" s="19">
        <f t="shared" ca="1" si="8"/>
        <v>0</v>
      </c>
      <c r="H101" s="19">
        <f t="shared" ca="1" si="8"/>
        <v>0</v>
      </c>
      <c r="I101" s="19">
        <f t="shared" ca="1" si="8"/>
        <v>0</v>
      </c>
      <c r="J101" s="18">
        <f t="array" aca="1" ref="J101" ca="1">INDEX(OFFSET(_summary!$A$6,0,MATCH(MID(CELL("filename",A100),FIND("]",CELL("filename",A100))+1,255),_summary!$B$6:$AI$6,0),140,1),MATCH(1,(A101=_summary!$B$6:$B$128)*(B101=_summary!$C$6:$C$128),0))</f>
        <v>0</v>
      </c>
    </row>
    <row r="102" spans="1:10" x14ac:dyDescent="0.3">
      <c r="A102" s="2" t="s">
        <v>3</v>
      </c>
      <c r="B102">
        <v>4</v>
      </c>
      <c r="C102" s="23">
        <v>0</v>
      </c>
      <c r="D102" s="23">
        <v>0</v>
      </c>
      <c r="E102" s="19">
        <f t="shared" ca="1" si="8"/>
        <v>0</v>
      </c>
      <c r="F102" s="19">
        <f t="shared" ca="1" si="8"/>
        <v>0</v>
      </c>
      <c r="G102" s="19">
        <f t="shared" ca="1" si="8"/>
        <v>0</v>
      </c>
      <c r="H102" s="19">
        <f t="shared" ca="1" si="8"/>
        <v>0</v>
      </c>
      <c r="I102" s="19">
        <f t="shared" ca="1" si="8"/>
        <v>0</v>
      </c>
      <c r="J102" s="18">
        <f t="array" aca="1" ref="J102" ca="1">INDEX(OFFSET(_summary!$A$6,0,MATCH(MID(CELL("filename",A101),FIND("]",CELL("filename",A101))+1,255),_summary!$B$6:$AI$6,0),140,1),MATCH(1,(A102=_summary!$B$6:$B$128)*(B102=_summary!$C$6:$C$128),0))</f>
        <v>0</v>
      </c>
    </row>
    <row r="103" spans="1:10" x14ac:dyDescent="0.3">
      <c r="A103" s="2" t="s">
        <v>27</v>
      </c>
      <c r="B103">
        <v>4</v>
      </c>
      <c r="C103" s="23">
        <v>0</v>
      </c>
      <c r="D103" s="23">
        <v>0</v>
      </c>
      <c r="E103" s="19">
        <f t="shared" ca="1" si="8"/>
        <v>0</v>
      </c>
      <c r="F103" s="19">
        <f t="shared" ca="1" si="8"/>
        <v>0</v>
      </c>
      <c r="G103" s="19">
        <f t="shared" ca="1" si="8"/>
        <v>0</v>
      </c>
      <c r="H103" s="19">
        <f t="shared" ca="1" si="8"/>
        <v>0</v>
      </c>
      <c r="I103" s="19">
        <f t="shared" ca="1" si="8"/>
        <v>0</v>
      </c>
      <c r="J103" s="18">
        <f t="array" aca="1" ref="J103" ca="1">INDEX(OFFSET(_summary!$A$6,0,MATCH(MID(CELL("filename",A102),FIND("]",CELL("filename",A102))+1,255),_summary!$B$6:$AI$6,0),140,1),MATCH(1,(A103=_summary!$B$6:$B$128)*(B103=_summary!$C$6:$C$128),0))</f>
        <v>0</v>
      </c>
    </row>
    <row r="104" spans="1:10" x14ac:dyDescent="0.3">
      <c r="A104" s="2" t="s">
        <v>23</v>
      </c>
      <c r="B104">
        <v>4</v>
      </c>
      <c r="C104" s="23">
        <v>0</v>
      </c>
      <c r="D104" s="23">
        <v>0</v>
      </c>
      <c r="E104" s="19">
        <f t="shared" ca="1" si="8"/>
        <v>0</v>
      </c>
      <c r="F104" s="19">
        <f t="shared" ca="1" si="8"/>
        <v>0</v>
      </c>
      <c r="G104" s="19">
        <f t="shared" ca="1" si="8"/>
        <v>0</v>
      </c>
      <c r="H104" s="19">
        <f t="shared" ca="1" si="8"/>
        <v>0</v>
      </c>
      <c r="I104" s="19">
        <f t="shared" ca="1" si="8"/>
        <v>0</v>
      </c>
      <c r="J104" s="18">
        <f t="array" aca="1" ref="J104" ca="1">INDEX(OFFSET(_summary!$A$6,0,MATCH(MID(CELL("filename",A103),FIND("]",CELL("filename",A103))+1,255),_summary!$B$6:$AI$6,0),140,1),MATCH(1,(A104=_summary!$B$6:$B$128)*(B104=_summary!$C$6:$C$128),0))</f>
        <v>0</v>
      </c>
    </row>
    <row r="105" spans="1:10" x14ac:dyDescent="0.3">
      <c r="A105" s="2" t="s">
        <v>20</v>
      </c>
      <c r="B105">
        <v>4</v>
      </c>
      <c r="C105" s="23">
        <v>0</v>
      </c>
      <c r="D105" s="23">
        <v>0</v>
      </c>
      <c r="E105" s="19">
        <f t="shared" ca="1" si="8"/>
        <v>0</v>
      </c>
      <c r="F105" s="19">
        <f t="shared" ca="1" si="8"/>
        <v>0</v>
      </c>
      <c r="G105" s="19">
        <f t="shared" ca="1" si="8"/>
        <v>0</v>
      </c>
      <c r="H105" s="19">
        <f t="shared" ca="1" si="8"/>
        <v>0</v>
      </c>
      <c r="I105" s="19">
        <f t="shared" ca="1" si="8"/>
        <v>0</v>
      </c>
      <c r="J105" s="18">
        <f t="array" aca="1" ref="J105" ca="1">INDEX(OFFSET(_summary!$A$6,0,MATCH(MID(CELL("filename",A104),FIND("]",CELL("filename",A104))+1,255),_summary!$B$6:$AI$6,0),140,1),MATCH(1,(A105=_summary!$B$6:$B$128)*(B105=_summary!$C$6:$C$128),0))</f>
        <v>0</v>
      </c>
    </row>
    <row r="106" spans="1:10" x14ac:dyDescent="0.3">
      <c r="A106" s="2" t="s">
        <v>5</v>
      </c>
      <c r="B106">
        <v>4</v>
      </c>
      <c r="C106" s="23">
        <v>0</v>
      </c>
      <c r="D106" s="23">
        <v>0</v>
      </c>
      <c r="E106" s="19">
        <f t="shared" ca="1" si="8"/>
        <v>0</v>
      </c>
      <c r="F106" s="19">
        <f t="shared" ca="1" si="8"/>
        <v>0</v>
      </c>
      <c r="G106" s="19">
        <f t="shared" ca="1" si="8"/>
        <v>0</v>
      </c>
      <c r="H106" s="19">
        <f t="shared" ca="1" si="8"/>
        <v>0</v>
      </c>
      <c r="I106" s="19">
        <f t="shared" ca="1" si="8"/>
        <v>0</v>
      </c>
      <c r="J106" s="18">
        <f t="array" aca="1" ref="J106" ca="1">INDEX(OFFSET(_summary!$A$6,0,MATCH(MID(CELL("filename",A105),FIND("]",CELL("filename",A105))+1,255),_summary!$B$6:$AI$6,0),140,1),MATCH(1,(A106=_summary!$B$6:$B$128)*(B106=_summary!$C$6:$C$128),0))</f>
        <v>0</v>
      </c>
    </row>
    <row r="107" spans="1:10" x14ac:dyDescent="0.3">
      <c r="A107" s="2" t="s">
        <v>24</v>
      </c>
      <c r="B107">
        <v>4</v>
      </c>
      <c r="C107" s="23">
        <v>0</v>
      </c>
      <c r="D107" s="23">
        <v>0</v>
      </c>
      <c r="E107" s="19">
        <f t="shared" ca="1" si="8"/>
        <v>0</v>
      </c>
      <c r="F107" s="19">
        <f t="shared" ca="1" si="8"/>
        <v>0</v>
      </c>
      <c r="G107" s="19">
        <f t="shared" ca="1" si="8"/>
        <v>0</v>
      </c>
      <c r="H107" s="19">
        <f t="shared" ca="1" si="8"/>
        <v>0</v>
      </c>
      <c r="I107" s="19">
        <f t="shared" ca="1" si="8"/>
        <v>0</v>
      </c>
      <c r="J107" s="18">
        <f t="array" aca="1" ref="J107" ca="1">INDEX(OFFSET(_summary!$A$6,0,MATCH(MID(CELL("filename",A106),FIND("]",CELL("filename",A106))+1,255),_summary!$B$6:$AI$6,0),140,1),MATCH(1,(A107=_summary!$B$6:$B$128)*(B107=_summary!$C$6:$C$128),0))</f>
        <v>0</v>
      </c>
    </row>
    <row r="108" spans="1:10" x14ac:dyDescent="0.3">
      <c r="A108" s="2" t="s">
        <v>4</v>
      </c>
      <c r="B108">
        <v>4</v>
      </c>
      <c r="C108" s="23">
        <v>0</v>
      </c>
      <c r="D108" s="23">
        <v>0</v>
      </c>
      <c r="E108" s="19">
        <f t="shared" ca="1" si="8"/>
        <v>0</v>
      </c>
      <c r="F108" s="19">
        <f t="shared" ca="1" si="8"/>
        <v>0</v>
      </c>
      <c r="G108" s="19">
        <f t="shared" ca="1" si="8"/>
        <v>0</v>
      </c>
      <c r="H108" s="19">
        <f t="shared" ca="1" si="8"/>
        <v>0</v>
      </c>
      <c r="I108" s="19">
        <f t="shared" ca="1" si="8"/>
        <v>0</v>
      </c>
      <c r="J108" s="18">
        <f t="array" aca="1" ref="J108" ca="1">INDEX(OFFSET(_summary!$A$6,0,MATCH(MID(CELL("filename",A107),FIND("]",CELL("filename",A107))+1,255),_summary!$B$6:$AI$6,0),140,1),MATCH(1,(A108=_summary!$B$6:$B$128)*(B108=_summary!$C$6:$C$128),0))</f>
        <v>0</v>
      </c>
    </row>
    <row r="109" spans="1:10" x14ac:dyDescent="0.3">
      <c r="A109" s="2" t="s">
        <v>10</v>
      </c>
      <c r="B109">
        <v>4</v>
      </c>
      <c r="C109" s="23">
        <v>0</v>
      </c>
      <c r="D109" s="23">
        <v>0</v>
      </c>
      <c r="E109" s="19">
        <f t="shared" ca="1" si="8"/>
        <v>0</v>
      </c>
      <c r="F109" s="19">
        <f t="shared" ca="1" si="8"/>
        <v>0</v>
      </c>
      <c r="G109" s="19">
        <f t="shared" ca="1" si="8"/>
        <v>0</v>
      </c>
      <c r="H109" s="19">
        <f t="shared" ca="1" si="8"/>
        <v>0</v>
      </c>
      <c r="I109" s="19">
        <f t="shared" ca="1" si="8"/>
        <v>0</v>
      </c>
      <c r="J109" s="18">
        <f t="array" aca="1" ref="J109" ca="1">INDEX(OFFSET(_summary!$A$6,0,MATCH(MID(CELL("filename",A108),FIND("]",CELL("filename",A108))+1,255),_summary!$B$6:$AI$6,0),140,1),MATCH(1,(A109=_summary!$B$6:$B$128)*(B109=_summary!$C$6:$C$128),0))</f>
        <v>0</v>
      </c>
    </row>
    <row r="110" spans="1:10" x14ac:dyDescent="0.3">
      <c r="A110" s="2" t="s">
        <v>12</v>
      </c>
      <c r="B110">
        <v>4</v>
      </c>
      <c r="C110" s="23">
        <v>0</v>
      </c>
      <c r="D110" s="23">
        <v>0</v>
      </c>
      <c r="E110" s="19">
        <f t="shared" ca="1" si="8"/>
        <v>0</v>
      </c>
      <c r="F110" s="19">
        <f t="shared" ca="1" si="8"/>
        <v>0</v>
      </c>
      <c r="G110" s="19">
        <f t="shared" ca="1" si="8"/>
        <v>0</v>
      </c>
      <c r="H110" s="19">
        <f t="shared" ca="1" si="8"/>
        <v>0</v>
      </c>
      <c r="I110" s="19">
        <f t="shared" ca="1" si="8"/>
        <v>0</v>
      </c>
      <c r="J110" s="18">
        <f t="array" aca="1" ref="J110" ca="1">INDEX(OFFSET(_summary!$A$6,0,MATCH(MID(CELL("filename",A109),FIND("]",CELL("filename",A109))+1,255),_summary!$B$6:$AI$6,0),140,1),MATCH(1,(A110=_summary!$B$6:$B$128)*(B110=_summary!$C$6:$C$128),0))</f>
        <v>0</v>
      </c>
    </row>
    <row r="111" spans="1:10" x14ac:dyDescent="0.3">
      <c r="A111" s="2" t="s">
        <v>11</v>
      </c>
      <c r="B111">
        <v>4</v>
      </c>
      <c r="C111" s="23">
        <v>0</v>
      </c>
      <c r="D111" s="23">
        <v>0</v>
      </c>
      <c r="E111" s="19">
        <f t="shared" ca="1" si="8"/>
        <v>0</v>
      </c>
      <c r="F111" s="19">
        <f t="shared" ca="1" si="8"/>
        <v>0</v>
      </c>
      <c r="G111" s="19">
        <f t="shared" ca="1" si="8"/>
        <v>0</v>
      </c>
      <c r="H111" s="19">
        <f t="shared" ca="1" si="8"/>
        <v>0</v>
      </c>
      <c r="I111" s="19">
        <f t="shared" ca="1" si="8"/>
        <v>0</v>
      </c>
      <c r="J111" s="18">
        <f t="array" aca="1" ref="J111" ca="1">INDEX(OFFSET(_summary!$A$6,0,MATCH(MID(CELL("filename",A110),FIND("]",CELL("filename",A110))+1,255),_summary!$B$6:$AI$6,0),140,1),MATCH(1,(A111=_summary!$B$6:$B$128)*(B111=_summary!$C$6:$C$128),0))</f>
        <v>0</v>
      </c>
    </row>
    <row r="112" spans="1:10" x14ac:dyDescent="0.3">
      <c r="A112" s="2" t="s">
        <v>16</v>
      </c>
      <c r="B112">
        <v>4</v>
      </c>
      <c r="C112" s="23">
        <v>0</v>
      </c>
      <c r="D112" s="23">
        <v>0</v>
      </c>
      <c r="E112" s="19">
        <f t="shared" ca="1" si="8"/>
        <v>0</v>
      </c>
      <c r="F112" s="19">
        <f t="shared" ca="1" si="8"/>
        <v>0</v>
      </c>
      <c r="G112" s="19">
        <f t="shared" ca="1" si="8"/>
        <v>0</v>
      </c>
      <c r="H112" s="19">
        <f t="shared" ca="1" si="8"/>
        <v>0</v>
      </c>
      <c r="I112" s="19">
        <f t="shared" ca="1" si="8"/>
        <v>0</v>
      </c>
      <c r="J112" s="18">
        <f t="array" aca="1" ref="J112" ca="1">INDEX(OFFSET(_summary!$A$6,0,MATCH(MID(CELL("filename",A111),FIND("]",CELL("filename",A111))+1,255),_summary!$B$6:$AI$6,0),140,1),MATCH(1,(A112=_summary!$B$6:$B$128)*(B112=_summary!$C$6:$C$128),0))</f>
        <v>0</v>
      </c>
    </row>
    <row r="113" spans="1:10" x14ac:dyDescent="0.3">
      <c r="A113" s="2" t="s">
        <v>6</v>
      </c>
      <c r="B113">
        <v>4</v>
      </c>
      <c r="C113" s="23">
        <v>0</v>
      </c>
      <c r="D113" s="23">
        <v>0</v>
      </c>
      <c r="E113" s="19">
        <f t="shared" ca="1" si="8"/>
        <v>0</v>
      </c>
      <c r="F113" s="19">
        <f t="shared" ca="1" si="8"/>
        <v>0</v>
      </c>
      <c r="G113" s="19">
        <f t="shared" ca="1" si="8"/>
        <v>0</v>
      </c>
      <c r="H113" s="19">
        <f t="shared" ca="1" si="8"/>
        <v>0</v>
      </c>
      <c r="I113" s="19">
        <f t="shared" ca="1" si="8"/>
        <v>0</v>
      </c>
      <c r="J113" s="18">
        <f t="array" aca="1" ref="J113" ca="1">INDEX(OFFSET(_summary!$A$6,0,MATCH(MID(CELL("filename",A112),FIND("]",CELL("filename",A112))+1,255),_summary!$B$6:$AI$6,0),140,1),MATCH(1,(A113=_summary!$B$6:$B$128)*(B113=_summary!$C$6:$C$128),0))</f>
        <v>0</v>
      </c>
    </row>
    <row r="114" spans="1:10" x14ac:dyDescent="0.3">
      <c r="A114" s="2" t="s">
        <v>26</v>
      </c>
      <c r="B114">
        <v>4</v>
      </c>
      <c r="C114" s="23">
        <v>0</v>
      </c>
      <c r="D114" s="23">
        <v>0</v>
      </c>
      <c r="E114" s="19">
        <f t="shared" ca="1" si="8"/>
        <v>0</v>
      </c>
      <c r="F114" s="19">
        <f t="shared" ca="1" si="8"/>
        <v>0</v>
      </c>
      <c r="G114" s="19">
        <f t="shared" ca="1" si="8"/>
        <v>0</v>
      </c>
      <c r="H114" s="19">
        <f t="shared" ca="1" si="8"/>
        <v>0</v>
      </c>
      <c r="I114" s="19">
        <f t="shared" ca="1" si="8"/>
        <v>0</v>
      </c>
      <c r="J114" s="18">
        <f t="array" aca="1" ref="J114" ca="1">INDEX(OFFSET(_summary!$A$6,0,MATCH(MID(CELL("filename",A113),FIND("]",CELL("filename",A113))+1,255),_summary!$B$6:$AI$6,0),140,1),MATCH(1,(A114=_summary!$B$6:$B$128)*(B114=_summary!$C$6:$C$128),0))</f>
        <v>0</v>
      </c>
    </row>
    <row r="115" spans="1:10" x14ac:dyDescent="0.3">
      <c r="A115" s="2" t="s">
        <v>17</v>
      </c>
      <c r="B115">
        <v>4</v>
      </c>
      <c r="C115" s="23">
        <v>0</v>
      </c>
      <c r="D115" s="23">
        <v>0</v>
      </c>
      <c r="E115" s="19">
        <f t="shared" ref="E115:I117" ca="1" si="9">($J115-$D115)/6+D115</f>
        <v>0</v>
      </c>
      <c r="F115" s="19">
        <f t="shared" ca="1" si="9"/>
        <v>0</v>
      </c>
      <c r="G115" s="19">
        <f t="shared" ca="1" si="9"/>
        <v>0</v>
      </c>
      <c r="H115" s="19">
        <f t="shared" ca="1" si="9"/>
        <v>0</v>
      </c>
      <c r="I115" s="19">
        <f t="shared" ca="1" si="9"/>
        <v>0</v>
      </c>
      <c r="J115" s="18">
        <f t="array" aca="1" ref="J115" ca="1">INDEX(OFFSET(_summary!$A$6,0,MATCH(MID(CELL("filename",A114),FIND("]",CELL("filename",A114))+1,255),_summary!$B$6:$AI$6,0),140,1),MATCH(1,(A115=_summary!$B$6:$B$128)*(B115=_summary!$C$6:$C$128),0))</f>
        <v>0</v>
      </c>
    </row>
    <row r="116" spans="1:10" x14ac:dyDescent="0.3">
      <c r="A116" s="2" t="s">
        <v>2</v>
      </c>
      <c r="B116">
        <v>4</v>
      </c>
      <c r="C116" s="23">
        <v>0</v>
      </c>
      <c r="D116" s="23">
        <v>0</v>
      </c>
      <c r="E116" s="19">
        <f t="shared" ca="1" si="9"/>
        <v>0</v>
      </c>
      <c r="F116" s="19">
        <f t="shared" ca="1" si="9"/>
        <v>0</v>
      </c>
      <c r="G116" s="19">
        <f t="shared" ca="1" si="9"/>
        <v>0</v>
      </c>
      <c r="H116" s="19">
        <f t="shared" ca="1" si="9"/>
        <v>0</v>
      </c>
      <c r="I116" s="19">
        <f t="shared" ca="1" si="9"/>
        <v>0</v>
      </c>
      <c r="J116" s="18">
        <f t="array" aca="1" ref="J116" ca="1">INDEX(OFFSET(_summary!$A$6,0,MATCH(MID(CELL("filename",A115),FIND("]",CELL("filename",A115))+1,255),_summary!$B$6:$AI$6,0),140,1),MATCH(1,(A116=_summary!$B$6:$B$128)*(B116=_summary!$C$6:$C$128),0))</f>
        <v>0</v>
      </c>
    </row>
    <row r="117" spans="1:10" x14ac:dyDescent="0.3">
      <c r="A117" s="2" t="s">
        <v>29</v>
      </c>
      <c r="B117">
        <v>4</v>
      </c>
      <c r="C117" s="23">
        <v>0</v>
      </c>
      <c r="D117" s="23">
        <v>0</v>
      </c>
      <c r="E117" s="19">
        <f t="shared" ca="1" si="9"/>
        <v>0</v>
      </c>
      <c r="F117" s="19">
        <f t="shared" ca="1" si="9"/>
        <v>0</v>
      </c>
      <c r="G117" s="19">
        <f t="shared" ca="1" si="9"/>
        <v>0</v>
      </c>
      <c r="H117" s="19">
        <f t="shared" ca="1" si="9"/>
        <v>0</v>
      </c>
      <c r="I117" s="19">
        <f t="shared" ca="1" si="9"/>
        <v>0</v>
      </c>
      <c r="J117" s="18">
        <f t="array" aca="1" ref="J117" ca="1">INDEX(OFFSET(_summary!$A$6,0,MATCH(MID(CELL("filename",A116),FIND("]",CELL("filename",A116))+1,255),_summary!$B$6:$AI$6,0),140,1),MATCH(1,(A117=_summary!$B$6:$B$128)*(B117=_summary!$C$6:$C$128),0))</f>
        <v>0</v>
      </c>
    </row>
    <row r="118" spans="1:10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FA759-1398-4EA9-AC6E-9989F57C189D}">
  <dimension ref="A1:M118"/>
  <sheetViews>
    <sheetView workbookViewId="0">
      <selection activeCell="N32" sqref="N32"/>
    </sheetView>
  </sheetViews>
  <sheetFormatPr defaultRowHeight="14.4" x14ac:dyDescent="0.3"/>
  <cols>
    <col min="1" max="1" width="15" bestFit="1" customWidth="1"/>
    <col min="2" max="2" width="5.5546875" bestFit="1" customWidth="1"/>
    <col min="3" max="8" width="5" bestFit="1" customWidth="1"/>
    <col min="9" max="10" width="6" bestFit="1" customWidth="1"/>
  </cols>
  <sheetData>
    <row r="1" spans="1:13" x14ac:dyDescent="0.3">
      <c r="A1" t="s">
        <v>0</v>
      </c>
      <c r="B1" s="8" t="s">
        <v>33</v>
      </c>
      <c r="C1" s="1">
        <v>2015</v>
      </c>
      <c r="D1" s="1">
        <f t="shared" ref="D1:J1" si="0">C1+5</f>
        <v>2020</v>
      </c>
      <c r="E1" s="1">
        <f t="shared" si="0"/>
        <v>2025</v>
      </c>
      <c r="F1" s="1">
        <f t="shared" si="0"/>
        <v>2030</v>
      </c>
      <c r="G1" s="1">
        <f t="shared" si="0"/>
        <v>2035</v>
      </c>
      <c r="H1" s="1">
        <f t="shared" si="0"/>
        <v>2040</v>
      </c>
      <c r="I1" s="1">
        <f t="shared" si="0"/>
        <v>2045</v>
      </c>
      <c r="J1" s="1">
        <f t="shared" si="0"/>
        <v>2050</v>
      </c>
      <c r="K1" s="1"/>
      <c r="L1" s="1"/>
      <c r="M1" s="1"/>
    </row>
    <row r="2" spans="1:13" x14ac:dyDescent="0.3">
      <c r="A2" s="2" t="s">
        <v>15</v>
      </c>
      <c r="B2">
        <v>1</v>
      </c>
      <c r="C2" s="23">
        <v>0</v>
      </c>
      <c r="D2" s="23">
        <v>0</v>
      </c>
      <c r="E2" s="19">
        <f ca="1">($J2-$D2)/6+D2</f>
        <v>0</v>
      </c>
      <c r="F2" s="19">
        <f t="shared" ref="F2:I2" ca="1" si="1">($J2-$D2)/6+E2</f>
        <v>0</v>
      </c>
      <c r="G2" s="19">
        <f t="shared" ca="1" si="1"/>
        <v>0</v>
      </c>
      <c r="H2" s="19">
        <f t="shared" ca="1" si="1"/>
        <v>0</v>
      </c>
      <c r="I2" s="19">
        <f t="shared" ca="1" si="1"/>
        <v>0</v>
      </c>
      <c r="J2" s="18">
        <f t="array" aca="1" ref="J2" ca="1">INDEX(OFFSET(_summary!$A$6,0,MATCH(MID(CELL("filename",A1),FIND("]",CELL("filename",A1))+1,255),_summary!$B$6:$AI$6,0),140,1),MATCH(1,(A2=_summary!$B$6:$B$128)*(B2=_summary!$C$6:$C$128),0))</f>
        <v>0</v>
      </c>
      <c r="K2" s="3"/>
    </row>
    <row r="3" spans="1:13" x14ac:dyDescent="0.3">
      <c r="A3" s="2" t="s">
        <v>9</v>
      </c>
      <c r="B3">
        <v>1</v>
      </c>
      <c r="C3" s="23">
        <v>0</v>
      </c>
      <c r="D3" s="23">
        <v>0</v>
      </c>
      <c r="E3" s="19">
        <f t="shared" ref="E3:I18" ca="1" si="2">($J3-$D3)/6+D3</f>
        <v>0</v>
      </c>
      <c r="F3" s="19">
        <f t="shared" ca="1" si="2"/>
        <v>0</v>
      </c>
      <c r="G3" s="19">
        <f t="shared" ca="1" si="2"/>
        <v>0</v>
      </c>
      <c r="H3" s="19">
        <f t="shared" ca="1" si="2"/>
        <v>0</v>
      </c>
      <c r="I3" s="19">
        <f t="shared" ca="1" si="2"/>
        <v>0</v>
      </c>
      <c r="J3" s="18">
        <f t="array" aca="1" ref="J3" ca="1">INDEX(OFFSET(_summary!$A$6,0,MATCH(MID(CELL("filename",A2),FIND("]",CELL("filename",A2))+1,255),_summary!$B$6:$AI$6,0),140,1),MATCH(1,(A3=_summary!$B$6:$B$128)*(B3=_summary!$C$6:$C$128),0))</f>
        <v>0</v>
      </c>
      <c r="K3" s="3"/>
    </row>
    <row r="4" spans="1:13" x14ac:dyDescent="0.3">
      <c r="A4" s="2" t="s">
        <v>19</v>
      </c>
      <c r="B4">
        <v>1</v>
      </c>
      <c r="C4" s="23">
        <v>0</v>
      </c>
      <c r="D4" s="23">
        <v>0</v>
      </c>
      <c r="E4" s="19">
        <f t="shared" ca="1" si="2"/>
        <v>0</v>
      </c>
      <c r="F4" s="19">
        <f t="shared" ca="1" si="2"/>
        <v>0</v>
      </c>
      <c r="G4" s="19">
        <f t="shared" ca="1" si="2"/>
        <v>0</v>
      </c>
      <c r="H4" s="19">
        <f t="shared" ca="1" si="2"/>
        <v>0</v>
      </c>
      <c r="I4" s="19">
        <f t="shared" ca="1" si="2"/>
        <v>0</v>
      </c>
      <c r="J4" s="18">
        <f t="array" aca="1" ref="J4" ca="1">INDEX(OFFSET(_summary!$A$6,0,MATCH(MID(CELL("filename",A3),FIND("]",CELL("filename",A3))+1,255),_summary!$B$6:$AI$6,0),140,1),MATCH(1,(A4=_summary!$B$6:$B$128)*(B4=_summary!$C$6:$C$128),0))</f>
        <v>0</v>
      </c>
      <c r="K4" s="3"/>
    </row>
    <row r="5" spans="1:13" x14ac:dyDescent="0.3">
      <c r="A5" s="2" t="s">
        <v>22</v>
      </c>
      <c r="B5">
        <v>1</v>
      </c>
      <c r="C5" s="23">
        <v>0</v>
      </c>
      <c r="D5" s="23">
        <v>0</v>
      </c>
      <c r="E5" s="19">
        <f t="shared" ca="1" si="2"/>
        <v>0</v>
      </c>
      <c r="F5" s="19">
        <f t="shared" ca="1" si="2"/>
        <v>0</v>
      </c>
      <c r="G5" s="19">
        <f t="shared" ca="1" si="2"/>
        <v>0</v>
      </c>
      <c r="H5" s="19">
        <f t="shared" ca="1" si="2"/>
        <v>0</v>
      </c>
      <c r="I5" s="19">
        <f t="shared" ca="1" si="2"/>
        <v>0</v>
      </c>
      <c r="J5" s="18">
        <f t="array" aca="1" ref="J5" ca="1">INDEX(OFFSET(_summary!$A$6,0,MATCH(MID(CELL("filename",A4),FIND("]",CELL("filename",A4))+1,255),_summary!$B$6:$AI$6,0),140,1),MATCH(1,(A5=_summary!$B$6:$B$128)*(B5=_summary!$C$6:$C$128),0))</f>
        <v>0</v>
      </c>
      <c r="K5" s="3"/>
    </row>
    <row r="6" spans="1:13" x14ac:dyDescent="0.3">
      <c r="A6" s="2" t="s">
        <v>13</v>
      </c>
      <c r="B6">
        <v>1</v>
      </c>
      <c r="C6" s="23">
        <v>0</v>
      </c>
      <c r="D6" s="23">
        <v>0</v>
      </c>
      <c r="E6" s="19">
        <f t="shared" ca="1" si="2"/>
        <v>0</v>
      </c>
      <c r="F6" s="19">
        <f t="shared" ca="1" si="2"/>
        <v>0</v>
      </c>
      <c r="G6" s="19">
        <f t="shared" ca="1" si="2"/>
        <v>0</v>
      </c>
      <c r="H6" s="19">
        <f t="shared" ca="1" si="2"/>
        <v>0</v>
      </c>
      <c r="I6" s="19">
        <f t="shared" ca="1" si="2"/>
        <v>0</v>
      </c>
      <c r="J6" s="18">
        <f t="array" aca="1" ref="J6" ca="1">INDEX(OFFSET(_summary!$A$6,0,MATCH(MID(CELL("filename",A5),FIND("]",CELL("filename",A5))+1,255),_summary!$B$6:$AI$6,0),140,1),MATCH(1,(A6=_summary!$B$6:$B$128)*(B6=_summary!$C$6:$C$128),0))</f>
        <v>0</v>
      </c>
      <c r="K6" s="3"/>
    </row>
    <row r="7" spans="1:13" x14ac:dyDescent="0.3">
      <c r="A7" s="2" t="s">
        <v>21</v>
      </c>
      <c r="B7">
        <v>1</v>
      </c>
      <c r="C7" s="23">
        <v>0</v>
      </c>
      <c r="D7" s="23">
        <v>0</v>
      </c>
      <c r="E7" s="19">
        <f t="shared" ca="1" si="2"/>
        <v>0</v>
      </c>
      <c r="F7" s="19">
        <f t="shared" ca="1" si="2"/>
        <v>0</v>
      </c>
      <c r="G7" s="19">
        <f t="shared" ca="1" si="2"/>
        <v>0</v>
      </c>
      <c r="H7" s="19">
        <f t="shared" ca="1" si="2"/>
        <v>0</v>
      </c>
      <c r="I7" s="19">
        <f t="shared" ca="1" si="2"/>
        <v>0</v>
      </c>
      <c r="J7" s="18">
        <f t="array" aca="1" ref="J7" ca="1">INDEX(OFFSET(_summary!$A$6,0,MATCH(MID(CELL("filename",A6),FIND("]",CELL("filename",A6))+1,255),_summary!$B$6:$AI$6,0),140,1),MATCH(1,(A7=_summary!$B$6:$B$128)*(B7=_summary!$C$6:$C$128),0))</f>
        <v>0</v>
      </c>
      <c r="K7" s="3"/>
    </row>
    <row r="8" spans="1:13" x14ac:dyDescent="0.3">
      <c r="A8" s="2" t="s">
        <v>7</v>
      </c>
      <c r="B8">
        <v>1</v>
      </c>
      <c r="C8" s="23">
        <v>0</v>
      </c>
      <c r="D8" s="23">
        <v>0</v>
      </c>
      <c r="E8" s="19">
        <f t="shared" ca="1" si="2"/>
        <v>0</v>
      </c>
      <c r="F8" s="19">
        <f t="shared" ca="1" si="2"/>
        <v>0</v>
      </c>
      <c r="G8" s="19">
        <f t="shared" ca="1" si="2"/>
        <v>0</v>
      </c>
      <c r="H8" s="19">
        <f t="shared" ca="1" si="2"/>
        <v>0</v>
      </c>
      <c r="I8" s="19">
        <f t="shared" ca="1" si="2"/>
        <v>0</v>
      </c>
      <c r="J8" s="18">
        <f t="array" aca="1" ref="J8" ca="1">INDEX(OFFSET(_summary!$A$6,0,MATCH(MID(CELL("filename",A7),FIND("]",CELL("filename",A7))+1,255),_summary!$B$6:$AI$6,0),140,1),MATCH(1,(A8=_summary!$B$6:$B$128)*(B8=_summary!$C$6:$C$128),0))</f>
        <v>0</v>
      </c>
      <c r="K8" s="3"/>
    </row>
    <row r="9" spans="1:13" x14ac:dyDescent="0.3">
      <c r="A9" s="2" t="s">
        <v>25</v>
      </c>
      <c r="B9">
        <v>1</v>
      </c>
      <c r="C9" s="23">
        <v>0</v>
      </c>
      <c r="D9" s="23">
        <v>0</v>
      </c>
      <c r="E9" s="19">
        <f t="shared" ca="1" si="2"/>
        <v>0</v>
      </c>
      <c r="F9" s="19">
        <f t="shared" ca="1" si="2"/>
        <v>0</v>
      </c>
      <c r="G9" s="19">
        <f t="shared" ca="1" si="2"/>
        <v>0</v>
      </c>
      <c r="H9" s="19">
        <f t="shared" ca="1" si="2"/>
        <v>0</v>
      </c>
      <c r="I9" s="19">
        <f t="shared" ca="1" si="2"/>
        <v>0</v>
      </c>
      <c r="J9" s="18">
        <f t="array" aca="1" ref="J9" ca="1">INDEX(OFFSET(_summary!$A$6,0,MATCH(MID(CELL("filename",A8),FIND("]",CELL("filename",A8))+1,255),_summary!$B$6:$AI$6,0),140,1),MATCH(1,(A9=_summary!$B$6:$B$128)*(B9=_summary!$C$6:$C$128),0))</f>
        <v>0</v>
      </c>
      <c r="K9" s="3"/>
    </row>
    <row r="10" spans="1:13" x14ac:dyDescent="0.3">
      <c r="A10" s="2" t="s">
        <v>28</v>
      </c>
      <c r="B10">
        <v>1</v>
      </c>
      <c r="C10" s="23">
        <v>0</v>
      </c>
      <c r="D10" s="23">
        <v>0</v>
      </c>
      <c r="E10" s="19">
        <f t="shared" ca="1" si="2"/>
        <v>0</v>
      </c>
      <c r="F10" s="19">
        <f t="shared" ca="1" si="2"/>
        <v>0</v>
      </c>
      <c r="G10" s="19">
        <f t="shared" ca="1" si="2"/>
        <v>0</v>
      </c>
      <c r="H10" s="19">
        <f t="shared" ca="1" si="2"/>
        <v>0</v>
      </c>
      <c r="I10" s="19">
        <f t="shared" ca="1" si="2"/>
        <v>0</v>
      </c>
      <c r="J10" s="18">
        <f t="array" aca="1" ref="J10" ca="1">INDEX(OFFSET(_summary!$A$6,0,MATCH(MID(CELL("filename",A9),FIND("]",CELL("filename",A9))+1,255),_summary!$B$6:$AI$6,0),140,1),MATCH(1,(A10=_summary!$B$6:$B$128)*(B10=_summary!$C$6:$C$128),0))</f>
        <v>0</v>
      </c>
      <c r="K10" s="3"/>
    </row>
    <row r="11" spans="1:13" x14ac:dyDescent="0.3">
      <c r="A11" s="2" t="s">
        <v>8</v>
      </c>
      <c r="B11">
        <v>1</v>
      </c>
      <c r="C11" s="23">
        <v>0</v>
      </c>
      <c r="D11" s="23">
        <v>0</v>
      </c>
      <c r="E11" s="19">
        <f t="shared" ca="1" si="2"/>
        <v>0</v>
      </c>
      <c r="F11" s="19">
        <f t="shared" ca="1" si="2"/>
        <v>0</v>
      </c>
      <c r="G11" s="19">
        <f t="shared" ca="1" si="2"/>
        <v>0</v>
      </c>
      <c r="H11" s="19">
        <f t="shared" ca="1" si="2"/>
        <v>0</v>
      </c>
      <c r="I11" s="19">
        <f t="shared" ca="1" si="2"/>
        <v>0</v>
      </c>
      <c r="J11" s="18">
        <f t="array" aca="1" ref="J11" ca="1">INDEX(OFFSET(_summary!$A$6,0,MATCH(MID(CELL("filename",A10),FIND("]",CELL("filename",A10))+1,255),_summary!$B$6:$AI$6,0),140,1),MATCH(1,(A11=_summary!$B$6:$B$128)*(B11=_summary!$C$6:$C$128),0))</f>
        <v>0</v>
      </c>
      <c r="K11" s="3"/>
    </row>
    <row r="12" spans="1:13" x14ac:dyDescent="0.3">
      <c r="A12" s="2" t="s">
        <v>1</v>
      </c>
      <c r="B12">
        <v>1</v>
      </c>
      <c r="C12" s="23">
        <v>0</v>
      </c>
      <c r="D12" s="23">
        <v>0</v>
      </c>
      <c r="E12" s="19">
        <f t="shared" ca="1" si="2"/>
        <v>0</v>
      </c>
      <c r="F12" s="19">
        <f t="shared" ca="1" si="2"/>
        <v>0</v>
      </c>
      <c r="G12" s="19">
        <f t="shared" ca="1" si="2"/>
        <v>0</v>
      </c>
      <c r="H12" s="19">
        <f t="shared" ca="1" si="2"/>
        <v>0</v>
      </c>
      <c r="I12" s="19">
        <f t="shared" ca="1" si="2"/>
        <v>0</v>
      </c>
      <c r="J12" s="18">
        <f t="array" aca="1" ref="J12" ca="1">INDEX(OFFSET(_summary!$A$6,0,MATCH(MID(CELL("filename",A11),FIND("]",CELL("filename",A11))+1,255),_summary!$B$6:$AI$6,0),140,1),MATCH(1,(A12=_summary!$B$6:$B$128)*(B12=_summary!$C$6:$C$128),0))</f>
        <v>0</v>
      </c>
      <c r="K12" s="3"/>
    </row>
    <row r="13" spans="1:13" x14ac:dyDescent="0.3">
      <c r="A13" s="2" t="s">
        <v>18</v>
      </c>
      <c r="B13">
        <v>1</v>
      </c>
      <c r="C13" s="23">
        <v>0</v>
      </c>
      <c r="D13" s="23">
        <v>0</v>
      </c>
      <c r="E13" s="19">
        <f t="shared" ca="1" si="2"/>
        <v>0</v>
      </c>
      <c r="F13" s="19">
        <f t="shared" ca="1" si="2"/>
        <v>0</v>
      </c>
      <c r="G13" s="19">
        <f t="shared" ca="1" si="2"/>
        <v>0</v>
      </c>
      <c r="H13" s="19">
        <f t="shared" ca="1" si="2"/>
        <v>0</v>
      </c>
      <c r="I13" s="19">
        <f t="shared" ca="1" si="2"/>
        <v>0</v>
      </c>
      <c r="J13" s="18">
        <f t="array" aca="1" ref="J13" ca="1">INDEX(OFFSET(_summary!$A$6,0,MATCH(MID(CELL("filename",A12),FIND("]",CELL("filename",A12))+1,255),_summary!$B$6:$AI$6,0),140,1),MATCH(1,(A13=_summary!$B$6:$B$128)*(B13=_summary!$C$6:$C$128),0))</f>
        <v>0</v>
      </c>
      <c r="K13" s="3"/>
    </row>
    <row r="14" spans="1:13" x14ac:dyDescent="0.3">
      <c r="A14" s="2" t="s">
        <v>14</v>
      </c>
      <c r="B14">
        <v>1</v>
      </c>
      <c r="C14" s="23">
        <v>0</v>
      </c>
      <c r="D14" s="23">
        <v>0</v>
      </c>
      <c r="E14" s="19">
        <f t="shared" ca="1" si="2"/>
        <v>0</v>
      </c>
      <c r="F14" s="19">
        <f t="shared" ca="1" si="2"/>
        <v>0</v>
      </c>
      <c r="G14" s="19">
        <f t="shared" ca="1" si="2"/>
        <v>0</v>
      </c>
      <c r="H14" s="19">
        <f t="shared" ca="1" si="2"/>
        <v>0</v>
      </c>
      <c r="I14" s="19">
        <f t="shared" ca="1" si="2"/>
        <v>0</v>
      </c>
      <c r="J14" s="18">
        <f t="array" aca="1" ref="J14" ca="1">INDEX(OFFSET(_summary!$A$6,0,MATCH(MID(CELL("filename",A13),FIND("]",CELL("filename",A13))+1,255),_summary!$B$6:$AI$6,0),140,1),MATCH(1,(A14=_summary!$B$6:$B$128)*(B14=_summary!$C$6:$C$128),0))</f>
        <v>0</v>
      </c>
      <c r="K14" s="3"/>
    </row>
    <row r="15" spans="1:13" x14ac:dyDescent="0.3">
      <c r="A15" s="2" t="s">
        <v>3</v>
      </c>
      <c r="B15">
        <v>1</v>
      </c>
      <c r="C15" s="23">
        <v>0</v>
      </c>
      <c r="D15" s="23">
        <v>0</v>
      </c>
      <c r="E15" s="19">
        <f t="shared" ca="1" si="2"/>
        <v>0</v>
      </c>
      <c r="F15" s="19">
        <f t="shared" ca="1" si="2"/>
        <v>0</v>
      </c>
      <c r="G15" s="19">
        <f t="shared" ca="1" si="2"/>
        <v>0</v>
      </c>
      <c r="H15" s="19">
        <f t="shared" ca="1" si="2"/>
        <v>0</v>
      </c>
      <c r="I15" s="19">
        <f t="shared" ca="1" si="2"/>
        <v>0</v>
      </c>
      <c r="J15" s="18">
        <f t="array" aca="1" ref="J15" ca="1">INDEX(OFFSET(_summary!$A$6,0,MATCH(MID(CELL("filename",A14),FIND("]",CELL("filename",A14))+1,255),_summary!$B$6:$AI$6,0),140,1),MATCH(1,(A15=_summary!$B$6:$B$128)*(B15=_summary!$C$6:$C$128),0))</f>
        <v>0</v>
      </c>
      <c r="K15" s="3"/>
    </row>
    <row r="16" spans="1:13" x14ac:dyDescent="0.3">
      <c r="A16" s="2" t="s">
        <v>27</v>
      </c>
      <c r="B16">
        <v>1</v>
      </c>
      <c r="C16" s="23">
        <v>0</v>
      </c>
      <c r="D16" s="23">
        <v>0</v>
      </c>
      <c r="E16" s="19">
        <f t="shared" ca="1" si="2"/>
        <v>0</v>
      </c>
      <c r="F16" s="19">
        <f t="shared" ca="1" si="2"/>
        <v>0</v>
      </c>
      <c r="G16" s="19">
        <f t="shared" ca="1" si="2"/>
        <v>0</v>
      </c>
      <c r="H16" s="19">
        <f t="shared" ca="1" si="2"/>
        <v>0</v>
      </c>
      <c r="I16" s="19">
        <f t="shared" ca="1" si="2"/>
        <v>0</v>
      </c>
      <c r="J16" s="18">
        <f t="array" aca="1" ref="J16" ca="1">INDEX(OFFSET(_summary!$A$6,0,MATCH(MID(CELL("filename",A15),FIND("]",CELL("filename",A15))+1,255),_summary!$B$6:$AI$6,0),140,1),MATCH(1,(A16=_summary!$B$6:$B$128)*(B16=_summary!$C$6:$C$128),0))</f>
        <v>0</v>
      </c>
      <c r="K16" s="3"/>
    </row>
    <row r="17" spans="1:11" x14ac:dyDescent="0.3">
      <c r="A17" s="2" t="s">
        <v>23</v>
      </c>
      <c r="B17">
        <v>1</v>
      </c>
      <c r="C17" s="23">
        <v>0</v>
      </c>
      <c r="D17" s="23">
        <v>0</v>
      </c>
      <c r="E17" s="19">
        <f t="shared" ca="1" si="2"/>
        <v>0</v>
      </c>
      <c r="F17" s="19">
        <f t="shared" ca="1" si="2"/>
        <v>0</v>
      </c>
      <c r="G17" s="19">
        <f t="shared" ca="1" si="2"/>
        <v>0</v>
      </c>
      <c r="H17" s="19">
        <f t="shared" ca="1" si="2"/>
        <v>0</v>
      </c>
      <c r="I17" s="19">
        <f t="shared" ca="1" si="2"/>
        <v>0</v>
      </c>
      <c r="J17" s="18">
        <f t="array" aca="1" ref="J17" ca="1">INDEX(OFFSET(_summary!$A$6,0,MATCH(MID(CELL("filename",A16),FIND("]",CELL("filename",A16))+1,255),_summary!$B$6:$AI$6,0),140,1),MATCH(1,(A17=_summary!$B$6:$B$128)*(B17=_summary!$C$6:$C$128),0))</f>
        <v>0</v>
      </c>
      <c r="K17" s="3"/>
    </row>
    <row r="18" spans="1:11" x14ac:dyDescent="0.3">
      <c r="A18" s="2" t="s">
        <v>20</v>
      </c>
      <c r="B18">
        <v>1</v>
      </c>
      <c r="C18" s="23">
        <v>0</v>
      </c>
      <c r="D18" s="23">
        <v>0</v>
      </c>
      <c r="E18" s="19">
        <f t="shared" ca="1" si="2"/>
        <v>0</v>
      </c>
      <c r="F18" s="19">
        <f t="shared" ca="1" si="2"/>
        <v>0</v>
      </c>
      <c r="G18" s="19">
        <f t="shared" ca="1" si="2"/>
        <v>0</v>
      </c>
      <c r="H18" s="19">
        <f t="shared" ca="1" si="2"/>
        <v>0</v>
      </c>
      <c r="I18" s="19">
        <f t="shared" ca="1" si="2"/>
        <v>0</v>
      </c>
      <c r="J18" s="18">
        <f t="array" aca="1" ref="J18" ca="1">INDEX(OFFSET(_summary!$A$6,0,MATCH(MID(CELL("filename",A17),FIND("]",CELL("filename",A17))+1,255),_summary!$B$6:$AI$6,0),140,1),MATCH(1,(A18=_summary!$B$6:$B$128)*(B18=_summary!$C$6:$C$128),0))</f>
        <v>0</v>
      </c>
      <c r="K18" s="3"/>
    </row>
    <row r="19" spans="1:11" x14ac:dyDescent="0.3">
      <c r="A19" s="2" t="s">
        <v>5</v>
      </c>
      <c r="B19">
        <v>1</v>
      </c>
      <c r="C19" s="23">
        <v>0</v>
      </c>
      <c r="D19" s="23">
        <v>0</v>
      </c>
      <c r="E19" s="19">
        <f t="shared" ref="E19:I34" ca="1" si="3">($J19-$D19)/6+D19</f>
        <v>0</v>
      </c>
      <c r="F19" s="19">
        <f t="shared" ca="1" si="3"/>
        <v>0</v>
      </c>
      <c r="G19" s="19">
        <f t="shared" ca="1" si="3"/>
        <v>0</v>
      </c>
      <c r="H19" s="19">
        <f t="shared" ca="1" si="3"/>
        <v>0</v>
      </c>
      <c r="I19" s="19">
        <f t="shared" ca="1" si="3"/>
        <v>0</v>
      </c>
      <c r="J19" s="18">
        <f t="array" aca="1" ref="J19" ca="1">INDEX(OFFSET(_summary!$A$6,0,MATCH(MID(CELL("filename",A18),FIND("]",CELL("filename",A18))+1,255),_summary!$B$6:$AI$6,0),140,1),MATCH(1,(A19=_summary!$B$6:$B$128)*(B19=_summary!$C$6:$C$128),0))</f>
        <v>0</v>
      </c>
      <c r="K19" s="3"/>
    </row>
    <row r="20" spans="1:11" x14ac:dyDescent="0.3">
      <c r="A20" s="2" t="s">
        <v>24</v>
      </c>
      <c r="B20">
        <v>1</v>
      </c>
      <c r="C20" s="23">
        <v>0</v>
      </c>
      <c r="D20" s="23">
        <v>0</v>
      </c>
      <c r="E20" s="19">
        <f t="shared" ca="1" si="3"/>
        <v>0</v>
      </c>
      <c r="F20" s="19">
        <f t="shared" ca="1" si="3"/>
        <v>0</v>
      </c>
      <c r="G20" s="19">
        <f t="shared" ca="1" si="3"/>
        <v>0</v>
      </c>
      <c r="H20" s="19">
        <f t="shared" ca="1" si="3"/>
        <v>0</v>
      </c>
      <c r="I20" s="19">
        <f t="shared" ca="1" si="3"/>
        <v>0</v>
      </c>
      <c r="J20" s="18">
        <f t="array" aca="1" ref="J20" ca="1">INDEX(OFFSET(_summary!$A$6,0,MATCH(MID(CELL("filename",A19),FIND("]",CELL("filename",A19))+1,255),_summary!$B$6:$AI$6,0),140,1),MATCH(1,(A20=_summary!$B$6:$B$128)*(B20=_summary!$C$6:$C$128),0))</f>
        <v>0</v>
      </c>
      <c r="K20" s="3"/>
    </row>
    <row r="21" spans="1:11" x14ac:dyDescent="0.3">
      <c r="A21" s="2" t="s">
        <v>4</v>
      </c>
      <c r="B21">
        <v>1</v>
      </c>
      <c r="C21" s="23">
        <v>0</v>
      </c>
      <c r="D21" s="23">
        <v>0</v>
      </c>
      <c r="E21" s="19">
        <f t="shared" ca="1" si="3"/>
        <v>0</v>
      </c>
      <c r="F21" s="19">
        <f t="shared" ca="1" si="3"/>
        <v>0</v>
      </c>
      <c r="G21" s="19">
        <f t="shared" ca="1" si="3"/>
        <v>0</v>
      </c>
      <c r="H21" s="19">
        <f t="shared" ca="1" si="3"/>
        <v>0</v>
      </c>
      <c r="I21" s="19">
        <f t="shared" ca="1" si="3"/>
        <v>0</v>
      </c>
      <c r="J21" s="18">
        <f t="array" aca="1" ref="J21" ca="1">INDEX(OFFSET(_summary!$A$6,0,MATCH(MID(CELL("filename",A20),FIND("]",CELL("filename",A20))+1,255),_summary!$B$6:$AI$6,0),140,1),MATCH(1,(A21=_summary!$B$6:$B$128)*(B21=_summary!$C$6:$C$128),0))</f>
        <v>0</v>
      </c>
      <c r="K21" s="3"/>
    </row>
    <row r="22" spans="1:11" x14ac:dyDescent="0.3">
      <c r="A22" s="2" t="s">
        <v>10</v>
      </c>
      <c r="B22">
        <v>1</v>
      </c>
      <c r="C22" s="23">
        <v>0</v>
      </c>
      <c r="D22" s="23">
        <v>0</v>
      </c>
      <c r="E22" s="19">
        <f t="shared" ca="1" si="3"/>
        <v>0</v>
      </c>
      <c r="F22" s="19">
        <f t="shared" ca="1" si="3"/>
        <v>0</v>
      </c>
      <c r="G22" s="19">
        <f t="shared" ca="1" si="3"/>
        <v>0</v>
      </c>
      <c r="H22" s="19">
        <f t="shared" ca="1" si="3"/>
        <v>0</v>
      </c>
      <c r="I22" s="19">
        <f t="shared" ca="1" si="3"/>
        <v>0</v>
      </c>
      <c r="J22" s="18">
        <f t="array" aca="1" ref="J22" ca="1">INDEX(OFFSET(_summary!$A$6,0,MATCH(MID(CELL("filename",A21),FIND("]",CELL("filename",A21))+1,255),_summary!$B$6:$AI$6,0),140,1),MATCH(1,(A22=_summary!$B$6:$B$128)*(B22=_summary!$C$6:$C$128),0))</f>
        <v>0</v>
      </c>
      <c r="K22" s="3"/>
    </row>
    <row r="23" spans="1:11" x14ac:dyDescent="0.3">
      <c r="A23" s="2" t="s">
        <v>12</v>
      </c>
      <c r="B23">
        <v>1</v>
      </c>
      <c r="C23" s="23">
        <v>0</v>
      </c>
      <c r="D23" s="23">
        <v>0</v>
      </c>
      <c r="E23" s="19">
        <f t="shared" ca="1" si="3"/>
        <v>0</v>
      </c>
      <c r="F23" s="19">
        <f t="shared" ca="1" si="3"/>
        <v>0</v>
      </c>
      <c r="G23" s="19">
        <f t="shared" ca="1" si="3"/>
        <v>0</v>
      </c>
      <c r="H23" s="19">
        <f t="shared" ca="1" si="3"/>
        <v>0</v>
      </c>
      <c r="I23" s="19">
        <f t="shared" ca="1" si="3"/>
        <v>0</v>
      </c>
      <c r="J23" s="18">
        <f t="array" aca="1" ref="J23" ca="1">INDEX(OFFSET(_summary!$A$6,0,MATCH(MID(CELL("filename",A22),FIND("]",CELL("filename",A22))+1,255),_summary!$B$6:$AI$6,0),140,1),MATCH(1,(A23=_summary!$B$6:$B$128)*(B23=_summary!$C$6:$C$128),0))</f>
        <v>0</v>
      </c>
      <c r="K23" s="3"/>
    </row>
    <row r="24" spans="1:11" x14ac:dyDescent="0.3">
      <c r="A24" s="2" t="s">
        <v>11</v>
      </c>
      <c r="B24">
        <v>1</v>
      </c>
      <c r="C24" s="23">
        <v>0</v>
      </c>
      <c r="D24" s="23">
        <v>0</v>
      </c>
      <c r="E24" s="19">
        <f t="shared" ca="1" si="3"/>
        <v>0</v>
      </c>
      <c r="F24" s="19">
        <f t="shared" ca="1" si="3"/>
        <v>0</v>
      </c>
      <c r="G24" s="19">
        <f t="shared" ca="1" si="3"/>
        <v>0</v>
      </c>
      <c r="H24" s="19">
        <f t="shared" ca="1" si="3"/>
        <v>0</v>
      </c>
      <c r="I24" s="19">
        <f t="shared" ca="1" si="3"/>
        <v>0</v>
      </c>
      <c r="J24" s="18">
        <f t="array" aca="1" ref="J24" ca="1">INDEX(OFFSET(_summary!$A$6,0,MATCH(MID(CELL("filename",A23),FIND("]",CELL("filename",A23))+1,255),_summary!$B$6:$AI$6,0),140,1),MATCH(1,(A24=_summary!$B$6:$B$128)*(B24=_summary!$C$6:$C$128),0))</f>
        <v>0</v>
      </c>
      <c r="K24" s="3"/>
    </row>
    <row r="25" spans="1:11" x14ac:dyDescent="0.3">
      <c r="A25" s="2" t="s">
        <v>16</v>
      </c>
      <c r="B25">
        <v>1</v>
      </c>
      <c r="C25" s="23">
        <v>0</v>
      </c>
      <c r="D25" s="23">
        <v>0</v>
      </c>
      <c r="E25" s="19">
        <f t="shared" ca="1" si="3"/>
        <v>0</v>
      </c>
      <c r="F25" s="19">
        <f t="shared" ca="1" si="3"/>
        <v>0</v>
      </c>
      <c r="G25" s="19">
        <f t="shared" ca="1" si="3"/>
        <v>0</v>
      </c>
      <c r="H25" s="19">
        <f t="shared" ca="1" si="3"/>
        <v>0</v>
      </c>
      <c r="I25" s="19">
        <f t="shared" ca="1" si="3"/>
        <v>0</v>
      </c>
      <c r="J25" s="18">
        <f t="array" aca="1" ref="J25" ca="1">INDEX(OFFSET(_summary!$A$6,0,MATCH(MID(CELL("filename",A24),FIND("]",CELL("filename",A24))+1,255),_summary!$B$6:$AI$6,0),140,1),MATCH(1,(A25=_summary!$B$6:$B$128)*(B25=_summary!$C$6:$C$128),0))</f>
        <v>0</v>
      </c>
      <c r="K25" s="3"/>
    </row>
    <row r="26" spans="1:11" x14ac:dyDescent="0.3">
      <c r="A26" s="2" t="s">
        <v>6</v>
      </c>
      <c r="B26">
        <v>1</v>
      </c>
      <c r="C26" s="23">
        <v>0</v>
      </c>
      <c r="D26" s="23">
        <v>0</v>
      </c>
      <c r="E26" s="19">
        <f t="shared" ca="1" si="3"/>
        <v>0</v>
      </c>
      <c r="F26" s="19">
        <f t="shared" ca="1" si="3"/>
        <v>0</v>
      </c>
      <c r="G26" s="19">
        <f t="shared" ca="1" si="3"/>
        <v>0</v>
      </c>
      <c r="H26" s="19">
        <f t="shared" ca="1" si="3"/>
        <v>0</v>
      </c>
      <c r="I26" s="19">
        <f t="shared" ca="1" si="3"/>
        <v>0</v>
      </c>
      <c r="J26" s="18">
        <f t="array" aca="1" ref="J26" ca="1">INDEX(OFFSET(_summary!$A$6,0,MATCH(MID(CELL("filename",A25),FIND("]",CELL("filename",A25))+1,255),_summary!$B$6:$AI$6,0),140,1),MATCH(1,(A26=_summary!$B$6:$B$128)*(B26=_summary!$C$6:$C$128),0))</f>
        <v>0</v>
      </c>
      <c r="K26" s="3"/>
    </row>
    <row r="27" spans="1:11" x14ac:dyDescent="0.3">
      <c r="A27" s="2" t="s">
        <v>26</v>
      </c>
      <c r="B27">
        <v>1</v>
      </c>
      <c r="C27" s="23">
        <v>0</v>
      </c>
      <c r="D27" s="23">
        <v>0</v>
      </c>
      <c r="E27" s="19">
        <f t="shared" ca="1" si="3"/>
        <v>0</v>
      </c>
      <c r="F27" s="19">
        <f t="shared" ca="1" si="3"/>
        <v>0</v>
      </c>
      <c r="G27" s="19">
        <f t="shared" ca="1" si="3"/>
        <v>0</v>
      </c>
      <c r="H27" s="19">
        <f t="shared" ca="1" si="3"/>
        <v>0</v>
      </c>
      <c r="I27" s="19">
        <f t="shared" ca="1" si="3"/>
        <v>0</v>
      </c>
      <c r="J27" s="18">
        <f t="array" aca="1" ref="J27" ca="1">INDEX(OFFSET(_summary!$A$6,0,MATCH(MID(CELL("filename",A26),FIND("]",CELL("filename",A26))+1,255),_summary!$B$6:$AI$6,0),140,1),MATCH(1,(A27=_summary!$B$6:$B$128)*(B27=_summary!$C$6:$C$128),0))</f>
        <v>0</v>
      </c>
      <c r="K27" s="3"/>
    </row>
    <row r="28" spans="1:11" x14ac:dyDescent="0.3">
      <c r="A28" s="2" t="s">
        <v>17</v>
      </c>
      <c r="B28">
        <v>1</v>
      </c>
      <c r="C28" s="23">
        <v>0</v>
      </c>
      <c r="D28" s="23">
        <v>0</v>
      </c>
      <c r="E28" s="19">
        <f t="shared" ca="1" si="3"/>
        <v>0</v>
      </c>
      <c r="F28" s="19">
        <f t="shared" ca="1" si="3"/>
        <v>0</v>
      </c>
      <c r="G28" s="19">
        <f t="shared" ca="1" si="3"/>
        <v>0</v>
      </c>
      <c r="H28" s="19">
        <f t="shared" ca="1" si="3"/>
        <v>0</v>
      </c>
      <c r="I28" s="19">
        <f t="shared" ca="1" si="3"/>
        <v>0</v>
      </c>
      <c r="J28" s="18">
        <f t="array" aca="1" ref="J28" ca="1">INDEX(OFFSET(_summary!$A$6,0,MATCH(MID(CELL("filename",A27),FIND("]",CELL("filename",A27))+1,255),_summary!$B$6:$AI$6,0),140,1),MATCH(1,(A28=_summary!$B$6:$B$128)*(B28=_summary!$C$6:$C$128),0))</f>
        <v>0</v>
      </c>
      <c r="K28" s="3"/>
    </row>
    <row r="29" spans="1:11" x14ac:dyDescent="0.3">
      <c r="A29" s="2" t="s">
        <v>2</v>
      </c>
      <c r="B29">
        <v>1</v>
      </c>
      <c r="C29" s="23">
        <v>0</v>
      </c>
      <c r="D29" s="23">
        <v>0</v>
      </c>
      <c r="E29" s="19">
        <f t="shared" ca="1" si="3"/>
        <v>0</v>
      </c>
      <c r="F29" s="19">
        <f t="shared" ca="1" si="3"/>
        <v>0</v>
      </c>
      <c r="G29" s="19">
        <f t="shared" ca="1" si="3"/>
        <v>0</v>
      </c>
      <c r="H29" s="19">
        <f t="shared" ca="1" si="3"/>
        <v>0</v>
      </c>
      <c r="I29" s="19">
        <f t="shared" ca="1" si="3"/>
        <v>0</v>
      </c>
      <c r="J29" s="18">
        <f t="array" aca="1" ref="J29" ca="1">INDEX(OFFSET(_summary!$A$6,0,MATCH(MID(CELL("filename",A28),FIND("]",CELL("filename",A28))+1,255),_summary!$B$6:$AI$6,0),140,1),MATCH(1,(A29=_summary!$B$6:$B$128)*(B29=_summary!$C$6:$C$128),0))</f>
        <v>0</v>
      </c>
      <c r="K29" s="3"/>
    </row>
    <row r="30" spans="1:11" x14ac:dyDescent="0.3">
      <c r="A30" s="2" t="s">
        <v>29</v>
      </c>
      <c r="B30">
        <v>1</v>
      </c>
      <c r="C30" s="23">
        <v>0</v>
      </c>
      <c r="D30" s="23">
        <v>0</v>
      </c>
      <c r="E30" s="19">
        <f t="shared" ca="1" si="3"/>
        <v>0</v>
      </c>
      <c r="F30" s="19">
        <f t="shared" ca="1" si="3"/>
        <v>0</v>
      </c>
      <c r="G30" s="19">
        <f t="shared" ca="1" si="3"/>
        <v>0</v>
      </c>
      <c r="H30" s="19">
        <f t="shared" ca="1" si="3"/>
        <v>0</v>
      </c>
      <c r="I30" s="19">
        <f t="shared" ca="1" si="3"/>
        <v>0</v>
      </c>
      <c r="J30" s="18">
        <f t="array" aca="1" ref="J30" ca="1">INDEX(OFFSET(_summary!$A$6,0,MATCH(MID(CELL("filename",A29),FIND("]",CELL("filename",A29))+1,255),_summary!$B$6:$AI$6,0),140,1),MATCH(1,(A30=_summary!$B$6:$B$128)*(B30=_summary!$C$6:$C$128),0))</f>
        <v>0</v>
      </c>
      <c r="K30" s="3"/>
    </row>
    <row r="31" spans="1:11" x14ac:dyDescent="0.3">
      <c r="A31" s="2" t="s">
        <v>15</v>
      </c>
      <c r="B31">
        <v>2</v>
      </c>
      <c r="C31" s="23">
        <v>0</v>
      </c>
      <c r="D31" s="23">
        <v>0</v>
      </c>
      <c r="E31" s="19">
        <f t="shared" ca="1" si="3"/>
        <v>0</v>
      </c>
      <c r="F31" s="19">
        <f t="shared" ca="1" si="3"/>
        <v>0</v>
      </c>
      <c r="G31" s="19">
        <f t="shared" ca="1" si="3"/>
        <v>0</v>
      </c>
      <c r="H31" s="19">
        <f t="shared" ca="1" si="3"/>
        <v>0</v>
      </c>
      <c r="I31" s="19">
        <f t="shared" ca="1" si="3"/>
        <v>0</v>
      </c>
      <c r="J31" s="18">
        <f t="array" aca="1" ref="J31" ca="1">INDEX(OFFSET(_summary!$A$6,0,MATCH(MID(CELL("filename",A30),FIND("]",CELL("filename",A30))+1,255),_summary!$B$6:$AI$6,0),140,1),MATCH(1,(A31=_summary!$B$6:$B$128)*(B31=_summary!$C$6:$C$128),0))</f>
        <v>0</v>
      </c>
    </row>
    <row r="32" spans="1:11" x14ac:dyDescent="0.3">
      <c r="A32" s="2" t="s">
        <v>9</v>
      </c>
      <c r="B32">
        <v>2</v>
      </c>
      <c r="C32" s="23">
        <v>0</v>
      </c>
      <c r="D32" s="23">
        <v>0</v>
      </c>
      <c r="E32" s="19">
        <f t="shared" ca="1" si="3"/>
        <v>0</v>
      </c>
      <c r="F32" s="19">
        <f t="shared" ca="1" si="3"/>
        <v>0</v>
      </c>
      <c r="G32" s="19">
        <f t="shared" ca="1" si="3"/>
        <v>0</v>
      </c>
      <c r="H32" s="19">
        <f t="shared" ca="1" si="3"/>
        <v>0</v>
      </c>
      <c r="I32" s="19">
        <f t="shared" ca="1" si="3"/>
        <v>0</v>
      </c>
      <c r="J32" s="18">
        <f t="array" aca="1" ref="J32" ca="1">INDEX(OFFSET(_summary!$A$6,0,MATCH(MID(CELL("filename",A31),FIND("]",CELL("filename",A31))+1,255),_summary!$B$6:$AI$6,0),140,1),MATCH(1,(A32=_summary!$B$6:$B$128)*(B32=_summary!$C$6:$C$128),0))</f>
        <v>0</v>
      </c>
    </row>
    <row r="33" spans="1:10" x14ac:dyDescent="0.3">
      <c r="A33" s="2" t="s">
        <v>19</v>
      </c>
      <c r="B33">
        <v>2</v>
      </c>
      <c r="C33" s="23">
        <v>0</v>
      </c>
      <c r="D33" s="23">
        <v>0</v>
      </c>
      <c r="E33" s="19">
        <f t="shared" ca="1" si="3"/>
        <v>0</v>
      </c>
      <c r="F33" s="19">
        <f t="shared" ca="1" si="3"/>
        <v>0</v>
      </c>
      <c r="G33" s="19">
        <f t="shared" ca="1" si="3"/>
        <v>0</v>
      </c>
      <c r="H33" s="19">
        <f t="shared" ca="1" si="3"/>
        <v>0</v>
      </c>
      <c r="I33" s="19">
        <f t="shared" ca="1" si="3"/>
        <v>0</v>
      </c>
      <c r="J33" s="18">
        <f t="array" aca="1" ref="J33" ca="1">INDEX(OFFSET(_summary!$A$6,0,MATCH(MID(CELL("filename",A32),FIND("]",CELL("filename",A32))+1,255),_summary!$B$6:$AI$6,0),140,1),MATCH(1,(A33=_summary!$B$6:$B$128)*(B33=_summary!$C$6:$C$128),0))</f>
        <v>0</v>
      </c>
    </row>
    <row r="34" spans="1:10" x14ac:dyDescent="0.3">
      <c r="A34" s="2" t="s">
        <v>22</v>
      </c>
      <c r="B34">
        <v>2</v>
      </c>
      <c r="C34" s="23">
        <v>0</v>
      </c>
      <c r="D34" s="23">
        <v>0</v>
      </c>
      <c r="E34" s="19">
        <f t="shared" ca="1" si="3"/>
        <v>0</v>
      </c>
      <c r="F34" s="19">
        <f t="shared" ca="1" si="3"/>
        <v>0</v>
      </c>
      <c r="G34" s="19">
        <f t="shared" ca="1" si="3"/>
        <v>0</v>
      </c>
      <c r="H34" s="19">
        <f t="shared" ca="1" si="3"/>
        <v>0</v>
      </c>
      <c r="I34" s="19">
        <f t="shared" ca="1" si="3"/>
        <v>0</v>
      </c>
      <c r="J34" s="18">
        <f t="array" aca="1" ref="J34" ca="1">INDEX(OFFSET(_summary!$A$6,0,MATCH(MID(CELL("filename",A33),FIND("]",CELL("filename",A33))+1,255),_summary!$B$6:$AI$6,0),140,1),MATCH(1,(A34=_summary!$B$6:$B$128)*(B34=_summary!$C$6:$C$128),0))</f>
        <v>0</v>
      </c>
    </row>
    <row r="35" spans="1:10" x14ac:dyDescent="0.3">
      <c r="A35" s="2" t="s">
        <v>13</v>
      </c>
      <c r="B35">
        <v>2</v>
      </c>
      <c r="C35" s="23">
        <v>0</v>
      </c>
      <c r="D35" s="23">
        <v>0</v>
      </c>
      <c r="E35" s="19">
        <f t="shared" ref="E35:I50" ca="1" si="4">($J35-$D35)/6+D35</f>
        <v>0</v>
      </c>
      <c r="F35" s="19">
        <f t="shared" ca="1" si="4"/>
        <v>0</v>
      </c>
      <c r="G35" s="19">
        <f t="shared" ca="1" si="4"/>
        <v>0</v>
      </c>
      <c r="H35" s="19">
        <f t="shared" ca="1" si="4"/>
        <v>0</v>
      </c>
      <c r="I35" s="19">
        <f t="shared" ca="1" si="4"/>
        <v>0</v>
      </c>
      <c r="J35" s="18">
        <f t="array" aca="1" ref="J35" ca="1">INDEX(OFFSET(_summary!$A$6,0,MATCH(MID(CELL("filename",A34),FIND("]",CELL("filename",A34))+1,255),_summary!$B$6:$AI$6,0),140,1),MATCH(1,(A35=_summary!$B$6:$B$128)*(B35=_summary!$C$6:$C$128),0))</f>
        <v>0</v>
      </c>
    </row>
    <row r="36" spans="1:10" x14ac:dyDescent="0.3">
      <c r="A36" s="2" t="s">
        <v>21</v>
      </c>
      <c r="B36">
        <v>2</v>
      </c>
      <c r="C36" s="23">
        <v>0</v>
      </c>
      <c r="D36" s="23">
        <v>0</v>
      </c>
      <c r="E36" s="19">
        <f t="shared" ca="1" si="4"/>
        <v>0</v>
      </c>
      <c r="F36" s="19">
        <f t="shared" ca="1" si="4"/>
        <v>0</v>
      </c>
      <c r="G36" s="19">
        <f t="shared" ca="1" si="4"/>
        <v>0</v>
      </c>
      <c r="H36" s="19">
        <f t="shared" ca="1" si="4"/>
        <v>0</v>
      </c>
      <c r="I36" s="19">
        <f t="shared" ca="1" si="4"/>
        <v>0</v>
      </c>
      <c r="J36" s="18">
        <f t="array" aca="1" ref="J36" ca="1">INDEX(OFFSET(_summary!$A$6,0,MATCH(MID(CELL("filename",A35),FIND("]",CELL("filename",A35))+1,255),_summary!$B$6:$AI$6,0),140,1),MATCH(1,(A36=_summary!$B$6:$B$128)*(B36=_summary!$C$6:$C$128),0))</f>
        <v>0</v>
      </c>
    </row>
    <row r="37" spans="1:10" x14ac:dyDescent="0.3">
      <c r="A37" s="2" t="s">
        <v>7</v>
      </c>
      <c r="B37">
        <v>2</v>
      </c>
      <c r="C37" s="23">
        <v>0</v>
      </c>
      <c r="D37" s="23">
        <v>0</v>
      </c>
      <c r="E37" s="19">
        <f t="shared" ca="1" si="4"/>
        <v>0</v>
      </c>
      <c r="F37" s="19">
        <f t="shared" ca="1" si="4"/>
        <v>0</v>
      </c>
      <c r="G37" s="19">
        <f t="shared" ca="1" si="4"/>
        <v>0</v>
      </c>
      <c r="H37" s="19">
        <f t="shared" ca="1" si="4"/>
        <v>0</v>
      </c>
      <c r="I37" s="19">
        <f t="shared" ca="1" si="4"/>
        <v>0</v>
      </c>
      <c r="J37" s="18">
        <f t="array" aca="1" ref="J37" ca="1">INDEX(OFFSET(_summary!$A$6,0,MATCH(MID(CELL("filename",A36),FIND("]",CELL("filename",A36))+1,255),_summary!$B$6:$AI$6,0),140,1),MATCH(1,(A37=_summary!$B$6:$B$128)*(B37=_summary!$C$6:$C$128),0))</f>
        <v>0</v>
      </c>
    </row>
    <row r="38" spans="1:10" x14ac:dyDescent="0.3">
      <c r="A38" s="2" t="s">
        <v>25</v>
      </c>
      <c r="B38">
        <v>2</v>
      </c>
      <c r="C38" s="23">
        <v>0</v>
      </c>
      <c r="D38" s="23">
        <v>0</v>
      </c>
      <c r="E38" s="19">
        <f t="shared" ca="1" si="4"/>
        <v>0</v>
      </c>
      <c r="F38" s="19">
        <f t="shared" ca="1" si="4"/>
        <v>0</v>
      </c>
      <c r="G38" s="19">
        <f t="shared" ca="1" si="4"/>
        <v>0</v>
      </c>
      <c r="H38" s="19">
        <f t="shared" ca="1" si="4"/>
        <v>0</v>
      </c>
      <c r="I38" s="19">
        <f t="shared" ca="1" si="4"/>
        <v>0</v>
      </c>
      <c r="J38" s="18">
        <f t="array" aca="1" ref="J38" ca="1">INDEX(OFFSET(_summary!$A$6,0,MATCH(MID(CELL("filename",A37),FIND("]",CELL("filename",A37))+1,255),_summary!$B$6:$AI$6,0),140,1),MATCH(1,(A38=_summary!$B$6:$B$128)*(B38=_summary!$C$6:$C$128),0))</f>
        <v>0</v>
      </c>
    </row>
    <row r="39" spans="1:10" x14ac:dyDescent="0.3">
      <c r="A39" s="2" t="s">
        <v>28</v>
      </c>
      <c r="B39">
        <v>2</v>
      </c>
      <c r="C39" s="23">
        <v>0</v>
      </c>
      <c r="D39" s="23">
        <v>0</v>
      </c>
      <c r="E39" s="19">
        <f t="shared" ca="1" si="4"/>
        <v>0</v>
      </c>
      <c r="F39" s="19">
        <f t="shared" ca="1" si="4"/>
        <v>0</v>
      </c>
      <c r="G39" s="19">
        <f t="shared" ca="1" si="4"/>
        <v>0</v>
      </c>
      <c r="H39" s="19">
        <f t="shared" ca="1" si="4"/>
        <v>0</v>
      </c>
      <c r="I39" s="19">
        <f t="shared" ca="1" si="4"/>
        <v>0</v>
      </c>
      <c r="J39" s="18">
        <f t="array" aca="1" ref="J39" ca="1">INDEX(OFFSET(_summary!$A$6,0,MATCH(MID(CELL("filename",A38),FIND("]",CELL("filename",A38))+1,255),_summary!$B$6:$AI$6,0),140,1),MATCH(1,(A39=_summary!$B$6:$B$128)*(B39=_summary!$C$6:$C$128),0))</f>
        <v>0</v>
      </c>
    </row>
    <row r="40" spans="1:10" x14ac:dyDescent="0.3">
      <c r="A40" s="2" t="s">
        <v>8</v>
      </c>
      <c r="B40">
        <v>2</v>
      </c>
      <c r="C40" s="23">
        <v>0</v>
      </c>
      <c r="D40" s="23">
        <v>0</v>
      </c>
      <c r="E40" s="19">
        <f t="shared" ca="1" si="4"/>
        <v>0</v>
      </c>
      <c r="F40" s="19">
        <f t="shared" ca="1" si="4"/>
        <v>0</v>
      </c>
      <c r="G40" s="19">
        <f t="shared" ca="1" si="4"/>
        <v>0</v>
      </c>
      <c r="H40" s="19">
        <f t="shared" ca="1" si="4"/>
        <v>0</v>
      </c>
      <c r="I40" s="19">
        <f t="shared" ca="1" si="4"/>
        <v>0</v>
      </c>
      <c r="J40" s="18">
        <f t="array" aca="1" ref="J40" ca="1">INDEX(OFFSET(_summary!$A$6,0,MATCH(MID(CELL("filename",A39),FIND("]",CELL("filename",A39))+1,255),_summary!$B$6:$AI$6,0),140,1),MATCH(1,(A40=_summary!$B$6:$B$128)*(B40=_summary!$C$6:$C$128),0))</f>
        <v>0</v>
      </c>
    </row>
    <row r="41" spans="1:10" x14ac:dyDescent="0.3">
      <c r="A41" s="2" t="s">
        <v>1</v>
      </c>
      <c r="B41">
        <v>2</v>
      </c>
      <c r="C41" s="23">
        <v>0</v>
      </c>
      <c r="D41" s="23">
        <v>0</v>
      </c>
      <c r="E41" s="19">
        <f t="shared" ca="1" si="4"/>
        <v>0</v>
      </c>
      <c r="F41" s="19">
        <f t="shared" ca="1" si="4"/>
        <v>0</v>
      </c>
      <c r="G41" s="19">
        <f t="shared" ca="1" si="4"/>
        <v>0</v>
      </c>
      <c r="H41" s="19">
        <f t="shared" ca="1" si="4"/>
        <v>0</v>
      </c>
      <c r="I41" s="19">
        <f t="shared" ca="1" si="4"/>
        <v>0</v>
      </c>
      <c r="J41" s="18">
        <f t="array" aca="1" ref="J41" ca="1">INDEX(OFFSET(_summary!$A$6,0,MATCH(MID(CELL("filename",A40),FIND("]",CELL("filename",A40))+1,255),_summary!$B$6:$AI$6,0),140,1),MATCH(1,(A41=_summary!$B$6:$B$128)*(B41=_summary!$C$6:$C$128),0))</f>
        <v>0</v>
      </c>
    </row>
    <row r="42" spans="1:10" x14ac:dyDescent="0.3">
      <c r="A42" s="2" t="s">
        <v>18</v>
      </c>
      <c r="B42">
        <v>2</v>
      </c>
      <c r="C42" s="23">
        <v>0</v>
      </c>
      <c r="D42" s="23">
        <v>0</v>
      </c>
      <c r="E42" s="19">
        <f t="shared" ca="1" si="4"/>
        <v>0</v>
      </c>
      <c r="F42" s="19">
        <f t="shared" ca="1" si="4"/>
        <v>0</v>
      </c>
      <c r="G42" s="19">
        <f t="shared" ca="1" si="4"/>
        <v>0</v>
      </c>
      <c r="H42" s="19">
        <f t="shared" ca="1" si="4"/>
        <v>0</v>
      </c>
      <c r="I42" s="19">
        <f t="shared" ca="1" si="4"/>
        <v>0</v>
      </c>
      <c r="J42" s="18">
        <f t="array" aca="1" ref="J42" ca="1">INDEX(OFFSET(_summary!$A$6,0,MATCH(MID(CELL("filename",A41),FIND("]",CELL("filename",A41))+1,255),_summary!$B$6:$AI$6,0),140,1),MATCH(1,(A42=_summary!$B$6:$B$128)*(B42=_summary!$C$6:$C$128),0))</f>
        <v>0</v>
      </c>
    </row>
    <row r="43" spans="1:10" x14ac:dyDescent="0.3">
      <c r="A43" s="2" t="s">
        <v>14</v>
      </c>
      <c r="B43">
        <v>2</v>
      </c>
      <c r="C43" s="23">
        <v>0</v>
      </c>
      <c r="D43" s="23">
        <v>0</v>
      </c>
      <c r="E43" s="19">
        <f t="shared" ca="1" si="4"/>
        <v>0</v>
      </c>
      <c r="F43" s="19">
        <f t="shared" ca="1" si="4"/>
        <v>0</v>
      </c>
      <c r="G43" s="19">
        <f t="shared" ca="1" si="4"/>
        <v>0</v>
      </c>
      <c r="H43" s="19">
        <f t="shared" ca="1" si="4"/>
        <v>0</v>
      </c>
      <c r="I43" s="19">
        <f t="shared" ca="1" si="4"/>
        <v>0</v>
      </c>
      <c r="J43" s="18">
        <f t="array" aca="1" ref="J43" ca="1">INDEX(OFFSET(_summary!$A$6,0,MATCH(MID(CELL("filename",A42),FIND("]",CELL("filename",A42))+1,255),_summary!$B$6:$AI$6,0),140,1),MATCH(1,(A43=_summary!$B$6:$B$128)*(B43=_summary!$C$6:$C$128),0))</f>
        <v>0</v>
      </c>
    </row>
    <row r="44" spans="1:10" x14ac:dyDescent="0.3">
      <c r="A44" s="2" t="s">
        <v>3</v>
      </c>
      <c r="B44">
        <v>2</v>
      </c>
      <c r="C44" s="23">
        <v>0</v>
      </c>
      <c r="D44" s="23">
        <v>0</v>
      </c>
      <c r="E44" s="19">
        <f t="shared" ca="1" si="4"/>
        <v>0</v>
      </c>
      <c r="F44" s="19">
        <f t="shared" ca="1" si="4"/>
        <v>0</v>
      </c>
      <c r="G44" s="19">
        <f t="shared" ca="1" si="4"/>
        <v>0</v>
      </c>
      <c r="H44" s="19">
        <f t="shared" ca="1" si="4"/>
        <v>0</v>
      </c>
      <c r="I44" s="19">
        <f t="shared" ca="1" si="4"/>
        <v>0</v>
      </c>
      <c r="J44" s="18">
        <f t="array" aca="1" ref="J44" ca="1">INDEX(OFFSET(_summary!$A$6,0,MATCH(MID(CELL("filename",A43),FIND("]",CELL("filename",A43))+1,255),_summary!$B$6:$AI$6,0),140,1),MATCH(1,(A44=_summary!$B$6:$B$128)*(B44=_summary!$C$6:$C$128),0))</f>
        <v>0</v>
      </c>
    </row>
    <row r="45" spans="1:10" x14ac:dyDescent="0.3">
      <c r="A45" s="2" t="s">
        <v>27</v>
      </c>
      <c r="B45">
        <v>2</v>
      </c>
      <c r="C45" s="23">
        <v>0</v>
      </c>
      <c r="D45" s="23">
        <v>0</v>
      </c>
      <c r="E45" s="19">
        <f t="shared" ca="1" si="4"/>
        <v>0</v>
      </c>
      <c r="F45" s="19">
        <f t="shared" ca="1" si="4"/>
        <v>0</v>
      </c>
      <c r="G45" s="19">
        <f t="shared" ca="1" si="4"/>
        <v>0</v>
      </c>
      <c r="H45" s="19">
        <f t="shared" ca="1" si="4"/>
        <v>0</v>
      </c>
      <c r="I45" s="19">
        <f t="shared" ca="1" si="4"/>
        <v>0</v>
      </c>
      <c r="J45" s="18">
        <f t="array" aca="1" ref="J45" ca="1">INDEX(OFFSET(_summary!$A$6,0,MATCH(MID(CELL("filename",A44),FIND("]",CELL("filename",A44))+1,255),_summary!$B$6:$AI$6,0),140,1),MATCH(1,(A45=_summary!$B$6:$B$128)*(B45=_summary!$C$6:$C$128),0))</f>
        <v>0</v>
      </c>
    </row>
    <row r="46" spans="1:10" x14ac:dyDescent="0.3">
      <c r="A46" s="2" t="s">
        <v>23</v>
      </c>
      <c r="B46">
        <v>2</v>
      </c>
      <c r="C46" s="23">
        <v>0</v>
      </c>
      <c r="D46" s="23">
        <v>0</v>
      </c>
      <c r="E46" s="19">
        <f t="shared" ca="1" si="4"/>
        <v>0</v>
      </c>
      <c r="F46" s="19">
        <f t="shared" ca="1" si="4"/>
        <v>0</v>
      </c>
      <c r="G46" s="19">
        <f t="shared" ca="1" si="4"/>
        <v>0</v>
      </c>
      <c r="H46" s="19">
        <f t="shared" ca="1" si="4"/>
        <v>0</v>
      </c>
      <c r="I46" s="19">
        <f t="shared" ca="1" si="4"/>
        <v>0</v>
      </c>
      <c r="J46" s="18">
        <f t="array" aca="1" ref="J46" ca="1">INDEX(OFFSET(_summary!$A$6,0,MATCH(MID(CELL("filename",A45),FIND("]",CELL("filename",A45))+1,255),_summary!$B$6:$AI$6,0),140,1),MATCH(1,(A46=_summary!$B$6:$B$128)*(B46=_summary!$C$6:$C$128),0))</f>
        <v>0</v>
      </c>
    </row>
    <row r="47" spans="1:10" x14ac:dyDescent="0.3">
      <c r="A47" s="2" t="s">
        <v>20</v>
      </c>
      <c r="B47">
        <v>2</v>
      </c>
      <c r="C47" s="23">
        <v>0</v>
      </c>
      <c r="D47" s="23">
        <v>0</v>
      </c>
      <c r="E47" s="19">
        <f t="shared" ca="1" si="4"/>
        <v>0</v>
      </c>
      <c r="F47" s="19">
        <f t="shared" ca="1" si="4"/>
        <v>0</v>
      </c>
      <c r="G47" s="19">
        <f t="shared" ca="1" si="4"/>
        <v>0</v>
      </c>
      <c r="H47" s="19">
        <f t="shared" ca="1" si="4"/>
        <v>0</v>
      </c>
      <c r="I47" s="19">
        <f t="shared" ca="1" si="4"/>
        <v>0</v>
      </c>
      <c r="J47" s="18">
        <f t="array" aca="1" ref="J47" ca="1">INDEX(OFFSET(_summary!$A$6,0,MATCH(MID(CELL("filename",A46),FIND("]",CELL("filename",A46))+1,255),_summary!$B$6:$AI$6,0),140,1),MATCH(1,(A47=_summary!$B$6:$B$128)*(B47=_summary!$C$6:$C$128),0))</f>
        <v>0</v>
      </c>
    </row>
    <row r="48" spans="1:10" x14ac:dyDescent="0.3">
      <c r="A48" s="2" t="s">
        <v>5</v>
      </c>
      <c r="B48">
        <v>2</v>
      </c>
      <c r="C48" s="23">
        <v>0</v>
      </c>
      <c r="D48" s="23">
        <v>0</v>
      </c>
      <c r="E48" s="19">
        <f t="shared" ca="1" si="4"/>
        <v>0</v>
      </c>
      <c r="F48" s="19">
        <f t="shared" ca="1" si="4"/>
        <v>0</v>
      </c>
      <c r="G48" s="19">
        <f t="shared" ca="1" si="4"/>
        <v>0</v>
      </c>
      <c r="H48" s="19">
        <f t="shared" ca="1" si="4"/>
        <v>0</v>
      </c>
      <c r="I48" s="19">
        <f t="shared" ca="1" si="4"/>
        <v>0</v>
      </c>
      <c r="J48" s="18">
        <f t="array" aca="1" ref="J48" ca="1">INDEX(OFFSET(_summary!$A$6,0,MATCH(MID(CELL("filename",A47),FIND("]",CELL("filename",A47))+1,255),_summary!$B$6:$AI$6,0),140,1),MATCH(1,(A48=_summary!$B$6:$B$128)*(B48=_summary!$C$6:$C$128),0))</f>
        <v>0</v>
      </c>
    </row>
    <row r="49" spans="1:10" x14ac:dyDescent="0.3">
      <c r="A49" s="2" t="s">
        <v>24</v>
      </c>
      <c r="B49">
        <v>2</v>
      </c>
      <c r="C49" s="23">
        <v>0</v>
      </c>
      <c r="D49" s="23">
        <v>0</v>
      </c>
      <c r="E49" s="19">
        <f t="shared" ca="1" si="4"/>
        <v>0</v>
      </c>
      <c r="F49" s="19">
        <f t="shared" ca="1" si="4"/>
        <v>0</v>
      </c>
      <c r="G49" s="19">
        <f t="shared" ca="1" si="4"/>
        <v>0</v>
      </c>
      <c r="H49" s="19">
        <f t="shared" ca="1" si="4"/>
        <v>0</v>
      </c>
      <c r="I49" s="19">
        <f t="shared" ca="1" si="4"/>
        <v>0</v>
      </c>
      <c r="J49" s="18">
        <f t="array" aca="1" ref="J49" ca="1">INDEX(OFFSET(_summary!$A$6,0,MATCH(MID(CELL("filename",A48),FIND("]",CELL("filename",A48))+1,255),_summary!$B$6:$AI$6,0),140,1),MATCH(1,(A49=_summary!$B$6:$B$128)*(B49=_summary!$C$6:$C$128),0))</f>
        <v>0</v>
      </c>
    </row>
    <row r="50" spans="1:10" x14ac:dyDescent="0.3">
      <c r="A50" s="2" t="s">
        <v>4</v>
      </c>
      <c r="B50">
        <v>2</v>
      </c>
      <c r="C50" s="23">
        <v>0</v>
      </c>
      <c r="D50" s="23">
        <v>0</v>
      </c>
      <c r="E50" s="19">
        <f t="shared" ca="1" si="4"/>
        <v>0</v>
      </c>
      <c r="F50" s="19">
        <f t="shared" ca="1" si="4"/>
        <v>0</v>
      </c>
      <c r="G50" s="19">
        <f t="shared" ca="1" si="4"/>
        <v>0</v>
      </c>
      <c r="H50" s="19">
        <f t="shared" ca="1" si="4"/>
        <v>0</v>
      </c>
      <c r="I50" s="19">
        <f t="shared" ca="1" si="4"/>
        <v>0</v>
      </c>
      <c r="J50" s="18">
        <f t="array" aca="1" ref="J50" ca="1">INDEX(OFFSET(_summary!$A$6,0,MATCH(MID(CELL("filename",A49),FIND("]",CELL("filename",A49))+1,255),_summary!$B$6:$AI$6,0),140,1),MATCH(1,(A50=_summary!$B$6:$B$128)*(B50=_summary!$C$6:$C$128),0))</f>
        <v>0</v>
      </c>
    </row>
    <row r="51" spans="1:10" x14ac:dyDescent="0.3">
      <c r="A51" s="2" t="s">
        <v>10</v>
      </c>
      <c r="B51">
        <v>2</v>
      </c>
      <c r="C51" s="23">
        <v>0</v>
      </c>
      <c r="D51" s="23">
        <v>0</v>
      </c>
      <c r="E51" s="19">
        <f t="shared" ref="E51:I66" ca="1" si="5">($J51-$D51)/6+D51</f>
        <v>0</v>
      </c>
      <c r="F51" s="19">
        <f t="shared" ca="1" si="5"/>
        <v>0</v>
      </c>
      <c r="G51" s="19">
        <f t="shared" ca="1" si="5"/>
        <v>0</v>
      </c>
      <c r="H51" s="19">
        <f t="shared" ca="1" si="5"/>
        <v>0</v>
      </c>
      <c r="I51" s="19">
        <f t="shared" ca="1" si="5"/>
        <v>0</v>
      </c>
      <c r="J51" s="18">
        <f t="array" aca="1" ref="J51" ca="1">INDEX(OFFSET(_summary!$A$6,0,MATCH(MID(CELL("filename",A50),FIND("]",CELL("filename",A50))+1,255),_summary!$B$6:$AI$6,0),140,1),MATCH(1,(A51=_summary!$B$6:$B$128)*(B51=_summary!$C$6:$C$128),0))</f>
        <v>0</v>
      </c>
    </row>
    <row r="52" spans="1:10" x14ac:dyDescent="0.3">
      <c r="A52" s="2" t="s">
        <v>12</v>
      </c>
      <c r="B52">
        <v>2</v>
      </c>
      <c r="C52" s="23">
        <v>0</v>
      </c>
      <c r="D52" s="23">
        <v>0</v>
      </c>
      <c r="E52" s="19">
        <f t="shared" ca="1" si="5"/>
        <v>0</v>
      </c>
      <c r="F52" s="19">
        <f t="shared" ca="1" si="5"/>
        <v>0</v>
      </c>
      <c r="G52" s="19">
        <f t="shared" ca="1" si="5"/>
        <v>0</v>
      </c>
      <c r="H52" s="19">
        <f t="shared" ca="1" si="5"/>
        <v>0</v>
      </c>
      <c r="I52" s="19">
        <f t="shared" ca="1" si="5"/>
        <v>0</v>
      </c>
      <c r="J52" s="18">
        <f t="array" aca="1" ref="J52" ca="1">INDEX(OFFSET(_summary!$A$6,0,MATCH(MID(CELL("filename",A51),FIND("]",CELL("filename",A51))+1,255),_summary!$B$6:$AI$6,0),140,1),MATCH(1,(A52=_summary!$B$6:$B$128)*(B52=_summary!$C$6:$C$128),0))</f>
        <v>0</v>
      </c>
    </row>
    <row r="53" spans="1:10" x14ac:dyDescent="0.3">
      <c r="A53" s="2" t="s">
        <v>11</v>
      </c>
      <c r="B53">
        <v>2</v>
      </c>
      <c r="C53" s="23">
        <v>0</v>
      </c>
      <c r="D53" s="23">
        <v>0</v>
      </c>
      <c r="E53" s="19">
        <f t="shared" ca="1" si="5"/>
        <v>0</v>
      </c>
      <c r="F53" s="19">
        <f t="shared" ca="1" si="5"/>
        <v>0</v>
      </c>
      <c r="G53" s="19">
        <f t="shared" ca="1" si="5"/>
        <v>0</v>
      </c>
      <c r="H53" s="19">
        <f t="shared" ca="1" si="5"/>
        <v>0</v>
      </c>
      <c r="I53" s="19">
        <f t="shared" ca="1" si="5"/>
        <v>0</v>
      </c>
      <c r="J53" s="18">
        <f t="array" aca="1" ref="J53" ca="1">INDEX(OFFSET(_summary!$A$6,0,MATCH(MID(CELL("filename",A52),FIND("]",CELL("filename",A52))+1,255),_summary!$B$6:$AI$6,0),140,1),MATCH(1,(A53=_summary!$B$6:$B$128)*(B53=_summary!$C$6:$C$128),0))</f>
        <v>0</v>
      </c>
    </row>
    <row r="54" spans="1:10" x14ac:dyDescent="0.3">
      <c r="A54" s="2" t="s">
        <v>16</v>
      </c>
      <c r="B54">
        <v>2</v>
      </c>
      <c r="C54" s="23">
        <v>0</v>
      </c>
      <c r="D54" s="23">
        <v>0</v>
      </c>
      <c r="E54" s="19">
        <f t="shared" ca="1" si="5"/>
        <v>0</v>
      </c>
      <c r="F54" s="19">
        <f t="shared" ca="1" si="5"/>
        <v>0</v>
      </c>
      <c r="G54" s="19">
        <f t="shared" ca="1" si="5"/>
        <v>0</v>
      </c>
      <c r="H54" s="19">
        <f t="shared" ca="1" si="5"/>
        <v>0</v>
      </c>
      <c r="I54" s="19">
        <f t="shared" ca="1" si="5"/>
        <v>0</v>
      </c>
      <c r="J54" s="18">
        <f t="array" aca="1" ref="J54" ca="1">INDEX(OFFSET(_summary!$A$6,0,MATCH(MID(CELL("filename",A53),FIND("]",CELL("filename",A53))+1,255),_summary!$B$6:$AI$6,0),140,1),MATCH(1,(A54=_summary!$B$6:$B$128)*(B54=_summary!$C$6:$C$128),0))</f>
        <v>0</v>
      </c>
    </row>
    <row r="55" spans="1:10" x14ac:dyDescent="0.3">
      <c r="A55" s="2" t="s">
        <v>6</v>
      </c>
      <c r="B55">
        <v>2</v>
      </c>
      <c r="C55" s="23">
        <v>0</v>
      </c>
      <c r="D55" s="23">
        <v>0</v>
      </c>
      <c r="E55" s="19">
        <f t="shared" ca="1" si="5"/>
        <v>0</v>
      </c>
      <c r="F55" s="19">
        <f t="shared" ca="1" si="5"/>
        <v>0</v>
      </c>
      <c r="G55" s="19">
        <f t="shared" ca="1" si="5"/>
        <v>0</v>
      </c>
      <c r="H55" s="19">
        <f t="shared" ca="1" si="5"/>
        <v>0</v>
      </c>
      <c r="I55" s="19">
        <f t="shared" ca="1" si="5"/>
        <v>0</v>
      </c>
      <c r="J55" s="18">
        <f t="array" aca="1" ref="J55" ca="1">INDEX(OFFSET(_summary!$A$6,0,MATCH(MID(CELL("filename",A54),FIND("]",CELL("filename",A54))+1,255),_summary!$B$6:$AI$6,0),140,1),MATCH(1,(A55=_summary!$B$6:$B$128)*(B55=_summary!$C$6:$C$128),0))</f>
        <v>0</v>
      </c>
    </row>
    <row r="56" spans="1:10" x14ac:dyDescent="0.3">
      <c r="A56" s="2" t="s">
        <v>26</v>
      </c>
      <c r="B56">
        <v>2</v>
      </c>
      <c r="C56" s="23">
        <v>0</v>
      </c>
      <c r="D56" s="23">
        <v>0</v>
      </c>
      <c r="E56" s="19">
        <f t="shared" ca="1" si="5"/>
        <v>0</v>
      </c>
      <c r="F56" s="19">
        <f t="shared" ca="1" si="5"/>
        <v>0</v>
      </c>
      <c r="G56" s="19">
        <f t="shared" ca="1" si="5"/>
        <v>0</v>
      </c>
      <c r="H56" s="19">
        <f t="shared" ca="1" si="5"/>
        <v>0</v>
      </c>
      <c r="I56" s="19">
        <f t="shared" ca="1" si="5"/>
        <v>0</v>
      </c>
      <c r="J56" s="18">
        <f t="array" aca="1" ref="J56" ca="1">INDEX(OFFSET(_summary!$A$6,0,MATCH(MID(CELL("filename",A55),FIND("]",CELL("filename",A55))+1,255),_summary!$B$6:$AI$6,0),140,1),MATCH(1,(A56=_summary!$B$6:$B$128)*(B56=_summary!$C$6:$C$128),0))</f>
        <v>0</v>
      </c>
    </row>
    <row r="57" spans="1:10" x14ac:dyDescent="0.3">
      <c r="A57" s="2" t="s">
        <v>17</v>
      </c>
      <c r="B57">
        <v>2</v>
      </c>
      <c r="C57" s="23">
        <v>0</v>
      </c>
      <c r="D57" s="23">
        <v>0</v>
      </c>
      <c r="E57" s="19">
        <f t="shared" ca="1" si="5"/>
        <v>0</v>
      </c>
      <c r="F57" s="19">
        <f t="shared" ca="1" si="5"/>
        <v>0</v>
      </c>
      <c r="G57" s="19">
        <f t="shared" ca="1" si="5"/>
        <v>0</v>
      </c>
      <c r="H57" s="19">
        <f t="shared" ca="1" si="5"/>
        <v>0</v>
      </c>
      <c r="I57" s="19">
        <f t="shared" ca="1" si="5"/>
        <v>0</v>
      </c>
      <c r="J57" s="18">
        <f t="array" aca="1" ref="J57" ca="1">INDEX(OFFSET(_summary!$A$6,0,MATCH(MID(CELL("filename",A56),FIND("]",CELL("filename",A56))+1,255),_summary!$B$6:$AI$6,0),140,1),MATCH(1,(A57=_summary!$B$6:$B$128)*(B57=_summary!$C$6:$C$128),0))</f>
        <v>0</v>
      </c>
    </row>
    <row r="58" spans="1:10" x14ac:dyDescent="0.3">
      <c r="A58" s="2" t="s">
        <v>2</v>
      </c>
      <c r="B58">
        <v>2</v>
      </c>
      <c r="C58" s="23">
        <v>0</v>
      </c>
      <c r="D58" s="23">
        <v>0</v>
      </c>
      <c r="E58" s="19">
        <f t="shared" ca="1" si="5"/>
        <v>0</v>
      </c>
      <c r="F58" s="19">
        <f t="shared" ca="1" si="5"/>
        <v>0</v>
      </c>
      <c r="G58" s="19">
        <f t="shared" ca="1" si="5"/>
        <v>0</v>
      </c>
      <c r="H58" s="19">
        <f t="shared" ca="1" si="5"/>
        <v>0</v>
      </c>
      <c r="I58" s="19">
        <f t="shared" ca="1" si="5"/>
        <v>0</v>
      </c>
      <c r="J58" s="18">
        <f t="array" aca="1" ref="J58" ca="1">INDEX(OFFSET(_summary!$A$6,0,MATCH(MID(CELL("filename",A57),FIND("]",CELL("filename",A57))+1,255),_summary!$B$6:$AI$6,0),140,1),MATCH(1,(A58=_summary!$B$6:$B$128)*(B58=_summary!$C$6:$C$128),0))</f>
        <v>0</v>
      </c>
    </row>
    <row r="59" spans="1:10" x14ac:dyDescent="0.3">
      <c r="A59" s="2" t="s">
        <v>29</v>
      </c>
      <c r="B59">
        <v>2</v>
      </c>
      <c r="C59" s="23">
        <v>0</v>
      </c>
      <c r="D59" s="23">
        <v>0</v>
      </c>
      <c r="E59" s="19">
        <f t="shared" ca="1" si="5"/>
        <v>0</v>
      </c>
      <c r="F59" s="19">
        <f t="shared" ca="1" si="5"/>
        <v>0</v>
      </c>
      <c r="G59" s="19">
        <f t="shared" ca="1" si="5"/>
        <v>0</v>
      </c>
      <c r="H59" s="19">
        <f t="shared" ca="1" si="5"/>
        <v>0</v>
      </c>
      <c r="I59" s="19">
        <f t="shared" ca="1" si="5"/>
        <v>0</v>
      </c>
      <c r="J59" s="18">
        <f t="array" aca="1" ref="J59" ca="1">INDEX(OFFSET(_summary!$A$6,0,MATCH(MID(CELL("filename",A58),FIND("]",CELL("filename",A58))+1,255),_summary!$B$6:$AI$6,0),140,1),MATCH(1,(A59=_summary!$B$6:$B$128)*(B59=_summary!$C$6:$C$128),0))</f>
        <v>0</v>
      </c>
    </row>
    <row r="60" spans="1:10" x14ac:dyDescent="0.3">
      <c r="A60" s="2" t="s">
        <v>15</v>
      </c>
      <c r="B60">
        <v>3</v>
      </c>
      <c r="C60" s="23">
        <v>0</v>
      </c>
      <c r="D60" s="23">
        <v>0</v>
      </c>
      <c r="E60" s="19">
        <f t="shared" ca="1" si="5"/>
        <v>0</v>
      </c>
      <c r="F60" s="19">
        <f t="shared" ca="1" si="5"/>
        <v>0</v>
      </c>
      <c r="G60" s="19">
        <f t="shared" ca="1" si="5"/>
        <v>0</v>
      </c>
      <c r="H60" s="19">
        <f t="shared" ca="1" si="5"/>
        <v>0</v>
      </c>
      <c r="I60" s="19">
        <f t="shared" ca="1" si="5"/>
        <v>0</v>
      </c>
      <c r="J60" s="18">
        <f t="array" aca="1" ref="J60" ca="1">INDEX(OFFSET(_summary!$A$6,0,MATCH(MID(CELL("filename",A59),FIND("]",CELL("filename",A59))+1,255),_summary!$B$6:$AI$6,0),140,1),MATCH(1,(A60=_summary!$B$6:$B$128)*(B60=_summary!$C$6:$C$128),0))</f>
        <v>0</v>
      </c>
    </row>
    <row r="61" spans="1:10" x14ac:dyDescent="0.3">
      <c r="A61" s="2" t="s">
        <v>9</v>
      </c>
      <c r="B61">
        <v>3</v>
      </c>
      <c r="C61" s="23">
        <v>0</v>
      </c>
      <c r="D61" s="23">
        <v>0</v>
      </c>
      <c r="E61" s="19">
        <f t="shared" ca="1" si="5"/>
        <v>0</v>
      </c>
      <c r="F61" s="19">
        <f t="shared" ca="1" si="5"/>
        <v>0</v>
      </c>
      <c r="G61" s="19">
        <f t="shared" ca="1" si="5"/>
        <v>0</v>
      </c>
      <c r="H61" s="19">
        <f t="shared" ca="1" si="5"/>
        <v>0</v>
      </c>
      <c r="I61" s="19">
        <f t="shared" ca="1" si="5"/>
        <v>0</v>
      </c>
      <c r="J61" s="18">
        <f t="array" aca="1" ref="J61" ca="1">INDEX(OFFSET(_summary!$A$6,0,MATCH(MID(CELL("filename",A60),FIND("]",CELL("filename",A60))+1,255),_summary!$B$6:$AI$6,0),140,1),MATCH(1,(A61=_summary!$B$6:$B$128)*(B61=_summary!$C$6:$C$128),0))</f>
        <v>0</v>
      </c>
    </row>
    <row r="62" spans="1:10" x14ac:dyDescent="0.3">
      <c r="A62" s="2" t="s">
        <v>19</v>
      </c>
      <c r="B62">
        <v>3</v>
      </c>
      <c r="C62" s="23">
        <v>0</v>
      </c>
      <c r="D62" s="23">
        <v>0</v>
      </c>
      <c r="E62" s="19">
        <f t="shared" ca="1" si="5"/>
        <v>0</v>
      </c>
      <c r="F62" s="19">
        <f t="shared" ca="1" si="5"/>
        <v>0</v>
      </c>
      <c r="G62" s="19">
        <f t="shared" ca="1" si="5"/>
        <v>0</v>
      </c>
      <c r="H62" s="19">
        <f t="shared" ca="1" si="5"/>
        <v>0</v>
      </c>
      <c r="I62" s="19">
        <f t="shared" ca="1" si="5"/>
        <v>0</v>
      </c>
      <c r="J62" s="18">
        <f t="array" aca="1" ref="J62" ca="1">INDEX(OFFSET(_summary!$A$6,0,MATCH(MID(CELL("filename",A61),FIND("]",CELL("filename",A61))+1,255),_summary!$B$6:$AI$6,0),140,1),MATCH(1,(A62=_summary!$B$6:$B$128)*(B62=_summary!$C$6:$C$128),0))</f>
        <v>0</v>
      </c>
    </row>
    <row r="63" spans="1:10" x14ac:dyDescent="0.3">
      <c r="A63" s="2" t="s">
        <v>22</v>
      </c>
      <c r="B63">
        <v>3</v>
      </c>
      <c r="C63" s="23">
        <v>0</v>
      </c>
      <c r="D63" s="23">
        <v>0</v>
      </c>
      <c r="E63" s="19">
        <f t="shared" ca="1" si="5"/>
        <v>0</v>
      </c>
      <c r="F63" s="19">
        <f t="shared" ca="1" si="5"/>
        <v>0</v>
      </c>
      <c r="G63" s="19">
        <f t="shared" ca="1" si="5"/>
        <v>0</v>
      </c>
      <c r="H63" s="19">
        <f t="shared" ca="1" si="5"/>
        <v>0</v>
      </c>
      <c r="I63" s="19">
        <f t="shared" ca="1" si="5"/>
        <v>0</v>
      </c>
      <c r="J63" s="18">
        <f t="array" aca="1" ref="J63" ca="1">INDEX(OFFSET(_summary!$A$6,0,MATCH(MID(CELL("filename",A62),FIND("]",CELL("filename",A62))+1,255),_summary!$B$6:$AI$6,0),140,1),MATCH(1,(A63=_summary!$B$6:$B$128)*(B63=_summary!$C$6:$C$128),0))</f>
        <v>0</v>
      </c>
    </row>
    <row r="64" spans="1:10" x14ac:dyDescent="0.3">
      <c r="A64" s="2" t="s">
        <v>13</v>
      </c>
      <c r="B64">
        <v>3</v>
      </c>
      <c r="C64" s="23">
        <v>0</v>
      </c>
      <c r="D64" s="23">
        <v>0</v>
      </c>
      <c r="E64" s="19">
        <f t="shared" ca="1" si="5"/>
        <v>0</v>
      </c>
      <c r="F64" s="19">
        <f t="shared" ca="1" si="5"/>
        <v>0</v>
      </c>
      <c r="G64" s="19">
        <f t="shared" ca="1" si="5"/>
        <v>0</v>
      </c>
      <c r="H64" s="19">
        <f t="shared" ca="1" si="5"/>
        <v>0</v>
      </c>
      <c r="I64" s="19">
        <f t="shared" ca="1" si="5"/>
        <v>0</v>
      </c>
      <c r="J64" s="18">
        <f t="array" aca="1" ref="J64" ca="1">INDEX(OFFSET(_summary!$A$6,0,MATCH(MID(CELL("filename",A63),FIND("]",CELL("filename",A63))+1,255),_summary!$B$6:$AI$6,0),140,1),MATCH(1,(A64=_summary!$B$6:$B$128)*(B64=_summary!$C$6:$C$128),0))</f>
        <v>0</v>
      </c>
    </row>
    <row r="65" spans="1:10" x14ac:dyDescent="0.3">
      <c r="A65" s="2" t="s">
        <v>21</v>
      </c>
      <c r="B65">
        <v>3</v>
      </c>
      <c r="C65" s="23">
        <v>0</v>
      </c>
      <c r="D65" s="23">
        <v>0</v>
      </c>
      <c r="E65" s="19">
        <f t="shared" ca="1" si="5"/>
        <v>0</v>
      </c>
      <c r="F65" s="19">
        <f t="shared" ca="1" si="5"/>
        <v>0</v>
      </c>
      <c r="G65" s="19">
        <f t="shared" ca="1" si="5"/>
        <v>0</v>
      </c>
      <c r="H65" s="19">
        <f t="shared" ca="1" si="5"/>
        <v>0</v>
      </c>
      <c r="I65" s="19">
        <f t="shared" ca="1" si="5"/>
        <v>0</v>
      </c>
      <c r="J65" s="18">
        <f t="array" aca="1" ref="J65" ca="1">INDEX(OFFSET(_summary!$A$6,0,MATCH(MID(CELL("filename",A64),FIND("]",CELL("filename",A64))+1,255),_summary!$B$6:$AI$6,0),140,1),MATCH(1,(A65=_summary!$B$6:$B$128)*(B65=_summary!$C$6:$C$128),0))</f>
        <v>0</v>
      </c>
    </row>
    <row r="66" spans="1:10" x14ac:dyDescent="0.3">
      <c r="A66" s="2" t="s">
        <v>7</v>
      </c>
      <c r="B66">
        <v>3</v>
      </c>
      <c r="C66" s="23">
        <v>0</v>
      </c>
      <c r="D66" s="23">
        <v>0</v>
      </c>
      <c r="E66" s="19">
        <f t="shared" ca="1" si="5"/>
        <v>0</v>
      </c>
      <c r="F66" s="19">
        <f t="shared" ca="1" si="5"/>
        <v>0</v>
      </c>
      <c r="G66" s="19">
        <f t="shared" ca="1" si="5"/>
        <v>0</v>
      </c>
      <c r="H66" s="19">
        <f t="shared" ca="1" si="5"/>
        <v>0</v>
      </c>
      <c r="I66" s="19">
        <f t="shared" ca="1" si="5"/>
        <v>0</v>
      </c>
      <c r="J66" s="18">
        <f t="array" aca="1" ref="J66" ca="1">INDEX(OFFSET(_summary!$A$6,0,MATCH(MID(CELL("filename",A65),FIND("]",CELL("filename",A65))+1,255),_summary!$B$6:$AI$6,0),140,1),MATCH(1,(A66=_summary!$B$6:$B$128)*(B66=_summary!$C$6:$C$128),0))</f>
        <v>0</v>
      </c>
    </row>
    <row r="67" spans="1:10" x14ac:dyDescent="0.3">
      <c r="A67" s="2" t="s">
        <v>25</v>
      </c>
      <c r="B67">
        <v>3</v>
      </c>
      <c r="C67" s="23">
        <v>0</v>
      </c>
      <c r="D67" s="23">
        <v>0</v>
      </c>
      <c r="E67" s="19">
        <f t="shared" ref="E67:I82" ca="1" si="6">($J67-$D67)/6+D67</f>
        <v>0</v>
      </c>
      <c r="F67" s="19">
        <f t="shared" ca="1" si="6"/>
        <v>0</v>
      </c>
      <c r="G67" s="19">
        <f t="shared" ca="1" si="6"/>
        <v>0</v>
      </c>
      <c r="H67" s="19">
        <f t="shared" ca="1" si="6"/>
        <v>0</v>
      </c>
      <c r="I67" s="19">
        <f t="shared" ca="1" si="6"/>
        <v>0</v>
      </c>
      <c r="J67" s="18">
        <f t="array" aca="1" ref="J67" ca="1">INDEX(OFFSET(_summary!$A$6,0,MATCH(MID(CELL("filename",A66),FIND("]",CELL("filename",A66))+1,255),_summary!$B$6:$AI$6,0),140,1),MATCH(1,(A67=_summary!$B$6:$B$128)*(B67=_summary!$C$6:$C$128),0))</f>
        <v>0</v>
      </c>
    </row>
    <row r="68" spans="1:10" x14ac:dyDescent="0.3">
      <c r="A68" s="2" t="s">
        <v>28</v>
      </c>
      <c r="B68">
        <v>3</v>
      </c>
      <c r="C68" s="23">
        <v>0</v>
      </c>
      <c r="D68" s="23">
        <v>0</v>
      </c>
      <c r="E68" s="19">
        <f t="shared" ca="1" si="6"/>
        <v>0</v>
      </c>
      <c r="F68" s="19">
        <f t="shared" ca="1" si="6"/>
        <v>0</v>
      </c>
      <c r="G68" s="19">
        <f t="shared" ca="1" si="6"/>
        <v>0</v>
      </c>
      <c r="H68" s="19">
        <f t="shared" ca="1" si="6"/>
        <v>0</v>
      </c>
      <c r="I68" s="19">
        <f t="shared" ca="1" si="6"/>
        <v>0</v>
      </c>
      <c r="J68" s="18">
        <f t="array" aca="1" ref="J68" ca="1">INDEX(OFFSET(_summary!$A$6,0,MATCH(MID(CELL("filename",A67),FIND("]",CELL("filename",A67))+1,255),_summary!$B$6:$AI$6,0),140,1),MATCH(1,(A68=_summary!$B$6:$B$128)*(B68=_summary!$C$6:$C$128),0))</f>
        <v>0</v>
      </c>
    </row>
    <row r="69" spans="1:10" x14ac:dyDescent="0.3">
      <c r="A69" s="2" t="s">
        <v>8</v>
      </c>
      <c r="B69">
        <v>3</v>
      </c>
      <c r="C69" s="23">
        <v>0</v>
      </c>
      <c r="D69" s="23">
        <v>0</v>
      </c>
      <c r="E69" s="19">
        <f t="shared" ca="1" si="6"/>
        <v>0</v>
      </c>
      <c r="F69" s="19">
        <f t="shared" ca="1" si="6"/>
        <v>0</v>
      </c>
      <c r="G69" s="19">
        <f t="shared" ca="1" si="6"/>
        <v>0</v>
      </c>
      <c r="H69" s="19">
        <f t="shared" ca="1" si="6"/>
        <v>0</v>
      </c>
      <c r="I69" s="19">
        <f t="shared" ca="1" si="6"/>
        <v>0</v>
      </c>
      <c r="J69" s="18">
        <f t="array" aca="1" ref="J69" ca="1">INDEX(OFFSET(_summary!$A$6,0,MATCH(MID(CELL("filename",A68),FIND("]",CELL("filename",A68))+1,255),_summary!$B$6:$AI$6,0),140,1),MATCH(1,(A69=_summary!$B$6:$B$128)*(B69=_summary!$C$6:$C$128),0))</f>
        <v>0</v>
      </c>
    </row>
    <row r="70" spans="1:10" x14ac:dyDescent="0.3">
      <c r="A70" s="2" t="s">
        <v>1</v>
      </c>
      <c r="B70">
        <v>3</v>
      </c>
      <c r="C70" s="23">
        <v>0</v>
      </c>
      <c r="D70" s="23">
        <v>0</v>
      </c>
      <c r="E70" s="19">
        <f t="shared" ca="1" si="6"/>
        <v>0</v>
      </c>
      <c r="F70" s="19">
        <f t="shared" ca="1" si="6"/>
        <v>0</v>
      </c>
      <c r="G70" s="19">
        <f t="shared" ca="1" si="6"/>
        <v>0</v>
      </c>
      <c r="H70" s="19">
        <f t="shared" ca="1" si="6"/>
        <v>0</v>
      </c>
      <c r="I70" s="19">
        <f t="shared" ca="1" si="6"/>
        <v>0</v>
      </c>
      <c r="J70" s="18">
        <f t="array" aca="1" ref="J70" ca="1">INDEX(OFFSET(_summary!$A$6,0,MATCH(MID(CELL("filename",A69),FIND("]",CELL("filename",A69))+1,255),_summary!$B$6:$AI$6,0),140,1),MATCH(1,(A70=_summary!$B$6:$B$128)*(B70=_summary!$C$6:$C$128),0))</f>
        <v>0</v>
      </c>
    </row>
    <row r="71" spans="1:10" x14ac:dyDescent="0.3">
      <c r="A71" s="2" t="s">
        <v>18</v>
      </c>
      <c r="B71">
        <v>3</v>
      </c>
      <c r="C71" s="23">
        <v>0</v>
      </c>
      <c r="D71" s="23">
        <v>0</v>
      </c>
      <c r="E71" s="19">
        <f t="shared" ca="1" si="6"/>
        <v>0</v>
      </c>
      <c r="F71" s="19">
        <f t="shared" ca="1" si="6"/>
        <v>0</v>
      </c>
      <c r="G71" s="19">
        <f t="shared" ca="1" si="6"/>
        <v>0</v>
      </c>
      <c r="H71" s="19">
        <f t="shared" ca="1" si="6"/>
        <v>0</v>
      </c>
      <c r="I71" s="19">
        <f t="shared" ca="1" si="6"/>
        <v>0</v>
      </c>
      <c r="J71" s="18">
        <f t="array" aca="1" ref="J71" ca="1">INDEX(OFFSET(_summary!$A$6,0,MATCH(MID(CELL("filename",A70),FIND("]",CELL("filename",A70))+1,255),_summary!$B$6:$AI$6,0),140,1),MATCH(1,(A71=_summary!$B$6:$B$128)*(B71=_summary!$C$6:$C$128),0))</f>
        <v>0</v>
      </c>
    </row>
    <row r="72" spans="1:10" x14ac:dyDescent="0.3">
      <c r="A72" s="2" t="s">
        <v>14</v>
      </c>
      <c r="B72">
        <v>3</v>
      </c>
      <c r="C72" s="23">
        <v>0</v>
      </c>
      <c r="D72" s="23">
        <v>0</v>
      </c>
      <c r="E72" s="19">
        <f t="shared" ca="1" si="6"/>
        <v>0</v>
      </c>
      <c r="F72" s="19">
        <f t="shared" ca="1" si="6"/>
        <v>0</v>
      </c>
      <c r="G72" s="19">
        <f t="shared" ca="1" si="6"/>
        <v>0</v>
      </c>
      <c r="H72" s="19">
        <f t="shared" ca="1" si="6"/>
        <v>0</v>
      </c>
      <c r="I72" s="19">
        <f t="shared" ca="1" si="6"/>
        <v>0</v>
      </c>
      <c r="J72" s="18">
        <f t="array" aca="1" ref="J72" ca="1">INDEX(OFFSET(_summary!$A$6,0,MATCH(MID(CELL("filename",A71),FIND("]",CELL("filename",A71))+1,255),_summary!$B$6:$AI$6,0),140,1),MATCH(1,(A72=_summary!$B$6:$B$128)*(B72=_summary!$C$6:$C$128),0))</f>
        <v>0</v>
      </c>
    </row>
    <row r="73" spans="1:10" x14ac:dyDescent="0.3">
      <c r="A73" s="2" t="s">
        <v>3</v>
      </c>
      <c r="B73">
        <v>3</v>
      </c>
      <c r="C73" s="23">
        <v>0</v>
      </c>
      <c r="D73" s="23">
        <v>0</v>
      </c>
      <c r="E73" s="19">
        <f t="shared" ca="1" si="6"/>
        <v>0</v>
      </c>
      <c r="F73" s="19">
        <f t="shared" ca="1" si="6"/>
        <v>0</v>
      </c>
      <c r="G73" s="19">
        <f t="shared" ca="1" si="6"/>
        <v>0</v>
      </c>
      <c r="H73" s="19">
        <f t="shared" ca="1" si="6"/>
        <v>0</v>
      </c>
      <c r="I73" s="19">
        <f t="shared" ca="1" si="6"/>
        <v>0</v>
      </c>
      <c r="J73" s="18">
        <f t="array" aca="1" ref="J73" ca="1">INDEX(OFFSET(_summary!$A$6,0,MATCH(MID(CELL("filename",A72),FIND("]",CELL("filename",A72))+1,255),_summary!$B$6:$AI$6,0),140,1),MATCH(1,(A73=_summary!$B$6:$B$128)*(B73=_summary!$C$6:$C$128),0))</f>
        <v>0</v>
      </c>
    </row>
    <row r="74" spans="1:10" x14ac:dyDescent="0.3">
      <c r="A74" s="2" t="s">
        <v>27</v>
      </c>
      <c r="B74">
        <v>3</v>
      </c>
      <c r="C74" s="23">
        <v>0</v>
      </c>
      <c r="D74" s="23">
        <v>0</v>
      </c>
      <c r="E74" s="19">
        <f t="shared" ca="1" si="6"/>
        <v>0</v>
      </c>
      <c r="F74" s="19">
        <f t="shared" ca="1" si="6"/>
        <v>0</v>
      </c>
      <c r="G74" s="19">
        <f t="shared" ca="1" si="6"/>
        <v>0</v>
      </c>
      <c r="H74" s="19">
        <f t="shared" ca="1" si="6"/>
        <v>0</v>
      </c>
      <c r="I74" s="19">
        <f t="shared" ca="1" si="6"/>
        <v>0</v>
      </c>
      <c r="J74" s="18">
        <f t="array" aca="1" ref="J74" ca="1">INDEX(OFFSET(_summary!$A$6,0,MATCH(MID(CELL("filename",A73),FIND("]",CELL("filename",A73))+1,255),_summary!$B$6:$AI$6,0),140,1),MATCH(1,(A74=_summary!$B$6:$B$128)*(B74=_summary!$C$6:$C$128),0))</f>
        <v>0</v>
      </c>
    </row>
    <row r="75" spans="1:10" x14ac:dyDescent="0.3">
      <c r="A75" s="2" t="s">
        <v>23</v>
      </c>
      <c r="B75">
        <v>3</v>
      </c>
      <c r="C75" s="23">
        <v>0</v>
      </c>
      <c r="D75" s="23">
        <v>0</v>
      </c>
      <c r="E75" s="19">
        <f t="shared" ca="1" si="6"/>
        <v>0</v>
      </c>
      <c r="F75" s="19">
        <f t="shared" ca="1" si="6"/>
        <v>0</v>
      </c>
      <c r="G75" s="19">
        <f t="shared" ca="1" si="6"/>
        <v>0</v>
      </c>
      <c r="H75" s="19">
        <f t="shared" ca="1" si="6"/>
        <v>0</v>
      </c>
      <c r="I75" s="19">
        <f t="shared" ca="1" si="6"/>
        <v>0</v>
      </c>
      <c r="J75" s="18">
        <f t="array" aca="1" ref="J75" ca="1">INDEX(OFFSET(_summary!$A$6,0,MATCH(MID(CELL("filename",A74),FIND("]",CELL("filename",A74))+1,255),_summary!$B$6:$AI$6,0),140,1),MATCH(1,(A75=_summary!$B$6:$B$128)*(B75=_summary!$C$6:$C$128),0))</f>
        <v>0</v>
      </c>
    </row>
    <row r="76" spans="1:10" x14ac:dyDescent="0.3">
      <c r="A76" s="2" t="s">
        <v>20</v>
      </c>
      <c r="B76">
        <v>3</v>
      </c>
      <c r="C76" s="23">
        <v>0</v>
      </c>
      <c r="D76" s="23">
        <v>0</v>
      </c>
      <c r="E76" s="19">
        <f t="shared" ca="1" si="6"/>
        <v>0</v>
      </c>
      <c r="F76" s="19">
        <f t="shared" ca="1" si="6"/>
        <v>0</v>
      </c>
      <c r="G76" s="19">
        <f t="shared" ca="1" si="6"/>
        <v>0</v>
      </c>
      <c r="H76" s="19">
        <f t="shared" ca="1" si="6"/>
        <v>0</v>
      </c>
      <c r="I76" s="19">
        <f t="shared" ca="1" si="6"/>
        <v>0</v>
      </c>
      <c r="J76" s="18">
        <f t="array" aca="1" ref="J76" ca="1">INDEX(OFFSET(_summary!$A$6,0,MATCH(MID(CELL("filename",A75),FIND("]",CELL("filename",A75))+1,255),_summary!$B$6:$AI$6,0),140,1),MATCH(1,(A76=_summary!$B$6:$B$128)*(B76=_summary!$C$6:$C$128),0))</f>
        <v>0</v>
      </c>
    </row>
    <row r="77" spans="1:10" x14ac:dyDescent="0.3">
      <c r="A77" s="2" t="s">
        <v>5</v>
      </c>
      <c r="B77">
        <v>3</v>
      </c>
      <c r="C77" s="23">
        <v>0</v>
      </c>
      <c r="D77" s="23">
        <v>0</v>
      </c>
      <c r="E77" s="19">
        <f t="shared" ca="1" si="6"/>
        <v>0</v>
      </c>
      <c r="F77" s="19">
        <f t="shared" ca="1" si="6"/>
        <v>0</v>
      </c>
      <c r="G77" s="19">
        <f t="shared" ca="1" si="6"/>
        <v>0</v>
      </c>
      <c r="H77" s="19">
        <f t="shared" ca="1" si="6"/>
        <v>0</v>
      </c>
      <c r="I77" s="19">
        <f t="shared" ca="1" si="6"/>
        <v>0</v>
      </c>
      <c r="J77" s="18">
        <f t="array" aca="1" ref="J77" ca="1">INDEX(OFFSET(_summary!$A$6,0,MATCH(MID(CELL("filename",A76),FIND("]",CELL("filename",A76))+1,255),_summary!$B$6:$AI$6,0),140,1),MATCH(1,(A77=_summary!$B$6:$B$128)*(B77=_summary!$C$6:$C$128),0))</f>
        <v>0</v>
      </c>
    </row>
    <row r="78" spans="1:10" x14ac:dyDescent="0.3">
      <c r="A78" s="2" t="s">
        <v>24</v>
      </c>
      <c r="B78">
        <v>3</v>
      </c>
      <c r="C78" s="23">
        <v>0</v>
      </c>
      <c r="D78" s="23">
        <v>0</v>
      </c>
      <c r="E78" s="19">
        <f t="shared" ca="1" si="6"/>
        <v>0</v>
      </c>
      <c r="F78" s="19">
        <f t="shared" ca="1" si="6"/>
        <v>0</v>
      </c>
      <c r="G78" s="19">
        <f t="shared" ca="1" si="6"/>
        <v>0</v>
      </c>
      <c r="H78" s="19">
        <f t="shared" ca="1" si="6"/>
        <v>0</v>
      </c>
      <c r="I78" s="19">
        <f t="shared" ca="1" si="6"/>
        <v>0</v>
      </c>
      <c r="J78" s="18">
        <f t="array" aca="1" ref="J78" ca="1">INDEX(OFFSET(_summary!$A$6,0,MATCH(MID(CELL("filename",A77),FIND("]",CELL("filename",A77))+1,255),_summary!$B$6:$AI$6,0),140,1),MATCH(1,(A78=_summary!$B$6:$B$128)*(B78=_summary!$C$6:$C$128),0))</f>
        <v>0</v>
      </c>
    </row>
    <row r="79" spans="1:10" x14ac:dyDescent="0.3">
      <c r="A79" s="2" t="s">
        <v>4</v>
      </c>
      <c r="B79">
        <v>3</v>
      </c>
      <c r="C79" s="23">
        <v>0</v>
      </c>
      <c r="D79" s="23">
        <v>0</v>
      </c>
      <c r="E79" s="19">
        <f t="shared" ca="1" si="6"/>
        <v>0</v>
      </c>
      <c r="F79" s="19">
        <f t="shared" ca="1" si="6"/>
        <v>0</v>
      </c>
      <c r="G79" s="19">
        <f t="shared" ca="1" si="6"/>
        <v>0</v>
      </c>
      <c r="H79" s="19">
        <f t="shared" ca="1" si="6"/>
        <v>0</v>
      </c>
      <c r="I79" s="19">
        <f t="shared" ca="1" si="6"/>
        <v>0</v>
      </c>
      <c r="J79" s="18">
        <f t="array" aca="1" ref="J79" ca="1">INDEX(OFFSET(_summary!$A$6,0,MATCH(MID(CELL("filename",A78),FIND("]",CELL("filename",A78))+1,255),_summary!$B$6:$AI$6,0),140,1),MATCH(1,(A79=_summary!$B$6:$B$128)*(B79=_summary!$C$6:$C$128),0))</f>
        <v>0</v>
      </c>
    </row>
    <row r="80" spans="1:10" x14ac:dyDescent="0.3">
      <c r="A80" s="2" t="s">
        <v>10</v>
      </c>
      <c r="B80">
        <v>3</v>
      </c>
      <c r="C80" s="23">
        <v>0</v>
      </c>
      <c r="D80" s="23">
        <v>0</v>
      </c>
      <c r="E80" s="19">
        <f t="shared" ca="1" si="6"/>
        <v>0</v>
      </c>
      <c r="F80" s="19">
        <f t="shared" ca="1" si="6"/>
        <v>0</v>
      </c>
      <c r="G80" s="19">
        <f t="shared" ca="1" si="6"/>
        <v>0</v>
      </c>
      <c r="H80" s="19">
        <f t="shared" ca="1" si="6"/>
        <v>0</v>
      </c>
      <c r="I80" s="19">
        <f t="shared" ca="1" si="6"/>
        <v>0</v>
      </c>
      <c r="J80" s="18">
        <f t="array" aca="1" ref="J80" ca="1">INDEX(OFFSET(_summary!$A$6,0,MATCH(MID(CELL("filename",A79),FIND("]",CELL("filename",A79))+1,255),_summary!$B$6:$AI$6,0),140,1),MATCH(1,(A80=_summary!$B$6:$B$128)*(B80=_summary!$C$6:$C$128),0))</f>
        <v>0</v>
      </c>
    </row>
    <row r="81" spans="1:10" x14ac:dyDescent="0.3">
      <c r="A81" s="2" t="s">
        <v>12</v>
      </c>
      <c r="B81">
        <v>3</v>
      </c>
      <c r="C81" s="23">
        <v>0</v>
      </c>
      <c r="D81" s="23">
        <v>0</v>
      </c>
      <c r="E81" s="19">
        <f t="shared" ca="1" si="6"/>
        <v>0</v>
      </c>
      <c r="F81" s="19">
        <f t="shared" ca="1" si="6"/>
        <v>0</v>
      </c>
      <c r="G81" s="19">
        <f t="shared" ca="1" si="6"/>
        <v>0</v>
      </c>
      <c r="H81" s="19">
        <f t="shared" ca="1" si="6"/>
        <v>0</v>
      </c>
      <c r="I81" s="19">
        <f t="shared" ca="1" si="6"/>
        <v>0</v>
      </c>
      <c r="J81" s="18">
        <f t="array" aca="1" ref="J81" ca="1">INDEX(OFFSET(_summary!$A$6,0,MATCH(MID(CELL("filename",A80),FIND("]",CELL("filename",A80))+1,255),_summary!$B$6:$AI$6,0),140,1),MATCH(1,(A81=_summary!$B$6:$B$128)*(B81=_summary!$C$6:$C$128),0))</f>
        <v>0</v>
      </c>
    </row>
    <row r="82" spans="1:10" x14ac:dyDescent="0.3">
      <c r="A82" s="2" t="s">
        <v>11</v>
      </c>
      <c r="B82">
        <v>3</v>
      </c>
      <c r="C82" s="23">
        <v>0</v>
      </c>
      <c r="D82" s="23">
        <v>0</v>
      </c>
      <c r="E82" s="19">
        <f t="shared" ca="1" si="6"/>
        <v>0</v>
      </c>
      <c r="F82" s="19">
        <f t="shared" ca="1" si="6"/>
        <v>0</v>
      </c>
      <c r="G82" s="19">
        <f t="shared" ca="1" si="6"/>
        <v>0</v>
      </c>
      <c r="H82" s="19">
        <f t="shared" ca="1" si="6"/>
        <v>0</v>
      </c>
      <c r="I82" s="19">
        <f t="shared" ca="1" si="6"/>
        <v>0</v>
      </c>
      <c r="J82" s="18">
        <f t="array" aca="1" ref="J82" ca="1">INDEX(OFFSET(_summary!$A$6,0,MATCH(MID(CELL("filename",A81),FIND("]",CELL("filename",A81))+1,255),_summary!$B$6:$AI$6,0),140,1),MATCH(1,(A82=_summary!$B$6:$B$128)*(B82=_summary!$C$6:$C$128),0))</f>
        <v>0</v>
      </c>
    </row>
    <row r="83" spans="1:10" x14ac:dyDescent="0.3">
      <c r="A83" s="2" t="s">
        <v>16</v>
      </c>
      <c r="B83">
        <v>3</v>
      </c>
      <c r="C83" s="23">
        <v>0</v>
      </c>
      <c r="D83" s="23">
        <v>0</v>
      </c>
      <c r="E83" s="19">
        <f t="shared" ref="E83:I98" ca="1" si="7">($J83-$D83)/6+D83</f>
        <v>0</v>
      </c>
      <c r="F83" s="19">
        <f t="shared" ca="1" si="7"/>
        <v>0</v>
      </c>
      <c r="G83" s="19">
        <f t="shared" ca="1" si="7"/>
        <v>0</v>
      </c>
      <c r="H83" s="19">
        <f t="shared" ca="1" si="7"/>
        <v>0</v>
      </c>
      <c r="I83" s="19">
        <f t="shared" ca="1" si="7"/>
        <v>0</v>
      </c>
      <c r="J83" s="18">
        <f t="array" aca="1" ref="J83" ca="1">INDEX(OFFSET(_summary!$A$6,0,MATCH(MID(CELL("filename",A82),FIND("]",CELL("filename",A82))+1,255),_summary!$B$6:$AI$6,0),140,1),MATCH(1,(A83=_summary!$B$6:$B$128)*(B83=_summary!$C$6:$C$128),0))</f>
        <v>0</v>
      </c>
    </row>
    <row r="84" spans="1:10" x14ac:dyDescent="0.3">
      <c r="A84" s="2" t="s">
        <v>6</v>
      </c>
      <c r="B84">
        <v>3</v>
      </c>
      <c r="C84" s="23">
        <v>0</v>
      </c>
      <c r="D84" s="23">
        <v>0</v>
      </c>
      <c r="E84" s="19">
        <f t="shared" ca="1" si="7"/>
        <v>0</v>
      </c>
      <c r="F84" s="19">
        <f t="shared" ca="1" si="7"/>
        <v>0</v>
      </c>
      <c r="G84" s="19">
        <f t="shared" ca="1" si="7"/>
        <v>0</v>
      </c>
      <c r="H84" s="19">
        <f t="shared" ca="1" si="7"/>
        <v>0</v>
      </c>
      <c r="I84" s="19">
        <f t="shared" ca="1" si="7"/>
        <v>0</v>
      </c>
      <c r="J84" s="18">
        <f t="array" aca="1" ref="J84" ca="1">INDEX(OFFSET(_summary!$A$6,0,MATCH(MID(CELL("filename",A83),FIND("]",CELL("filename",A83))+1,255),_summary!$B$6:$AI$6,0),140,1),MATCH(1,(A84=_summary!$B$6:$B$128)*(B84=_summary!$C$6:$C$128),0))</f>
        <v>0</v>
      </c>
    </row>
    <row r="85" spans="1:10" x14ac:dyDescent="0.3">
      <c r="A85" s="2" t="s">
        <v>26</v>
      </c>
      <c r="B85">
        <v>3</v>
      </c>
      <c r="C85" s="23">
        <v>0</v>
      </c>
      <c r="D85" s="23">
        <v>0</v>
      </c>
      <c r="E85" s="19">
        <f t="shared" ca="1" si="7"/>
        <v>0</v>
      </c>
      <c r="F85" s="19">
        <f t="shared" ca="1" si="7"/>
        <v>0</v>
      </c>
      <c r="G85" s="19">
        <f t="shared" ca="1" si="7"/>
        <v>0</v>
      </c>
      <c r="H85" s="19">
        <f t="shared" ca="1" si="7"/>
        <v>0</v>
      </c>
      <c r="I85" s="19">
        <f t="shared" ca="1" si="7"/>
        <v>0</v>
      </c>
      <c r="J85" s="18">
        <f t="array" aca="1" ref="J85" ca="1">INDEX(OFFSET(_summary!$A$6,0,MATCH(MID(CELL("filename",A84),FIND("]",CELL("filename",A84))+1,255),_summary!$B$6:$AI$6,0),140,1),MATCH(1,(A85=_summary!$B$6:$B$128)*(B85=_summary!$C$6:$C$128),0))</f>
        <v>0</v>
      </c>
    </row>
    <row r="86" spans="1:10" x14ac:dyDescent="0.3">
      <c r="A86" s="2" t="s">
        <v>17</v>
      </c>
      <c r="B86">
        <v>3</v>
      </c>
      <c r="C86" s="23">
        <v>0</v>
      </c>
      <c r="D86" s="23">
        <v>0</v>
      </c>
      <c r="E86" s="19">
        <f t="shared" ca="1" si="7"/>
        <v>0</v>
      </c>
      <c r="F86" s="19">
        <f t="shared" ca="1" si="7"/>
        <v>0</v>
      </c>
      <c r="G86" s="19">
        <f t="shared" ca="1" si="7"/>
        <v>0</v>
      </c>
      <c r="H86" s="19">
        <f t="shared" ca="1" si="7"/>
        <v>0</v>
      </c>
      <c r="I86" s="19">
        <f t="shared" ca="1" si="7"/>
        <v>0</v>
      </c>
      <c r="J86" s="18">
        <f t="array" aca="1" ref="J86" ca="1">INDEX(OFFSET(_summary!$A$6,0,MATCH(MID(CELL("filename",A85),FIND("]",CELL("filename",A85))+1,255),_summary!$B$6:$AI$6,0),140,1),MATCH(1,(A86=_summary!$B$6:$B$128)*(B86=_summary!$C$6:$C$128),0))</f>
        <v>0</v>
      </c>
    </row>
    <row r="87" spans="1:10" x14ac:dyDescent="0.3">
      <c r="A87" s="2" t="s">
        <v>2</v>
      </c>
      <c r="B87">
        <v>3</v>
      </c>
      <c r="C87" s="23">
        <v>0</v>
      </c>
      <c r="D87" s="23">
        <v>0</v>
      </c>
      <c r="E87" s="19">
        <f t="shared" ca="1" si="7"/>
        <v>0</v>
      </c>
      <c r="F87" s="19">
        <f t="shared" ca="1" si="7"/>
        <v>0</v>
      </c>
      <c r="G87" s="19">
        <f t="shared" ca="1" si="7"/>
        <v>0</v>
      </c>
      <c r="H87" s="19">
        <f t="shared" ca="1" si="7"/>
        <v>0</v>
      </c>
      <c r="I87" s="19">
        <f t="shared" ca="1" si="7"/>
        <v>0</v>
      </c>
      <c r="J87" s="18">
        <f t="array" aca="1" ref="J87" ca="1">INDEX(OFFSET(_summary!$A$6,0,MATCH(MID(CELL("filename",A86),FIND("]",CELL("filename",A86))+1,255),_summary!$B$6:$AI$6,0),140,1),MATCH(1,(A87=_summary!$B$6:$B$128)*(B87=_summary!$C$6:$C$128),0))</f>
        <v>0</v>
      </c>
    </row>
    <row r="88" spans="1:10" x14ac:dyDescent="0.3">
      <c r="A88" s="2" t="s">
        <v>29</v>
      </c>
      <c r="B88">
        <v>3</v>
      </c>
      <c r="C88" s="23">
        <v>0</v>
      </c>
      <c r="D88" s="23">
        <v>0</v>
      </c>
      <c r="E88" s="19">
        <f t="shared" ca="1" si="7"/>
        <v>0</v>
      </c>
      <c r="F88" s="19">
        <f t="shared" ca="1" si="7"/>
        <v>0</v>
      </c>
      <c r="G88" s="19">
        <f t="shared" ca="1" si="7"/>
        <v>0</v>
      </c>
      <c r="H88" s="19">
        <f t="shared" ca="1" si="7"/>
        <v>0</v>
      </c>
      <c r="I88" s="19">
        <f t="shared" ca="1" si="7"/>
        <v>0</v>
      </c>
      <c r="J88" s="18">
        <f t="array" aca="1" ref="J88" ca="1">INDEX(OFFSET(_summary!$A$6,0,MATCH(MID(CELL("filename",A87),FIND("]",CELL("filename",A87))+1,255),_summary!$B$6:$AI$6,0),140,1),MATCH(1,(A88=_summary!$B$6:$B$128)*(B88=_summary!$C$6:$C$128),0))</f>
        <v>0</v>
      </c>
    </row>
    <row r="89" spans="1:10" x14ac:dyDescent="0.3">
      <c r="A89" s="2" t="s">
        <v>15</v>
      </c>
      <c r="B89">
        <v>4</v>
      </c>
      <c r="C89" s="23">
        <v>0</v>
      </c>
      <c r="D89" s="23">
        <v>0</v>
      </c>
      <c r="E89" s="19">
        <f t="shared" ca="1" si="7"/>
        <v>0</v>
      </c>
      <c r="F89" s="19">
        <f t="shared" ca="1" si="7"/>
        <v>0</v>
      </c>
      <c r="G89" s="19">
        <f t="shared" ca="1" si="7"/>
        <v>0</v>
      </c>
      <c r="H89" s="19">
        <f t="shared" ca="1" si="7"/>
        <v>0</v>
      </c>
      <c r="I89" s="19">
        <f t="shared" ca="1" si="7"/>
        <v>0</v>
      </c>
      <c r="J89" s="18">
        <f t="array" aca="1" ref="J89" ca="1">INDEX(OFFSET(_summary!$A$6,0,MATCH(MID(CELL("filename",A88),FIND("]",CELL("filename",A88))+1,255),_summary!$B$6:$AI$6,0),140,1),MATCH(1,(A89=_summary!$B$6:$B$128)*(B89=_summary!$C$6:$C$128),0))</f>
        <v>0</v>
      </c>
    </row>
    <row r="90" spans="1:10" x14ac:dyDescent="0.3">
      <c r="A90" s="2" t="s">
        <v>9</v>
      </c>
      <c r="B90">
        <v>4</v>
      </c>
      <c r="C90" s="23">
        <v>0</v>
      </c>
      <c r="D90" s="23">
        <v>0</v>
      </c>
      <c r="E90" s="19">
        <f t="shared" ca="1" si="7"/>
        <v>0</v>
      </c>
      <c r="F90" s="19">
        <f t="shared" ca="1" si="7"/>
        <v>0</v>
      </c>
      <c r="G90" s="19">
        <f t="shared" ca="1" si="7"/>
        <v>0</v>
      </c>
      <c r="H90" s="19">
        <f t="shared" ca="1" si="7"/>
        <v>0</v>
      </c>
      <c r="I90" s="19">
        <f t="shared" ca="1" si="7"/>
        <v>0</v>
      </c>
      <c r="J90" s="18">
        <f t="array" aca="1" ref="J90" ca="1">INDEX(OFFSET(_summary!$A$6,0,MATCH(MID(CELL("filename",A89),FIND("]",CELL("filename",A89))+1,255),_summary!$B$6:$AI$6,0),140,1),MATCH(1,(A90=_summary!$B$6:$B$128)*(B90=_summary!$C$6:$C$128),0))</f>
        <v>0</v>
      </c>
    </row>
    <row r="91" spans="1:10" x14ac:dyDescent="0.3">
      <c r="A91" s="2" t="s">
        <v>19</v>
      </c>
      <c r="B91">
        <v>4</v>
      </c>
      <c r="C91" s="23">
        <v>0</v>
      </c>
      <c r="D91" s="23">
        <v>0</v>
      </c>
      <c r="E91" s="19">
        <f t="shared" ca="1" si="7"/>
        <v>0</v>
      </c>
      <c r="F91" s="19">
        <f t="shared" ca="1" si="7"/>
        <v>0</v>
      </c>
      <c r="G91" s="19">
        <f t="shared" ca="1" si="7"/>
        <v>0</v>
      </c>
      <c r="H91" s="19">
        <f t="shared" ca="1" si="7"/>
        <v>0</v>
      </c>
      <c r="I91" s="19">
        <f t="shared" ca="1" si="7"/>
        <v>0</v>
      </c>
      <c r="J91" s="18">
        <f t="array" aca="1" ref="J91" ca="1">INDEX(OFFSET(_summary!$A$6,0,MATCH(MID(CELL("filename",A90),FIND("]",CELL("filename",A90))+1,255),_summary!$B$6:$AI$6,0),140,1),MATCH(1,(A91=_summary!$B$6:$B$128)*(B91=_summary!$C$6:$C$128),0))</f>
        <v>0</v>
      </c>
    </row>
    <row r="92" spans="1:10" x14ac:dyDescent="0.3">
      <c r="A92" s="2" t="s">
        <v>22</v>
      </c>
      <c r="B92">
        <v>4</v>
      </c>
      <c r="C92" s="23">
        <v>0</v>
      </c>
      <c r="D92" s="23">
        <v>0</v>
      </c>
      <c r="E92" s="19">
        <f t="shared" ca="1" si="7"/>
        <v>0</v>
      </c>
      <c r="F92" s="19">
        <f t="shared" ca="1" si="7"/>
        <v>0</v>
      </c>
      <c r="G92" s="19">
        <f t="shared" ca="1" si="7"/>
        <v>0</v>
      </c>
      <c r="H92" s="19">
        <f t="shared" ca="1" si="7"/>
        <v>0</v>
      </c>
      <c r="I92" s="19">
        <f t="shared" ca="1" si="7"/>
        <v>0</v>
      </c>
      <c r="J92" s="18">
        <f t="array" aca="1" ref="J92" ca="1">INDEX(OFFSET(_summary!$A$6,0,MATCH(MID(CELL("filename",A91),FIND("]",CELL("filename",A91))+1,255),_summary!$B$6:$AI$6,0),140,1),MATCH(1,(A92=_summary!$B$6:$B$128)*(B92=_summary!$C$6:$C$128),0))</f>
        <v>0</v>
      </c>
    </row>
    <row r="93" spans="1:10" x14ac:dyDescent="0.3">
      <c r="A93" s="2" t="s">
        <v>13</v>
      </c>
      <c r="B93">
        <v>4</v>
      </c>
      <c r="C93" s="23">
        <v>0</v>
      </c>
      <c r="D93" s="23">
        <v>0</v>
      </c>
      <c r="E93" s="19">
        <f t="shared" ca="1" si="7"/>
        <v>0</v>
      </c>
      <c r="F93" s="19">
        <f t="shared" ca="1" si="7"/>
        <v>0</v>
      </c>
      <c r="G93" s="19">
        <f t="shared" ca="1" si="7"/>
        <v>0</v>
      </c>
      <c r="H93" s="19">
        <f t="shared" ca="1" si="7"/>
        <v>0</v>
      </c>
      <c r="I93" s="19">
        <f t="shared" ca="1" si="7"/>
        <v>0</v>
      </c>
      <c r="J93" s="18">
        <f t="array" aca="1" ref="J93" ca="1">INDEX(OFFSET(_summary!$A$6,0,MATCH(MID(CELL("filename",A92),FIND("]",CELL("filename",A92))+1,255),_summary!$B$6:$AI$6,0),140,1),MATCH(1,(A93=_summary!$B$6:$B$128)*(B93=_summary!$C$6:$C$128),0))</f>
        <v>0</v>
      </c>
    </row>
    <row r="94" spans="1:10" x14ac:dyDescent="0.3">
      <c r="A94" s="2" t="s">
        <v>21</v>
      </c>
      <c r="B94">
        <v>4</v>
      </c>
      <c r="C94" s="23">
        <v>0</v>
      </c>
      <c r="D94" s="23">
        <v>0</v>
      </c>
      <c r="E94" s="19">
        <f t="shared" ca="1" si="7"/>
        <v>0</v>
      </c>
      <c r="F94" s="19">
        <f t="shared" ca="1" si="7"/>
        <v>0</v>
      </c>
      <c r="G94" s="19">
        <f t="shared" ca="1" si="7"/>
        <v>0</v>
      </c>
      <c r="H94" s="19">
        <f t="shared" ca="1" si="7"/>
        <v>0</v>
      </c>
      <c r="I94" s="19">
        <f t="shared" ca="1" si="7"/>
        <v>0</v>
      </c>
      <c r="J94" s="18">
        <f t="array" aca="1" ref="J94" ca="1">INDEX(OFFSET(_summary!$A$6,0,MATCH(MID(CELL("filename",A93),FIND("]",CELL("filename",A93))+1,255),_summary!$B$6:$AI$6,0),140,1),MATCH(1,(A94=_summary!$B$6:$B$128)*(B94=_summary!$C$6:$C$128),0))</f>
        <v>0</v>
      </c>
    </row>
    <row r="95" spans="1:10" x14ac:dyDescent="0.3">
      <c r="A95" s="2" t="s">
        <v>7</v>
      </c>
      <c r="B95">
        <v>4</v>
      </c>
      <c r="C95" s="23">
        <v>0</v>
      </c>
      <c r="D95" s="23">
        <v>0</v>
      </c>
      <c r="E95" s="19">
        <f t="shared" ca="1" si="7"/>
        <v>0</v>
      </c>
      <c r="F95" s="19">
        <f t="shared" ca="1" si="7"/>
        <v>0</v>
      </c>
      <c r="G95" s="19">
        <f t="shared" ca="1" si="7"/>
        <v>0</v>
      </c>
      <c r="H95" s="19">
        <f t="shared" ca="1" si="7"/>
        <v>0</v>
      </c>
      <c r="I95" s="19">
        <f t="shared" ca="1" si="7"/>
        <v>0</v>
      </c>
      <c r="J95" s="18">
        <f t="array" aca="1" ref="J95" ca="1">INDEX(OFFSET(_summary!$A$6,0,MATCH(MID(CELL("filename",A94),FIND("]",CELL("filename",A94))+1,255),_summary!$B$6:$AI$6,0),140,1),MATCH(1,(A95=_summary!$B$6:$B$128)*(B95=_summary!$C$6:$C$128),0))</f>
        <v>0</v>
      </c>
    </row>
    <row r="96" spans="1:10" x14ac:dyDescent="0.3">
      <c r="A96" s="2" t="s">
        <v>25</v>
      </c>
      <c r="B96">
        <v>4</v>
      </c>
      <c r="C96" s="23">
        <v>0</v>
      </c>
      <c r="D96" s="23">
        <v>0</v>
      </c>
      <c r="E96" s="19">
        <f t="shared" ca="1" si="7"/>
        <v>0</v>
      </c>
      <c r="F96" s="19">
        <f t="shared" ca="1" si="7"/>
        <v>0</v>
      </c>
      <c r="G96" s="19">
        <f t="shared" ca="1" si="7"/>
        <v>0</v>
      </c>
      <c r="H96" s="19">
        <f t="shared" ca="1" si="7"/>
        <v>0</v>
      </c>
      <c r="I96" s="19">
        <f t="shared" ca="1" si="7"/>
        <v>0</v>
      </c>
      <c r="J96" s="18">
        <f t="array" aca="1" ref="J96" ca="1">INDEX(OFFSET(_summary!$A$6,0,MATCH(MID(CELL("filename",A95),FIND("]",CELL("filename",A95))+1,255),_summary!$B$6:$AI$6,0),140,1),MATCH(1,(A96=_summary!$B$6:$B$128)*(B96=_summary!$C$6:$C$128),0))</f>
        <v>0</v>
      </c>
    </row>
    <row r="97" spans="1:10" x14ac:dyDescent="0.3">
      <c r="A97" s="2" t="s">
        <v>28</v>
      </c>
      <c r="B97">
        <v>4</v>
      </c>
      <c r="C97" s="23">
        <v>0</v>
      </c>
      <c r="D97" s="23">
        <v>0</v>
      </c>
      <c r="E97" s="19">
        <f t="shared" ca="1" si="7"/>
        <v>0</v>
      </c>
      <c r="F97" s="19">
        <f t="shared" ca="1" si="7"/>
        <v>0</v>
      </c>
      <c r="G97" s="19">
        <f t="shared" ca="1" si="7"/>
        <v>0</v>
      </c>
      <c r="H97" s="19">
        <f t="shared" ca="1" si="7"/>
        <v>0</v>
      </c>
      <c r="I97" s="19">
        <f t="shared" ca="1" si="7"/>
        <v>0</v>
      </c>
      <c r="J97" s="18">
        <f t="array" aca="1" ref="J97" ca="1">INDEX(OFFSET(_summary!$A$6,0,MATCH(MID(CELL("filename",A96),FIND("]",CELL("filename",A96))+1,255),_summary!$B$6:$AI$6,0),140,1),MATCH(1,(A97=_summary!$B$6:$B$128)*(B97=_summary!$C$6:$C$128),0))</f>
        <v>0</v>
      </c>
    </row>
    <row r="98" spans="1:10" x14ac:dyDescent="0.3">
      <c r="A98" s="2" t="s">
        <v>8</v>
      </c>
      <c r="B98">
        <v>4</v>
      </c>
      <c r="C98" s="23">
        <v>0</v>
      </c>
      <c r="D98" s="23">
        <v>0</v>
      </c>
      <c r="E98" s="19">
        <f t="shared" ca="1" si="7"/>
        <v>0</v>
      </c>
      <c r="F98" s="19">
        <f t="shared" ca="1" si="7"/>
        <v>0</v>
      </c>
      <c r="G98" s="19">
        <f t="shared" ca="1" si="7"/>
        <v>0</v>
      </c>
      <c r="H98" s="19">
        <f t="shared" ca="1" si="7"/>
        <v>0</v>
      </c>
      <c r="I98" s="19">
        <f t="shared" ca="1" si="7"/>
        <v>0</v>
      </c>
      <c r="J98" s="18">
        <f t="array" aca="1" ref="J98" ca="1">INDEX(OFFSET(_summary!$A$6,0,MATCH(MID(CELL("filename",A97),FIND("]",CELL("filename",A97))+1,255),_summary!$B$6:$AI$6,0),140,1),MATCH(1,(A98=_summary!$B$6:$B$128)*(B98=_summary!$C$6:$C$128),0))</f>
        <v>0</v>
      </c>
    </row>
    <row r="99" spans="1:10" x14ac:dyDescent="0.3">
      <c r="A99" s="2" t="s">
        <v>1</v>
      </c>
      <c r="B99">
        <v>4</v>
      </c>
      <c r="C99" s="23">
        <v>0</v>
      </c>
      <c r="D99" s="23">
        <v>0</v>
      </c>
      <c r="E99" s="19">
        <f t="shared" ref="E99:I114" ca="1" si="8">($J99-$D99)/6+D99</f>
        <v>0</v>
      </c>
      <c r="F99" s="19">
        <f t="shared" ca="1" si="8"/>
        <v>0</v>
      </c>
      <c r="G99" s="19">
        <f t="shared" ca="1" si="8"/>
        <v>0</v>
      </c>
      <c r="H99" s="19">
        <f t="shared" ca="1" si="8"/>
        <v>0</v>
      </c>
      <c r="I99" s="19">
        <f t="shared" ca="1" si="8"/>
        <v>0</v>
      </c>
      <c r="J99" s="18">
        <f t="array" aca="1" ref="J99" ca="1">INDEX(OFFSET(_summary!$A$6,0,MATCH(MID(CELL("filename",A98),FIND("]",CELL("filename",A98))+1,255),_summary!$B$6:$AI$6,0),140,1),MATCH(1,(A99=_summary!$B$6:$B$128)*(B99=_summary!$C$6:$C$128),0))</f>
        <v>0</v>
      </c>
    </row>
    <row r="100" spans="1:10" x14ac:dyDescent="0.3">
      <c r="A100" s="2" t="s">
        <v>18</v>
      </c>
      <c r="B100">
        <v>4</v>
      </c>
      <c r="C100" s="23">
        <v>0</v>
      </c>
      <c r="D100" s="23">
        <v>0</v>
      </c>
      <c r="E100" s="19">
        <f t="shared" ca="1" si="8"/>
        <v>0</v>
      </c>
      <c r="F100" s="19">
        <f t="shared" ca="1" si="8"/>
        <v>0</v>
      </c>
      <c r="G100" s="19">
        <f t="shared" ca="1" si="8"/>
        <v>0</v>
      </c>
      <c r="H100" s="19">
        <f t="shared" ca="1" si="8"/>
        <v>0</v>
      </c>
      <c r="I100" s="19">
        <f t="shared" ca="1" si="8"/>
        <v>0</v>
      </c>
      <c r="J100" s="18">
        <f t="array" aca="1" ref="J100" ca="1">INDEX(OFFSET(_summary!$A$6,0,MATCH(MID(CELL("filename",A99),FIND("]",CELL("filename",A99))+1,255),_summary!$B$6:$AI$6,0),140,1),MATCH(1,(A100=_summary!$B$6:$B$128)*(B100=_summary!$C$6:$C$128),0))</f>
        <v>0</v>
      </c>
    </row>
    <row r="101" spans="1:10" x14ac:dyDescent="0.3">
      <c r="A101" s="2" t="s">
        <v>14</v>
      </c>
      <c r="B101">
        <v>4</v>
      </c>
      <c r="C101" s="23">
        <v>0</v>
      </c>
      <c r="D101" s="23">
        <v>0</v>
      </c>
      <c r="E101" s="19">
        <f t="shared" ca="1" si="8"/>
        <v>0</v>
      </c>
      <c r="F101" s="19">
        <f t="shared" ca="1" si="8"/>
        <v>0</v>
      </c>
      <c r="G101" s="19">
        <f t="shared" ca="1" si="8"/>
        <v>0</v>
      </c>
      <c r="H101" s="19">
        <f t="shared" ca="1" si="8"/>
        <v>0</v>
      </c>
      <c r="I101" s="19">
        <f t="shared" ca="1" si="8"/>
        <v>0</v>
      </c>
      <c r="J101" s="18">
        <f t="array" aca="1" ref="J101" ca="1">INDEX(OFFSET(_summary!$A$6,0,MATCH(MID(CELL("filename",A100),FIND("]",CELL("filename",A100))+1,255),_summary!$B$6:$AI$6,0),140,1),MATCH(1,(A101=_summary!$B$6:$B$128)*(B101=_summary!$C$6:$C$128),0))</f>
        <v>0</v>
      </c>
    </row>
    <row r="102" spans="1:10" x14ac:dyDescent="0.3">
      <c r="A102" s="2" t="s">
        <v>3</v>
      </c>
      <c r="B102">
        <v>4</v>
      </c>
      <c r="C102" s="23">
        <v>0</v>
      </c>
      <c r="D102" s="23">
        <v>0</v>
      </c>
      <c r="E102" s="19">
        <f t="shared" ca="1" si="8"/>
        <v>0</v>
      </c>
      <c r="F102" s="19">
        <f t="shared" ca="1" si="8"/>
        <v>0</v>
      </c>
      <c r="G102" s="19">
        <f t="shared" ca="1" si="8"/>
        <v>0</v>
      </c>
      <c r="H102" s="19">
        <f t="shared" ca="1" si="8"/>
        <v>0</v>
      </c>
      <c r="I102" s="19">
        <f t="shared" ca="1" si="8"/>
        <v>0</v>
      </c>
      <c r="J102" s="18">
        <f t="array" aca="1" ref="J102" ca="1">INDEX(OFFSET(_summary!$A$6,0,MATCH(MID(CELL("filename",A101),FIND("]",CELL("filename",A101))+1,255),_summary!$B$6:$AI$6,0),140,1),MATCH(1,(A102=_summary!$B$6:$B$128)*(B102=_summary!$C$6:$C$128),0))</f>
        <v>0</v>
      </c>
    </row>
    <row r="103" spans="1:10" x14ac:dyDescent="0.3">
      <c r="A103" s="2" t="s">
        <v>27</v>
      </c>
      <c r="B103">
        <v>4</v>
      </c>
      <c r="C103" s="23">
        <v>0</v>
      </c>
      <c r="D103" s="23">
        <v>0</v>
      </c>
      <c r="E103" s="19">
        <f t="shared" ca="1" si="8"/>
        <v>0</v>
      </c>
      <c r="F103" s="19">
        <f t="shared" ca="1" si="8"/>
        <v>0</v>
      </c>
      <c r="G103" s="19">
        <f t="shared" ca="1" si="8"/>
        <v>0</v>
      </c>
      <c r="H103" s="19">
        <f t="shared" ca="1" si="8"/>
        <v>0</v>
      </c>
      <c r="I103" s="19">
        <f t="shared" ca="1" si="8"/>
        <v>0</v>
      </c>
      <c r="J103" s="18">
        <f t="array" aca="1" ref="J103" ca="1">INDEX(OFFSET(_summary!$A$6,0,MATCH(MID(CELL("filename",A102),FIND("]",CELL("filename",A102))+1,255),_summary!$B$6:$AI$6,0),140,1),MATCH(1,(A103=_summary!$B$6:$B$128)*(B103=_summary!$C$6:$C$128),0))</f>
        <v>0</v>
      </c>
    </row>
    <row r="104" spans="1:10" x14ac:dyDescent="0.3">
      <c r="A104" s="2" t="s">
        <v>23</v>
      </c>
      <c r="B104">
        <v>4</v>
      </c>
      <c r="C104" s="23">
        <v>0</v>
      </c>
      <c r="D104" s="23">
        <v>0</v>
      </c>
      <c r="E104" s="19">
        <f t="shared" ca="1" si="8"/>
        <v>0</v>
      </c>
      <c r="F104" s="19">
        <f t="shared" ca="1" si="8"/>
        <v>0</v>
      </c>
      <c r="G104" s="19">
        <f t="shared" ca="1" si="8"/>
        <v>0</v>
      </c>
      <c r="H104" s="19">
        <f t="shared" ca="1" si="8"/>
        <v>0</v>
      </c>
      <c r="I104" s="19">
        <f t="shared" ca="1" si="8"/>
        <v>0</v>
      </c>
      <c r="J104" s="18">
        <f t="array" aca="1" ref="J104" ca="1">INDEX(OFFSET(_summary!$A$6,0,MATCH(MID(CELL("filename",A103),FIND("]",CELL("filename",A103))+1,255),_summary!$B$6:$AI$6,0),140,1),MATCH(1,(A104=_summary!$B$6:$B$128)*(B104=_summary!$C$6:$C$128),0))</f>
        <v>0</v>
      </c>
    </row>
    <row r="105" spans="1:10" x14ac:dyDescent="0.3">
      <c r="A105" s="2" t="s">
        <v>20</v>
      </c>
      <c r="B105">
        <v>4</v>
      </c>
      <c r="C105" s="23">
        <v>0</v>
      </c>
      <c r="D105" s="23">
        <v>0</v>
      </c>
      <c r="E105" s="19">
        <f t="shared" ca="1" si="8"/>
        <v>0</v>
      </c>
      <c r="F105" s="19">
        <f t="shared" ca="1" si="8"/>
        <v>0</v>
      </c>
      <c r="G105" s="19">
        <f t="shared" ca="1" si="8"/>
        <v>0</v>
      </c>
      <c r="H105" s="19">
        <f t="shared" ca="1" si="8"/>
        <v>0</v>
      </c>
      <c r="I105" s="19">
        <f t="shared" ca="1" si="8"/>
        <v>0</v>
      </c>
      <c r="J105" s="18">
        <f t="array" aca="1" ref="J105" ca="1">INDEX(OFFSET(_summary!$A$6,0,MATCH(MID(CELL("filename",A104),FIND("]",CELL("filename",A104))+1,255),_summary!$B$6:$AI$6,0),140,1),MATCH(1,(A105=_summary!$B$6:$B$128)*(B105=_summary!$C$6:$C$128),0))</f>
        <v>0</v>
      </c>
    </row>
    <row r="106" spans="1:10" x14ac:dyDescent="0.3">
      <c r="A106" s="2" t="s">
        <v>5</v>
      </c>
      <c r="B106">
        <v>4</v>
      </c>
      <c r="C106" s="23">
        <v>0</v>
      </c>
      <c r="D106" s="23">
        <v>0</v>
      </c>
      <c r="E106" s="19">
        <f t="shared" ca="1" si="8"/>
        <v>0</v>
      </c>
      <c r="F106" s="19">
        <f t="shared" ca="1" si="8"/>
        <v>0</v>
      </c>
      <c r="G106" s="19">
        <f t="shared" ca="1" si="8"/>
        <v>0</v>
      </c>
      <c r="H106" s="19">
        <f t="shared" ca="1" si="8"/>
        <v>0</v>
      </c>
      <c r="I106" s="19">
        <f t="shared" ca="1" si="8"/>
        <v>0</v>
      </c>
      <c r="J106" s="18">
        <f t="array" aca="1" ref="J106" ca="1">INDEX(OFFSET(_summary!$A$6,0,MATCH(MID(CELL("filename",A105),FIND("]",CELL("filename",A105))+1,255),_summary!$B$6:$AI$6,0),140,1),MATCH(1,(A106=_summary!$B$6:$B$128)*(B106=_summary!$C$6:$C$128),0))</f>
        <v>0</v>
      </c>
    </row>
    <row r="107" spans="1:10" x14ac:dyDescent="0.3">
      <c r="A107" s="2" t="s">
        <v>24</v>
      </c>
      <c r="B107">
        <v>4</v>
      </c>
      <c r="C107" s="23">
        <v>0</v>
      </c>
      <c r="D107" s="23">
        <v>0</v>
      </c>
      <c r="E107" s="19">
        <f t="shared" ca="1" si="8"/>
        <v>0</v>
      </c>
      <c r="F107" s="19">
        <f t="shared" ca="1" si="8"/>
        <v>0</v>
      </c>
      <c r="G107" s="19">
        <f t="shared" ca="1" si="8"/>
        <v>0</v>
      </c>
      <c r="H107" s="19">
        <f t="shared" ca="1" si="8"/>
        <v>0</v>
      </c>
      <c r="I107" s="19">
        <f t="shared" ca="1" si="8"/>
        <v>0</v>
      </c>
      <c r="J107" s="18">
        <f t="array" aca="1" ref="J107" ca="1">INDEX(OFFSET(_summary!$A$6,0,MATCH(MID(CELL("filename",A106),FIND("]",CELL("filename",A106))+1,255),_summary!$B$6:$AI$6,0),140,1),MATCH(1,(A107=_summary!$B$6:$B$128)*(B107=_summary!$C$6:$C$128),0))</f>
        <v>0</v>
      </c>
    </row>
    <row r="108" spans="1:10" x14ac:dyDescent="0.3">
      <c r="A108" s="2" t="s">
        <v>4</v>
      </c>
      <c r="B108">
        <v>4</v>
      </c>
      <c r="C108" s="23">
        <v>0</v>
      </c>
      <c r="D108" s="23">
        <v>0</v>
      </c>
      <c r="E108" s="19">
        <f t="shared" ca="1" si="8"/>
        <v>0</v>
      </c>
      <c r="F108" s="19">
        <f t="shared" ca="1" si="8"/>
        <v>0</v>
      </c>
      <c r="G108" s="19">
        <f t="shared" ca="1" si="8"/>
        <v>0</v>
      </c>
      <c r="H108" s="19">
        <f t="shared" ca="1" si="8"/>
        <v>0</v>
      </c>
      <c r="I108" s="19">
        <f t="shared" ca="1" si="8"/>
        <v>0</v>
      </c>
      <c r="J108" s="18">
        <f t="array" aca="1" ref="J108" ca="1">INDEX(OFFSET(_summary!$A$6,0,MATCH(MID(CELL("filename",A107),FIND("]",CELL("filename",A107))+1,255),_summary!$B$6:$AI$6,0),140,1),MATCH(1,(A108=_summary!$B$6:$B$128)*(B108=_summary!$C$6:$C$128),0))</f>
        <v>0</v>
      </c>
    </row>
    <row r="109" spans="1:10" x14ac:dyDescent="0.3">
      <c r="A109" s="2" t="s">
        <v>10</v>
      </c>
      <c r="B109">
        <v>4</v>
      </c>
      <c r="C109" s="23">
        <v>0</v>
      </c>
      <c r="D109" s="23">
        <v>0</v>
      </c>
      <c r="E109" s="19">
        <f t="shared" ca="1" si="8"/>
        <v>0</v>
      </c>
      <c r="F109" s="19">
        <f t="shared" ca="1" si="8"/>
        <v>0</v>
      </c>
      <c r="G109" s="19">
        <f t="shared" ca="1" si="8"/>
        <v>0</v>
      </c>
      <c r="H109" s="19">
        <f t="shared" ca="1" si="8"/>
        <v>0</v>
      </c>
      <c r="I109" s="19">
        <f t="shared" ca="1" si="8"/>
        <v>0</v>
      </c>
      <c r="J109" s="18">
        <f t="array" aca="1" ref="J109" ca="1">INDEX(OFFSET(_summary!$A$6,0,MATCH(MID(CELL("filename",A108),FIND("]",CELL("filename",A108))+1,255),_summary!$B$6:$AI$6,0),140,1),MATCH(1,(A109=_summary!$B$6:$B$128)*(B109=_summary!$C$6:$C$128),0))</f>
        <v>0</v>
      </c>
    </row>
    <row r="110" spans="1:10" x14ac:dyDescent="0.3">
      <c r="A110" s="2" t="s">
        <v>12</v>
      </c>
      <c r="B110">
        <v>4</v>
      </c>
      <c r="C110" s="23">
        <v>0</v>
      </c>
      <c r="D110" s="23">
        <v>0</v>
      </c>
      <c r="E110" s="19">
        <f t="shared" ca="1" si="8"/>
        <v>0</v>
      </c>
      <c r="F110" s="19">
        <f t="shared" ca="1" si="8"/>
        <v>0</v>
      </c>
      <c r="G110" s="19">
        <f t="shared" ca="1" si="8"/>
        <v>0</v>
      </c>
      <c r="H110" s="19">
        <f t="shared" ca="1" si="8"/>
        <v>0</v>
      </c>
      <c r="I110" s="19">
        <f t="shared" ca="1" si="8"/>
        <v>0</v>
      </c>
      <c r="J110" s="18">
        <f t="array" aca="1" ref="J110" ca="1">INDEX(OFFSET(_summary!$A$6,0,MATCH(MID(CELL("filename",A109),FIND("]",CELL("filename",A109))+1,255),_summary!$B$6:$AI$6,0),140,1),MATCH(1,(A110=_summary!$B$6:$B$128)*(B110=_summary!$C$6:$C$128),0))</f>
        <v>0</v>
      </c>
    </row>
    <row r="111" spans="1:10" x14ac:dyDescent="0.3">
      <c r="A111" s="2" t="s">
        <v>11</v>
      </c>
      <c r="B111">
        <v>4</v>
      </c>
      <c r="C111" s="23">
        <v>0</v>
      </c>
      <c r="D111" s="23">
        <v>0</v>
      </c>
      <c r="E111" s="19">
        <f t="shared" ca="1" si="8"/>
        <v>0</v>
      </c>
      <c r="F111" s="19">
        <f t="shared" ca="1" si="8"/>
        <v>0</v>
      </c>
      <c r="G111" s="19">
        <f t="shared" ca="1" si="8"/>
        <v>0</v>
      </c>
      <c r="H111" s="19">
        <f t="shared" ca="1" si="8"/>
        <v>0</v>
      </c>
      <c r="I111" s="19">
        <f t="shared" ca="1" si="8"/>
        <v>0</v>
      </c>
      <c r="J111" s="18">
        <f t="array" aca="1" ref="J111" ca="1">INDEX(OFFSET(_summary!$A$6,0,MATCH(MID(CELL("filename",A110),FIND("]",CELL("filename",A110))+1,255),_summary!$B$6:$AI$6,0),140,1),MATCH(1,(A111=_summary!$B$6:$B$128)*(B111=_summary!$C$6:$C$128),0))</f>
        <v>0</v>
      </c>
    </row>
    <row r="112" spans="1:10" x14ac:dyDescent="0.3">
      <c r="A112" s="2" t="s">
        <v>16</v>
      </c>
      <c r="B112">
        <v>4</v>
      </c>
      <c r="C112" s="23">
        <v>0</v>
      </c>
      <c r="D112" s="23">
        <v>0</v>
      </c>
      <c r="E112" s="19">
        <f t="shared" ca="1" si="8"/>
        <v>0</v>
      </c>
      <c r="F112" s="19">
        <f t="shared" ca="1" si="8"/>
        <v>0</v>
      </c>
      <c r="G112" s="19">
        <f t="shared" ca="1" si="8"/>
        <v>0</v>
      </c>
      <c r="H112" s="19">
        <f t="shared" ca="1" si="8"/>
        <v>0</v>
      </c>
      <c r="I112" s="19">
        <f t="shared" ca="1" si="8"/>
        <v>0</v>
      </c>
      <c r="J112" s="18">
        <f t="array" aca="1" ref="J112" ca="1">INDEX(OFFSET(_summary!$A$6,0,MATCH(MID(CELL("filename",A111),FIND("]",CELL("filename",A111))+1,255),_summary!$B$6:$AI$6,0),140,1),MATCH(1,(A112=_summary!$B$6:$B$128)*(B112=_summary!$C$6:$C$128),0))</f>
        <v>0</v>
      </c>
    </row>
    <row r="113" spans="1:10" x14ac:dyDescent="0.3">
      <c r="A113" s="2" t="s">
        <v>6</v>
      </c>
      <c r="B113">
        <v>4</v>
      </c>
      <c r="C113" s="23">
        <v>0</v>
      </c>
      <c r="D113" s="23">
        <v>0</v>
      </c>
      <c r="E113" s="19">
        <f t="shared" ca="1" si="8"/>
        <v>0</v>
      </c>
      <c r="F113" s="19">
        <f t="shared" ca="1" si="8"/>
        <v>0</v>
      </c>
      <c r="G113" s="19">
        <f t="shared" ca="1" si="8"/>
        <v>0</v>
      </c>
      <c r="H113" s="19">
        <f t="shared" ca="1" si="8"/>
        <v>0</v>
      </c>
      <c r="I113" s="19">
        <f t="shared" ca="1" si="8"/>
        <v>0</v>
      </c>
      <c r="J113" s="18">
        <f t="array" aca="1" ref="J113" ca="1">INDEX(OFFSET(_summary!$A$6,0,MATCH(MID(CELL("filename",A112),FIND("]",CELL("filename",A112))+1,255),_summary!$B$6:$AI$6,0),140,1),MATCH(1,(A113=_summary!$B$6:$B$128)*(B113=_summary!$C$6:$C$128),0))</f>
        <v>0</v>
      </c>
    </row>
    <row r="114" spans="1:10" x14ac:dyDescent="0.3">
      <c r="A114" s="2" t="s">
        <v>26</v>
      </c>
      <c r="B114">
        <v>4</v>
      </c>
      <c r="C114" s="23">
        <v>0</v>
      </c>
      <c r="D114" s="23">
        <v>0</v>
      </c>
      <c r="E114" s="19">
        <f t="shared" ca="1" si="8"/>
        <v>0</v>
      </c>
      <c r="F114" s="19">
        <f t="shared" ca="1" si="8"/>
        <v>0</v>
      </c>
      <c r="G114" s="19">
        <f t="shared" ca="1" si="8"/>
        <v>0</v>
      </c>
      <c r="H114" s="19">
        <f t="shared" ca="1" si="8"/>
        <v>0</v>
      </c>
      <c r="I114" s="19">
        <f t="shared" ca="1" si="8"/>
        <v>0</v>
      </c>
      <c r="J114" s="18">
        <f t="array" aca="1" ref="J114" ca="1">INDEX(OFFSET(_summary!$A$6,0,MATCH(MID(CELL("filename",A113),FIND("]",CELL("filename",A113))+1,255),_summary!$B$6:$AI$6,0),140,1),MATCH(1,(A114=_summary!$B$6:$B$128)*(B114=_summary!$C$6:$C$128),0))</f>
        <v>0</v>
      </c>
    </row>
    <row r="115" spans="1:10" x14ac:dyDescent="0.3">
      <c r="A115" s="2" t="s">
        <v>17</v>
      </c>
      <c r="B115">
        <v>4</v>
      </c>
      <c r="C115" s="23">
        <v>0</v>
      </c>
      <c r="D115" s="23">
        <v>0</v>
      </c>
      <c r="E115" s="19">
        <f t="shared" ref="E115:I117" ca="1" si="9">($J115-$D115)/6+D115</f>
        <v>0</v>
      </c>
      <c r="F115" s="19">
        <f t="shared" ca="1" si="9"/>
        <v>0</v>
      </c>
      <c r="G115" s="19">
        <f t="shared" ca="1" si="9"/>
        <v>0</v>
      </c>
      <c r="H115" s="19">
        <f t="shared" ca="1" si="9"/>
        <v>0</v>
      </c>
      <c r="I115" s="19">
        <f t="shared" ca="1" si="9"/>
        <v>0</v>
      </c>
      <c r="J115" s="18">
        <f t="array" aca="1" ref="J115" ca="1">INDEX(OFFSET(_summary!$A$6,0,MATCH(MID(CELL("filename",A114),FIND("]",CELL("filename",A114))+1,255),_summary!$B$6:$AI$6,0),140,1),MATCH(1,(A115=_summary!$B$6:$B$128)*(B115=_summary!$C$6:$C$128),0))</f>
        <v>0</v>
      </c>
    </row>
    <row r="116" spans="1:10" x14ac:dyDescent="0.3">
      <c r="A116" s="2" t="s">
        <v>2</v>
      </c>
      <c r="B116">
        <v>4</v>
      </c>
      <c r="C116" s="23">
        <v>0</v>
      </c>
      <c r="D116" s="23">
        <v>0</v>
      </c>
      <c r="E116" s="19">
        <f t="shared" ca="1" si="9"/>
        <v>0</v>
      </c>
      <c r="F116" s="19">
        <f t="shared" ca="1" si="9"/>
        <v>0</v>
      </c>
      <c r="G116" s="19">
        <f t="shared" ca="1" si="9"/>
        <v>0</v>
      </c>
      <c r="H116" s="19">
        <f t="shared" ca="1" si="9"/>
        <v>0</v>
      </c>
      <c r="I116" s="19">
        <f t="shared" ca="1" si="9"/>
        <v>0</v>
      </c>
      <c r="J116" s="18">
        <f t="array" aca="1" ref="J116" ca="1">INDEX(OFFSET(_summary!$A$6,0,MATCH(MID(CELL("filename",A115),FIND("]",CELL("filename",A115))+1,255),_summary!$B$6:$AI$6,0),140,1),MATCH(1,(A116=_summary!$B$6:$B$128)*(B116=_summary!$C$6:$C$128),0))</f>
        <v>0</v>
      </c>
    </row>
    <row r="117" spans="1:10" x14ac:dyDescent="0.3">
      <c r="A117" s="2" t="s">
        <v>29</v>
      </c>
      <c r="B117">
        <v>4</v>
      </c>
      <c r="C117" s="23">
        <v>0</v>
      </c>
      <c r="D117" s="23">
        <v>0</v>
      </c>
      <c r="E117" s="19">
        <f t="shared" ca="1" si="9"/>
        <v>0</v>
      </c>
      <c r="F117" s="19">
        <f t="shared" ca="1" si="9"/>
        <v>0</v>
      </c>
      <c r="G117" s="19">
        <f t="shared" ca="1" si="9"/>
        <v>0</v>
      </c>
      <c r="H117" s="19">
        <f t="shared" ca="1" si="9"/>
        <v>0</v>
      </c>
      <c r="I117" s="19">
        <f t="shared" ca="1" si="9"/>
        <v>0</v>
      </c>
      <c r="J117" s="18">
        <f t="array" aca="1" ref="J117" ca="1">INDEX(OFFSET(_summary!$A$6,0,MATCH(MID(CELL("filename",A116),FIND("]",CELL("filename",A116))+1,255),_summary!$B$6:$AI$6,0),140,1),MATCH(1,(A117=_summary!$B$6:$B$128)*(B117=_summary!$C$6:$C$128),0))</f>
        <v>0</v>
      </c>
    </row>
    <row r="118" spans="1:10" x14ac:dyDescent="0.3">
      <c r="A118" s="2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A91E0-7BD6-4598-8327-B9CE94CC7F53}">
  <dimension ref="A1:M118"/>
  <sheetViews>
    <sheetView workbookViewId="0">
      <selection activeCell="T39" sqref="T39"/>
    </sheetView>
  </sheetViews>
  <sheetFormatPr defaultRowHeight="14.4" x14ac:dyDescent="0.3"/>
  <cols>
    <col min="1" max="1" width="15" bestFit="1" customWidth="1"/>
    <col min="2" max="2" width="5.5546875" bestFit="1" customWidth="1"/>
    <col min="3" max="8" width="5" bestFit="1" customWidth="1"/>
    <col min="9" max="10" width="6" bestFit="1" customWidth="1"/>
  </cols>
  <sheetData>
    <row r="1" spans="1:13" x14ac:dyDescent="0.3">
      <c r="A1" t="s">
        <v>0</v>
      </c>
      <c r="B1" s="8" t="s">
        <v>33</v>
      </c>
      <c r="C1" s="1">
        <v>2015</v>
      </c>
      <c r="D1" s="1">
        <f t="shared" ref="D1:J1" si="0">C1+5</f>
        <v>2020</v>
      </c>
      <c r="E1" s="1">
        <f t="shared" si="0"/>
        <v>2025</v>
      </c>
      <c r="F1" s="1">
        <f t="shared" si="0"/>
        <v>2030</v>
      </c>
      <c r="G1" s="1">
        <f t="shared" si="0"/>
        <v>2035</v>
      </c>
      <c r="H1" s="1">
        <f t="shared" si="0"/>
        <v>2040</v>
      </c>
      <c r="I1" s="1">
        <f t="shared" si="0"/>
        <v>2045</v>
      </c>
      <c r="J1" s="1">
        <f t="shared" si="0"/>
        <v>2050</v>
      </c>
      <c r="K1" s="1"/>
      <c r="L1" s="1"/>
      <c r="M1" s="1"/>
    </row>
    <row r="2" spans="1:13" x14ac:dyDescent="0.3">
      <c r="A2" s="2" t="s">
        <v>15</v>
      </c>
      <c r="B2">
        <v>1</v>
      </c>
      <c r="C2" s="23">
        <v>0</v>
      </c>
      <c r="D2" s="23">
        <v>0</v>
      </c>
      <c r="E2" s="19">
        <f ca="1">($J2-$D2)/6+D2</f>
        <v>0</v>
      </c>
      <c r="F2" s="19">
        <f t="shared" ref="F2:I2" ca="1" si="1">($J2-$D2)/6+E2</f>
        <v>0</v>
      </c>
      <c r="G2" s="19">
        <f t="shared" ca="1" si="1"/>
        <v>0</v>
      </c>
      <c r="H2" s="19">
        <f t="shared" ca="1" si="1"/>
        <v>0</v>
      </c>
      <c r="I2" s="19">
        <f t="shared" ca="1" si="1"/>
        <v>0</v>
      </c>
      <c r="J2" s="18">
        <f t="array" aca="1" ref="J2" ca="1">INDEX(OFFSET(_summary!$A$6,0,MATCH(MID(CELL("filename",A1),FIND("]",CELL("filename",A1))+1,255),_summary!$B$6:$AI$6,0),140,1),MATCH(1,(A2=_summary!$B$6:$B$128)*(B2=_summary!$C$6:$C$128),0))</f>
        <v>0</v>
      </c>
      <c r="K2" s="3"/>
    </row>
    <row r="3" spans="1:13" x14ac:dyDescent="0.3">
      <c r="A3" s="2" t="s">
        <v>9</v>
      </c>
      <c r="B3">
        <v>1</v>
      </c>
      <c r="C3" s="23">
        <v>0</v>
      </c>
      <c r="D3" s="23">
        <v>0</v>
      </c>
      <c r="E3" s="19">
        <f t="shared" ref="E3:I18" ca="1" si="2">($J3-$D3)/6+D3</f>
        <v>0</v>
      </c>
      <c r="F3" s="19">
        <f t="shared" ca="1" si="2"/>
        <v>0</v>
      </c>
      <c r="G3" s="19">
        <f t="shared" ca="1" si="2"/>
        <v>0</v>
      </c>
      <c r="H3" s="19">
        <f t="shared" ca="1" si="2"/>
        <v>0</v>
      </c>
      <c r="I3" s="19">
        <f t="shared" ca="1" si="2"/>
        <v>0</v>
      </c>
      <c r="J3" s="18">
        <f t="array" aca="1" ref="J3" ca="1">INDEX(OFFSET(_summary!$A$6,0,MATCH(MID(CELL("filename",A2),FIND("]",CELL("filename",A2))+1,255),_summary!$B$6:$AI$6,0),140,1),MATCH(1,(A3=_summary!$B$6:$B$128)*(B3=_summary!$C$6:$C$128),0))</f>
        <v>0</v>
      </c>
      <c r="K3" s="3"/>
    </row>
    <row r="4" spans="1:13" x14ac:dyDescent="0.3">
      <c r="A4" s="2" t="s">
        <v>19</v>
      </c>
      <c r="B4">
        <v>1</v>
      </c>
      <c r="C4" s="23">
        <v>0</v>
      </c>
      <c r="D4" s="23">
        <v>0</v>
      </c>
      <c r="E4" s="19">
        <f t="shared" ca="1" si="2"/>
        <v>0</v>
      </c>
      <c r="F4" s="19">
        <f t="shared" ca="1" si="2"/>
        <v>0</v>
      </c>
      <c r="G4" s="19">
        <f t="shared" ca="1" si="2"/>
        <v>0</v>
      </c>
      <c r="H4" s="19">
        <f t="shared" ca="1" si="2"/>
        <v>0</v>
      </c>
      <c r="I4" s="19">
        <f t="shared" ca="1" si="2"/>
        <v>0</v>
      </c>
      <c r="J4" s="18">
        <f t="array" aca="1" ref="J4" ca="1">INDEX(OFFSET(_summary!$A$6,0,MATCH(MID(CELL("filename",A3),FIND("]",CELL("filename",A3))+1,255),_summary!$B$6:$AI$6,0),140,1),MATCH(1,(A4=_summary!$B$6:$B$128)*(B4=_summary!$C$6:$C$128),0))</f>
        <v>0</v>
      </c>
      <c r="K4" s="3"/>
    </row>
    <row r="5" spans="1:13" x14ac:dyDescent="0.3">
      <c r="A5" s="2" t="s">
        <v>22</v>
      </c>
      <c r="B5">
        <v>1</v>
      </c>
      <c r="C5" s="23">
        <v>0</v>
      </c>
      <c r="D5" s="23">
        <v>0</v>
      </c>
      <c r="E5" s="19">
        <f t="shared" ca="1" si="2"/>
        <v>0</v>
      </c>
      <c r="F5" s="19">
        <f t="shared" ca="1" si="2"/>
        <v>0</v>
      </c>
      <c r="G5" s="19">
        <f t="shared" ca="1" si="2"/>
        <v>0</v>
      </c>
      <c r="H5" s="19">
        <f t="shared" ca="1" si="2"/>
        <v>0</v>
      </c>
      <c r="I5" s="19">
        <f t="shared" ca="1" si="2"/>
        <v>0</v>
      </c>
      <c r="J5" s="18">
        <f t="array" aca="1" ref="J5" ca="1">INDEX(OFFSET(_summary!$A$6,0,MATCH(MID(CELL("filename",A4),FIND("]",CELL("filename",A4))+1,255),_summary!$B$6:$AI$6,0),140,1),MATCH(1,(A5=_summary!$B$6:$B$128)*(B5=_summary!$C$6:$C$128),0))</f>
        <v>0</v>
      </c>
      <c r="K5" s="3"/>
    </row>
    <row r="6" spans="1:13" x14ac:dyDescent="0.3">
      <c r="A6" s="2" t="s">
        <v>13</v>
      </c>
      <c r="B6">
        <v>1</v>
      </c>
      <c r="C6" s="23">
        <v>0</v>
      </c>
      <c r="D6" s="23">
        <v>0</v>
      </c>
      <c r="E6" s="19">
        <f t="shared" ca="1" si="2"/>
        <v>0</v>
      </c>
      <c r="F6" s="19">
        <f t="shared" ca="1" si="2"/>
        <v>0</v>
      </c>
      <c r="G6" s="19">
        <f t="shared" ca="1" si="2"/>
        <v>0</v>
      </c>
      <c r="H6" s="19">
        <f t="shared" ca="1" si="2"/>
        <v>0</v>
      </c>
      <c r="I6" s="19">
        <f t="shared" ca="1" si="2"/>
        <v>0</v>
      </c>
      <c r="J6" s="18">
        <f t="array" aca="1" ref="J6" ca="1">INDEX(OFFSET(_summary!$A$6,0,MATCH(MID(CELL("filename",A5),FIND("]",CELL("filename",A5))+1,255),_summary!$B$6:$AI$6,0),140,1),MATCH(1,(A6=_summary!$B$6:$B$128)*(B6=_summary!$C$6:$C$128),0))</f>
        <v>0</v>
      </c>
      <c r="K6" s="3"/>
    </row>
    <row r="7" spans="1:13" x14ac:dyDescent="0.3">
      <c r="A7" s="2" t="s">
        <v>21</v>
      </c>
      <c r="B7">
        <v>1</v>
      </c>
      <c r="C7" s="23">
        <v>0</v>
      </c>
      <c r="D7" s="23">
        <v>0</v>
      </c>
      <c r="E7" s="19">
        <f t="shared" ca="1" si="2"/>
        <v>0</v>
      </c>
      <c r="F7" s="19">
        <f t="shared" ca="1" si="2"/>
        <v>0</v>
      </c>
      <c r="G7" s="19">
        <f t="shared" ca="1" si="2"/>
        <v>0</v>
      </c>
      <c r="H7" s="19">
        <f t="shared" ca="1" si="2"/>
        <v>0</v>
      </c>
      <c r="I7" s="19">
        <f t="shared" ca="1" si="2"/>
        <v>0</v>
      </c>
      <c r="J7" s="18">
        <f t="array" aca="1" ref="J7" ca="1">INDEX(OFFSET(_summary!$A$6,0,MATCH(MID(CELL("filename",A6),FIND("]",CELL("filename",A6))+1,255),_summary!$B$6:$AI$6,0),140,1),MATCH(1,(A7=_summary!$B$6:$B$128)*(B7=_summary!$C$6:$C$128),0))</f>
        <v>0</v>
      </c>
      <c r="K7" s="3"/>
    </row>
    <row r="8" spans="1:13" x14ac:dyDescent="0.3">
      <c r="A8" s="2" t="s">
        <v>7</v>
      </c>
      <c r="B8">
        <v>1</v>
      </c>
      <c r="C8" s="23">
        <v>0</v>
      </c>
      <c r="D8" s="23">
        <v>0</v>
      </c>
      <c r="E8" s="19">
        <f t="shared" ca="1" si="2"/>
        <v>0</v>
      </c>
      <c r="F8" s="19">
        <f t="shared" ca="1" si="2"/>
        <v>0</v>
      </c>
      <c r="G8" s="19">
        <f t="shared" ca="1" si="2"/>
        <v>0</v>
      </c>
      <c r="H8" s="19">
        <f t="shared" ca="1" si="2"/>
        <v>0</v>
      </c>
      <c r="I8" s="19">
        <f t="shared" ca="1" si="2"/>
        <v>0</v>
      </c>
      <c r="J8" s="18">
        <f t="array" aca="1" ref="J8" ca="1">INDEX(OFFSET(_summary!$A$6,0,MATCH(MID(CELL("filename",A7),FIND("]",CELL("filename",A7))+1,255),_summary!$B$6:$AI$6,0),140,1),MATCH(1,(A8=_summary!$B$6:$B$128)*(B8=_summary!$C$6:$C$128),0))</f>
        <v>0</v>
      </c>
      <c r="K8" s="3"/>
    </row>
    <row r="9" spans="1:13" x14ac:dyDescent="0.3">
      <c r="A9" s="2" t="s">
        <v>25</v>
      </c>
      <c r="B9">
        <v>1</v>
      </c>
      <c r="C9" s="23">
        <v>0</v>
      </c>
      <c r="D9" s="23">
        <v>0</v>
      </c>
      <c r="E9" s="19">
        <f t="shared" ca="1" si="2"/>
        <v>0</v>
      </c>
      <c r="F9" s="19">
        <f t="shared" ca="1" si="2"/>
        <v>0</v>
      </c>
      <c r="G9" s="19">
        <f t="shared" ca="1" si="2"/>
        <v>0</v>
      </c>
      <c r="H9" s="19">
        <f t="shared" ca="1" si="2"/>
        <v>0</v>
      </c>
      <c r="I9" s="19">
        <f t="shared" ca="1" si="2"/>
        <v>0</v>
      </c>
      <c r="J9" s="18">
        <f t="array" aca="1" ref="J9" ca="1">INDEX(OFFSET(_summary!$A$6,0,MATCH(MID(CELL("filename",A8),FIND("]",CELL("filename",A8))+1,255),_summary!$B$6:$AI$6,0),140,1),MATCH(1,(A9=_summary!$B$6:$B$128)*(B9=_summary!$C$6:$C$128),0))</f>
        <v>0</v>
      </c>
      <c r="K9" s="3"/>
    </row>
    <row r="10" spans="1:13" x14ac:dyDescent="0.3">
      <c r="A10" s="2" t="s">
        <v>28</v>
      </c>
      <c r="B10">
        <v>1</v>
      </c>
      <c r="C10" s="23">
        <v>0</v>
      </c>
      <c r="D10" s="23">
        <v>0</v>
      </c>
      <c r="E10" s="19">
        <f t="shared" ca="1" si="2"/>
        <v>0</v>
      </c>
      <c r="F10" s="19">
        <f t="shared" ca="1" si="2"/>
        <v>0</v>
      </c>
      <c r="G10" s="19">
        <f t="shared" ca="1" si="2"/>
        <v>0</v>
      </c>
      <c r="H10" s="19">
        <f t="shared" ca="1" si="2"/>
        <v>0</v>
      </c>
      <c r="I10" s="19">
        <f t="shared" ca="1" si="2"/>
        <v>0</v>
      </c>
      <c r="J10" s="18">
        <f t="array" aca="1" ref="J10" ca="1">INDEX(OFFSET(_summary!$A$6,0,MATCH(MID(CELL("filename",A9),FIND("]",CELL("filename",A9))+1,255),_summary!$B$6:$AI$6,0),140,1),MATCH(1,(A10=_summary!$B$6:$B$128)*(B10=_summary!$C$6:$C$128),0))</f>
        <v>0</v>
      </c>
      <c r="K10" s="3"/>
    </row>
    <row r="11" spans="1:13" x14ac:dyDescent="0.3">
      <c r="A11" s="2" t="s">
        <v>8</v>
      </c>
      <c r="B11">
        <v>1</v>
      </c>
      <c r="C11" s="23">
        <v>0</v>
      </c>
      <c r="D11" s="23">
        <v>0</v>
      </c>
      <c r="E11" s="19">
        <f t="shared" ca="1" si="2"/>
        <v>0</v>
      </c>
      <c r="F11" s="19">
        <f t="shared" ca="1" si="2"/>
        <v>0</v>
      </c>
      <c r="G11" s="19">
        <f t="shared" ca="1" si="2"/>
        <v>0</v>
      </c>
      <c r="H11" s="19">
        <f t="shared" ca="1" si="2"/>
        <v>0</v>
      </c>
      <c r="I11" s="19">
        <f t="shared" ca="1" si="2"/>
        <v>0</v>
      </c>
      <c r="J11" s="18">
        <f t="array" aca="1" ref="J11" ca="1">INDEX(OFFSET(_summary!$A$6,0,MATCH(MID(CELL("filename",A10),FIND("]",CELL("filename",A10))+1,255),_summary!$B$6:$AI$6,0),140,1),MATCH(1,(A11=_summary!$B$6:$B$128)*(B11=_summary!$C$6:$C$128),0))</f>
        <v>0</v>
      </c>
      <c r="K11" s="3"/>
    </row>
    <row r="12" spans="1:13" x14ac:dyDescent="0.3">
      <c r="A12" s="2" t="s">
        <v>1</v>
      </c>
      <c r="B12">
        <v>1</v>
      </c>
      <c r="C12" s="23">
        <v>0</v>
      </c>
      <c r="D12" s="23">
        <v>0</v>
      </c>
      <c r="E12" s="19">
        <f t="shared" ca="1" si="2"/>
        <v>0</v>
      </c>
      <c r="F12" s="19">
        <f t="shared" ca="1" si="2"/>
        <v>0</v>
      </c>
      <c r="G12" s="19">
        <f t="shared" ca="1" si="2"/>
        <v>0</v>
      </c>
      <c r="H12" s="19">
        <f t="shared" ca="1" si="2"/>
        <v>0</v>
      </c>
      <c r="I12" s="19">
        <f t="shared" ca="1" si="2"/>
        <v>0</v>
      </c>
      <c r="J12" s="18">
        <f t="array" aca="1" ref="J12" ca="1">INDEX(OFFSET(_summary!$A$6,0,MATCH(MID(CELL("filename",A11),FIND("]",CELL("filename",A11))+1,255),_summary!$B$6:$AI$6,0),140,1),MATCH(1,(A12=_summary!$B$6:$B$128)*(B12=_summary!$C$6:$C$128),0))</f>
        <v>0</v>
      </c>
      <c r="K12" s="3"/>
    </row>
    <row r="13" spans="1:13" x14ac:dyDescent="0.3">
      <c r="A13" s="2" t="s">
        <v>18</v>
      </c>
      <c r="B13">
        <v>1</v>
      </c>
      <c r="C13" s="23">
        <v>0</v>
      </c>
      <c r="D13" s="23">
        <v>0</v>
      </c>
      <c r="E13" s="19">
        <f t="shared" ca="1" si="2"/>
        <v>0</v>
      </c>
      <c r="F13" s="19">
        <f t="shared" ca="1" si="2"/>
        <v>0</v>
      </c>
      <c r="G13" s="19">
        <f t="shared" ca="1" si="2"/>
        <v>0</v>
      </c>
      <c r="H13" s="19">
        <f t="shared" ca="1" si="2"/>
        <v>0</v>
      </c>
      <c r="I13" s="19">
        <f t="shared" ca="1" si="2"/>
        <v>0</v>
      </c>
      <c r="J13" s="18">
        <f t="array" aca="1" ref="J13" ca="1">INDEX(OFFSET(_summary!$A$6,0,MATCH(MID(CELL("filename",A12),FIND("]",CELL("filename",A12))+1,255),_summary!$B$6:$AI$6,0),140,1),MATCH(1,(A13=_summary!$B$6:$B$128)*(B13=_summary!$C$6:$C$128),0))</f>
        <v>0</v>
      </c>
      <c r="K13" s="3"/>
    </row>
    <row r="14" spans="1:13" x14ac:dyDescent="0.3">
      <c r="A14" s="2" t="s">
        <v>14</v>
      </c>
      <c r="B14">
        <v>1</v>
      </c>
      <c r="C14" s="23">
        <v>0</v>
      </c>
      <c r="D14" s="23">
        <v>0</v>
      </c>
      <c r="E14" s="19">
        <f t="shared" ca="1" si="2"/>
        <v>0</v>
      </c>
      <c r="F14" s="19">
        <f t="shared" ca="1" si="2"/>
        <v>0</v>
      </c>
      <c r="G14" s="19">
        <f t="shared" ca="1" si="2"/>
        <v>0</v>
      </c>
      <c r="H14" s="19">
        <f t="shared" ca="1" si="2"/>
        <v>0</v>
      </c>
      <c r="I14" s="19">
        <f t="shared" ca="1" si="2"/>
        <v>0</v>
      </c>
      <c r="J14" s="18">
        <f t="array" aca="1" ref="J14" ca="1">INDEX(OFFSET(_summary!$A$6,0,MATCH(MID(CELL("filename",A13),FIND("]",CELL("filename",A13))+1,255),_summary!$B$6:$AI$6,0),140,1),MATCH(1,(A14=_summary!$B$6:$B$128)*(B14=_summary!$C$6:$C$128),0))</f>
        <v>0</v>
      </c>
      <c r="K14" s="3"/>
    </row>
    <row r="15" spans="1:13" x14ac:dyDescent="0.3">
      <c r="A15" s="2" t="s">
        <v>3</v>
      </c>
      <c r="B15">
        <v>1</v>
      </c>
      <c r="C15" s="23">
        <v>0</v>
      </c>
      <c r="D15" s="23">
        <v>0</v>
      </c>
      <c r="E15" s="19">
        <f t="shared" ca="1" si="2"/>
        <v>0</v>
      </c>
      <c r="F15" s="19">
        <f t="shared" ca="1" si="2"/>
        <v>0</v>
      </c>
      <c r="G15" s="19">
        <f t="shared" ca="1" si="2"/>
        <v>0</v>
      </c>
      <c r="H15" s="19">
        <f t="shared" ca="1" si="2"/>
        <v>0</v>
      </c>
      <c r="I15" s="19">
        <f t="shared" ca="1" si="2"/>
        <v>0</v>
      </c>
      <c r="J15" s="18">
        <f t="array" aca="1" ref="J15" ca="1">INDEX(OFFSET(_summary!$A$6,0,MATCH(MID(CELL("filename",A14),FIND("]",CELL("filename",A14))+1,255),_summary!$B$6:$AI$6,0),140,1),MATCH(1,(A15=_summary!$B$6:$B$128)*(B15=_summary!$C$6:$C$128),0))</f>
        <v>0</v>
      </c>
      <c r="K15" s="3"/>
    </row>
    <row r="16" spans="1:13" x14ac:dyDescent="0.3">
      <c r="A16" s="2" t="s">
        <v>27</v>
      </c>
      <c r="B16">
        <v>1</v>
      </c>
      <c r="C16" s="23">
        <v>0</v>
      </c>
      <c r="D16" s="23">
        <v>0</v>
      </c>
      <c r="E16" s="19">
        <f t="shared" ca="1" si="2"/>
        <v>0</v>
      </c>
      <c r="F16" s="19">
        <f t="shared" ca="1" si="2"/>
        <v>0</v>
      </c>
      <c r="G16" s="19">
        <f t="shared" ca="1" si="2"/>
        <v>0</v>
      </c>
      <c r="H16" s="19">
        <f t="shared" ca="1" si="2"/>
        <v>0</v>
      </c>
      <c r="I16" s="19">
        <f t="shared" ca="1" si="2"/>
        <v>0</v>
      </c>
      <c r="J16" s="18">
        <f t="array" aca="1" ref="J16" ca="1">INDEX(OFFSET(_summary!$A$6,0,MATCH(MID(CELL("filename",A15),FIND("]",CELL("filename",A15))+1,255),_summary!$B$6:$AI$6,0),140,1),MATCH(1,(A16=_summary!$B$6:$B$128)*(B16=_summary!$C$6:$C$128),0))</f>
        <v>0</v>
      </c>
      <c r="K16" s="3"/>
    </row>
    <row r="17" spans="1:11" x14ac:dyDescent="0.3">
      <c r="A17" s="2" t="s">
        <v>23</v>
      </c>
      <c r="B17">
        <v>1</v>
      </c>
      <c r="C17" s="23">
        <v>0</v>
      </c>
      <c r="D17" s="23">
        <v>0</v>
      </c>
      <c r="E17" s="19">
        <f t="shared" ca="1" si="2"/>
        <v>0</v>
      </c>
      <c r="F17" s="19">
        <f t="shared" ca="1" si="2"/>
        <v>0</v>
      </c>
      <c r="G17" s="19">
        <f t="shared" ca="1" si="2"/>
        <v>0</v>
      </c>
      <c r="H17" s="19">
        <f t="shared" ca="1" si="2"/>
        <v>0</v>
      </c>
      <c r="I17" s="19">
        <f t="shared" ca="1" si="2"/>
        <v>0</v>
      </c>
      <c r="J17" s="18">
        <f t="array" aca="1" ref="J17" ca="1">INDEX(OFFSET(_summary!$A$6,0,MATCH(MID(CELL("filename",A16),FIND("]",CELL("filename",A16))+1,255),_summary!$B$6:$AI$6,0),140,1),MATCH(1,(A17=_summary!$B$6:$B$128)*(B17=_summary!$C$6:$C$128),0))</f>
        <v>0</v>
      </c>
      <c r="K17" s="3"/>
    </row>
    <row r="18" spans="1:11" x14ac:dyDescent="0.3">
      <c r="A18" s="2" t="s">
        <v>20</v>
      </c>
      <c r="B18">
        <v>1</v>
      </c>
      <c r="C18" s="23">
        <v>0</v>
      </c>
      <c r="D18" s="23">
        <v>0</v>
      </c>
      <c r="E18" s="19">
        <f t="shared" ca="1" si="2"/>
        <v>0</v>
      </c>
      <c r="F18" s="19">
        <f t="shared" ca="1" si="2"/>
        <v>0</v>
      </c>
      <c r="G18" s="19">
        <f t="shared" ca="1" si="2"/>
        <v>0</v>
      </c>
      <c r="H18" s="19">
        <f t="shared" ca="1" si="2"/>
        <v>0</v>
      </c>
      <c r="I18" s="19">
        <f t="shared" ca="1" si="2"/>
        <v>0</v>
      </c>
      <c r="J18" s="18">
        <f t="array" aca="1" ref="J18" ca="1">INDEX(OFFSET(_summary!$A$6,0,MATCH(MID(CELL("filename",A17),FIND("]",CELL("filename",A17))+1,255),_summary!$B$6:$AI$6,0),140,1),MATCH(1,(A18=_summary!$B$6:$B$128)*(B18=_summary!$C$6:$C$128),0))</f>
        <v>0</v>
      </c>
      <c r="K18" s="3"/>
    </row>
    <row r="19" spans="1:11" x14ac:dyDescent="0.3">
      <c r="A19" s="2" t="s">
        <v>5</v>
      </c>
      <c r="B19">
        <v>1</v>
      </c>
      <c r="C19" s="23">
        <v>0</v>
      </c>
      <c r="D19" s="23">
        <v>0</v>
      </c>
      <c r="E19" s="19">
        <f t="shared" ref="E19:I34" ca="1" si="3">($J19-$D19)/6+D19</f>
        <v>0</v>
      </c>
      <c r="F19" s="19">
        <f t="shared" ca="1" si="3"/>
        <v>0</v>
      </c>
      <c r="G19" s="19">
        <f t="shared" ca="1" si="3"/>
        <v>0</v>
      </c>
      <c r="H19" s="19">
        <f t="shared" ca="1" si="3"/>
        <v>0</v>
      </c>
      <c r="I19" s="19">
        <f t="shared" ca="1" si="3"/>
        <v>0</v>
      </c>
      <c r="J19" s="18">
        <f t="array" aca="1" ref="J19" ca="1">INDEX(OFFSET(_summary!$A$6,0,MATCH(MID(CELL("filename",A18),FIND("]",CELL("filename",A18))+1,255),_summary!$B$6:$AI$6,0),140,1),MATCH(1,(A19=_summary!$B$6:$B$128)*(B19=_summary!$C$6:$C$128),0))</f>
        <v>0</v>
      </c>
      <c r="K19" s="3"/>
    </row>
    <row r="20" spans="1:11" x14ac:dyDescent="0.3">
      <c r="A20" s="2" t="s">
        <v>24</v>
      </c>
      <c r="B20">
        <v>1</v>
      </c>
      <c r="C20" s="23">
        <v>0</v>
      </c>
      <c r="D20" s="23">
        <v>0</v>
      </c>
      <c r="E20" s="19">
        <f t="shared" ca="1" si="3"/>
        <v>0</v>
      </c>
      <c r="F20" s="19">
        <f t="shared" ca="1" si="3"/>
        <v>0</v>
      </c>
      <c r="G20" s="19">
        <f t="shared" ca="1" si="3"/>
        <v>0</v>
      </c>
      <c r="H20" s="19">
        <f t="shared" ca="1" si="3"/>
        <v>0</v>
      </c>
      <c r="I20" s="19">
        <f t="shared" ca="1" si="3"/>
        <v>0</v>
      </c>
      <c r="J20" s="18">
        <f t="array" aca="1" ref="J20" ca="1">INDEX(OFFSET(_summary!$A$6,0,MATCH(MID(CELL("filename",A19),FIND("]",CELL("filename",A19))+1,255),_summary!$B$6:$AI$6,0),140,1),MATCH(1,(A20=_summary!$B$6:$B$128)*(B20=_summary!$C$6:$C$128),0))</f>
        <v>0</v>
      </c>
      <c r="K20" s="3"/>
    </row>
    <row r="21" spans="1:11" x14ac:dyDescent="0.3">
      <c r="A21" s="2" t="s">
        <v>4</v>
      </c>
      <c r="B21">
        <v>1</v>
      </c>
      <c r="C21" s="23">
        <v>0</v>
      </c>
      <c r="D21" s="23">
        <v>0</v>
      </c>
      <c r="E21" s="19">
        <f t="shared" ca="1" si="3"/>
        <v>0</v>
      </c>
      <c r="F21" s="19">
        <f t="shared" ca="1" si="3"/>
        <v>0</v>
      </c>
      <c r="G21" s="19">
        <f t="shared" ca="1" si="3"/>
        <v>0</v>
      </c>
      <c r="H21" s="19">
        <f t="shared" ca="1" si="3"/>
        <v>0</v>
      </c>
      <c r="I21" s="19">
        <f t="shared" ca="1" si="3"/>
        <v>0</v>
      </c>
      <c r="J21" s="18">
        <f t="array" aca="1" ref="J21" ca="1">INDEX(OFFSET(_summary!$A$6,0,MATCH(MID(CELL("filename",A20),FIND("]",CELL("filename",A20))+1,255),_summary!$B$6:$AI$6,0),140,1),MATCH(1,(A21=_summary!$B$6:$B$128)*(B21=_summary!$C$6:$C$128),0))</f>
        <v>0</v>
      </c>
      <c r="K21" s="3"/>
    </row>
    <row r="22" spans="1:11" x14ac:dyDescent="0.3">
      <c r="A22" s="2" t="s">
        <v>10</v>
      </c>
      <c r="B22">
        <v>1</v>
      </c>
      <c r="C22" s="23">
        <v>0</v>
      </c>
      <c r="D22" s="23">
        <v>0</v>
      </c>
      <c r="E22" s="19">
        <f t="shared" ca="1" si="3"/>
        <v>0</v>
      </c>
      <c r="F22" s="19">
        <f t="shared" ca="1" si="3"/>
        <v>0</v>
      </c>
      <c r="G22" s="19">
        <f t="shared" ca="1" si="3"/>
        <v>0</v>
      </c>
      <c r="H22" s="19">
        <f t="shared" ca="1" si="3"/>
        <v>0</v>
      </c>
      <c r="I22" s="19">
        <f t="shared" ca="1" si="3"/>
        <v>0</v>
      </c>
      <c r="J22" s="18">
        <f t="array" aca="1" ref="J22" ca="1">INDEX(OFFSET(_summary!$A$6,0,MATCH(MID(CELL("filename",A21),FIND("]",CELL("filename",A21))+1,255),_summary!$B$6:$AI$6,0),140,1),MATCH(1,(A22=_summary!$B$6:$B$128)*(B22=_summary!$C$6:$C$128),0))</f>
        <v>0</v>
      </c>
      <c r="K22" s="3"/>
    </row>
    <row r="23" spans="1:11" x14ac:dyDescent="0.3">
      <c r="A23" s="2" t="s">
        <v>12</v>
      </c>
      <c r="B23">
        <v>1</v>
      </c>
      <c r="C23" s="23">
        <v>0</v>
      </c>
      <c r="D23" s="23">
        <v>0</v>
      </c>
      <c r="E23" s="19">
        <f t="shared" ca="1" si="3"/>
        <v>0</v>
      </c>
      <c r="F23" s="19">
        <f t="shared" ca="1" si="3"/>
        <v>0</v>
      </c>
      <c r="G23" s="19">
        <f t="shared" ca="1" si="3"/>
        <v>0</v>
      </c>
      <c r="H23" s="19">
        <f t="shared" ca="1" si="3"/>
        <v>0</v>
      </c>
      <c r="I23" s="19">
        <f t="shared" ca="1" si="3"/>
        <v>0</v>
      </c>
      <c r="J23" s="18">
        <f t="array" aca="1" ref="J23" ca="1">INDEX(OFFSET(_summary!$A$6,0,MATCH(MID(CELL("filename",A22),FIND("]",CELL("filename",A22))+1,255),_summary!$B$6:$AI$6,0),140,1),MATCH(1,(A23=_summary!$B$6:$B$128)*(B23=_summary!$C$6:$C$128),0))</f>
        <v>0</v>
      </c>
      <c r="K23" s="3"/>
    </row>
    <row r="24" spans="1:11" x14ac:dyDescent="0.3">
      <c r="A24" s="2" t="s">
        <v>11</v>
      </c>
      <c r="B24">
        <v>1</v>
      </c>
      <c r="C24" s="23">
        <v>0</v>
      </c>
      <c r="D24" s="23">
        <v>0</v>
      </c>
      <c r="E24" s="19">
        <f t="shared" ca="1" si="3"/>
        <v>0</v>
      </c>
      <c r="F24" s="19">
        <f t="shared" ca="1" si="3"/>
        <v>0</v>
      </c>
      <c r="G24" s="19">
        <f t="shared" ca="1" si="3"/>
        <v>0</v>
      </c>
      <c r="H24" s="19">
        <f t="shared" ca="1" si="3"/>
        <v>0</v>
      </c>
      <c r="I24" s="19">
        <f t="shared" ca="1" si="3"/>
        <v>0</v>
      </c>
      <c r="J24" s="18">
        <f t="array" aca="1" ref="J24" ca="1">INDEX(OFFSET(_summary!$A$6,0,MATCH(MID(CELL("filename",A23),FIND("]",CELL("filename",A23))+1,255),_summary!$B$6:$AI$6,0),140,1),MATCH(1,(A24=_summary!$B$6:$B$128)*(B24=_summary!$C$6:$C$128),0))</f>
        <v>0</v>
      </c>
      <c r="K24" s="3"/>
    </row>
    <row r="25" spans="1:11" x14ac:dyDescent="0.3">
      <c r="A25" s="2" t="s">
        <v>16</v>
      </c>
      <c r="B25">
        <v>1</v>
      </c>
      <c r="C25" s="23">
        <v>0</v>
      </c>
      <c r="D25" s="23">
        <v>0</v>
      </c>
      <c r="E25" s="19">
        <f t="shared" ca="1" si="3"/>
        <v>0</v>
      </c>
      <c r="F25" s="19">
        <f t="shared" ca="1" si="3"/>
        <v>0</v>
      </c>
      <c r="G25" s="19">
        <f t="shared" ca="1" si="3"/>
        <v>0</v>
      </c>
      <c r="H25" s="19">
        <f t="shared" ca="1" si="3"/>
        <v>0</v>
      </c>
      <c r="I25" s="19">
        <f t="shared" ca="1" si="3"/>
        <v>0</v>
      </c>
      <c r="J25" s="18">
        <f t="array" aca="1" ref="J25" ca="1">INDEX(OFFSET(_summary!$A$6,0,MATCH(MID(CELL("filename",A24),FIND("]",CELL("filename",A24))+1,255),_summary!$B$6:$AI$6,0),140,1),MATCH(1,(A25=_summary!$B$6:$B$128)*(B25=_summary!$C$6:$C$128),0))</f>
        <v>0</v>
      </c>
      <c r="K25" s="3"/>
    </row>
    <row r="26" spans="1:11" x14ac:dyDescent="0.3">
      <c r="A26" s="2" t="s">
        <v>6</v>
      </c>
      <c r="B26">
        <v>1</v>
      </c>
      <c r="C26" s="23">
        <v>0</v>
      </c>
      <c r="D26" s="23">
        <v>0</v>
      </c>
      <c r="E26" s="19">
        <f t="shared" ca="1" si="3"/>
        <v>0</v>
      </c>
      <c r="F26" s="19">
        <f t="shared" ca="1" si="3"/>
        <v>0</v>
      </c>
      <c r="G26" s="19">
        <f t="shared" ca="1" si="3"/>
        <v>0</v>
      </c>
      <c r="H26" s="19">
        <f t="shared" ca="1" si="3"/>
        <v>0</v>
      </c>
      <c r="I26" s="19">
        <f t="shared" ca="1" si="3"/>
        <v>0</v>
      </c>
      <c r="J26" s="18">
        <f t="array" aca="1" ref="J26" ca="1">INDEX(OFFSET(_summary!$A$6,0,MATCH(MID(CELL("filename",A25),FIND("]",CELL("filename",A25))+1,255),_summary!$B$6:$AI$6,0),140,1),MATCH(1,(A26=_summary!$B$6:$B$128)*(B26=_summary!$C$6:$C$128),0))</f>
        <v>0</v>
      </c>
      <c r="K26" s="3"/>
    </row>
    <row r="27" spans="1:11" x14ac:dyDescent="0.3">
      <c r="A27" s="2" t="s">
        <v>26</v>
      </c>
      <c r="B27">
        <v>1</v>
      </c>
      <c r="C27" s="23">
        <v>0</v>
      </c>
      <c r="D27" s="23">
        <v>0</v>
      </c>
      <c r="E27" s="19">
        <f t="shared" ca="1" si="3"/>
        <v>0</v>
      </c>
      <c r="F27" s="19">
        <f t="shared" ca="1" si="3"/>
        <v>0</v>
      </c>
      <c r="G27" s="19">
        <f t="shared" ca="1" si="3"/>
        <v>0</v>
      </c>
      <c r="H27" s="19">
        <f t="shared" ca="1" si="3"/>
        <v>0</v>
      </c>
      <c r="I27" s="19">
        <f t="shared" ca="1" si="3"/>
        <v>0</v>
      </c>
      <c r="J27" s="18">
        <f t="array" aca="1" ref="J27" ca="1">INDEX(OFFSET(_summary!$A$6,0,MATCH(MID(CELL("filename",A26),FIND("]",CELL("filename",A26))+1,255),_summary!$B$6:$AI$6,0),140,1),MATCH(1,(A27=_summary!$B$6:$B$128)*(B27=_summary!$C$6:$C$128),0))</f>
        <v>0</v>
      </c>
      <c r="K27" s="3"/>
    </row>
    <row r="28" spans="1:11" x14ac:dyDescent="0.3">
      <c r="A28" s="2" t="s">
        <v>17</v>
      </c>
      <c r="B28">
        <v>1</v>
      </c>
      <c r="C28" s="23">
        <v>0</v>
      </c>
      <c r="D28" s="23">
        <v>0</v>
      </c>
      <c r="E28" s="19">
        <f t="shared" ca="1" si="3"/>
        <v>0</v>
      </c>
      <c r="F28" s="19">
        <f t="shared" ca="1" si="3"/>
        <v>0</v>
      </c>
      <c r="G28" s="19">
        <f t="shared" ca="1" si="3"/>
        <v>0</v>
      </c>
      <c r="H28" s="19">
        <f t="shared" ca="1" si="3"/>
        <v>0</v>
      </c>
      <c r="I28" s="19">
        <f t="shared" ca="1" si="3"/>
        <v>0</v>
      </c>
      <c r="J28" s="18">
        <f t="array" aca="1" ref="J28" ca="1">INDEX(OFFSET(_summary!$A$6,0,MATCH(MID(CELL("filename",A27),FIND("]",CELL("filename",A27))+1,255),_summary!$B$6:$AI$6,0),140,1),MATCH(1,(A28=_summary!$B$6:$B$128)*(B28=_summary!$C$6:$C$128),0))</f>
        <v>0</v>
      </c>
      <c r="K28" s="3"/>
    </row>
    <row r="29" spans="1:11" x14ac:dyDescent="0.3">
      <c r="A29" s="2" t="s">
        <v>2</v>
      </c>
      <c r="B29">
        <v>1</v>
      </c>
      <c r="C29" s="23">
        <v>0</v>
      </c>
      <c r="D29" s="23">
        <v>0</v>
      </c>
      <c r="E29" s="19">
        <f t="shared" ca="1" si="3"/>
        <v>0</v>
      </c>
      <c r="F29" s="19">
        <f t="shared" ca="1" si="3"/>
        <v>0</v>
      </c>
      <c r="G29" s="19">
        <f t="shared" ca="1" si="3"/>
        <v>0</v>
      </c>
      <c r="H29" s="19">
        <f t="shared" ca="1" si="3"/>
        <v>0</v>
      </c>
      <c r="I29" s="19">
        <f t="shared" ca="1" si="3"/>
        <v>0</v>
      </c>
      <c r="J29" s="18">
        <f t="array" aca="1" ref="J29" ca="1">INDEX(OFFSET(_summary!$A$6,0,MATCH(MID(CELL("filename",A28),FIND("]",CELL("filename",A28))+1,255),_summary!$B$6:$AI$6,0),140,1),MATCH(1,(A29=_summary!$B$6:$B$128)*(B29=_summary!$C$6:$C$128),0))</f>
        <v>0</v>
      </c>
      <c r="K29" s="3"/>
    </row>
    <row r="30" spans="1:11" x14ac:dyDescent="0.3">
      <c r="A30" s="2" t="s">
        <v>29</v>
      </c>
      <c r="B30">
        <v>1</v>
      </c>
      <c r="C30" s="23">
        <v>0</v>
      </c>
      <c r="D30" s="23">
        <v>0</v>
      </c>
      <c r="E30" s="19">
        <f t="shared" ca="1" si="3"/>
        <v>0</v>
      </c>
      <c r="F30" s="19">
        <f t="shared" ca="1" si="3"/>
        <v>0</v>
      </c>
      <c r="G30" s="19">
        <f t="shared" ca="1" si="3"/>
        <v>0</v>
      </c>
      <c r="H30" s="19">
        <f t="shared" ca="1" si="3"/>
        <v>0</v>
      </c>
      <c r="I30" s="19">
        <f t="shared" ca="1" si="3"/>
        <v>0</v>
      </c>
      <c r="J30" s="18">
        <f t="array" aca="1" ref="J30" ca="1">INDEX(OFFSET(_summary!$A$6,0,MATCH(MID(CELL("filename",A29),FIND("]",CELL("filename",A29))+1,255),_summary!$B$6:$AI$6,0),140,1),MATCH(1,(A30=_summary!$B$6:$B$128)*(B30=_summary!$C$6:$C$128),0))</f>
        <v>0</v>
      </c>
      <c r="K30" s="3"/>
    </row>
    <row r="31" spans="1:11" x14ac:dyDescent="0.3">
      <c r="A31" s="2" t="s">
        <v>15</v>
      </c>
      <c r="B31">
        <v>2</v>
      </c>
      <c r="C31" s="23">
        <v>0</v>
      </c>
      <c r="D31" s="23">
        <v>0</v>
      </c>
      <c r="E31" s="19">
        <f t="shared" ca="1" si="3"/>
        <v>0</v>
      </c>
      <c r="F31" s="19">
        <f t="shared" ca="1" si="3"/>
        <v>0</v>
      </c>
      <c r="G31" s="19">
        <f t="shared" ca="1" si="3"/>
        <v>0</v>
      </c>
      <c r="H31" s="19">
        <f t="shared" ca="1" si="3"/>
        <v>0</v>
      </c>
      <c r="I31" s="19">
        <f t="shared" ca="1" si="3"/>
        <v>0</v>
      </c>
      <c r="J31" s="18">
        <f t="array" aca="1" ref="J31" ca="1">INDEX(OFFSET(_summary!$A$6,0,MATCH(MID(CELL("filename",A30),FIND("]",CELL("filename",A30))+1,255),_summary!$B$6:$AI$6,0),140,1),MATCH(1,(A31=_summary!$B$6:$B$128)*(B31=_summary!$C$6:$C$128),0))</f>
        <v>0</v>
      </c>
    </row>
    <row r="32" spans="1:11" x14ac:dyDescent="0.3">
      <c r="A32" s="2" t="s">
        <v>9</v>
      </c>
      <c r="B32">
        <v>2</v>
      </c>
      <c r="C32" s="23">
        <v>0</v>
      </c>
      <c r="D32" s="23">
        <v>0</v>
      </c>
      <c r="E32" s="19">
        <f t="shared" ca="1" si="3"/>
        <v>0</v>
      </c>
      <c r="F32" s="19">
        <f t="shared" ca="1" si="3"/>
        <v>0</v>
      </c>
      <c r="G32" s="19">
        <f t="shared" ca="1" si="3"/>
        <v>0</v>
      </c>
      <c r="H32" s="19">
        <f t="shared" ca="1" si="3"/>
        <v>0</v>
      </c>
      <c r="I32" s="19">
        <f t="shared" ca="1" si="3"/>
        <v>0</v>
      </c>
      <c r="J32" s="18">
        <f t="array" aca="1" ref="J32" ca="1">INDEX(OFFSET(_summary!$A$6,0,MATCH(MID(CELL("filename",A31),FIND("]",CELL("filename",A31))+1,255),_summary!$B$6:$AI$6,0),140,1),MATCH(1,(A32=_summary!$B$6:$B$128)*(B32=_summary!$C$6:$C$128),0))</f>
        <v>0</v>
      </c>
    </row>
    <row r="33" spans="1:10" x14ac:dyDescent="0.3">
      <c r="A33" s="2" t="s">
        <v>19</v>
      </c>
      <c r="B33">
        <v>2</v>
      </c>
      <c r="C33" s="23">
        <v>0</v>
      </c>
      <c r="D33" s="23">
        <v>0</v>
      </c>
      <c r="E33" s="19">
        <f t="shared" ca="1" si="3"/>
        <v>0</v>
      </c>
      <c r="F33" s="19">
        <f t="shared" ca="1" si="3"/>
        <v>0</v>
      </c>
      <c r="G33" s="19">
        <f t="shared" ca="1" si="3"/>
        <v>0</v>
      </c>
      <c r="H33" s="19">
        <f t="shared" ca="1" si="3"/>
        <v>0</v>
      </c>
      <c r="I33" s="19">
        <f t="shared" ca="1" si="3"/>
        <v>0</v>
      </c>
      <c r="J33" s="18">
        <f t="array" aca="1" ref="J33" ca="1">INDEX(OFFSET(_summary!$A$6,0,MATCH(MID(CELL("filename",A32),FIND("]",CELL("filename",A32))+1,255),_summary!$B$6:$AI$6,0),140,1),MATCH(1,(A33=_summary!$B$6:$B$128)*(B33=_summary!$C$6:$C$128),0))</f>
        <v>0</v>
      </c>
    </row>
    <row r="34" spans="1:10" x14ac:dyDescent="0.3">
      <c r="A34" s="2" t="s">
        <v>22</v>
      </c>
      <c r="B34">
        <v>2</v>
      </c>
      <c r="C34" s="23">
        <v>0</v>
      </c>
      <c r="D34" s="23">
        <v>0</v>
      </c>
      <c r="E34" s="19">
        <f t="shared" ca="1" si="3"/>
        <v>0</v>
      </c>
      <c r="F34" s="19">
        <f t="shared" ca="1" si="3"/>
        <v>0</v>
      </c>
      <c r="G34" s="19">
        <f t="shared" ca="1" si="3"/>
        <v>0</v>
      </c>
      <c r="H34" s="19">
        <f t="shared" ca="1" si="3"/>
        <v>0</v>
      </c>
      <c r="I34" s="19">
        <f t="shared" ca="1" si="3"/>
        <v>0</v>
      </c>
      <c r="J34" s="18">
        <f t="array" aca="1" ref="J34" ca="1">INDEX(OFFSET(_summary!$A$6,0,MATCH(MID(CELL("filename",A33),FIND("]",CELL("filename",A33))+1,255),_summary!$B$6:$AI$6,0),140,1),MATCH(1,(A34=_summary!$B$6:$B$128)*(B34=_summary!$C$6:$C$128),0))</f>
        <v>0</v>
      </c>
    </row>
    <row r="35" spans="1:10" x14ac:dyDescent="0.3">
      <c r="A35" s="2" t="s">
        <v>13</v>
      </c>
      <c r="B35">
        <v>2</v>
      </c>
      <c r="C35" s="23">
        <v>0</v>
      </c>
      <c r="D35" s="23">
        <v>0</v>
      </c>
      <c r="E35" s="19">
        <f t="shared" ref="E35:I50" ca="1" si="4">($J35-$D35)/6+D35</f>
        <v>0</v>
      </c>
      <c r="F35" s="19">
        <f t="shared" ca="1" si="4"/>
        <v>0</v>
      </c>
      <c r="G35" s="19">
        <f t="shared" ca="1" si="4"/>
        <v>0</v>
      </c>
      <c r="H35" s="19">
        <f t="shared" ca="1" si="4"/>
        <v>0</v>
      </c>
      <c r="I35" s="19">
        <f t="shared" ca="1" si="4"/>
        <v>0</v>
      </c>
      <c r="J35" s="18">
        <f t="array" aca="1" ref="J35" ca="1">INDEX(OFFSET(_summary!$A$6,0,MATCH(MID(CELL("filename",A34),FIND("]",CELL("filename",A34))+1,255),_summary!$B$6:$AI$6,0),140,1),MATCH(1,(A35=_summary!$B$6:$B$128)*(B35=_summary!$C$6:$C$128),0))</f>
        <v>0</v>
      </c>
    </row>
    <row r="36" spans="1:10" x14ac:dyDescent="0.3">
      <c r="A36" s="2" t="s">
        <v>21</v>
      </c>
      <c r="B36">
        <v>2</v>
      </c>
      <c r="C36" s="23">
        <v>0</v>
      </c>
      <c r="D36" s="23">
        <v>0</v>
      </c>
      <c r="E36" s="19">
        <f t="shared" ca="1" si="4"/>
        <v>0</v>
      </c>
      <c r="F36" s="19">
        <f t="shared" ca="1" si="4"/>
        <v>0</v>
      </c>
      <c r="G36" s="19">
        <f t="shared" ca="1" si="4"/>
        <v>0</v>
      </c>
      <c r="H36" s="19">
        <f t="shared" ca="1" si="4"/>
        <v>0</v>
      </c>
      <c r="I36" s="19">
        <f t="shared" ca="1" si="4"/>
        <v>0</v>
      </c>
      <c r="J36" s="18">
        <f t="array" aca="1" ref="J36" ca="1">INDEX(OFFSET(_summary!$A$6,0,MATCH(MID(CELL("filename",A35),FIND("]",CELL("filename",A35))+1,255),_summary!$B$6:$AI$6,0),140,1),MATCH(1,(A36=_summary!$B$6:$B$128)*(B36=_summary!$C$6:$C$128),0))</f>
        <v>0</v>
      </c>
    </row>
    <row r="37" spans="1:10" x14ac:dyDescent="0.3">
      <c r="A37" s="2" t="s">
        <v>7</v>
      </c>
      <c r="B37">
        <v>2</v>
      </c>
      <c r="C37" s="23">
        <v>0</v>
      </c>
      <c r="D37" s="23">
        <v>0</v>
      </c>
      <c r="E37" s="19">
        <f t="shared" ca="1" si="4"/>
        <v>0</v>
      </c>
      <c r="F37" s="19">
        <f t="shared" ca="1" si="4"/>
        <v>0</v>
      </c>
      <c r="G37" s="19">
        <f t="shared" ca="1" si="4"/>
        <v>0</v>
      </c>
      <c r="H37" s="19">
        <f t="shared" ca="1" si="4"/>
        <v>0</v>
      </c>
      <c r="I37" s="19">
        <f t="shared" ca="1" si="4"/>
        <v>0</v>
      </c>
      <c r="J37" s="18">
        <f t="array" aca="1" ref="J37" ca="1">INDEX(OFFSET(_summary!$A$6,0,MATCH(MID(CELL("filename",A36),FIND("]",CELL("filename",A36))+1,255),_summary!$B$6:$AI$6,0),140,1),MATCH(1,(A37=_summary!$B$6:$B$128)*(B37=_summary!$C$6:$C$128),0))</f>
        <v>0</v>
      </c>
    </row>
    <row r="38" spans="1:10" x14ac:dyDescent="0.3">
      <c r="A38" s="2" t="s">
        <v>25</v>
      </c>
      <c r="B38">
        <v>2</v>
      </c>
      <c r="C38" s="23">
        <v>0</v>
      </c>
      <c r="D38" s="23">
        <v>0</v>
      </c>
      <c r="E38" s="19">
        <f t="shared" ca="1" si="4"/>
        <v>0</v>
      </c>
      <c r="F38" s="19">
        <f t="shared" ca="1" si="4"/>
        <v>0</v>
      </c>
      <c r="G38" s="19">
        <f t="shared" ca="1" si="4"/>
        <v>0</v>
      </c>
      <c r="H38" s="19">
        <f t="shared" ca="1" si="4"/>
        <v>0</v>
      </c>
      <c r="I38" s="19">
        <f t="shared" ca="1" si="4"/>
        <v>0</v>
      </c>
      <c r="J38" s="18">
        <f t="array" aca="1" ref="J38" ca="1">INDEX(OFFSET(_summary!$A$6,0,MATCH(MID(CELL("filename",A37),FIND("]",CELL("filename",A37))+1,255),_summary!$B$6:$AI$6,0),140,1),MATCH(1,(A38=_summary!$B$6:$B$128)*(B38=_summary!$C$6:$C$128),0))</f>
        <v>0</v>
      </c>
    </row>
    <row r="39" spans="1:10" x14ac:dyDescent="0.3">
      <c r="A39" s="2" t="s">
        <v>28</v>
      </c>
      <c r="B39">
        <v>2</v>
      </c>
      <c r="C39" s="23">
        <v>0</v>
      </c>
      <c r="D39" s="23">
        <v>0</v>
      </c>
      <c r="E39" s="19">
        <f t="shared" ca="1" si="4"/>
        <v>0</v>
      </c>
      <c r="F39" s="19">
        <f t="shared" ca="1" si="4"/>
        <v>0</v>
      </c>
      <c r="G39" s="19">
        <f t="shared" ca="1" si="4"/>
        <v>0</v>
      </c>
      <c r="H39" s="19">
        <f t="shared" ca="1" si="4"/>
        <v>0</v>
      </c>
      <c r="I39" s="19">
        <f t="shared" ca="1" si="4"/>
        <v>0</v>
      </c>
      <c r="J39" s="18">
        <f t="array" aca="1" ref="J39" ca="1">INDEX(OFFSET(_summary!$A$6,0,MATCH(MID(CELL("filename",A38),FIND("]",CELL("filename",A38))+1,255),_summary!$B$6:$AI$6,0),140,1),MATCH(1,(A39=_summary!$B$6:$B$128)*(B39=_summary!$C$6:$C$128),0))</f>
        <v>0</v>
      </c>
    </row>
    <row r="40" spans="1:10" x14ac:dyDescent="0.3">
      <c r="A40" s="2" t="s">
        <v>8</v>
      </c>
      <c r="B40">
        <v>2</v>
      </c>
      <c r="C40" s="23">
        <v>0</v>
      </c>
      <c r="D40" s="23">
        <v>0</v>
      </c>
      <c r="E40" s="19">
        <f t="shared" ca="1" si="4"/>
        <v>0</v>
      </c>
      <c r="F40" s="19">
        <f t="shared" ca="1" si="4"/>
        <v>0</v>
      </c>
      <c r="G40" s="19">
        <f t="shared" ca="1" si="4"/>
        <v>0</v>
      </c>
      <c r="H40" s="19">
        <f t="shared" ca="1" si="4"/>
        <v>0</v>
      </c>
      <c r="I40" s="19">
        <f t="shared" ca="1" si="4"/>
        <v>0</v>
      </c>
      <c r="J40" s="18">
        <f t="array" aca="1" ref="J40" ca="1">INDEX(OFFSET(_summary!$A$6,0,MATCH(MID(CELL("filename",A39),FIND("]",CELL("filename",A39))+1,255),_summary!$B$6:$AI$6,0),140,1),MATCH(1,(A40=_summary!$B$6:$B$128)*(B40=_summary!$C$6:$C$128),0))</f>
        <v>0</v>
      </c>
    </row>
    <row r="41" spans="1:10" x14ac:dyDescent="0.3">
      <c r="A41" s="2" t="s">
        <v>1</v>
      </c>
      <c r="B41">
        <v>2</v>
      </c>
      <c r="C41" s="23">
        <v>0</v>
      </c>
      <c r="D41" s="23">
        <v>0</v>
      </c>
      <c r="E41" s="19">
        <f t="shared" ca="1" si="4"/>
        <v>0</v>
      </c>
      <c r="F41" s="19">
        <f t="shared" ca="1" si="4"/>
        <v>0</v>
      </c>
      <c r="G41" s="19">
        <f t="shared" ca="1" si="4"/>
        <v>0</v>
      </c>
      <c r="H41" s="19">
        <f t="shared" ca="1" si="4"/>
        <v>0</v>
      </c>
      <c r="I41" s="19">
        <f t="shared" ca="1" si="4"/>
        <v>0</v>
      </c>
      <c r="J41" s="18">
        <f t="array" aca="1" ref="J41" ca="1">INDEX(OFFSET(_summary!$A$6,0,MATCH(MID(CELL("filename",A40),FIND("]",CELL("filename",A40))+1,255),_summary!$B$6:$AI$6,0),140,1),MATCH(1,(A41=_summary!$B$6:$B$128)*(B41=_summary!$C$6:$C$128),0))</f>
        <v>0</v>
      </c>
    </row>
    <row r="42" spans="1:10" x14ac:dyDescent="0.3">
      <c r="A42" s="2" t="s">
        <v>18</v>
      </c>
      <c r="B42">
        <v>2</v>
      </c>
      <c r="C42" s="23">
        <v>0</v>
      </c>
      <c r="D42" s="23">
        <v>0</v>
      </c>
      <c r="E42" s="19">
        <f t="shared" ca="1" si="4"/>
        <v>0</v>
      </c>
      <c r="F42" s="19">
        <f t="shared" ca="1" si="4"/>
        <v>0</v>
      </c>
      <c r="G42" s="19">
        <f t="shared" ca="1" si="4"/>
        <v>0</v>
      </c>
      <c r="H42" s="19">
        <f t="shared" ca="1" si="4"/>
        <v>0</v>
      </c>
      <c r="I42" s="19">
        <f t="shared" ca="1" si="4"/>
        <v>0</v>
      </c>
      <c r="J42" s="18">
        <f t="array" aca="1" ref="J42" ca="1">INDEX(OFFSET(_summary!$A$6,0,MATCH(MID(CELL("filename",A41),FIND("]",CELL("filename",A41))+1,255),_summary!$B$6:$AI$6,0),140,1),MATCH(1,(A42=_summary!$B$6:$B$128)*(B42=_summary!$C$6:$C$128),0))</f>
        <v>0</v>
      </c>
    </row>
    <row r="43" spans="1:10" x14ac:dyDescent="0.3">
      <c r="A43" s="2" t="s">
        <v>14</v>
      </c>
      <c r="B43">
        <v>2</v>
      </c>
      <c r="C43" s="23">
        <v>0</v>
      </c>
      <c r="D43" s="23">
        <v>0</v>
      </c>
      <c r="E43" s="19">
        <f t="shared" ca="1" si="4"/>
        <v>0</v>
      </c>
      <c r="F43" s="19">
        <f t="shared" ca="1" si="4"/>
        <v>0</v>
      </c>
      <c r="G43" s="19">
        <f t="shared" ca="1" si="4"/>
        <v>0</v>
      </c>
      <c r="H43" s="19">
        <f t="shared" ca="1" si="4"/>
        <v>0</v>
      </c>
      <c r="I43" s="19">
        <f t="shared" ca="1" si="4"/>
        <v>0</v>
      </c>
      <c r="J43" s="18">
        <f t="array" aca="1" ref="J43" ca="1">INDEX(OFFSET(_summary!$A$6,0,MATCH(MID(CELL("filename",A42),FIND("]",CELL("filename",A42))+1,255),_summary!$B$6:$AI$6,0),140,1),MATCH(1,(A43=_summary!$B$6:$B$128)*(B43=_summary!$C$6:$C$128),0))</f>
        <v>0</v>
      </c>
    </row>
    <row r="44" spans="1:10" x14ac:dyDescent="0.3">
      <c r="A44" s="2" t="s">
        <v>3</v>
      </c>
      <c r="B44">
        <v>2</v>
      </c>
      <c r="C44" s="23">
        <v>0</v>
      </c>
      <c r="D44" s="23">
        <v>0</v>
      </c>
      <c r="E44" s="19">
        <f t="shared" ca="1" si="4"/>
        <v>0</v>
      </c>
      <c r="F44" s="19">
        <f t="shared" ca="1" si="4"/>
        <v>0</v>
      </c>
      <c r="G44" s="19">
        <f t="shared" ca="1" si="4"/>
        <v>0</v>
      </c>
      <c r="H44" s="19">
        <f t="shared" ca="1" si="4"/>
        <v>0</v>
      </c>
      <c r="I44" s="19">
        <f t="shared" ca="1" si="4"/>
        <v>0</v>
      </c>
      <c r="J44" s="18">
        <f t="array" aca="1" ref="J44" ca="1">INDEX(OFFSET(_summary!$A$6,0,MATCH(MID(CELL("filename",A43),FIND("]",CELL("filename",A43))+1,255),_summary!$B$6:$AI$6,0),140,1),MATCH(1,(A44=_summary!$B$6:$B$128)*(B44=_summary!$C$6:$C$128),0))</f>
        <v>0</v>
      </c>
    </row>
    <row r="45" spans="1:10" x14ac:dyDescent="0.3">
      <c r="A45" s="2" t="s">
        <v>27</v>
      </c>
      <c r="B45">
        <v>2</v>
      </c>
      <c r="C45" s="23">
        <v>0</v>
      </c>
      <c r="D45" s="23">
        <v>0</v>
      </c>
      <c r="E45" s="19">
        <f t="shared" ca="1" si="4"/>
        <v>0</v>
      </c>
      <c r="F45" s="19">
        <f t="shared" ca="1" si="4"/>
        <v>0</v>
      </c>
      <c r="G45" s="19">
        <f t="shared" ca="1" si="4"/>
        <v>0</v>
      </c>
      <c r="H45" s="19">
        <f t="shared" ca="1" si="4"/>
        <v>0</v>
      </c>
      <c r="I45" s="19">
        <f t="shared" ca="1" si="4"/>
        <v>0</v>
      </c>
      <c r="J45" s="18">
        <f t="array" aca="1" ref="J45" ca="1">INDEX(OFFSET(_summary!$A$6,0,MATCH(MID(CELL("filename",A44),FIND("]",CELL("filename",A44))+1,255),_summary!$B$6:$AI$6,0),140,1),MATCH(1,(A45=_summary!$B$6:$B$128)*(B45=_summary!$C$6:$C$128),0))</f>
        <v>0</v>
      </c>
    </row>
    <row r="46" spans="1:10" x14ac:dyDescent="0.3">
      <c r="A46" s="2" t="s">
        <v>23</v>
      </c>
      <c r="B46">
        <v>2</v>
      </c>
      <c r="C46" s="23">
        <v>0</v>
      </c>
      <c r="D46" s="23">
        <v>0</v>
      </c>
      <c r="E46" s="19">
        <f t="shared" ca="1" si="4"/>
        <v>0</v>
      </c>
      <c r="F46" s="19">
        <f t="shared" ca="1" si="4"/>
        <v>0</v>
      </c>
      <c r="G46" s="19">
        <f t="shared" ca="1" si="4"/>
        <v>0</v>
      </c>
      <c r="H46" s="19">
        <f t="shared" ca="1" si="4"/>
        <v>0</v>
      </c>
      <c r="I46" s="19">
        <f t="shared" ca="1" si="4"/>
        <v>0</v>
      </c>
      <c r="J46" s="18">
        <f t="array" aca="1" ref="J46" ca="1">INDEX(OFFSET(_summary!$A$6,0,MATCH(MID(CELL("filename",A45),FIND("]",CELL("filename",A45))+1,255),_summary!$B$6:$AI$6,0),140,1),MATCH(1,(A46=_summary!$B$6:$B$128)*(B46=_summary!$C$6:$C$128),0))</f>
        <v>0</v>
      </c>
    </row>
    <row r="47" spans="1:10" x14ac:dyDescent="0.3">
      <c r="A47" s="2" t="s">
        <v>20</v>
      </c>
      <c r="B47">
        <v>2</v>
      </c>
      <c r="C47" s="23">
        <v>0</v>
      </c>
      <c r="D47" s="23">
        <v>0</v>
      </c>
      <c r="E47" s="19">
        <f t="shared" ca="1" si="4"/>
        <v>0</v>
      </c>
      <c r="F47" s="19">
        <f t="shared" ca="1" si="4"/>
        <v>0</v>
      </c>
      <c r="G47" s="19">
        <f t="shared" ca="1" si="4"/>
        <v>0</v>
      </c>
      <c r="H47" s="19">
        <f t="shared" ca="1" si="4"/>
        <v>0</v>
      </c>
      <c r="I47" s="19">
        <f t="shared" ca="1" si="4"/>
        <v>0</v>
      </c>
      <c r="J47" s="18">
        <f t="array" aca="1" ref="J47" ca="1">INDEX(OFFSET(_summary!$A$6,0,MATCH(MID(CELL("filename",A46),FIND("]",CELL("filename",A46))+1,255),_summary!$B$6:$AI$6,0),140,1),MATCH(1,(A47=_summary!$B$6:$B$128)*(B47=_summary!$C$6:$C$128),0))</f>
        <v>0</v>
      </c>
    </row>
    <row r="48" spans="1:10" x14ac:dyDescent="0.3">
      <c r="A48" s="2" t="s">
        <v>5</v>
      </c>
      <c r="B48">
        <v>2</v>
      </c>
      <c r="C48" s="23">
        <v>0</v>
      </c>
      <c r="D48" s="23">
        <v>0</v>
      </c>
      <c r="E48" s="19">
        <f t="shared" ca="1" si="4"/>
        <v>0</v>
      </c>
      <c r="F48" s="19">
        <f t="shared" ca="1" si="4"/>
        <v>0</v>
      </c>
      <c r="G48" s="19">
        <f t="shared" ca="1" si="4"/>
        <v>0</v>
      </c>
      <c r="H48" s="19">
        <f t="shared" ca="1" si="4"/>
        <v>0</v>
      </c>
      <c r="I48" s="19">
        <f t="shared" ca="1" si="4"/>
        <v>0</v>
      </c>
      <c r="J48" s="18">
        <f t="array" aca="1" ref="J48" ca="1">INDEX(OFFSET(_summary!$A$6,0,MATCH(MID(CELL("filename",A47),FIND("]",CELL("filename",A47))+1,255),_summary!$B$6:$AI$6,0),140,1),MATCH(1,(A48=_summary!$B$6:$B$128)*(B48=_summary!$C$6:$C$128),0))</f>
        <v>0</v>
      </c>
    </row>
    <row r="49" spans="1:10" x14ac:dyDescent="0.3">
      <c r="A49" s="2" t="s">
        <v>24</v>
      </c>
      <c r="B49">
        <v>2</v>
      </c>
      <c r="C49" s="23">
        <v>0</v>
      </c>
      <c r="D49" s="23">
        <v>0</v>
      </c>
      <c r="E49" s="19">
        <f t="shared" ca="1" si="4"/>
        <v>0</v>
      </c>
      <c r="F49" s="19">
        <f t="shared" ca="1" si="4"/>
        <v>0</v>
      </c>
      <c r="G49" s="19">
        <f t="shared" ca="1" si="4"/>
        <v>0</v>
      </c>
      <c r="H49" s="19">
        <f t="shared" ca="1" si="4"/>
        <v>0</v>
      </c>
      <c r="I49" s="19">
        <f t="shared" ca="1" si="4"/>
        <v>0</v>
      </c>
      <c r="J49" s="18">
        <f t="array" aca="1" ref="J49" ca="1">INDEX(OFFSET(_summary!$A$6,0,MATCH(MID(CELL("filename",A48),FIND("]",CELL("filename",A48))+1,255),_summary!$B$6:$AI$6,0),140,1),MATCH(1,(A49=_summary!$B$6:$B$128)*(B49=_summary!$C$6:$C$128),0))</f>
        <v>0</v>
      </c>
    </row>
    <row r="50" spans="1:10" x14ac:dyDescent="0.3">
      <c r="A50" s="2" t="s">
        <v>4</v>
      </c>
      <c r="B50">
        <v>2</v>
      </c>
      <c r="C50" s="23">
        <v>0</v>
      </c>
      <c r="D50" s="23">
        <v>0</v>
      </c>
      <c r="E50" s="19">
        <f t="shared" ca="1" si="4"/>
        <v>0</v>
      </c>
      <c r="F50" s="19">
        <f t="shared" ca="1" si="4"/>
        <v>0</v>
      </c>
      <c r="G50" s="19">
        <f t="shared" ca="1" si="4"/>
        <v>0</v>
      </c>
      <c r="H50" s="19">
        <f t="shared" ca="1" si="4"/>
        <v>0</v>
      </c>
      <c r="I50" s="19">
        <f t="shared" ca="1" si="4"/>
        <v>0</v>
      </c>
      <c r="J50" s="18">
        <f t="array" aca="1" ref="J50" ca="1">INDEX(OFFSET(_summary!$A$6,0,MATCH(MID(CELL("filename",A49),FIND("]",CELL("filename",A49))+1,255),_summary!$B$6:$AI$6,0),140,1),MATCH(1,(A50=_summary!$B$6:$B$128)*(B50=_summary!$C$6:$C$128),0))</f>
        <v>0</v>
      </c>
    </row>
    <row r="51" spans="1:10" x14ac:dyDescent="0.3">
      <c r="A51" s="2" t="s">
        <v>10</v>
      </c>
      <c r="B51">
        <v>2</v>
      </c>
      <c r="C51" s="23">
        <v>0</v>
      </c>
      <c r="D51" s="23">
        <v>0</v>
      </c>
      <c r="E51" s="19">
        <f t="shared" ref="E51:I66" ca="1" si="5">($J51-$D51)/6+D51</f>
        <v>0</v>
      </c>
      <c r="F51" s="19">
        <f t="shared" ca="1" si="5"/>
        <v>0</v>
      </c>
      <c r="G51" s="19">
        <f t="shared" ca="1" si="5"/>
        <v>0</v>
      </c>
      <c r="H51" s="19">
        <f t="shared" ca="1" si="5"/>
        <v>0</v>
      </c>
      <c r="I51" s="19">
        <f t="shared" ca="1" si="5"/>
        <v>0</v>
      </c>
      <c r="J51" s="18">
        <f t="array" aca="1" ref="J51" ca="1">INDEX(OFFSET(_summary!$A$6,0,MATCH(MID(CELL("filename",A50),FIND("]",CELL("filename",A50))+1,255),_summary!$B$6:$AI$6,0),140,1),MATCH(1,(A51=_summary!$B$6:$B$128)*(B51=_summary!$C$6:$C$128),0))</f>
        <v>0</v>
      </c>
    </row>
    <row r="52" spans="1:10" x14ac:dyDescent="0.3">
      <c r="A52" s="2" t="s">
        <v>12</v>
      </c>
      <c r="B52">
        <v>2</v>
      </c>
      <c r="C52" s="23">
        <v>0</v>
      </c>
      <c r="D52" s="23">
        <v>0</v>
      </c>
      <c r="E52" s="19">
        <f t="shared" ca="1" si="5"/>
        <v>0</v>
      </c>
      <c r="F52" s="19">
        <f t="shared" ca="1" si="5"/>
        <v>0</v>
      </c>
      <c r="G52" s="19">
        <f t="shared" ca="1" si="5"/>
        <v>0</v>
      </c>
      <c r="H52" s="19">
        <f t="shared" ca="1" si="5"/>
        <v>0</v>
      </c>
      <c r="I52" s="19">
        <f t="shared" ca="1" si="5"/>
        <v>0</v>
      </c>
      <c r="J52" s="18">
        <f t="array" aca="1" ref="J52" ca="1">INDEX(OFFSET(_summary!$A$6,0,MATCH(MID(CELL("filename",A51),FIND("]",CELL("filename",A51))+1,255),_summary!$B$6:$AI$6,0),140,1),MATCH(1,(A52=_summary!$B$6:$B$128)*(B52=_summary!$C$6:$C$128),0))</f>
        <v>0</v>
      </c>
    </row>
    <row r="53" spans="1:10" x14ac:dyDescent="0.3">
      <c r="A53" s="2" t="s">
        <v>11</v>
      </c>
      <c r="B53">
        <v>2</v>
      </c>
      <c r="C53" s="23">
        <v>0</v>
      </c>
      <c r="D53" s="23">
        <v>0</v>
      </c>
      <c r="E53" s="19">
        <f t="shared" ca="1" si="5"/>
        <v>0</v>
      </c>
      <c r="F53" s="19">
        <f t="shared" ca="1" si="5"/>
        <v>0</v>
      </c>
      <c r="G53" s="19">
        <f t="shared" ca="1" si="5"/>
        <v>0</v>
      </c>
      <c r="H53" s="19">
        <f t="shared" ca="1" si="5"/>
        <v>0</v>
      </c>
      <c r="I53" s="19">
        <f t="shared" ca="1" si="5"/>
        <v>0</v>
      </c>
      <c r="J53" s="18">
        <f t="array" aca="1" ref="J53" ca="1">INDEX(OFFSET(_summary!$A$6,0,MATCH(MID(CELL("filename",A52),FIND("]",CELL("filename",A52))+1,255),_summary!$B$6:$AI$6,0),140,1),MATCH(1,(A53=_summary!$B$6:$B$128)*(B53=_summary!$C$6:$C$128),0))</f>
        <v>0</v>
      </c>
    </row>
    <row r="54" spans="1:10" x14ac:dyDescent="0.3">
      <c r="A54" s="2" t="s">
        <v>16</v>
      </c>
      <c r="B54">
        <v>2</v>
      </c>
      <c r="C54" s="23">
        <v>0</v>
      </c>
      <c r="D54" s="23">
        <v>0</v>
      </c>
      <c r="E54" s="19">
        <f t="shared" ca="1" si="5"/>
        <v>0</v>
      </c>
      <c r="F54" s="19">
        <f t="shared" ca="1" si="5"/>
        <v>0</v>
      </c>
      <c r="G54" s="19">
        <f t="shared" ca="1" si="5"/>
        <v>0</v>
      </c>
      <c r="H54" s="19">
        <f t="shared" ca="1" si="5"/>
        <v>0</v>
      </c>
      <c r="I54" s="19">
        <f t="shared" ca="1" si="5"/>
        <v>0</v>
      </c>
      <c r="J54" s="18">
        <f t="array" aca="1" ref="J54" ca="1">INDEX(OFFSET(_summary!$A$6,0,MATCH(MID(CELL("filename",A53),FIND("]",CELL("filename",A53))+1,255),_summary!$B$6:$AI$6,0),140,1),MATCH(1,(A54=_summary!$B$6:$B$128)*(B54=_summary!$C$6:$C$128),0))</f>
        <v>0</v>
      </c>
    </row>
    <row r="55" spans="1:10" x14ac:dyDescent="0.3">
      <c r="A55" s="2" t="s">
        <v>6</v>
      </c>
      <c r="B55">
        <v>2</v>
      </c>
      <c r="C55" s="23">
        <v>0</v>
      </c>
      <c r="D55" s="23">
        <v>0</v>
      </c>
      <c r="E55" s="19">
        <f t="shared" ca="1" si="5"/>
        <v>0</v>
      </c>
      <c r="F55" s="19">
        <f t="shared" ca="1" si="5"/>
        <v>0</v>
      </c>
      <c r="G55" s="19">
        <f t="shared" ca="1" si="5"/>
        <v>0</v>
      </c>
      <c r="H55" s="19">
        <f t="shared" ca="1" si="5"/>
        <v>0</v>
      </c>
      <c r="I55" s="19">
        <f t="shared" ca="1" si="5"/>
        <v>0</v>
      </c>
      <c r="J55" s="18">
        <f t="array" aca="1" ref="J55" ca="1">INDEX(OFFSET(_summary!$A$6,0,MATCH(MID(CELL("filename",A54),FIND("]",CELL("filename",A54))+1,255),_summary!$B$6:$AI$6,0),140,1),MATCH(1,(A55=_summary!$B$6:$B$128)*(B55=_summary!$C$6:$C$128),0))</f>
        <v>0</v>
      </c>
    </row>
    <row r="56" spans="1:10" x14ac:dyDescent="0.3">
      <c r="A56" s="2" t="s">
        <v>26</v>
      </c>
      <c r="B56">
        <v>2</v>
      </c>
      <c r="C56" s="23">
        <v>0</v>
      </c>
      <c r="D56" s="23">
        <v>0</v>
      </c>
      <c r="E56" s="19">
        <f t="shared" ca="1" si="5"/>
        <v>0</v>
      </c>
      <c r="F56" s="19">
        <f t="shared" ca="1" si="5"/>
        <v>0</v>
      </c>
      <c r="G56" s="19">
        <f t="shared" ca="1" si="5"/>
        <v>0</v>
      </c>
      <c r="H56" s="19">
        <f t="shared" ca="1" si="5"/>
        <v>0</v>
      </c>
      <c r="I56" s="19">
        <f t="shared" ca="1" si="5"/>
        <v>0</v>
      </c>
      <c r="J56" s="18">
        <f t="array" aca="1" ref="J56" ca="1">INDEX(OFFSET(_summary!$A$6,0,MATCH(MID(CELL("filename",A55),FIND("]",CELL("filename",A55))+1,255),_summary!$B$6:$AI$6,0),140,1),MATCH(1,(A56=_summary!$B$6:$B$128)*(B56=_summary!$C$6:$C$128),0))</f>
        <v>0</v>
      </c>
    </row>
    <row r="57" spans="1:10" x14ac:dyDescent="0.3">
      <c r="A57" s="2" t="s">
        <v>17</v>
      </c>
      <c r="B57">
        <v>2</v>
      </c>
      <c r="C57" s="23">
        <v>0</v>
      </c>
      <c r="D57" s="23">
        <v>0</v>
      </c>
      <c r="E57" s="19">
        <f t="shared" ca="1" si="5"/>
        <v>0</v>
      </c>
      <c r="F57" s="19">
        <f t="shared" ca="1" si="5"/>
        <v>0</v>
      </c>
      <c r="G57" s="19">
        <f t="shared" ca="1" si="5"/>
        <v>0</v>
      </c>
      <c r="H57" s="19">
        <f t="shared" ca="1" si="5"/>
        <v>0</v>
      </c>
      <c r="I57" s="19">
        <f t="shared" ca="1" si="5"/>
        <v>0</v>
      </c>
      <c r="J57" s="18">
        <f t="array" aca="1" ref="J57" ca="1">INDEX(OFFSET(_summary!$A$6,0,MATCH(MID(CELL("filename",A56),FIND("]",CELL("filename",A56))+1,255),_summary!$B$6:$AI$6,0),140,1),MATCH(1,(A57=_summary!$B$6:$B$128)*(B57=_summary!$C$6:$C$128),0))</f>
        <v>0</v>
      </c>
    </row>
    <row r="58" spans="1:10" x14ac:dyDescent="0.3">
      <c r="A58" s="2" t="s">
        <v>2</v>
      </c>
      <c r="B58">
        <v>2</v>
      </c>
      <c r="C58" s="23">
        <v>0</v>
      </c>
      <c r="D58" s="23">
        <v>0</v>
      </c>
      <c r="E58" s="19">
        <f t="shared" ca="1" si="5"/>
        <v>0</v>
      </c>
      <c r="F58" s="19">
        <f t="shared" ca="1" si="5"/>
        <v>0</v>
      </c>
      <c r="G58" s="19">
        <f t="shared" ca="1" si="5"/>
        <v>0</v>
      </c>
      <c r="H58" s="19">
        <f t="shared" ca="1" si="5"/>
        <v>0</v>
      </c>
      <c r="I58" s="19">
        <f t="shared" ca="1" si="5"/>
        <v>0</v>
      </c>
      <c r="J58" s="18">
        <f t="array" aca="1" ref="J58" ca="1">INDEX(OFFSET(_summary!$A$6,0,MATCH(MID(CELL("filename",A57),FIND("]",CELL("filename",A57))+1,255),_summary!$B$6:$AI$6,0),140,1),MATCH(1,(A58=_summary!$B$6:$B$128)*(B58=_summary!$C$6:$C$128),0))</f>
        <v>0</v>
      </c>
    </row>
    <row r="59" spans="1:10" x14ac:dyDescent="0.3">
      <c r="A59" s="2" t="s">
        <v>29</v>
      </c>
      <c r="B59">
        <v>2</v>
      </c>
      <c r="C59" s="23">
        <v>0</v>
      </c>
      <c r="D59" s="23">
        <v>0</v>
      </c>
      <c r="E59" s="19">
        <f t="shared" ca="1" si="5"/>
        <v>0</v>
      </c>
      <c r="F59" s="19">
        <f t="shared" ca="1" si="5"/>
        <v>0</v>
      </c>
      <c r="G59" s="19">
        <f t="shared" ca="1" si="5"/>
        <v>0</v>
      </c>
      <c r="H59" s="19">
        <f t="shared" ca="1" si="5"/>
        <v>0</v>
      </c>
      <c r="I59" s="19">
        <f t="shared" ca="1" si="5"/>
        <v>0</v>
      </c>
      <c r="J59" s="18">
        <f t="array" aca="1" ref="J59" ca="1">INDEX(OFFSET(_summary!$A$6,0,MATCH(MID(CELL("filename",A58),FIND("]",CELL("filename",A58))+1,255),_summary!$B$6:$AI$6,0),140,1),MATCH(1,(A59=_summary!$B$6:$B$128)*(B59=_summary!$C$6:$C$128),0))</f>
        <v>0</v>
      </c>
    </row>
    <row r="60" spans="1:10" x14ac:dyDescent="0.3">
      <c r="A60" s="2" t="s">
        <v>15</v>
      </c>
      <c r="B60">
        <v>3</v>
      </c>
      <c r="C60" s="23">
        <v>0</v>
      </c>
      <c r="D60" s="23">
        <v>0</v>
      </c>
      <c r="E60" s="19">
        <f t="shared" ca="1" si="5"/>
        <v>0</v>
      </c>
      <c r="F60" s="19">
        <f t="shared" ca="1" si="5"/>
        <v>0</v>
      </c>
      <c r="G60" s="19">
        <f t="shared" ca="1" si="5"/>
        <v>0</v>
      </c>
      <c r="H60" s="19">
        <f t="shared" ca="1" si="5"/>
        <v>0</v>
      </c>
      <c r="I60" s="19">
        <f t="shared" ca="1" si="5"/>
        <v>0</v>
      </c>
      <c r="J60" s="18">
        <f t="array" aca="1" ref="J60" ca="1">INDEX(OFFSET(_summary!$A$6,0,MATCH(MID(CELL("filename",A59),FIND("]",CELL("filename",A59))+1,255),_summary!$B$6:$AI$6,0),140,1),MATCH(1,(A60=_summary!$B$6:$B$128)*(B60=_summary!$C$6:$C$128),0))</f>
        <v>0</v>
      </c>
    </row>
    <row r="61" spans="1:10" x14ac:dyDescent="0.3">
      <c r="A61" s="2" t="s">
        <v>9</v>
      </c>
      <c r="B61">
        <v>3</v>
      </c>
      <c r="C61" s="23">
        <v>0</v>
      </c>
      <c r="D61" s="23">
        <v>0</v>
      </c>
      <c r="E61" s="19">
        <f t="shared" ca="1" si="5"/>
        <v>0</v>
      </c>
      <c r="F61" s="19">
        <f t="shared" ca="1" si="5"/>
        <v>0</v>
      </c>
      <c r="G61" s="19">
        <f t="shared" ca="1" si="5"/>
        <v>0</v>
      </c>
      <c r="H61" s="19">
        <f t="shared" ca="1" si="5"/>
        <v>0</v>
      </c>
      <c r="I61" s="19">
        <f t="shared" ca="1" si="5"/>
        <v>0</v>
      </c>
      <c r="J61" s="18">
        <f t="array" aca="1" ref="J61" ca="1">INDEX(OFFSET(_summary!$A$6,0,MATCH(MID(CELL("filename",A60),FIND("]",CELL("filename",A60))+1,255),_summary!$B$6:$AI$6,0),140,1),MATCH(1,(A61=_summary!$B$6:$B$128)*(B61=_summary!$C$6:$C$128),0))</f>
        <v>0</v>
      </c>
    </row>
    <row r="62" spans="1:10" x14ac:dyDescent="0.3">
      <c r="A62" s="2" t="s">
        <v>19</v>
      </c>
      <c r="B62">
        <v>3</v>
      </c>
      <c r="C62" s="23">
        <v>0</v>
      </c>
      <c r="D62" s="23">
        <v>0</v>
      </c>
      <c r="E62" s="19">
        <f t="shared" ca="1" si="5"/>
        <v>0</v>
      </c>
      <c r="F62" s="19">
        <f t="shared" ca="1" si="5"/>
        <v>0</v>
      </c>
      <c r="G62" s="19">
        <f t="shared" ca="1" si="5"/>
        <v>0</v>
      </c>
      <c r="H62" s="19">
        <f t="shared" ca="1" si="5"/>
        <v>0</v>
      </c>
      <c r="I62" s="19">
        <f t="shared" ca="1" si="5"/>
        <v>0</v>
      </c>
      <c r="J62" s="18">
        <f t="array" aca="1" ref="J62" ca="1">INDEX(OFFSET(_summary!$A$6,0,MATCH(MID(CELL("filename",A61),FIND("]",CELL("filename",A61))+1,255),_summary!$B$6:$AI$6,0),140,1),MATCH(1,(A62=_summary!$B$6:$B$128)*(B62=_summary!$C$6:$C$128),0))</f>
        <v>0</v>
      </c>
    </row>
    <row r="63" spans="1:10" x14ac:dyDescent="0.3">
      <c r="A63" s="2" t="s">
        <v>22</v>
      </c>
      <c r="B63">
        <v>3</v>
      </c>
      <c r="C63" s="23">
        <v>0</v>
      </c>
      <c r="D63" s="23">
        <v>0</v>
      </c>
      <c r="E63" s="19">
        <f t="shared" ca="1" si="5"/>
        <v>0</v>
      </c>
      <c r="F63" s="19">
        <f t="shared" ca="1" si="5"/>
        <v>0</v>
      </c>
      <c r="G63" s="19">
        <f t="shared" ca="1" si="5"/>
        <v>0</v>
      </c>
      <c r="H63" s="19">
        <f t="shared" ca="1" si="5"/>
        <v>0</v>
      </c>
      <c r="I63" s="19">
        <f t="shared" ca="1" si="5"/>
        <v>0</v>
      </c>
      <c r="J63" s="18">
        <f t="array" aca="1" ref="J63" ca="1">INDEX(OFFSET(_summary!$A$6,0,MATCH(MID(CELL("filename",A62),FIND("]",CELL("filename",A62))+1,255),_summary!$B$6:$AI$6,0),140,1),MATCH(1,(A63=_summary!$B$6:$B$128)*(B63=_summary!$C$6:$C$128),0))</f>
        <v>0</v>
      </c>
    </row>
    <row r="64" spans="1:10" x14ac:dyDescent="0.3">
      <c r="A64" s="2" t="s">
        <v>13</v>
      </c>
      <c r="B64">
        <v>3</v>
      </c>
      <c r="C64" s="23">
        <v>0</v>
      </c>
      <c r="D64" s="23">
        <v>0</v>
      </c>
      <c r="E64" s="19">
        <f t="shared" ca="1" si="5"/>
        <v>0</v>
      </c>
      <c r="F64" s="19">
        <f t="shared" ca="1" si="5"/>
        <v>0</v>
      </c>
      <c r="G64" s="19">
        <f t="shared" ca="1" si="5"/>
        <v>0</v>
      </c>
      <c r="H64" s="19">
        <f t="shared" ca="1" si="5"/>
        <v>0</v>
      </c>
      <c r="I64" s="19">
        <f t="shared" ca="1" si="5"/>
        <v>0</v>
      </c>
      <c r="J64" s="18">
        <f t="array" aca="1" ref="J64" ca="1">INDEX(OFFSET(_summary!$A$6,0,MATCH(MID(CELL("filename",A63),FIND("]",CELL("filename",A63))+1,255),_summary!$B$6:$AI$6,0),140,1),MATCH(1,(A64=_summary!$B$6:$B$128)*(B64=_summary!$C$6:$C$128),0))</f>
        <v>0</v>
      </c>
    </row>
    <row r="65" spans="1:10" x14ac:dyDescent="0.3">
      <c r="A65" s="2" t="s">
        <v>21</v>
      </c>
      <c r="B65">
        <v>3</v>
      </c>
      <c r="C65" s="23">
        <v>0</v>
      </c>
      <c r="D65" s="23">
        <v>0</v>
      </c>
      <c r="E65" s="19">
        <f t="shared" ca="1" si="5"/>
        <v>0</v>
      </c>
      <c r="F65" s="19">
        <f t="shared" ca="1" si="5"/>
        <v>0</v>
      </c>
      <c r="G65" s="19">
        <f t="shared" ca="1" si="5"/>
        <v>0</v>
      </c>
      <c r="H65" s="19">
        <f t="shared" ca="1" si="5"/>
        <v>0</v>
      </c>
      <c r="I65" s="19">
        <f t="shared" ca="1" si="5"/>
        <v>0</v>
      </c>
      <c r="J65" s="18">
        <f t="array" aca="1" ref="J65" ca="1">INDEX(OFFSET(_summary!$A$6,0,MATCH(MID(CELL("filename",A64),FIND("]",CELL("filename",A64))+1,255),_summary!$B$6:$AI$6,0),140,1),MATCH(1,(A65=_summary!$B$6:$B$128)*(B65=_summary!$C$6:$C$128),0))</f>
        <v>0</v>
      </c>
    </row>
    <row r="66" spans="1:10" x14ac:dyDescent="0.3">
      <c r="A66" s="2" t="s">
        <v>7</v>
      </c>
      <c r="B66">
        <v>3</v>
      </c>
      <c r="C66" s="23">
        <v>0</v>
      </c>
      <c r="D66" s="23">
        <v>0</v>
      </c>
      <c r="E66" s="19">
        <f t="shared" ca="1" si="5"/>
        <v>0</v>
      </c>
      <c r="F66" s="19">
        <f t="shared" ca="1" si="5"/>
        <v>0</v>
      </c>
      <c r="G66" s="19">
        <f t="shared" ca="1" si="5"/>
        <v>0</v>
      </c>
      <c r="H66" s="19">
        <f t="shared" ca="1" si="5"/>
        <v>0</v>
      </c>
      <c r="I66" s="19">
        <f t="shared" ca="1" si="5"/>
        <v>0</v>
      </c>
      <c r="J66" s="18">
        <f t="array" aca="1" ref="J66" ca="1">INDEX(OFFSET(_summary!$A$6,0,MATCH(MID(CELL("filename",A65),FIND("]",CELL("filename",A65))+1,255),_summary!$B$6:$AI$6,0),140,1),MATCH(1,(A66=_summary!$B$6:$B$128)*(B66=_summary!$C$6:$C$128),0))</f>
        <v>0</v>
      </c>
    </row>
    <row r="67" spans="1:10" x14ac:dyDescent="0.3">
      <c r="A67" s="2" t="s">
        <v>25</v>
      </c>
      <c r="B67">
        <v>3</v>
      </c>
      <c r="C67" s="23">
        <v>0</v>
      </c>
      <c r="D67" s="23">
        <v>0</v>
      </c>
      <c r="E67" s="19">
        <f t="shared" ref="E67:I82" ca="1" si="6">($J67-$D67)/6+D67</f>
        <v>0</v>
      </c>
      <c r="F67" s="19">
        <f t="shared" ca="1" si="6"/>
        <v>0</v>
      </c>
      <c r="G67" s="19">
        <f t="shared" ca="1" si="6"/>
        <v>0</v>
      </c>
      <c r="H67" s="19">
        <f t="shared" ca="1" si="6"/>
        <v>0</v>
      </c>
      <c r="I67" s="19">
        <f t="shared" ca="1" si="6"/>
        <v>0</v>
      </c>
      <c r="J67" s="18">
        <f t="array" aca="1" ref="J67" ca="1">INDEX(OFFSET(_summary!$A$6,0,MATCH(MID(CELL("filename",A66),FIND("]",CELL("filename",A66))+1,255),_summary!$B$6:$AI$6,0),140,1),MATCH(1,(A67=_summary!$B$6:$B$128)*(B67=_summary!$C$6:$C$128),0))</f>
        <v>0</v>
      </c>
    </row>
    <row r="68" spans="1:10" x14ac:dyDescent="0.3">
      <c r="A68" s="2" t="s">
        <v>28</v>
      </c>
      <c r="B68">
        <v>3</v>
      </c>
      <c r="C68" s="23">
        <v>0</v>
      </c>
      <c r="D68" s="23">
        <v>0</v>
      </c>
      <c r="E68" s="19">
        <f t="shared" ca="1" si="6"/>
        <v>0</v>
      </c>
      <c r="F68" s="19">
        <f t="shared" ca="1" si="6"/>
        <v>0</v>
      </c>
      <c r="G68" s="19">
        <f t="shared" ca="1" si="6"/>
        <v>0</v>
      </c>
      <c r="H68" s="19">
        <f t="shared" ca="1" si="6"/>
        <v>0</v>
      </c>
      <c r="I68" s="19">
        <f t="shared" ca="1" si="6"/>
        <v>0</v>
      </c>
      <c r="J68" s="18">
        <f t="array" aca="1" ref="J68" ca="1">INDEX(OFFSET(_summary!$A$6,0,MATCH(MID(CELL("filename",A67),FIND("]",CELL("filename",A67))+1,255),_summary!$B$6:$AI$6,0),140,1),MATCH(1,(A68=_summary!$B$6:$B$128)*(B68=_summary!$C$6:$C$128),0))</f>
        <v>0</v>
      </c>
    </row>
    <row r="69" spans="1:10" x14ac:dyDescent="0.3">
      <c r="A69" s="2" t="s">
        <v>8</v>
      </c>
      <c r="B69">
        <v>3</v>
      </c>
      <c r="C69" s="23">
        <v>0</v>
      </c>
      <c r="D69" s="23">
        <v>0</v>
      </c>
      <c r="E69" s="19">
        <f t="shared" ca="1" si="6"/>
        <v>0</v>
      </c>
      <c r="F69" s="19">
        <f t="shared" ca="1" si="6"/>
        <v>0</v>
      </c>
      <c r="G69" s="19">
        <f t="shared" ca="1" si="6"/>
        <v>0</v>
      </c>
      <c r="H69" s="19">
        <f t="shared" ca="1" si="6"/>
        <v>0</v>
      </c>
      <c r="I69" s="19">
        <f t="shared" ca="1" si="6"/>
        <v>0</v>
      </c>
      <c r="J69" s="18">
        <f t="array" aca="1" ref="J69" ca="1">INDEX(OFFSET(_summary!$A$6,0,MATCH(MID(CELL("filename",A68),FIND("]",CELL("filename",A68))+1,255),_summary!$B$6:$AI$6,0),140,1),MATCH(1,(A69=_summary!$B$6:$B$128)*(B69=_summary!$C$6:$C$128),0))</f>
        <v>0</v>
      </c>
    </row>
    <row r="70" spans="1:10" x14ac:dyDescent="0.3">
      <c r="A70" s="2" t="s">
        <v>1</v>
      </c>
      <c r="B70">
        <v>3</v>
      </c>
      <c r="C70" s="23">
        <v>0</v>
      </c>
      <c r="D70" s="23">
        <v>0</v>
      </c>
      <c r="E70" s="19">
        <f t="shared" ca="1" si="6"/>
        <v>0</v>
      </c>
      <c r="F70" s="19">
        <f t="shared" ca="1" si="6"/>
        <v>0</v>
      </c>
      <c r="G70" s="19">
        <f t="shared" ca="1" si="6"/>
        <v>0</v>
      </c>
      <c r="H70" s="19">
        <f t="shared" ca="1" si="6"/>
        <v>0</v>
      </c>
      <c r="I70" s="19">
        <f t="shared" ca="1" si="6"/>
        <v>0</v>
      </c>
      <c r="J70" s="18">
        <f t="array" aca="1" ref="J70" ca="1">INDEX(OFFSET(_summary!$A$6,0,MATCH(MID(CELL("filename",A69),FIND("]",CELL("filename",A69))+1,255),_summary!$B$6:$AI$6,0),140,1),MATCH(1,(A70=_summary!$B$6:$B$128)*(B70=_summary!$C$6:$C$128),0))</f>
        <v>0</v>
      </c>
    </row>
    <row r="71" spans="1:10" x14ac:dyDescent="0.3">
      <c r="A71" s="2" t="s">
        <v>18</v>
      </c>
      <c r="B71">
        <v>3</v>
      </c>
      <c r="C71" s="23">
        <v>0</v>
      </c>
      <c r="D71" s="23">
        <v>0</v>
      </c>
      <c r="E71" s="19">
        <f t="shared" ca="1" si="6"/>
        <v>0</v>
      </c>
      <c r="F71" s="19">
        <f t="shared" ca="1" si="6"/>
        <v>0</v>
      </c>
      <c r="G71" s="19">
        <f t="shared" ca="1" si="6"/>
        <v>0</v>
      </c>
      <c r="H71" s="19">
        <f t="shared" ca="1" si="6"/>
        <v>0</v>
      </c>
      <c r="I71" s="19">
        <f t="shared" ca="1" si="6"/>
        <v>0</v>
      </c>
      <c r="J71" s="18">
        <f t="array" aca="1" ref="J71" ca="1">INDEX(OFFSET(_summary!$A$6,0,MATCH(MID(CELL("filename",A70),FIND("]",CELL("filename",A70))+1,255),_summary!$B$6:$AI$6,0),140,1),MATCH(1,(A71=_summary!$B$6:$B$128)*(B71=_summary!$C$6:$C$128),0))</f>
        <v>0</v>
      </c>
    </row>
    <row r="72" spans="1:10" x14ac:dyDescent="0.3">
      <c r="A72" s="2" t="s">
        <v>14</v>
      </c>
      <c r="B72">
        <v>3</v>
      </c>
      <c r="C72" s="23">
        <v>0</v>
      </c>
      <c r="D72" s="23">
        <v>0</v>
      </c>
      <c r="E72" s="19">
        <f t="shared" ca="1" si="6"/>
        <v>0</v>
      </c>
      <c r="F72" s="19">
        <f t="shared" ca="1" si="6"/>
        <v>0</v>
      </c>
      <c r="G72" s="19">
        <f t="shared" ca="1" si="6"/>
        <v>0</v>
      </c>
      <c r="H72" s="19">
        <f t="shared" ca="1" si="6"/>
        <v>0</v>
      </c>
      <c r="I72" s="19">
        <f t="shared" ca="1" si="6"/>
        <v>0</v>
      </c>
      <c r="J72" s="18">
        <f t="array" aca="1" ref="J72" ca="1">INDEX(OFFSET(_summary!$A$6,0,MATCH(MID(CELL("filename",A71),FIND("]",CELL("filename",A71))+1,255),_summary!$B$6:$AI$6,0),140,1),MATCH(1,(A72=_summary!$B$6:$B$128)*(B72=_summary!$C$6:$C$128),0))</f>
        <v>0</v>
      </c>
    </row>
    <row r="73" spans="1:10" x14ac:dyDescent="0.3">
      <c r="A73" s="2" t="s">
        <v>3</v>
      </c>
      <c r="B73">
        <v>3</v>
      </c>
      <c r="C73" s="23">
        <v>0</v>
      </c>
      <c r="D73" s="23">
        <v>0</v>
      </c>
      <c r="E73" s="19">
        <f t="shared" ca="1" si="6"/>
        <v>0</v>
      </c>
      <c r="F73" s="19">
        <f t="shared" ca="1" si="6"/>
        <v>0</v>
      </c>
      <c r="G73" s="19">
        <f t="shared" ca="1" si="6"/>
        <v>0</v>
      </c>
      <c r="H73" s="19">
        <f t="shared" ca="1" si="6"/>
        <v>0</v>
      </c>
      <c r="I73" s="19">
        <f t="shared" ca="1" si="6"/>
        <v>0</v>
      </c>
      <c r="J73" s="18">
        <f t="array" aca="1" ref="J73" ca="1">INDEX(OFFSET(_summary!$A$6,0,MATCH(MID(CELL("filename",A72),FIND("]",CELL("filename",A72))+1,255),_summary!$B$6:$AI$6,0),140,1),MATCH(1,(A73=_summary!$B$6:$B$128)*(B73=_summary!$C$6:$C$128),0))</f>
        <v>0</v>
      </c>
    </row>
    <row r="74" spans="1:10" x14ac:dyDescent="0.3">
      <c r="A74" s="2" t="s">
        <v>27</v>
      </c>
      <c r="B74">
        <v>3</v>
      </c>
      <c r="C74" s="23">
        <v>0</v>
      </c>
      <c r="D74" s="23">
        <v>0</v>
      </c>
      <c r="E74" s="19">
        <f t="shared" ca="1" si="6"/>
        <v>0</v>
      </c>
      <c r="F74" s="19">
        <f t="shared" ca="1" si="6"/>
        <v>0</v>
      </c>
      <c r="G74" s="19">
        <f t="shared" ca="1" si="6"/>
        <v>0</v>
      </c>
      <c r="H74" s="19">
        <f t="shared" ca="1" si="6"/>
        <v>0</v>
      </c>
      <c r="I74" s="19">
        <f t="shared" ca="1" si="6"/>
        <v>0</v>
      </c>
      <c r="J74" s="18">
        <f t="array" aca="1" ref="J74" ca="1">INDEX(OFFSET(_summary!$A$6,0,MATCH(MID(CELL("filename",A73),FIND("]",CELL("filename",A73))+1,255),_summary!$B$6:$AI$6,0),140,1),MATCH(1,(A74=_summary!$B$6:$B$128)*(B74=_summary!$C$6:$C$128),0))</f>
        <v>0</v>
      </c>
    </row>
    <row r="75" spans="1:10" x14ac:dyDescent="0.3">
      <c r="A75" s="2" t="s">
        <v>23</v>
      </c>
      <c r="B75">
        <v>3</v>
      </c>
      <c r="C75" s="23">
        <v>0</v>
      </c>
      <c r="D75" s="23">
        <v>0</v>
      </c>
      <c r="E75" s="19">
        <f t="shared" ca="1" si="6"/>
        <v>0</v>
      </c>
      <c r="F75" s="19">
        <f t="shared" ca="1" si="6"/>
        <v>0</v>
      </c>
      <c r="G75" s="19">
        <f t="shared" ca="1" si="6"/>
        <v>0</v>
      </c>
      <c r="H75" s="19">
        <f t="shared" ca="1" si="6"/>
        <v>0</v>
      </c>
      <c r="I75" s="19">
        <f t="shared" ca="1" si="6"/>
        <v>0</v>
      </c>
      <c r="J75" s="18">
        <f t="array" aca="1" ref="J75" ca="1">INDEX(OFFSET(_summary!$A$6,0,MATCH(MID(CELL("filename",A74),FIND("]",CELL("filename",A74))+1,255),_summary!$B$6:$AI$6,0),140,1),MATCH(1,(A75=_summary!$B$6:$B$128)*(B75=_summary!$C$6:$C$128),0))</f>
        <v>0</v>
      </c>
    </row>
    <row r="76" spans="1:10" x14ac:dyDescent="0.3">
      <c r="A76" s="2" t="s">
        <v>20</v>
      </c>
      <c r="B76">
        <v>3</v>
      </c>
      <c r="C76" s="23">
        <v>0</v>
      </c>
      <c r="D76" s="23">
        <v>0</v>
      </c>
      <c r="E76" s="19">
        <f t="shared" ca="1" si="6"/>
        <v>0</v>
      </c>
      <c r="F76" s="19">
        <f t="shared" ca="1" si="6"/>
        <v>0</v>
      </c>
      <c r="G76" s="19">
        <f t="shared" ca="1" si="6"/>
        <v>0</v>
      </c>
      <c r="H76" s="19">
        <f t="shared" ca="1" si="6"/>
        <v>0</v>
      </c>
      <c r="I76" s="19">
        <f t="shared" ca="1" si="6"/>
        <v>0</v>
      </c>
      <c r="J76" s="18">
        <f t="array" aca="1" ref="J76" ca="1">INDEX(OFFSET(_summary!$A$6,0,MATCH(MID(CELL("filename",A75),FIND("]",CELL("filename",A75))+1,255),_summary!$B$6:$AI$6,0),140,1),MATCH(1,(A76=_summary!$B$6:$B$128)*(B76=_summary!$C$6:$C$128),0))</f>
        <v>0</v>
      </c>
    </row>
    <row r="77" spans="1:10" x14ac:dyDescent="0.3">
      <c r="A77" s="2" t="s">
        <v>5</v>
      </c>
      <c r="B77">
        <v>3</v>
      </c>
      <c r="C77" s="23">
        <v>0</v>
      </c>
      <c r="D77" s="23">
        <v>0</v>
      </c>
      <c r="E77" s="19">
        <f t="shared" ca="1" si="6"/>
        <v>0</v>
      </c>
      <c r="F77" s="19">
        <f t="shared" ca="1" si="6"/>
        <v>0</v>
      </c>
      <c r="G77" s="19">
        <f t="shared" ca="1" si="6"/>
        <v>0</v>
      </c>
      <c r="H77" s="19">
        <f t="shared" ca="1" si="6"/>
        <v>0</v>
      </c>
      <c r="I77" s="19">
        <f t="shared" ca="1" si="6"/>
        <v>0</v>
      </c>
      <c r="J77" s="18">
        <f t="array" aca="1" ref="J77" ca="1">INDEX(OFFSET(_summary!$A$6,0,MATCH(MID(CELL("filename",A76),FIND("]",CELL("filename",A76))+1,255),_summary!$B$6:$AI$6,0),140,1),MATCH(1,(A77=_summary!$B$6:$B$128)*(B77=_summary!$C$6:$C$128),0))</f>
        <v>0</v>
      </c>
    </row>
    <row r="78" spans="1:10" x14ac:dyDescent="0.3">
      <c r="A78" s="2" t="s">
        <v>24</v>
      </c>
      <c r="B78">
        <v>3</v>
      </c>
      <c r="C78" s="23">
        <v>0</v>
      </c>
      <c r="D78" s="23">
        <v>0</v>
      </c>
      <c r="E78" s="19">
        <f t="shared" ca="1" si="6"/>
        <v>0</v>
      </c>
      <c r="F78" s="19">
        <f t="shared" ca="1" si="6"/>
        <v>0</v>
      </c>
      <c r="G78" s="19">
        <f t="shared" ca="1" si="6"/>
        <v>0</v>
      </c>
      <c r="H78" s="19">
        <f t="shared" ca="1" si="6"/>
        <v>0</v>
      </c>
      <c r="I78" s="19">
        <f t="shared" ca="1" si="6"/>
        <v>0</v>
      </c>
      <c r="J78" s="18">
        <f t="array" aca="1" ref="J78" ca="1">INDEX(OFFSET(_summary!$A$6,0,MATCH(MID(CELL("filename",A77),FIND("]",CELL("filename",A77))+1,255),_summary!$B$6:$AI$6,0),140,1),MATCH(1,(A78=_summary!$B$6:$B$128)*(B78=_summary!$C$6:$C$128),0))</f>
        <v>0</v>
      </c>
    </row>
    <row r="79" spans="1:10" x14ac:dyDescent="0.3">
      <c r="A79" s="2" t="s">
        <v>4</v>
      </c>
      <c r="B79">
        <v>3</v>
      </c>
      <c r="C79" s="23">
        <v>0</v>
      </c>
      <c r="D79" s="23">
        <v>0</v>
      </c>
      <c r="E79" s="19">
        <f t="shared" ca="1" si="6"/>
        <v>0</v>
      </c>
      <c r="F79" s="19">
        <f t="shared" ca="1" si="6"/>
        <v>0</v>
      </c>
      <c r="G79" s="19">
        <f t="shared" ca="1" si="6"/>
        <v>0</v>
      </c>
      <c r="H79" s="19">
        <f t="shared" ca="1" si="6"/>
        <v>0</v>
      </c>
      <c r="I79" s="19">
        <f t="shared" ca="1" si="6"/>
        <v>0</v>
      </c>
      <c r="J79" s="18">
        <f t="array" aca="1" ref="J79" ca="1">INDEX(OFFSET(_summary!$A$6,0,MATCH(MID(CELL("filename",A78),FIND("]",CELL("filename",A78))+1,255),_summary!$B$6:$AI$6,0),140,1),MATCH(1,(A79=_summary!$B$6:$B$128)*(B79=_summary!$C$6:$C$128),0))</f>
        <v>0</v>
      </c>
    </row>
    <row r="80" spans="1:10" x14ac:dyDescent="0.3">
      <c r="A80" s="2" t="s">
        <v>10</v>
      </c>
      <c r="B80">
        <v>3</v>
      </c>
      <c r="C80" s="23">
        <v>0</v>
      </c>
      <c r="D80" s="23">
        <v>0</v>
      </c>
      <c r="E80" s="19">
        <f t="shared" ca="1" si="6"/>
        <v>0</v>
      </c>
      <c r="F80" s="19">
        <f t="shared" ca="1" si="6"/>
        <v>0</v>
      </c>
      <c r="G80" s="19">
        <f t="shared" ca="1" si="6"/>
        <v>0</v>
      </c>
      <c r="H80" s="19">
        <f t="shared" ca="1" si="6"/>
        <v>0</v>
      </c>
      <c r="I80" s="19">
        <f t="shared" ca="1" si="6"/>
        <v>0</v>
      </c>
      <c r="J80" s="18">
        <f t="array" aca="1" ref="J80" ca="1">INDEX(OFFSET(_summary!$A$6,0,MATCH(MID(CELL("filename",A79),FIND("]",CELL("filename",A79))+1,255),_summary!$B$6:$AI$6,0),140,1),MATCH(1,(A80=_summary!$B$6:$B$128)*(B80=_summary!$C$6:$C$128),0))</f>
        <v>0</v>
      </c>
    </row>
    <row r="81" spans="1:10" x14ac:dyDescent="0.3">
      <c r="A81" s="2" t="s">
        <v>12</v>
      </c>
      <c r="B81">
        <v>3</v>
      </c>
      <c r="C81" s="23">
        <v>0</v>
      </c>
      <c r="D81" s="23">
        <v>0</v>
      </c>
      <c r="E81" s="19">
        <f t="shared" ca="1" si="6"/>
        <v>0</v>
      </c>
      <c r="F81" s="19">
        <f t="shared" ca="1" si="6"/>
        <v>0</v>
      </c>
      <c r="G81" s="19">
        <f t="shared" ca="1" si="6"/>
        <v>0</v>
      </c>
      <c r="H81" s="19">
        <f t="shared" ca="1" si="6"/>
        <v>0</v>
      </c>
      <c r="I81" s="19">
        <f t="shared" ca="1" si="6"/>
        <v>0</v>
      </c>
      <c r="J81" s="18">
        <f t="array" aca="1" ref="J81" ca="1">INDEX(OFFSET(_summary!$A$6,0,MATCH(MID(CELL("filename",A80),FIND("]",CELL("filename",A80))+1,255),_summary!$B$6:$AI$6,0),140,1),MATCH(1,(A81=_summary!$B$6:$B$128)*(B81=_summary!$C$6:$C$128),0))</f>
        <v>0</v>
      </c>
    </row>
    <row r="82" spans="1:10" x14ac:dyDescent="0.3">
      <c r="A82" s="2" t="s">
        <v>11</v>
      </c>
      <c r="B82">
        <v>3</v>
      </c>
      <c r="C82" s="23">
        <v>0</v>
      </c>
      <c r="D82" s="23">
        <v>0</v>
      </c>
      <c r="E82" s="19">
        <f t="shared" ca="1" si="6"/>
        <v>0</v>
      </c>
      <c r="F82" s="19">
        <f t="shared" ca="1" si="6"/>
        <v>0</v>
      </c>
      <c r="G82" s="19">
        <f t="shared" ca="1" si="6"/>
        <v>0</v>
      </c>
      <c r="H82" s="19">
        <f t="shared" ca="1" si="6"/>
        <v>0</v>
      </c>
      <c r="I82" s="19">
        <f t="shared" ca="1" si="6"/>
        <v>0</v>
      </c>
      <c r="J82" s="18">
        <f t="array" aca="1" ref="J82" ca="1">INDEX(OFFSET(_summary!$A$6,0,MATCH(MID(CELL("filename",A81),FIND("]",CELL("filename",A81))+1,255),_summary!$B$6:$AI$6,0),140,1),MATCH(1,(A82=_summary!$B$6:$B$128)*(B82=_summary!$C$6:$C$128),0))</f>
        <v>0</v>
      </c>
    </row>
    <row r="83" spans="1:10" x14ac:dyDescent="0.3">
      <c r="A83" s="2" t="s">
        <v>16</v>
      </c>
      <c r="B83">
        <v>3</v>
      </c>
      <c r="C83" s="23">
        <v>0</v>
      </c>
      <c r="D83" s="23">
        <v>0</v>
      </c>
      <c r="E83" s="19">
        <f t="shared" ref="E83:I98" ca="1" si="7">($J83-$D83)/6+D83</f>
        <v>0</v>
      </c>
      <c r="F83" s="19">
        <f t="shared" ca="1" si="7"/>
        <v>0</v>
      </c>
      <c r="G83" s="19">
        <f t="shared" ca="1" si="7"/>
        <v>0</v>
      </c>
      <c r="H83" s="19">
        <f t="shared" ca="1" si="7"/>
        <v>0</v>
      </c>
      <c r="I83" s="19">
        <f t="shared" ca="1" si="7"/>
        <v>0</v>
      </c>
      <c r="J83" s="18">
        <f t="array" aca="1" ref="J83" ca="1">INDEX(OFFSET(_summary!$A$6,0,MATCH(MID(CELL("filename",A82),FIND("]",CELL("filename",A82))+1,255),_summary!$B$6:$AI$6,0),140,1),MATCH(1,(A83=_summary!$B$6:$B$128)*(B83=_summary!$C$6:$C$128),0))</f>
        <v>0</v>
      </c>
    </row>
    <row r="84" spans="1:10" x14ac:dyDescent="0.3">
      <c r="A84" s="2" t="s">
        <v>6</v>
      </c>
      <c r="B84">
        <v>3</v>
      </c>
      <c r="C84" s="23">
        <v>0</v>
      </c>
      <c r="D84" s="23">
        <v>0</v>
      </c>
      <c r="E84" s="19">
        <f t="shared" ca="1" si="7"/>
        <v>0</v>
      </c>
      <c r="F84" s="19">
        <f t="shared" ca="1" si="7"/>
        <v>0</v>
      </c>
      <c r="G84" s="19">
        <f t="shared" ca="1" si="7"/>
        <v>0</v>
      </c>
      <c r="H84" s="19">
        <f t="shared" ca="1" si="7"/>
        <v>0</v>
      </c>
      <c r="I84" s="19">
        <f t="shared" ca="1" si="7"/>
        <v>0</v>
      </c>
      <c r="J84" s="18">
        <f t="array" aca="1" ref="J84" ca="1">INDEX(OFFSET(_summary!$A$6,0,MATCH(MID(CELL("filename",A83),FIND("]",CELL("filename",A83))+1,255),_summary!$B$6:$AI$6,0),140,1),MATCH(1,(A84=_summary!$B$6:$B$128)*(B84=_summary!$C$6:$C$128),0))</f>
        <v>0</v>
      </c>
    </row>
    <row r="85" spans="1:10" x14ac:dyDescent="0.3">
      <c r="A85" s="2" t="s">
        <v>26</v>
      </c>
      <c r="B85">
        <v>3</v>
      </c>
      <c r="C85" s="23">
        <v>0</v>
      </c>
      <c r="D85" s="23">
        <v>0</v>
      </c>
      <c r="E85" s="19">
        <f t="shared" ca="1" si="7"/>
        <v>0</v>
      </c>
      <c r="F85" s="19">
        <f t="shared" ca="1" si="7"/>
        <v>0</v>
      </c>
      <c r="G85" s="19">
        <f t="shared" ca="1" si="7"/>
        <v>0</v>
      </c>
      <c r="H85" s="19">
        <f t="shared" ca="1" si="7"/>
        <v>0</v>
      </c>
      <c r="I85" s="19">
        <f t="shared" ca="1" si="7"/>
        <v>0</v>
      </c>
      <c r="J85" s="18">
        <f t="array" aca="1" ref="J85" ca="1">INDEX(OFFSET(_summary!$A$6,0,MATCH(MID(CELL("filename",A84),FIND("]",CELL("filename",A84))+1,255),_summary!$B$6:$AI$6,0),140,1),MATCH(1,(A85=_summary!$B$6:$B$128)*(B85=_summary!$C$6:$C$128),0))</f>
        <v>0</v>
      </c>
    </row>
    <row r="86" spans="1:10" x14ac:dyDescent="0.3">
      <c r="A86" s="2" t="s">
        <v>17</v>
      </c>
      <c r="B86">
        <v>3</v>
      </c>
      <c r="C86" s="23">
        <v>0</v>
      </c>
      <c r="D86" s="23">
        <v>0</v>
      </c>
      <c r="E86" s="19">
        <f t="shared" ca="1" si="7"/>
        <v>0</v>
      </c>
      <c r="F86" s="19">
        <f t="shared" ca="1" si="7"/>
        <v>0</v>
      </c>
      <c r="G86" s="19">
        <f t="shared" ca="1" si="7"/>
        <v>0</v>
      </c>
      <c r="H86" s="19">
        <f t="shared" ca="1" si="7"/>
        <v>0</v>
      </c>
      <c r="I86" s="19">
        <f t="shared" ca="1" si="7"/>
        <v>0</v>
      </c>
      <c r="J86" s="18">
        <f t="array" aca="1" ref="J86" ca="1">INDEX(OFFSET(_summary!$A$6,0,MATCH(MID(CELL("filename",A85),FIND("]",CELL("filename",A85))+1,255),_summary!$B$6:$AI$6,0),140,1),MATCH(1,(A86=_summary!$B$6:$B$128)*(B86=_summary!$C$6:$C$128),0))</f>
        <v>0</v>
      </c>
    </row>
    <row r="87" spans="1:10" x14ac:dyDescent="0.3">
      <c r="A87" s="2" t="s">
        <v>2</v>
      </c>
      <c r="B87">
        <v>3</v>
      </c>
      <c r="C87" s="23">
        <v>0</v>
      </c>
      <c r="D87" s="23">
        <v>0</v>
      </c>
      <c r="E87" s="19">
        <f t="shared" ca="1" si="7"/>
        <v>0</v>
      </c>
      <c r="F87" s="19">
        <f t="shared" ca="1" si="7"/>
        <v>0</v>
      </c>
      <c r="G87" s="19">
        <f t="shared" ca="1" si="7"/>
        <v>0</v>
      </c>
      <c r="H87" s="19">
        <f t="shared" ca="1" si="7"/>
        <v>0</v>
      </c>
      <c r="I87" s="19">
        <f t="shared" ca="1" si="7"/>
        <v>0</v>
      </c>
      <c r="J87" s="18">
        <f t="array" aca="1" ref="J87" ca="1">INDEX(OFFSET(_summary!$A$6,0,MATCH(MID(CELL("filename",A86),FIND("]",CELL("filename",A86))+1,255),_summary!$B$6:$AI$6,0),140,1),MATCH(1,(A87=_summary!$B$6:$B$128)*(B87=_summary!$C$6:$C$128),0))</f>
        <v>0</v>
      </c>
    </row>
    <row r="88" spans="1:10" x14ac:dyDescent="0.3">
      <c r="A88" s="2" t="s">
        <v>29</v>
      </c>
      <c r="B88">
        <v>3</v>
      </c>
      <c r="C88" s="23">
        <v>0</v>
      </c>
      <c r="D88" s="23">
        <v>0</v>
      </c>
      <c r="E88" s="19">
        <f t="shared" ca="1" si="7"/>
        <v>0</v>
      </c>
      <c r="F88" s="19">
        <f t="shared" ca="1" si="7"/>
        <v>0</v>
      </c>
      <c r="G88" s="19">
        <f t="shared" ca="1" si="7"/>
        <v>0</v>
      </c>
      <c r="H88" s="19">
        <f t="shared" ca="1" si="7"/>
        <v>0</v>
      </c>
      <c r="I88" s="19">
        <f t="shared" ca="1" si="7"/>
        <v>0</v>
      </c>
      <c r="J88" s="18">
        <f t="array" aca="1" ref="J88" ca="1">INDEX(OFFSET(_summary!$A$6,0,MATCH(MID(CELL("filename",A87),FIND("]",CELL("filename",A87))+1,255),_summary!$B$6:$AI$6,0),140,1),MATCH(1,(A88=_summary!$B$6:$B$128)*(B88=_summary!$C$6:$C$128),0))</f>
        <v>0</v>
      </c>
    </row>
    <row r="89" spans="1:10" x14ac:dyDescent="0.3">
      <c r="A89" s="2" t="s">
        <v>15</v>
      </c>
      <c r="B89">
        <v>4</v>
      </c>
      <c r="C89" s="23">
        <v>0</v>
      </c>
      <c r="D89" s="23">
        <v>0</v>
      </c>
      <c r="E89" s="19">
        <f t="shared" ca="1" si="7"/>
        <v>0</v>
      </c>
      <c r="F89" s="19">
        <f t="shared" ca="1" si="7"/>
        <v>0</v>
      </c>
      <c r="G89" s="19">
        <f t="shared" ca="1" si="7"/>
        <v>0</v>
      </c>
      <c r="H89" s="19">
        <f t="shared" ca="1" si="7"/>
        <v>0</v>
      </c>
      <c r="I89" s="19">
        <f t="shared" ca="1" si="7"/>
        <v>0</v>
      </c>
      <c r="J89" s="18">
        <f t="array" aca="1" ref="J89" ca="1">INDEX(OFFSET(_summary!$A$6,0,MATCH(MID(CELL("filename",A88),FIND("]",CELL("filename",A88))+1,255),_summary!$B$6:$AI$6,0),140,1),MATCH(1,(A89=_summary!$B$6:$B$128)*(B89=_summary!$C$6:$C$128),0))</f>
        <v>0</v>
      </c>
    </row>
    <row r="90" spans="1:10" x14ac:dyDescent="0.3">
      <c r="A90" s="2" t="s">
        <v>9</v>
      </c>
      <c r="B90">
        <v>4</v>
      </c>
      <c r="C90" s="23">
        <v>0</v>
      </c>
      <c r="D90" s="23">
        <v>0</v>
      </c>
      <c r="E90" s="19">
        <f t="shared" ca="1" si="7"/>
        <v>0</v>
      </c>
      <c r="F90" s="19">
        <f t="shared" ca="1" si="7"/>
        <v>0</v>
      </c>
      <c r="G90" s="19">
        <f t="shared" ca="1" si="7"/>
        <v>0</v>
      </c>
      <c r="H90" s="19">
        <f t="shared" ca="1" si="7"/>
        <v>0</v>
      </c>
      <c r="I90" s="19">
        <f t="shared" ca="1" si="7"/>
        <v>0</v>
      </c>
      <c r="J90" s="18">
        <f t="array" aca="1" ref="J90" ca="1">INDEX(OFFSET(_summary!$A$6,0,MATCH(MID(CELL("filename",A89),FIND("]",CELL("filename",A89))+1,255),_summary!$B$6:$AI$6,0),140,1),MATCH(1,(A90=_summary!$B$6:$B$128)*(B90=_summary!$C$6:$C$128),0))</f>
        <v>0</v>
      </c>
    </row>
    <row r="91" spans="1:10" x14ac:dyDescent="0.3">
      <c r="A91" s="2" t="s">
        <v>19</v>
      </c>
      <c r="B91">
        <v>4</v>
      </c>
      <c r="C91" s="23">
        <v>0</v>
      </c>
      <c r="D91" s="23">
        <v>0</v>
      </c>
      <c r="E91" s="19">
        <f t="shared" ca="1" si="7"/>
        <v>0</v>
      </c>
      <c r="F91" s="19">
        <f t="shared" ca="1" si="7"/>
        <v>0</v>
      </c>
      <c r="G91" s="19">
        <f t="shared" ca="1" si="7"/>
        <v>0</v>
      </c>
      <c r="H91" s="19">
        <f t="shared" ca="1" si="7"/>
        <v>0</v>
      </c>
      <c r="I91" s="19">
        <f t="shared" ca="1" si="7"/>
        <v>0</v>
      </c>
      <c r="J91" s="18">
        <f t="array" aca="1" ref="J91" ca="1">INDEX(OFFSET(_summary!$A$6,0,MATCH(MID(CELL("filename",A90),FIND("]",CELL("filename",A90))+1,255),_summary!$B$6:$AI$6,0),140,1),MATCH(1,(A91=_summary!$B$6:$B$128)*(B91=_summary!$C$6:$C$128),0))</f>
        <v>0</v>
      </c>
    </row>
    <row r="92" spans="1:10" x14ac:dyDescent="0.3">
      <c r="A92" s="2" t="s">
        <v>22</v>
      </c>
      <c r="B92">
        <v>4</v>
      </c>
      <c r="C92" s="23">
        <v>0</v>
      </c>
      <c r="D92" s="23">
        <v>0</v>
      </c>
      <c r="E92" s="19">
        <f t="shared" ca="1" si="7"/>
        <v>0</v>
      </c>
      <c r="F92" s="19">
        <f t="shared" ca="1" si="7"/>
        <v>0</v>
      </c>
      <c r="G92" s="19">
        <f t="shared" ca="1" si="7"/>
        <v>0</v>
      </c>
      <c r="H92" s="19">
        <f t="shared" ca="1" si="7"/>
        <v>0</v>
      </c>
      <c r="I92" s="19">
        <f t="shared" ca="1" si="7"/>
        <v>0</v>
      </c>
      <c r="J92" s="18">
        <f t="array" aca="1" ref="J92" ca="1">INDEX(OFFSET(_summary!$A$6,0,MATCH(MID(CELL("filename",A91),FIND("]",CELL("filename",A91))+1,255),_summary!$B$6:$AI$6,0),140,1),MATCH(1,(A92=_summary!$B$6:$B$128)*(B92=_summary!$C$6:$C$128),0))</f>
        <v>0</v>
      </c>
    </row>
    <row r="93" spans="1:10" x14ac:dyDescent="0.3">
      <c r="A93" s="2" t="s">
        <v>13</v>
      </c>
      <c r="B93">
        <v>4</v>
      </c>
      <c r="C93" s="23">
        <v>0</v>
      </c>
      <c r="D93" s="23">
        <v>0</v>
      </c>
      <c r="E93" s="19">
        <f t="shared" ca="1" si="7"/>
        <v>0</v>
      </c>
      <c r="F93" s="19">
        <f t="shared" ca="1" si="7"/>
        <v>0</v>
      </c>
      <c r="G93" s="19">
        <f t="shared" ca="1" si="7"/>
        <v>0</v>
      </c>
      <c r="H93" s="19">
        <f t="shared" ca="1" si="7"/>
        <v>0</v>
      </c>
      <c r="I93" s="19">
        <f t="shared" ca="1" si="7"/>
        <v>0</v>
      </c>
      <c r="J93" s="18">
        <f t="array" aca="1" ref="J93" ca="1">INDEX(OFFSET(_summary!$A$6,0,MATCH(MID(CELL("filename",A92),FIND("]",CELL("filename",A92))+1,255),_summary!$B$6:$AI$6,0),140,1),MATCH(1,(A93=_summary!$B$6:$B$128)*(B93=_summary!$C$6:$C$128),0))</f>
        <v>0</v>
      </c>
    </row>
    <row r="94" spans="1:10" x14ac:dyDescent="0.3">
      <c r="A94" s="2" t="s">
        <v>21</v>
      </c>
      <c r="B94">
        <v>4</v>
      </c>
      <c r="C94" s="23">
        <v>0</v>
      </c>
      <c r="D94" s="23">
        <v>0</v>
      </c>
      <c r="E94" s="19">
        <f t="shared" ca="1" si="7"/>
        <v>0</v>
      </c>
      <c r="F94" s="19">
        <f t="shared" ca="1" si="7"/>
        <v>0</v>
      </c>
      <c r="G94" s="19">
        <f t="shared" ca="1" si="7"/>
        <v>0</v>
      </c>
      <c r="H94" s="19">
        <f t="shared" ca="1" si="7"/>
        <v>0</v>
      </c>
      <c r="I94" s="19">
        <f t="shared" ca="1" si="7"/>
        <v>0</v>
      </c>
      <c r="J94" s="18">
        <f t="array" aca="1" ref="J94" ca="1">INDEX(OFFSET(_summary!$A$6,0,MATCH(MID(CELL("filename",A93),FIND("]",CELL("filename",A93))+1,255),_summary!$B$6:$AI$6,0),140,1),MATCH(1,(A94=_summary!$B$6:$B$128)*(B94=_summary!$C$6:$C$128),0))</f>
        <v>0</v>
      </c>
    </row>
    <row r="95" spans="1:10" x14ac:dyDescent="0.3">
      <c r="A95" s="2" t="s">
        <v>7</v>
      </c>
      <c r="B95">
        <v>4</v>
      </c>
      <c r="C95" s="23">
        <v>0</v>
      </c>
      <c r="D95" s="23">
        <v>0</v>
      </c>
      <c r="E95" s="19">
        <f t="shared" ca="1" si="7"/>
        <v>0</v>
      </c>
      <c r="F95" s="19">
        <f t="shared" ca="1" si="7"/>
        <v>0</v>
      </c>
      <c r="G95" s="19">
        <f t="shared" ca="1" si="7"/>
        <v>0</v>
      </c>
      <c r="H95" s="19">
        <f t="shared" ca="1" si="7"/>
        <v>0</v>
      </c>
      <c r="I95" s="19">
        <f t="shared" ca="1" si="7"/>
        <v>0</v>
      </c>
      <c r="J95" s="18">
        <f t="array" aca="1" ref="J95" ca="1">INDEX(OFFSET(_summary!$A$6,0,MATCH(MID(CELL("filename",A94),FIND("]",CELL("filename",A94))+1,255),_summary!$B$6:$AI$6,0),140,1),MATCH(1,(A95=_summary!$B$6:$B$128)*(B95=_summary!$C$6:$C$128),0))</f>
        <v>0</v>
      </c>
    </row>
    <row r="96" spans="1:10" x14ac:dyDescent="0.3">
      <c r="A96" s="2" t="s">
        <v>25</v>
      </c>
      <c r="B96">
        <v>4</v>
      </c>
      <c r="C96" s="23">
        <v>0</v>
      </c>
      <c r="D96" s="23">
        <v>0</v>
      </c>
      <c r="E96" s="19">
        <f t="shared" ca="1" si="7"/>
        <v>0</v>
      </c>
      <c r="F96" s="19">
        <f t="shared" ca="1" si="7"/>
        <v>0</v>
      </c>
      <c r="G96" s="19">
        <f t="shared" ca="1" si="7"/>
        <v>0</v>
      </c>
      <c r="H96" s="19">
        <f t="shared" ca="1" si="7"/>
        <v>0</v>
      </c>
      <c r="I96" s="19">
        <f t="shared" ca="1" si="7"/>
        <v>0</v>
      </c>
      <c r="J96" s="18">
        <f t="array" aca="1" ref="J96" ca="1">INDEX(OFFSET(_summary!$A$6,0,MATCH(MID(CELL("filename",A95),FIND("]",CELL("filename",A95))+1,255),_summary!$B$6:$AI$6,0),140,1),MATCH(1,(A96=_summary!$B$6:$B$128)*(B96=_summary!$C$6:$C$128),0))</f>
        <v>0</v>
      </c>
    </row>
    <row r="97" spans="1:10" x14ac:dyDescent="0.3">
      <c r="A97" s="2" t="s">
        <v>28</v>
      </c>
      <c r="B97">
        <v>4</v>
      </c>
      <c r="C97" s="23">
        <v>0</v>
      </c>
      <c r="D97" s="23">
        <v>0</v>
      </c>
      <c r="E97" s="19">
        <f t="shared" ca="1" si="7"/>
        <v>0</v>
      </c>
      <c r="F97" s="19">
        <f t="shared" ca="1" si="7"/>
        <v>0</v>
      </c>
      <c r="G97" s="19">
        <f t="shared" ca="1" si="7"/>
        <v>0</v>
      </c>
      <c r="H97" s="19">
        <f t="shared" ca="1" si="7"/>
        <v>0</v>
      </c>
      <c r="I97" s="19">
        <f t="shared" ca="1" si="7"/>
        <v>0</v>
      </c>
      <c r="J97" s="18">
        <f t="array" aca="1" ref="J97" ca="1">INDEX(OFFSET(_summary!$A$6,0,MATCH(MID(CELL("filename",A96),FIND("]",CELL("filename",A96))+1,255),_summary!$B$6:$AI$6,0),140,1),MATCH(1,(A97=_summary!$B$6:$B$128)*(B97=_summary!$C$6:$C$128),0))</f>
        <v>0</v>
      </c>
    </row>
    <row r="98" spans="1:10" x14ac:dyDescent="0.3">
      <c r="A98" s="2" t="s">
        <v>8</v>
      </c>
      <c r="B98">
        <v>4</v>
      </c>
      <c r="C98" s="23">
        <v>0</v>
      </c>
      <c r="D98" s="23">
        <v>0</v>
      </c>
      <c r="E98" s="19">
        <f t="shared" ca="1" si="7"/>
        <v>0</v>
      </c>
      <c r="F98" s="19">
        <f t="shared" ca="1" si="7"/>
        <v>0</v>
      </c>
      <c r="G98" s="19">
        <f t="shared" ca="1" si="7"/>
        <v>0</v>
      </c>
      <c r="H98" s="19">
        <f t="shared" ca="1" si="7"/>
        <v>0</v>
      </c>
      <c r="I98" s="19">
        <f t="shared" ca="1" si="7"/>
        <v>0</v>
      </c>
      <c r="J98" s="18">
        <f t="array" aca="1" ref="J98" ca="1">INDEX(OFFSET(_summary!$A$6,0,MATCH(MID(CELL("filename",A97),FIND("]",CELL("filename",A97))+1,255),_summary!$B$6:$AI$6,0),140,1),MATCH(1,(A98=_summary!$B$6:$B$128)*(B98=_summary!$C$6:$C$128),0))</f>
        <v>0</v>
      </c>
    </row>
    <row r="99" spans="1:10" x14ac:dyDescent="0.3">
      <c r="A99" s="2" t="s">
        <v>1</v>
      </c>
      <c r="B99">
        <v>4</v>
      </c>
      <c r="C99" s="23">
        <v>0</v>
      </c>
      <c r="D99" s="23">
        <v>0</v>
      </c>
      <c r="E99" s="19">
        <f t="shared" ref="E99:I114" ca="1" si="8">($J99-$D99)/6+D99</f>
        <v>0</v>
      </c>
      <c r="F99" s="19">
        <f t="shared" ca="1" si="8"/>
        <v>0</v>
      </c>
      <c r="G99" s="19">
        <f t="shared" ca="1" si="8"/>
        <v>0</v>
      </c>
      <c r="H99" s="19">
        <f t="shared" ca="1" si="8"/>
        <v>0</v>
      </c>
      <c r="I99" s="19">
        <f t="shared" ca="1" si="8"/>
        <v>0</v>
      </c>
      <c r="J99" s="18">
        <f t="array" aca="1" ref="J99" ca="1">INDEX(OFFSET(_summary!$A$6,0,MATCH(MID(CELL("filename",A98),FIND("]",CELL("filename",A98))+1,255),_summary!$B$6:$AI$6,0),140,1),MATCH(1,(A99=_summary!$B$6:$B$128)*(B99=_summary!$C$6:$C$128),0))</f>
        <v>0</v>
      </c>
    </row>
    <row r="100" spans="1:10" x14ac:dyDescent="0.3">
      <c r="A100" s="2" t="s">
        <v>18</v>
      </c>
      <c r="B100">
        <v>4</v>
      </c>
      <c r="C100" s="23">
        <v>0</v>
      </c>
      <c r="D100" s="23">
        <v>0</v>
      </c>
      <c r="E100" s="19">
        <f t="shared" ca="1" si="8"/>
        <v>0</v>
      </c>
      <c r="F100" s="19">
        <f t="shared" ca="1" si="8"/>
        <v>0</v>
      </c>
      <c r="G100" s="19">
        <f t="shared" ca="1" si="8"/>
        <v>0</v>
      </c>
      <c r="H100" s="19">
        <f t="shared" ca="1" si="8"/>
        <v>0</v>
      </c>
      <c r="I100" s="19">
        <f t="shared" ca="1" si="8"/>
        <v>0</v>
      </c>
      <c r="J100" s="18">
        <f t="array" aca="1" ref="J100" ca="1">INDEX(OFFSET(_summary!$A$6,0,MATCH(MID(CELL("filename",A99),FIND("]",CELL("filename",A99))+1,255),_summary!$B$6:$AI$6,0),140,1),MATCH(1,(A100=_summary!$B$6:$B$128)*(B100=_summary!$C$6:$C$128),0))</f>
        <v>0</v>
      </c>
    </row>
    <row r="101" spans="1:10" x14ac:dyDescent="0.3">
      <c r="A101" s="2" t="s">
        <v>14</v>
      </c>
      <c r="B101">
        <v>4</v>
      </c>
      <c r="C101" s="23">
        <v>0</v>
      </c>
      <c r="D101" s="23">
        <v>0</v>
      </c>
      <c r="E101" s="19">
        <f t="shared" ca="1" si="8"/>
        <v>0</v>
      </c>
      <c r="F101" s="19">
        <f t="shared" ca="1" si="8"/>
        <v>0</v>
      </c>
      <c r="G101" s="19">
        <f t="shared" ca="1" si="8"/>
        <v>0</v>
      </c>
      <c r="H101" s="19">
        <f t="shared" ca="1" si="8"/>
        <v>0</v>
      </c>
      <c r="I101" s="19">
        <f t="shared" ca="1" si="8"/>
        <v>0</v>
      </c>
      <c r="J101" s="18">
        <f t="array" aca="1" ref="J101" ca="1">INDEX(OFFSET(_summary!$A$6,0,MATCH(MID(CELL("filename",A100),FIND("]",CELL("filename",A100))+1,255),_summary!$B$6:$AI$6,0),140,1),MATCH(1,(A101=_summary!$B$6:$B$128)*(B101=_summary!$C$6:$C$128),0))</f>
        <v>0</v>
      </c>
    </row>
    <row r="102" spans="1:10" x14ac:dyDescent="0.3">
      <c r="A102" s="2" t="s">
        <v>3</v>
      </c>
      <c r="B102">
        <v>4</v>
      </c>
      <c r="C102" s="23">
        <v>0</v>
      </c>
      <c r="D102" s="23">
        <v>0</v>
      </c>
      <c r="E102" s="19">
        <f t="shared" ca="1" si="8"/>
        <v>0</v>
      </c>
      <c r="F102" s="19">
        <f t="shared" ca="1" si="8"/>
        <v>0</v>
      </c>
      <c r="G102" s="19">
        <f t="shared" ca="1" si="8"/>
        <v>0</v>
      </c>
      <c r="H102" s="19">
        <f t="shared" ca="1" si="8"/>
        <v>0</v>
      </c>
      <c r="I102" s="19">
        <f t="shared" ca="1" si="8"/>
        <v>0</v>
      </c>
      <c r="J102" s="18">
        <f t="array" aca="1" ref="J102" ca="1">INDEX(OFFSET(_summary!$A$6,0,MATCH(MID(CELL("filename",A101),FIND("]",CELL("filename",A101))+1,255),_summary!$B$6:$AI$6,0),140,1),MATCH(1,(A102=_summary!$B$6:$B$128)*(B102=_summary!$C$6:$C$128),0))</f>
        <v>0</v>
      </c>
    </row>
    <row r="103" spans="1:10" x14ac:dyDescent="0.3">
      <c r="A103" s="2" t="s">
        <v>27</v>
      </c>
      <c r="B103">
        <v>4</v>
      </c>
      <c r="C103" s="23">
        <v>0</v>
      </c>
      <c r="D103" s="23">
        <v>0</v>
      </c>
      <c r="E103" s="19">
        <f t="shared" ca="1" si="8"/>
        <v>0</v>
      </c>
      <c r="F103" s="19">
        <f t="shared" ca="1" si="8"/>
        <v>0</v>
      </c>
      <c r="G103" s="19">
        <f t="shared" ca="1" si="8"/>
        <v>0</v>
      </c>
      <c r="H103" s="19">
        <f t="shared" ca="1" si="8"/>
        <v>0</v>
      </c>
      <c r="I103" s="19">
        <f t="shared" ca="1" si="8"/>
        <v>0</v>
      </c>
      <c r="J103" s="18">
        <f t="array" aca="1" ref="J103" ca="1">INDEX(OFFSET(_summary!$A$6,0,MATCH(MID(CELL("filename",A102),FIND("]",CELL("filename",A102))+1,255),_summary!$B$6:$AI$6,0),140,1),MATCH(1,(A103=_summary!$B$6:$B$128)*(B103=_summary!$C$6:$C$128),0))</f>
        <v>0</v>
      </c>
    </row>
    <row r="104" spans="1:10" x14ac:dyDescent="0.3">
      <c r="A104" s="2" t="s">
        <v>23</v>
      </c>
      <c r="B104">
        <v>4</v>
      </c>
      <c r="C104" s="23">
        <v>0</v>
      </c>
      <c r="D104" s="23">
        <v>0</v>
      </c>
      <c r="E104" s="19">
        <f t="shared" ca="1" si="8"/>
        <v>0</v>
      </c>
      <c r="F104" s="19">
        <f t="shared" ca="1" si="8"/>
        <v>0</v>
      </c>
      <c r="G104" s="19">
        <f t="shared" ca="1" si="8"/>
        <v>0</v>
      </c>
      <c r="H104" s="19">
        <f t="shared" ca="1" si="8"/>
        <v>0</v>
      </c>
      <c r="I104" s="19">
        <f t="shared" ca="1" si="8"/>
        <v>0</v>
      </c>
      <c r="J104" s="18">
        <f t="array" aca="1" ref="J104" ca="1">INDEX(OFFSET(_summary!$A$6,0,MATCH(MID(CELL("filename",A103),FIND("]",CELL("filename",A103))+1,255),_summary!$B$6:$AI$6,0),140,1),MATCH(1,(A104=_summary!$B$6:$B$128)*(B104=_summary!$C$6:$C$128),0))</f>
        <v>0</v>
      </c>
    </row>
    <row r="105" spans="1:10" x14ac:dyDescent="0.3">
      <c r="A105" s="2" t="s">
        <v>20</v>
      </c>
      <c r="B105">
        <v>4</v>
      </c>
      <c r="C105" s="23">
        <v>0</v>
      </c>
      <c r="D105" s="23">
        <v>0</v>
      </c>
      <c r="E105" s="19">
        <f t="shared" ca="1" si="8"/>
        <v>0</v>
      </c>
      <c r="F105" s="19">
        <f t="shared" ca="1" si="8"/>
        <v>0</v>
      </c>
      <c r="G105" s="19">
        <f t="shared" ca="1" si="8"/>
        <v>0</v>
      </c>
      <c r="H105" s="19">
        <f t="shared" ca="1" si="8"/>
        <v>0</v>
      </c>
      <c r="I105" s="19">
        <f t="shared" ca="1" si="8"/>
        <v>0</v>
      </c>
      <c r="J105" s="18">
        <f t="array" aca="1" ref="J105" ca="1">INDEX(OFFSET(_summary!$A$6,0,MATCH(MID(CELL("filename",A104),FIND("]",CELL("filename",A104))+1,255),_summary!$B$6:$AI$6,0),140,1),MATCH(1,(A105=_summary!$B$6:$B$128)*(B105=_summary!$C$6:$C$128),0))</f>
        <v>0</v>
      </c>
    </row>
    <row r="106" spans="1:10" x14ac:dyDescent="0.3">
      <c r="A106" s="2" t="s">
        <v>5</v>
      </c>
      <c r="B106">
        <v>4</v>
      </c>
      <c r="C106" s="23">
        <v>0</v>
      </c>
      <c r="D106" s="23">
        <v>0</v>
      </c>
      <c r="E106" s="19">
        <f t="shared" ca="1" si="8"/>
        <v>0</v>
      </c>
      <c r="F106" s="19">
        <f t="shared" ca="1" si="8"/>
        <v>0</v>
      </c>
      <c r="G106" s="19">
        <f t="shared" ca="1" si="8"/>
        <v>0</v>
      </c>
      <c r="H106" s="19">
        <f t="shared" ca="1" si="8"/>
        <v>0</v>
      </c>
      <c r="I106" s="19">
        <f t="shared" ca="1" si="8"/>
        <v>0</v>
      </c>
      <c r="J106" s="18">
        <f t="array" aca="1" ref="J106" ca="1">INDEX(OFFSET(_summary!$A$6,0,MATCH(MID(CELL("filename",A105),FIND("]",CELL("filename",A105))+1,255),_summary!$B$6:$AI$6,0),140,1),MATCH(1,(A106=_summary!$B$6:$B$128)*(B106=_summary!$C$6:$C$128),0))</f>
        <v>0</v>
      </c>
    </row>
    <row r="107" spans="1:10" x14ac:dyDescent="0.3">
      <c r="A107" s="2" t="s">
        <v>24</v>
      </c>
      <c r="B107">
        <v>4</v>
      </c>
      <c r="C107" s="23">
        <v>0</v>
      </c>
      <c r="D107" s="23">
        <v>0</v>
      </c>
      <c r="E107" s="19">
        <f t="shared" ca="1" si="8"/>
        <v>0</v>
      </c>
      <c r="F107" s="19">
        <f t="shared" ca="1" si="8"/>
        <v>0</v>
      </c>
      <c r="G107" s="19">
        <f t="shared" ca="1" si="8"/>
        <v>0</v>
      </c>
      <c r="H107" s="19">
        <f t="shared" ca="1" si="8"/>
        <v>0</v>
      </c>
      <c r="I107" s="19">
        <f t="shared" ca="1" si="8"/>
        <v>0</v>
      </c>
      <c r="J107" s="18">
        <f t="array" aca="1" ref="J107" ca="1">INDEX(OFFSET(_summary!$A$6,0,MATCH(MID(CELL("filename",A106),FIND("]",CELL("filename",A106))+1,255),_summary!$B$6:$AI$6,0),140,1),MATCH(1,(A107=_summary!$B$6:$B$128)*(B107=_summary!$C$6:$C$128),0))</f>
        <v>0</v>
      </c>
    </row>
    <row r="108" spans="1:10" x14ac:dyDescent="0.3">
      <c r="A108" s="2" t="s">
        <v>4</v>
      </c>
      <c r="B108">
        <v>4</v>
      </c>
      <c r="C108" s="23">
        <v>0</v>
      </c>
      <c r="D108" s="23">
        <v>0</v>
      </c>
      <c r="E108" s="19">
        <f t="shared" ca="1" si="8"/>
        <v>0</v>
      </c>
      <c r="F108" s="19">
        <f t="shared" ca="1" si="8"/>
        <v>0</v>
      </c>
      <c r="G108" s="19">
        <f t="shared" ca="1" si="8"/>
        <v>0</v>
      </c>
      <c r="H108" s="19">
        <f t="shared" ca="1" si="8"/>
        <v>0</v>
      </c>
      <c r="I108" s="19">
        <f t="shared" ca="1" si="8"/>
        <v>0</v>
      </c>
      <c r="J108" s="18">
        <f t="array" aca="1" ref="J108" ca="1">INDEX(OFFSET(_summary!$A$6,0,MATCH(MID(CELL("filename",A107),FIND("]",CELL("filename",A107))+1,255),_summary!$B$6:$AI$6,0),140,1),MATCH(1,(A108=_summary!$B$6:$B$128)*(B108=_summary!$C$6:$C$128),0))</f>
        <v>0</v>
      </c>
    </row>
    <row r="109" spans="1:10" x14ac:dyDescent="0.3">
      <c r="A109" s="2" t="s">
        <v>10</v>
      </c>
      <c r="B109">
        <v>4</v>
      </c>
      <c r="C109" s="23">
        <v>0</v>
      </c>
      <c r="D109" s="23">
        <v>0</v>
      </c>
      <c r="E109" s="19">
        <f t="shared" ca="1" si="8"/>
        <v>0</v>
      </c>
      <c r="F109" s="19">
        <f t="shared" ca="1" si="8"/>
        <v>0</v>
      </c>
      <c r="G109" s="19">
        <f t="shared" ca="1" si="8"/>
        <v>0</v>
      </c>
      <c r="H109" s="19">
        <f t="shared" ca="1" si="8"/>
        <v>0</v>
      </c>
      <c r="I109" s="19">
        <f t="shared" ca="1" si="8"/>
        <v>0</v>
      </c>
      <c r="J109" s="18">
        <f t="array" aca="1" ref="J109" ca="1">INDEX(OFFSET(_summary!$A$6,0,MATCH(MID(CELL("filename",A108),FIND("]",CELL("filename",A108))+1,255),_summary!$B$6:$AI$6,0),140,1),MATCH(1,(A109=_summary!$B$6:$B$128)*(B109=_summary!$C$6:$C$128),0))</f>
        <v>0</v>
      </c>
    </row>
    <row r="110" spans="1:10" x14ac:dyDescent="0.3">
      <c r="A110" s="2" t="s">
        <v>12</v>
      </c>
      <c r="B110">
        <v>4</v>
      </c>
      <c r="C110" s="23">
        <v>0</v>
      </c>
      <c r="D110" s="23">
        <v>0</v>
      </c>
      <c r="E110" s="19">
        <f t="shared" ca="1" si="8"/>
        <v>0</v>
      </c>
      <c r="F110" s="19">
        <f t="shared" ca="1" si="8"/>
        <v>0</v>
      </c>
      <c r="G110" s="19">
        <f t="shared" ca="1" si="8"/>
        <v>0</v>
      </c>
      <c r="H110" s="19">
        <f t="shared" ca="1" si="8"/>
        <v>0</v>
      </c>
      <c r="I110" s="19">
        <f t="shared" ca="1" si="8"/>
        <v>0</v>
      </c>
      <c r="J110" s="18">
        <f t="array" aca="1" ref="J110" ca="1">INDEX(OFFSET(_summary!$A$6,0,MATCH(MID(CELL("filename",A109),FIND("]",CELL("filename",A109))+1,255),_summary!$B$6:$AI$6,0),140,1),MATCH(1,(A110=_summary!$B$6:$B$128)*(B110=_summary!$C$6:$C$128),0))</f>
        <v>0</v>
      </c>
    </row>
    <row r="111" spans="1:10" x14ac:dyDescent="0.3">
      <c r="A111" s="2" t="s">
        <v>11</v>
      </c>
      <c r="B111">
        <v>4</v>
      </c>
      <c r="C111" s="23">
        <v>0</v>
      </c>
      <c r="D111" s="23">
        <v>0</v>
      </c>
      <c r="E111" s="19">
        <f t="shared" ca="1" si="8"/>
        <v>0</v>
      </c>
      <c r="F111" s="19">
        <f t="shared" ca="1" si="8"/>
        <v>0</v>
      </c>
      <c r="G111" s="19">
        <f t="shared" ca="1" si="8"/>
        <v>0</v>
      </c>
      <c r="H111" s="19">
        <f t="shared" ca="1" si="8"/>
        <v>0</v>
      </c>
      <c r="I111" s="19">
        <f t="shared" ca="1" si="8"/>
        <v>0</v>
      </c>
      <c r="J111" s="18">
        <f t="array" aca="1" ref="J111" ca="1">INDEX(OFFSET(_summary!$A$6,0,MATCH(MID(CELL("filename",A110),FIND("]",CELL("filename",A110))+1,255),_summary!$B$6:$AI$6,0),140,1),MATCH(1,(A111=_summary!$B$6:$B$128)*(B111=_summary!$C$6:$C$128),0))</f>
        <v>0</v>
      </c>
    </row>
    <row r="112" spans="1:10" x14ac:dyDescent="0.3">
      <c r="A112" s="2" t="s">
        <v>16</v>
      </c>
      <c r="B112">
        <v>4</v>
      </c>
      <c r="C112" s="23">
        <v>0</v>
      </c>
      <c r="D112" s="23">
        <v>0</v>
      </c>
      <c r="E112" s="19">
        <f t="shared" ca="1" si="8"/>
        <v>0</v>
      </c>
      <c r="F112" s="19">
        <f t="shared" ca="1" si="8"/>
        <v>0</v>
      </c>
      <c r="G112" s="19">
        <f t="shared" ca="1" si="8"/>
        <v>0</v>
      </c>
      <c r="H112" s="19">
        <f t="shared" ca="1" si="8"/>
        <v>0</v>
      </c>
      <c r="I112" s="19">
        <f t="shared" ca="1" si="8"/>
        <v>0</v>
      </c>
      <c r="J112" s="18">
        <f t="array" aca="1" ref="J112" ca="1">INDEX(OFFSET(_summary!$A$6,0,MATCH(MID(CELL("filename",A111),FIND("]",CELL("filename",A111))+1,255),_summary!$B$6:$AI$6,0),140,1),MATCH(1,(A112=_summary!$B$6:$B$128)*(B112=_summary!$C$6:$C$128),0))</f>
        <v>0</v>
      </c>
    </row>
    <row r="113" spans="1:10" x14ac:dyDescent="0.3">
      <c r="A113" s="2" t="s">
        <v>6</v>
      </c>
      <c r="B113">
        <v>4</v>
      </c>
      <c r="C113" s="23">
        <v>0</v>
      </c>
      <c r="D113" s="23">
        <v>0</v>
      </c>
      <c r="E113" s="19">
        <f t="shared" ca="1" si="8"/>
        <v>0</v>
      </c>
      <c r="F113" s="19">
        <f t="shared" ca="1" si="8"/>
        <v>0</v>
      </c>
      <c r="G113" s="19">
        <f t="shared" ca="1" si="8"/>
        <v>0</v>
      </c>
      <c r="H113" s="19">
        <f t="shared" ca="1" si="8"/>
        <v>0</v>
      </c>
      <c r="I113" s="19">
        <f t="shared" ca="1" si="8"/>
        <v>0</v>
      </c>
      <c r="J113" s="18">
        <f t="array" aca="1" ref="J113" ca="1">INDEX(OFFSET(_summary!$A$6,0,MATCH(MID(CELL("filename",A112),FIND("]",CELL("filename",A112))+1,255),_summary!$B$6:$AI$6,0),140,1),MATCH(1,(A113=_summary!$B$6:$B$128)*(B113=_summary!$C$6:$C$128),0))</f>
        <v>0</v>
      </c>
    </row>
    <row r="114" spans="1:10" x14ac:dyDescent="0.3">
      <c r="A114" s="2" t="s">
        <v>26</v>
      </c>
      <c r="B114">
        <v>4</v>
      </c>
      <c r="C114" s="23">
        <v>0</v>
      </c>
      <c r="D114" s="23">
        <v>0</v>
      </c>
      <c r="E114" s="19">
        <f t="shared" ca="1" si="8"/>
        <v>0</v>
      </c>
      <c r="F114" s="19">
        <f t="shared" ca="1" si="8"/>
        <v>0</v>
      </c>
      <c r="G114" s="19">
        <f t="shared" ca="1" si="8"/>
        <v>0</v>
      </c>
      <c r="H114" s="19">
        <f t="shared" ca="1" si="8"/>
        <v>0</v>
      </c>
      <c r="I114" s="19">
        <f t="shared" ca="1" si="8"/>
        <v>0</v>
      </c>
      <c r="J114" s="18">
        <f t="array" aca="1" ref="J114" ca="1">INDEX(OFFSET(_summary!$A$6,0,MATCH(MID(CELL("filename",A113),FIND("]",CELL("filename",A113))+1,255),_summary!$B$6:$AI$6,0),140,1),MATCH(1,(A114=_summary!$B$6:$B$128)*(B114=_summary!$C$6:$C$128),0))</f>
        <v>0</v>
      </c>
    </row>
    <row r="115" spans="1:10" x14ac:dyDescent="0.3">
      <c r="A115" s="2" t="s">
        <v>17</v>
      </c>
      <c r="B115">
        <v>4</v>
      </c>
      <c r="C115" s="23">
        <v>0</v>
      </c>
      <c r="D115" s="23">
        <v>0</v>
      </c>
      <c r="E115" s="19">
        <f t="shared" ref="E115:I117" ca="1" si="9">($J115-$D115)/6+D115</f>
        <v>0</v>
      </c>
      <c r="F115" s="19">
        <f t="shared" ca="1" si="9"/>
        <v>0</v>
      </c>
      <c r="G115" s="19">
        <f t="shared" ca="1" si="9"/>
        <v>0</v>
      </c>
      <c r="H115" s="19">
        <f t="shared" ca="1" si="9"/>
        <v>0</v>
      </c>
      <c r="I115" s="19">
        <f t="shared" ca="1" si="9"/>
        <v>0</v>
      </c>
      <c r="J115" s="18">
        <f t="array" aca="1" ref="J115" ca="1">INDEX(OFFSET(_summary!$A$6,0,MATCH(MID(CELL("filename",A114),FIND("]",CELL("filename",A114))+1,255),_summary!$B$6:$AI$6,0),140,1),MATCH(1,(A115=_summary!$B$6:$B$128)*(B115=_summary!$C$6:$C$128),0))</f>
        <v>0</v>
      </c>
    </row>
    <row r="116" spans="1:10" x14ac:dyDescent="0.3">
      <c r="A116" s="2" t="s">
        <v>2</v>
      </c>
      <c r="B116">
        <v>4</v>
      </c>
      <c r="C116" s="23">
        <v>0</v>
      </c>
      <c r="D116" s="23">
        <v>0</v>
      </c>
      <c r="E116" s="19">
        <f t="shared" ca="1" si="9"/>
        <v>0</v>
      </c>
      <c r="F116" s="19">
        <f t="shared" ca="1" si="9"/>
        <v>0</v>
      </c>
      <c r="G116" s="19">
        <f t="shared" ca="1" si="9"/>
        <v>0</v>
      </c>
      <c r="H116" s="19">
        <f t="shared" ca="1" si="9"/>
        <v>0</v>
      </c>
      <c r="I116" s="19">
        <f t="shared" ca="1" si="9"/>
        <v>0</v>
      </c>
      <c r="J116" s="18">
        <f t="array" aca="1" ref="J116" ca="1">INDEX(OFFSET(_summary!$A$6,0,MATCH(MID(CELL("filename",A115),FIND("]",CELL("filename",A115))+1,255),_summary!$B$6:$AI$6,0),140,1),MATCH(1,(A116=_summary!$B$6:$B$128)*(B116=_summary!$C$6:$C$128),0))</f>
        <v>0</v>
      </c>
    </row>
    <row r="117" spans="1:10" x14ac:dyDescent="0.3">
      <c r="A117" s="2" t="s">
        <v>29</v>
      </c>
      <c r="B117">
        <v>4</v>
      </c>
      <c r="C117" s="23">
        <v>0</v>
      </c>
      <c r="D117" s="23">
        <v>0</v>
      </c>
      <c r="E117" s="19">
        <f t="shared" ca="1" si="9"/>
        <v>0</v>
      </c>
      <c r="F117" s="19">
        <f t="shared" ca="1" si="9"/>
        <v>0</v>
      </c>
      <c r="G117" s="19">
        <f t="shared" ca="1" si="9"/>
        <v>0</v>
      </c>
      <c r="H117" s="19">
        <f t="shared" ca="1" si="9"/>
        <v>0</v>
      </c>
      <c r="I117" s="19">
        <f t="shared" ca="1" si="9"/>
        <v>0</v>
      </c>
      <c r="J117" s="18">
        <f t="array" aca="1" ref="J117" ca="1">INDEX(OFFSET(_summary!$A$6,0,MATCH(MID(CELL("filename",A116),FIND("]",CELL("filename",A116))+1,255),_summary!$B$6:$AI$6,0),140,1),MATCH(1,(A117=_summary!$B$6:$B$128)*(B117=_summary!$C$6:$C$128),0))</f>
        <v>0</v>
      </c>
    </row>
    <row r="118" spans="1:10" x14ac:dyDescent="0.3">
      <c r="A11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2</vt:i4>
      </vt:variant>
    </vt:vector>
  </HeadingPairs>
  <TitlesOfParts>
    <vt:vector size="20" baseType="lpstr">
      <vt:lpstr>_summary</vt:lpstr>
      <vt:lpstr>_Scenarios</vt:lpstr>
      <vt:lpstr>residential-sh-exi</vt:lpstr>
      <vt:lpstr>residential-sh-shl</vt:lpstr>
      <vt:lpstr>residential-sh-med</vt:lpstr>
      <vt:lpstr>residential-sh-dep</vt:lpstr>
      <vt:lpstr>non-residential-sh-exi</vt:lpstr>
      <vt:lpstr>non-residential-sh-shl</vt:lpstr>
      <vt:lpstr>non-residential-sh-med</vt:lpstr>
      <vt:lpstr>non-residential-sh-dep</vt:lpstr>
      <vt:lpstr>residential-sc-exi</vt:lpstr>
      <vt:lpstr>residential-sc-shl</vt:lpstr>
      <vt:lpstr>residential-sc-med</vt:lpstr>
      <vt:lpstr>residential-sc-dep</vt:lpstr>
      <vt:lpstr>non-residential-sc-exi</vt:lpstr>
      <vt:lpstr>non-residential-sc-shl</vt:lpstr>
      <vt:lpstr>non-residential-sc-med</vt:lpstr>
      <vt:lpstr>non-residential-sc-dep</vt:lpstr>
      <vt:lpstr>logisticgrowthrate</vt:lpstr>
      <vt:lpstr>x_for_sigmoid_midpoint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EnergyShare [%]</dc:title>
  <dc:creator>Vincent; Judit Kockat</dc:creator>
  <cp:keywords>%</cp:keywords>
  <cp:lastModifiedBy>Judit Kockat</cp:lastModifiedBy>
  <dcterms:created xsi:type="dcterms:W3CDTF">2017-03-14T19:49:29Z</dcterms:created>
  <dcterms:modified xsi:type="dcterms:W3CDTF">2020-01-16T10:44:12Z</dcterms:modified>
  <cp:category>historical</cp:category>
</cp:coreProperties>
</file>