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40773DE6-65A1-4C88-A9F8-18511321AC96}" xr6:coauthVersionLast="44" xr6:coauthVersionMax="44" xr10:uidLastSave="{00000000-0000-0000-0000-000000000000}"/>
  <bookViews>
    <workbookView xWindow="810" yWindow="-120" windowWidth="28110" windowHeight="16440" tabRatio="862" firstSheet="1" activeTab="2" xr2:uid="{00000000-000D-0000-FFFF-FFFF00000000}"/>
  </bookViews>
  <sheets>
    <sheet name="_summary" sheetId="19" r:id="rId1"/>
    <sheet name="_EUROSTAT w USEsplit of JRC" sheetId="23" r:id="rId2"/>
    <sheet name="_CH_NRG_Bal_T17a" sheetId="24" r:id="rId3"/>
    <sheet name="gas-ff-natural" sheetId="2" r:id="rId4"/>
    <sheet name="gas-ff-natural-condensing" sheetId="20" r:id="rId5"/>
    <sheet name="gas-ff-natural-lowtemp" sheetId="21" r:id="rId6"/>
    <sheet name="liquid-ff-heatingoil" sheetId="8" r:id="rId7"/>
    <sheet name="solid-ff-coal" sheetId="12" r:id="rId8"/>
    <sheet name="electricity" sheetId="6" r:id="rId9"/>
    <sheet name="electricity-heatpumps" sheetId="17" r:id="rId10"/>
    <sheet name="solid-bio-woodlog" sheetId="5" r:id="rId11"/>
    <sheet name="solid-bio-pellets" sheetId="15" r:id="rId12"/>
    <sheet name="heat-ambient" sheetId="9" r:id="rId13"/>
    <sheet name="heat-solar" sheetId="11" r:id="rId14"/>
    <sheet name="heat-geothermal" sheetId="13" r:id="rId15"/>
  </sheets>
  <externalReferences>
    <externalReference r:id="rId16"/>
  </externalReferences>
  <definedNames>
    <definedName name="veränbenz">#REF!</definedName>
    <definedName name="verändies">#REF!</definedName>
    <definedName name="veränel">#REF!</definedName>
    <definedName name="veränendverb">#REF!</definedName>
    <definedName name="veränerd">#REF!</definedName>
    <definedName name="veränfernw">#REF!</definedName>
    <definedName name="veränflug">#REF!</definedName>
    <definedName name="verängas">#REF!</definedName>
    <definedName name="veränhel">#REF!</definedName>
    <definedName name="veränhms">#REF!</definedName>
    <definedName name="veränholz">#REF!</definedName>
    <definedName name="veränkoh">#REF!</definedName>
    <definedName name="veränmül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29" i="21" l="1"/>
  <c r="AB29" i="21"/>
  <c r="AA29" i="21"/>
  <c r="Z29" i="21"/>
  <c r="Y29" i="21"/>
  <c r="X29" i="21"/>
  <c r="W29" i="21"/>
  <c r="V29" i="21"/>
  <c r="U29" i="21"/>
  <c r="T29" i="21"/>
  <c r="S29" i="21"/>
  <c r="R29" i="21"/>
  <c r="Q29" i="21"/>
  <c r="P29" i="21"/>
  <c r="O29" i="21"/>
  <c r="N29" i="21"/>
  <c r="M29" i="21"/>
  <c r="L29" i="21"/>
  <c r="K29" i="21"/>
  <c r="J29" i="21"/>
  <c r="I29" i="21"/>
  <c r="H29" i="21"/>
  <c r="G29" i="21"/>
  <c r="F29" i="21"/>
  <c r="E29" i="21"/>
  <c r="D29" i="21"/>
  <c r="C29" i="21"/>
  <c r="B29" i="21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AC29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B29" i="11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AC29" i="20"/>
  <c r="AB29" i="20"/>
  <c r="AA29" i="20"/>
  <c r="Z29" i="20"/>
  <c r="Y29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X9" i="24"/>
  <c r="AW9" i="24"/>
  <c r="AV9" i="24"/>
  <c r="AB412" i="23" s="1"/>
  <c r="AU9" i="24"/>
  <c r="AT9" i="24"/>
  <c r="AS9" i="24"/>
  <c r="AR9" i="24"/>
  <c r="X412" i="23" s="1"/>
  <c r="AQ9" i="24"/>
  <c r="W412" i="23" s="1"/>
  <c r="AP9" i="24"/>
  <c r="AO9" i="24"/>
  <c r="AN9" i="24"/>
  <c r="T412" i="23" s="1"/>
  <c r="AM9" i="24"/>
  <c r="S412" i="23" s="1"/>
  <c r="AL9" i="24"/>
  <c r="AK9" i="24"/>
  <c r="AJ9" i="24"/>
  <c r="AI9" i="24"/>
  <c r="AH9" i="24"/>
  <c r="AG9" i="24"/>
  <c r="AF9" i="24"/>
  <c r="L412" i="23" s="1"/>
  <c r="AE9" i="24"/>
  <c r="AD9" i="24"/>
  <c r="AC9" i="24"/>
  <c r="AB9" i="24"/>
  <c r="H412" i="23" s="1"/>
  <c r="AA9" i="24"/>
  <c r="G412" i="23" s="1"/>
  <c r="Z9" i="24"/>
  <c r="Y9" i="24"/>
  <c r="X9" i="24"/>
  <c r="D412" i="23" s="1"/>
  <c r="AY8" i="24"/>
  <c r="AE411" i="23" s="1"/>
  <c r="AX8" i="24"/>
  <c r="AW8" i="24"/>
  <c r="AV8" i="24"/>
  <c r="AU8" i="24"/>
  <c r="AT8" i="24"/>
  <c r="AS8" i="24"/>
  <c r="AR8" i="24"/>
  <c r="X411" i="23" s="1"/>
  <c r="AQ8" i="24"/>
  <c r="AP8" i="24"/>
  <c r="AO8" i="24"/>
  <c r="AN8" i="24"/>
  <c r="T411" i="23" s="1"/>
  <c r="AM8" i="24"/>
  <c r="S411" i="23" s="1"/>
  <c r="AL8" i="24"/>
  <c r="AK8" i="24"/>
  <c r="AJ8" i="24"/>
  <c r="P411" i="23" s="1"/>
  <c r="AI8" i="24"/>
  <c r="O411" i="23" s="1"/>
  <c r="AH8" i="24"/>
  <c r="AG8" i="24"/>
  <c r="AF8" i="24"/>
  <c r="AE8" i="24"/>
  <c r="AD8" i="24"/>
  <c r="AC8" i="24"/>
  <c r="AB8" i="24"/>
  <c r="H411" i="23" s="1"/>
  <c r="AA8" i="24"/>
  <c r="Z8" i="24"/>
  <c r="Y8" i="24"/>
  <c r="X8" i="24"/>
  <c r="D411" i="23" s="1"/>
  <c r="AY7" i="24"/>
  <c r="AE410" i="23" s="1"/>
  <c r="AX7" i="24"/>
  <c r="AW7" i="24"/>
  <c r="AV7" i="24"/>
  <c r="AB410" i="23" s="1"/>
  <c r="AU7" i="24"/>
  <c r="AA410" i="23" s="1"/>
  <c r="AT7" i="24"/>
  <c r="AS7" i="24"/>
  <c r="AR7" i="24"/>
  <c r="AQ7" i="24"/>
  <c r="AP7" i="24"/>
  <c r="AO7" i="24"/>
  <c r="AN7" i="24"/>
  <c r="T410" i="23" s="1"/>
  <c r="AM7" i="24"/>
  <c r="AL7" i="24"/>
  <c r="AK7" i="24"/>
  <c r="AJ7" i="24"/>
  <c r="P410" i="23" s="1"/>
  <c r="AI7" i="24"/>
  <c r="O410" i="23" s="1"/>
  <c r="AH7" i="24"/>
  <c r="AG7" i="24"/>
  <c r="AF7" i="24"/>
  <c r="L410" i="23" s="1"/>
  <c r="AE7" i="24"/>
  <c r="K410" i="23" s="1"/>
  <c r="AD7" i="24"/>
  <c r="AC7" i="24"/>
  <c r="AB7" i="24"/>
  <c r="AA7" i="24"/>
  <c r="Z7" i="24"/>
  <c r="Y7" i="24"/>
  <c r="X7" i="24"/>
  <c r="D410" i="23" s="1"/>
  <c r="AY6" i="24"/>
  <c r="AX6" i="24"/>
  <c r="AW6" i="24"/>
  <c r="AV6" i="24"/>
  <c r="AB409" i="23" s="1"/>
  <c r="AU6" i="24"/>
  <c r="AA409" i="23" s="1"/>
  <c r="AT6" i="24"/>
  <c r="AS6" i="24"/>
  <c r="AR6" i="24"/>
  <c r="X409" i="23" s="1"/>
  <c r="AQ6" i="24"/>
  <c r="W409" i="23" s="1"/>
  <c r="AP6" i="24"/>
  <c r="AO6" i="24"/>
  <c r="AN6" i="24"/>
  <c r="AM6" i="24"/>
  <c r="AL6" i="24"/>
  <c r="AK6" i="24"/>
  <c r="AJ6" i="24"/>
  <c r="P409" i="23" s="1"/>
  <c r="AI6" i="24"/>
  <c r="AH6" i="24"/>
  <c r="AG6" i="24"/>
  <c r="AF6" i="24"/>
  <c r="L409" i="23" s="1"/>
  <c r="AE6" i="24"/>
  <c r="K409" i="23" s="1"/>
  <c r="AD6" i="24"/>
  <c r="AC6" i="24"/>
  <c r="AB6" i="24"/>
  <c r="H409" i="23" s="1"/>
  <c r="AA6" i="24"/>
  <c r="G409" i="23" s="1"/>
  <c r="Z6" i="24"/>
  <c r="Y6" i="24"/>
  <c r="X6" i="24"/>
  <c r="AY5" i="24"/>
  <c r="AX5" i="24"/>
  <c r="AW5" i="24"/>
  <c r="AV5" i="24"/>
  <c r="AB408" i="23" s="1"/>
  <c r="AU5" i="24"/>
  <c r="AT5" i="24"/>
  <c r="AS5" i="24"/>
  <c r="AR5" i="24"/>
  <c r="X408" i="23" s="1"/>
  <c r="AQ5" i="24"/>
  <c r="W408" i="23" s="1"/>
  <c r="AP5" i="24"/>
  <c r="AO5" i="24"/>
  <c r="AN5" i="24"/>
  <c r="T408" i="23" s="1"/>
  <c r="AM5" i="24"/>
  <c r="S408" i="23" s="1"/>
  <c r="AL5" i="24"/>
  <c r="AK5" i="24"/>
  <c r="AJ5" i="24"/>
  <c r="AI5" i="24"/>
  <c r="AH5" i="24"/>
  <c r="AG5" i="24"/>
  <c r="AF5" i="24"/>
  <c r="L408" i="23" s="1"/>
  <c r="AE5" i="24"/>
  <c r="AD5" i="24"/>
  <c r="AC5" i="24"/>
  <c r="AB5" i="24"/>
  <c r="H408" i="23" s="1"/>
  <c r="AA5" i="24"/>
  <c r="G408" i="23" s="1"/>
  <c r="Z5" i="24"/>
  <c r="Y5" i="24"/>
  <c r="X5" i="24"/>
  <c r="AY9" i="24"/>
  <c r="AE412" i="23" s="1"/>
  <c r="AD412" i="23"/>
  <c r="Z412" i="23"/>
  <c r="V412" i="23"/>
  <c r="R412" i="23"/>
  <c r="N412" i="23"/>
  <c r="J412" i="23"/>
  <c r="F412" i="23"/>
  <c r="AD411" i="23"/>
  <c r="Z411" i="23"/>
  <c r="V411" i="23"/>
  <c r="R411" i="23"/>
  <c r="N411" i="23"/>
  <c r="J411" i="23"/>
  <c r="F411" i="23"/>
  <c r="AD410" i="23"/>
  <c r="Z410" i="23"/>
  <c r="V410" i="23"/>
  <c r="R410" i="23"/>
  <c r="N410" i="23"/>
  <c r="J410" i="23"/>
  <c r="F410" i="23"/>
  <c r="AD409" i="23"/>
  <c r="Z409" i="23"/>
  <c r="V409" i="23"/>
  <c r="R409" i="23"/>
  <c r="N409" i="23"/>
  <c r="J409" i="23"/>
  <c r="F409" i="23"/>
  <c r="AD408" i="23"/>
  <c r="Z408" i="23"/>
  <c r="V408" i="23"/>
  <c r="R408" i="23"/>
  <c r="N408" i="23"/>
  <c r="J408" i="23"/>
  <c r="F408" i="23"/>
  <c r="A412" i="23"/>
  <c r="A411" i="23"/>
  <c r="A410" i="23"/>
  <c r="A409" i="23"/>
  <c r="A408" i="23"/>
  <c r="AC412" i="23"/>
  <c r="AA412" i="23"/>
  <c r="Y412" i="23"/>
  <c r="U412" i="23"/>
  <c r="Q412" i="23"/>
  <c r="P412" i="23"/>
  <c r="O412" i="23"/>
  <c r="M412" i="23"/>
  <c r="K412" i="23"/>
  <c r="I412" i="23"/>
  <c r="E412" i="23"/>
  <c r="AC411" i="23"/>
  <c r="AB411" i="23"/>
  <c r="AA411" i="23"/>
  <c r="Y411" i="23"/>
  <c r="W411" i="23"/>
  <c r="U411" i="23"/>
  <c r="Q411" i="23"/>
  <c r="M411" i="23"/>
  <c r="L411" i="23"/>
  <c r="K411" i="23"/>
  <c r="I411" i="23"/>
  <c r="G411" i="23"/>
  <c r="E411" i="23"/>
  <c r="AC410" i="23"/>
  <c r="Y410" i="23"/>
  <c r="X410" i="23"/>
  <c r="W410" i="23"/>
  <c r="U410" i="23"/>
  <c r="S410" i="23"/>
  <c r="Q410" i="23"/>
  <c r="M410" i="23"/>
  <c r="I410" i="23"/>
  <c r="H410" i="23"/>
  <c r="G410" i="23"/>
  <c r="E410" i="23"/>
  <c r="AE409" i="23"/>
  <c r="AC409" i="23"/>
  <c r="Y409" i="23"/>
  <c r="U409" i="23"/>
  <c r="T409" i="23"/>
  <c r="S409" i="23"/>
  <c r="Q409" i="23"/>
  <c r="O409" i="23"/>
  <c r="M409" i="23"/>
  <c r="I409" i="23"/>
  <c r="E409" i="23"/>
  <c r="D409" i="23"/>
  <c r="AE408" i="23"/>
  <c r="AC408" i="23"/>
  <c r="AA408" i="23"/>
  <c r="Y408" i="23"/>
  <c r="U408" i="23"/>
  <c r="Q408" i="23"/>
  <c r="P408" i="23"/>
  <c r="O408" i="23"/>
  <c r="M408" i="23"/>
  <c r="K408" i="23"/>
  <c r="I408" i="23"/>
  <c r="E408" i="23"/>
  <c r="U9" i="24"/>
  <c r="U8" i="24"/>
  <c r="U7" i="24"/>
  <c r="U6" i="24"/>
  <c r="U5" i="24"/>
  <c r="BD88" i="24"/>
  <c r="BD87" i="24"/>
  <c r="BD86" i="24"/>
  <c r="BD85" i="24"/>
  <c r="BD84" i="24"/>
  <c r="BD83" i="24"/>
  <c r="BD82" i="24"/>
  <c r="BD81" i="24"/>
  <c r="BD80" i="24"/>
  <c r="BD79" i="24"/>
  <c r="BD78" i="24"/>
  <c r="BD77" i="24"/>
  <c r="BD76" i="24"/>
  <c r="BD75" i="24"/>
  <c r="BD74" i="24"/>
  <c r="BD73" i="24"/>
  <c r="BD72" i="24"/>
  <c r="BD71" i="24"/>
  <c r="BD70" i="24"/>
  <c r="BD69" i="24"/>
  <c r="BD68" i="24"/>
  <c r="BD67" i="24"/>
  <c r="BD66" i="24"/>
  <c r="BD65" i="24"/>
  <c r="BD64" i="24"/>
  <c r="BD63" i="24"/>
  <c r="BD62" i="24"/>
  <c r="BD61" i="24"/>
  <c r="BD60" i="24"/>
  <c r="BD59" i="24"/>
  <c r="BD58" i="24"/>
  <c r="BD57" i="24"/>
  <c r="BD56" i="24"/>
  <c r="BD55" i="24"/>
  <c r="BD54" i="24"/>
  <c r="BD53" i="24"/>
  <c r="BD52" i="24"/>
  <c r="BD51" i="24"/>
  <c r="BD50" i="24"/>
  <c r="AL87" i="24"/>
  <c r="AK87" i="24"/>
  <c r="AI87" i="24"/>
  <c r="AH87" i="24"/>
  <c r="AG87" i="24"/>
  <c r="AF87" i="24"/>
  <c r="AL86" i="24"/>
  <c r="AK86" i="24"/>
  <c r="AI86" i="24"/>
  <c r="AH86" i="24"/>
  <c r="AG86" i="24"/>
  <c r="AF86" i="24"/>
  <c r="AL85" i="24"/>
  <c r="AK85" i="24"/>
  <c r="AI85" i="24"/>
  <c r="AH85" i="24"/>
  <c r="AG85" i="24"/>
  <c r="AF85" i="24"/>
  <c r="AL84" i="24"/>
  <c r="AK84" i="24"/>
  <c r="AI84" i="24"/>
  <c r="AH84" i="24"/>
  <c r="AG84" i="24"/>
  <c r="AF84" i="24"/>
  <c r="AL83" i="24"/>
  <c r="AK83" i="24"/>
  <c r="AI83" i="24"/>
  <c r="AH83" i="24"/>
  <c r="AG83" i="24"/>
  <c r="AF83" i="24"/>
  <c r="AL82" i="24"/>
  <c r="AK82" i="24"/>
  <c r="AI82" i="24"/>
  <c r="AH82" i="24"/>
  <c r="AG82" i="24"/>
  <c r="AF82" i="24"/>
  <c r="AL81" i="24"/>
  <c r="AK81" i="24"/>
  <c r="AI81" i="24"/>
  <c r="AH81" i="24"/>
  <c r="AG81" i="24"/>
  <c r="AF81" i="24"/>
  <c r="AL70" i="24"/>
  <c r="AK70" i="24"/>
  <c r="AI70" i="24"/>
  <c r="AH70" i="24"/>
  <c r="AG70" i="24"/>
  <c r="AF70" i="24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26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B25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B17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B9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13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B12" i="12"/>
  <c r="AC11" i="12"/>
  <c r="AB11" i="12"/>
  <c r="AA11" i="12"/>
  <c r="Z11" i="12"/>
  <c r="Y11" i="12"/>
  <c r="X11" i="12"/>
  <c r="W11" i="12"/>
  <c r="V11" i="12"/>
  <c r="U11" i="12"/>
  <c r="T11" i="12"/>
  <c r="S11" i="12"/>
  <c r="R11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B11" i="12"/>
  <c r="AC10" i="12"/>
  <c r="AB10" i="12"/>
  <c r="AA10" i="12"/>
  <c r="Z10" i="12"/>
  <c r="Y10" i="12"/>
  <c r="X10" i="12"/>
  <c r="W10" i="12"/>
  <c r="V10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B10" i="12"/>
  <c r="AC9" i="12"/>
  <c r="AB9" i="12"/>
  <c r="AA9" i="12"/>
  <c r="Z9" i="12"/>
  <c r="Y9" i="12"/>
  <c r="X9" i="12"/>
  <c r="W9" i="12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C7" i="12"/>
  <c r="AB7" i="12"/>
  <c r="AA7" i="12"/>
  <c r="Z7" i="12"/>
  <c r="Y7" i="12"/>
  <c r="X7" i="12"/>
  <c r="W7" i="12"/>
  <c r="V7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B7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B6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B5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C4" i="12"/>
  <c r="B4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C2" i="12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B15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B12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B30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B28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B27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B26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B25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B24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B23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B22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B21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B20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B19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B18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B16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B15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AC13" i="9"/>
  <c r="AB13" i="9"/>
  <c r="AA13" i="9"/>
  <c r="Z13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AC10" i="9"/>
  <c r="AB10" i="9"/>
  <c r="AA10" i="9"/>
  <c r="Z10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AC9" i="9"/>
  <c r="AB9" i="9"/>
  <c r="AA9" i="9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AC6" i="9"/>
  <c r="AB6" i="9"/>
  <c r="AA6" i="9"/>
  <c r="Z6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30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B28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B27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B26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B25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B23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B21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B20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C13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AC9" i="11"/>
  <c r="AB9" i="11"/>
  <c r="AA9" i="11"/>
  <c r="Z9" i="11"/>
  <c r="Y9" i="11"/>
  <c r="X9" i="11"/>
  <c r="W9" i="11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C7" i="11"/>
  <c r="AB7" i="11"/>
  <c r="AA7" i="11"/>
  <c r="Z7" i="11"/>
  <c r="Y7" i="11"/>
  <c r="X7" i="11"/>
  <c r="W7" i="11"/>
  <c r="V7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AC6" i="11"/>
  <c r="AB6" i="11"/>
  <c r="AA6" i="11"/>
  <c r="Z6" i="11"/>
  <c r="Y6" i="11"/>
  <c r="X6" i="11"/>
  <c r="W6" i="11"/>
  <c r="V6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AC4" i="11"/>
  <c r="AB4" i="11"/>
  <c r="AA4" i="11"/>
  <c r="Z4" i="11"/>
  <c r="Y4" i="11"/>
  <c r="X4" i="11"/>
  <c r="W4" i="11"/>
  <c r="V4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AC3" i="11"/>
  <c r="AB3" i="11"/>
  <c r="AA3" i="11"/>
  <c r="Z3" i="11"/>
  <c r="Y3" i="11"/>
  <c r="X3" i="11"/>
  <c r="W3" i="11"/>
  <c r="V3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AC30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B26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B13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B12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B11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B10" i="13"/>
  <c r="AC9" i="13"/>
  <c r="AB9" i="13"/>
  <c r="AA9" i="13"/>
  <c r="Z9" i="13"/>
  <c r="Y9" i="13"/>
  <c r="X9" i="13"/>
  <c r="W9" i="13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B9" i="13"/>
  <c r="AC8" i="13"/>
  <c r="AB8" i="13"/>
  <c r="AA8" i="13"/>
  <c r="Z8" i="13"/>
  <c r="Y8" i="13"/>
  <c r="X8" i="13"/>
  <c r="W8" i="13"/>
  <c r="V8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B8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B7" i="13"/>
  <c r="AC6" i="13"/>
  <c r="AB6" i="13"/>
  <c r="AA6" i="13"/>
  <c r="Z6" i="13"/>
  <c r="Y6" i="13"/>
  <c r="X6" i="13"/>
  <c r="W6" i="13"/>
  <c r="V6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B6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B5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B4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C3" i="13"/>
  <c r="B3" i="13"/>
  <c r="AC2" i="13"/>
  <c r="AB2" i="13"/>
  <c r="AA2" i="13"/>
  <c r="Z2" i="13"/>
  <c r="Y2" i="13"/>
  <c r="X2" i="13"/>
  <c r="W2" i="13"/>
  <c r="V2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C2" i="13"/>
  <c r="B2" i="20"/>
  <c r="B2" i="21"/>
  <c r="B2" i="8"/>
  <c r="B2" i="12"/>
  <c r="B2" i="6"/>
  <c r="B2" i="17"/>
  <c r="B2" i="15"/>
  <c r="B2" i="9"/>
  <c r="B2" i="11"/>
  <c r="B2" i="13"/>
  <c r="AB1" i="20"/>
  <c r="AC1" i="20" s="1"/>
  <c r="AB1" i="21"/>
  <c r="AC1" i="21" s="1"/>
  <c r="AB1" i="8"/>
  <c r="AC1" i="8" s="1"/>
  <c r="AB1" i="12"/>
  <c r="AC1" i="12" s="1"/>
  <c r="AB1" i="6"/>
  <c r="AC1" i="6" s="1"/>
  <c r="AB1" i="17"/>
  <c r="AC1" i="17" s="1"/>
  <c r="AC1" i="5"/>
  <c r="AB1" i="5"/>
  <c r="AC1" i="15"/>
  <c r="AB1" i="15"/>
  <c r="AB1" i="9"/>
  <c r="AC1" i="9" s="1"/>
  <c r="AC1" i="11"/>
  <c r="AB1" i="11"/>
  <c r="AB1" i="13"/>
  <c r="AC1" i="13" s="1"/>
  <c r="A407" i="23"/>
  <c r="Y7" i="5" s="1"/>
  <c r="A406" i="23"/>
  <c r="A405" i="23"/>
  <c r="A404" i="23"/>
  <c r="A403" i="23"/>
  <c r="A402" i="23"/>
  <c r="A401" i="23"/>
  <c r="A400" i="23"/>
  <c r="A399" i="23"/>
  <c r="A398" i="23"/>
  <c r="A397" i="23"/>
  <c r="A396" i="23"/>
  <c r="A395" i="23"/>
  <c r="A394" i="23"/>
  <c r="A393" i="23"/>
  <c r="A392" i="23"/>
  <c r="A391" i="23"/>
  <c r="A390" i="23"/>
  <c r="A389" i="23"/>
  <c r="A388" i="23"/>
  <c r="A387" i="23"/>
  <c r="A386" i="23"/>
  <c r="A385" i="23"/>
  <c r="A384" i="23"/>
  <c r="A383" i="23"/>
  <c r="A382" i="23"/>
  <c r="A381" i="23"/>
  <c r="A380" i="23"/>
  <c r="A379" i="23"/>
  <c r="A378" i="23"/>
  <c r="A377" i="23"/>
  <c r="A376" i="23"/>
  <c r="A375" i="23"/>
  <c r="A374" i="23"/>
  <c r="A373" i="23"/>
  <c r="A372" i="23"/>
  <c r="A371" i="23"/>
  <c r="A370" i="23"/>
  <c r="A369" i="23"/>
  <c r="A368" i="23"/>
  <c r="A367" i="23"/>
  <c r="A366" i="23"/>
  <c r="A365" i="23"/>
  <c r="A364" i="23"/>
  <c r="A363" i="23"/>
  <c r="A362" i="23"/>
  <c r="A361" i="23"/>
  <c r="A360" i="23"/>
  <c r="A359" i="23"/>
  <c r="A358" i="23"/>
  <c r="A357" i="23"/>
  <c r="A356" i="23"/>
  <c r="A355" i="23"/>
  <c r="A354" i="23"/>
  <c r="A353" i="23"/>
  <c r="A352" i="23"/>
  <c r="A351" i="23"/>
  <c r="A350" i="23"/>
  <c r="A349" i="23"/>
  <c r="A348" i="23"/>
  <c r="A347" i="23"/>
  <c r="A346" i="23"/>
  <c r="A345" i="23"/>
  <c r="A344" i="23"/>
  <c r="A343" i="23"/>
  <c r="A342" i="23"/>
  <c r="A341" i="23"/>
  <c r="A340" i="23"/>
  <c r="A339" i="23"/>
  <c r="A338" i="23"/>
  <c r="A337" i="23"/>
  <c r="A336" i="23"/>
  <c r="A335" i="23"/>
  <c r="A334" i="23"/>
  <c r="A333" i="23"/>
  <c r="A332" i="23"/>
  <c r="A331" i="23"/>
  <c r="A330" i="23"/>
  <c r="A329" i="23"/>
  <c r="A328" i="23"/>
  <c r="A327" i="23"/>
  <c r="A326" i="23"/>
  <c r="A325" i="23"/>
  <c r="A324" i="23"/>
  <c r="A323" i="23"/>
  <c r="A322" i="23"/>
  <c r="A321" i="23"/>
  <c r="A320" i="23"/>
  <c r="A319" i="23"/>
  <c r="A318" i="23"/>
  <c r="A317" i="23"/>
  <c r="A316" i="23"/>
  <c r="A315" i="23"/>
  <c r="A314" i="23"/>
  <c r="A313" i="23"/>
  <c r="A312" i="23"/>
  <c r="A311" i="23"/>
  <c r="A310" i="23"/>
  <c r="A309" i="23"/>
  <c r="A308" i="23"/>
  <c r="A307" i="23"/>
  <c r="A306" i="23"/>
  <c r="A305" i="23"/>
  <c r="A304" i="23"/>
  <c r="A303" i="23"/>
  <c r="A302" i="23"/>
  <c r="A301" i="23"/>
  <c r="A300" i="23"/>
  <c r="A299" i="23"/>
  <c r="A298" i="23"/>
  <c r="A297" i="23"/>
  <c r="A296" i="23"/>
  <c r="A295" i="23"/>
  <c r="A294" i="23"/>
  <c r="A293" i="23"/>
  <c r="A292" i="23"/>
  <c r="A291" i="23"/>
  <c r="A290" i="23"/>
  <c r="A289" i="23"/>
  <c r="A288" i="23"/>
  <c r="A287" i="23"/>
  <c r="A286" i="23"/>
  <c r="A285" i="23"/>
  <c r="A284" i="23"/>
  <c r="A283" i="23"/>
  <c r="A282" i="23"/>
  <c r="A281" i="23"/>
  <c r="A280" i="23"/>
  <c r="A279" i="23"/>
  <c r="A278" i="23"/>
  <c r="A277" i="23"/>
  <c r="A276" i="23"/>
  <c r="A275" i="23"/>
  <c r="A274" i="23"/>
  <c r="A273" i="23"/>
  <c r="A272" i="23"/>
  <c r="A271" i="23"/>
  <c r="A270" i="23"/>
  <c r="A269" i="23"/>
  <c r="A268" i="23"/>
  <c r="A267" i="23"/>
  <c r="A266" i="23"/>
  <c r="A265" i="23"/>
  <c r="A264" i="23"/>
  <c r="A263" i="23"/>
  <c r="A262" i="23"/>
  <c r="A261" i="23"/>
  <c r="A260" i="23"/>
  <c r="A259" i="23"/>
  <c r="A258" i="23"/>
  <c r="A257" i="23"/>
  <c r="A256" i="23"/>
  <c r="A255" i="23"/>
  <c r="A254" i="23"/>
  <c r="A253" i="23"/>
  <c r="A252" i="23"/>
  <c r="A251" i="23"/>
  <c r="A250" i="23"/>
  <c r="A249" i="23"/>
  <c r="A248" i="23"/>
  <c r="A247" i="23"/>
  <c r="A246" i="23"/>
  <c r="A245" i="23"/>
  <c r="A244" i="23"/>
  <c r="A243" i="23"/>
  <c r="A242" i="23"/>
  <c r="A241" i="23"/>
  <c r="A240" i="23"/>
  <c r="A239" i="23"/>
  <c r="A238" i="23"/>
  <c r="A237" i="23"/>
  <c r="A236" i="23"/>
  <c r="A235" i="23"/>
  <c r="A234" i="23"/>
  <c r="A233" i="23"/>
  <c r="A232" i="23"/>
  <c r="A231" i="23"/>
  <c r="A230" i="23"/>
  <c r="A229" i="23"/>
  <c r="A228" i="23"/>
  <c r="A227" i="23"/>
  <c r="A226" i="23"/>
  <c r="A225" i="23"/>
  <c r="A224" i="23"/>
  <c r="A223" i="23"/>
  <c r="A222" i="23"/>
  <c r="A221" i="23"/>
  <c r="A220" i="23"/>
  <c r="A219" i="23"/>
  <c r="A218" i="23"/>
  <c r="A217" i="23"/>
  <c r="A216" i="23"/>
  <c r="A215" i="23"/>
  <c r="A214" i="23"/>
  <c r="A213" i="23"/>
  <c r="A212" i="23"/>
  <c r="A211" i="23"/>
  <c r="A210" i="23"/>
  <c r="A209" i="23"/>
  <c r="A208" i="23"/>
  <c r="A207" i="23"/>
  <c r="A206" i="23"/>
  <c r="A205" i="23"/>
  <c r="A204" i="23"/>
  <c r="A203" i="23"/>
  <c r="A202" i="23"/>
  <c r="A201" i="23"/>
  <c r="A200" i="23"/>
  <c r="A199" i="23"/>
  <c r="A198" i="23"/>
  <c r="A197" i="23"/>
  <c r="A196" i="23"/>
  <c r="A195" i="23"/>
  <c r="A194" i="23"/>
  <c r="A193" i="23"/>
  <c r="A192" i="23"/>
  <c r="A191" i="23"/>
  <c r="A190" i="23"/>
  <c r="A189" i="23"/>
  <c r="A188" i="23"/>
  <c r="A187" i="23"/>
  <c r="A186" i="23"/>
  <c r="A185" i="23"/>
  <c r="A184" i="23"/>
  <c r="A183" i="23"/>
  <c r="A182" i="23"/>
  <c r="A181" i="23"/>
  <c r="A180" i="23"/>
  <c r="A179" i="23"/>
  <c r="A178" i="23"/>
  <c r="A177" i="23"/>
  <c r="A176" i="23"/>
  <c r="A175" i="23"/>
  <c r="A174" i="23"/>
  <c r="A173" i="23"/>
  <c r="A172" i="23"/>
  <c r="A171" i="23"/>
  <c r="A170" i="23"/>
  <c r="A169" i="23"/>
  <c r="A168" i="23"/>
  <c r="A167" i="23"/>
  <c r="A166" i="23"/>
  <c r="A165" i="23"/>
  <c r="A164" i="23"/>
  <c r="A163" i="23"/>
  <c r="A162" i="23"/>
  <c r="A161" i="23"/>
  <c r="A160" i="23"/>
  <c r="A159" i="23"/>
  <c r="A158" i="23"/>
  <c r="A157" i="23"/>
  <c r="A156" i="23"/>
  <c r="A155" i="23"/>
  <c r="A154" i="23"/>
  <c r="A153" i="23"/>
  <c r="A152" i="23"/>
  <c r="A151" i="23"/>
  <c r="A150" i="23"/>
  <c r="A149" i="23"/>
  <c r="A148" i="23"/>
  <c r="A147" i="23"/>
  <c r="A146" i="23"/>
  <c r="A145" i="23"/>
  <c r="A144" i="23"/>
  <c r="A143" i="23"/>
  <c r="A142" i="23"/>
  <c r="A141" i="23"/>
  <c r="A140" i="23"/>
  <c r="A139" i="23"/>
  <c r="A138" i="23"/>
  <c r="A137" i="23"/>
  <c r="A136" i="23"/>
  <c r="A135" i="23"/>
  <c r="A134" i="23"/>
  <c r="A133" i="23"/>
  <c r="A132" i="23"/>
  <c r="A131" i="23"/>
  <c r="A130" i="23"/>
  <c r="A129" i="23"/>
  <c r="A128" i="23"/>
  <c r="A127" i="23"/>
  <c r="A126" i="23"/>
  <c r="A125" i="23"/>
  <c r="A124" i="23"/>
  <c r="A123" i="23"/>
  <c r="A122" i="23"/>
  <c r="A121" i="23"/>
  <c r="A120" i="23"/>
  <c r="A119" i="23"/>
  <c r="A118" i="23"/>
  <c r="A117" i="23"/>
  <c r="A116" i="23"/>
  <c r="A115" i="23"/>
  <c r="A114" i="23"/>
  <c r="A113" i="23"/>
  <c r="A112" i="23"/>
  <c r="A111" i="23"/>
  <c r="A110" i="23"/>
  <c r="A109" i="23"/>
  <c r="A108" i="23"/>
  <c r="A107" i="23"/>
  <c r="A106" i="23"/>
  <c r="A105" i="23"/>
  <c r="A104" i="23"/>
  <c r="A103" i="23"/>
  <c r="A102" i="23"/>
  <c r="A101" i="23"/>
  <c r="A100" i="23"/>
  <c r="A99" i="23"/>
  <c r="A98" i="23"/>
  <c r="A97" i="23"/>
  <c r="A96" i="23"/>
  <c r="A95" i="23"/>
  <c r="A94" i="23"/>
  <c r="A93" i="23"/>
  <c r="A92" i="23"/>
  <c r="A91" i="23"/>
  <c r="A90" i="23"/>
  <c r="A89" i="23"/>
  <c r="A88" i="23"/>
  <c r="A87" i="23"/>
  <c r="A86" i="23"/>
  <c r="A85" i="23"/>
  <c r="A84" i="23"/>
  <c r="A83" i="23"/>
  <c r="A82" i="23"/>
  <c r="A81" i="23"/>
  <c r="A80" i="23"/>
  <c r="A79" i="23"/>
  <c r="A78" i="23"/>
  <c r="A77" i="23"/>
  <c r="A76" i="23"/>
  <c r="A75" i="23"/>
  <c r="A74" i="23"/>
  <c r="A73" i="23"/>
  <c r="A72" i="23"/>
  <c r="A71" i="23"/>
  <c r="A70" i="23"/>
  <c r="A69" i="23"/>
  <c r="A68" i="23"/>
  <c r="A67" i="23"/>
  <c r="A66" i="23"/>
  <c r="A65" i="23"/>
  <c r="A64" i="23"/>
  <c r="A63" i="23"/>
  <c r="A62" i="23"/>
  <c r="A61" i="23"/>
  <c r="A60" i="23"/>
  <c r="A59" i="23"/>
  <c r="A58" i="23"/>
  <c r="A57" i="23"/>
  <c r="A56" i="23"/>
  <c r="A55" i="23"/>
  <c r="A54" i="23"/>
  <c r="A53" i="23"/>
  <c r="A52" i="23"/>
  <c r="A51" i="23"/>
  <c r="A50" i="23"/>
  <c r="A49" i="23"/>
  <c r="A48" i="23"/>
  <c r="A47" i="23"/>
  <c r="A46" i="23"/>
  <c r="A45" i="23"/>
  <c r="A44" i="23"/>
  <c r="A43" i="23"/>
  <c r="A42" i="23"/>
  <c r="A41" i="23"/>
  <c r="A40" i="23"/>
  <c r="A39" i="23"/>
  <c r="A38" i="23"/>
  <c r="A37" i="23"/>
  <c r="A36" i="23"/>
  <c r="A35" i="23"/>
  <c r="A34" i="23"/>
  <c r="A33" i="23"/>
  <c r="A32" i="23"/>
  <c r="A31" i="23"/>
  <c r="A30" i="23"/>
  <c r="A29" i="23"/>
  <c r="A28" i="23"/>
  <c r="A27" i="23"/>
  <c r="A26" i="23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B1" i="2"/>
  <c r="AC1" i="2" s="1"/>
  <c r="D9" i="19"/>
  <c r="D15" i="19"/>
  <c r="D16" i="19"/>
  <c r="D17" i="19"/>
  <c r="D12" i="19"/>
  <c r="D13" i="19"/>
  <c r="D8" i="19"/>
  <c r="D5" i="19"/>
  <c r="F2" i="15" l="1"/>
  <c r="J2" i="15"/>
  <c r="N2" i="15"/>
  <c r="R2" i="15"/>
  <c r="V2" i="15"/>
  <c r="Z2" i="15"/>
  <c r="B3" i="15"/>
  <c r="F3" i="15"/>
  <c r="J3" i="15"/>
  <c r="N3" i="15"/>
  <c r="R3" i="15"/>
  <c r="V3" i="15"/>
  <c r="Z3" i="15"/>
  <c r="B4" i="15"/>
  <c r="F4" i="15"/>
  <c r="J4" i="15"/>
  <c r="N4" i="15"/>
  <c r="R4" i="15"/>
  <c r="V4" i="15"/>
  <c r="Z4" i="15"/>
  <c r="B5" i="15"/>
  <c r="F5" i="15"/>
  <c r="J5" i="15"/>
  <c r="N5" i="15"/>
  <c r="R5" i="15"/>
  <c r="V5" i="15"/>
  <c r="Z5" i="15"/>
  <c r="B6" i="15"/>
  <c r="F6" i="15"/>
  <c r="J6" i="15"/>
  <c r="N6" i="15"/>
  <c r="R6" i="15"/>
  <c r="V6" i="15"/>
  <c r="Z6" i="15"/>
  <c r="B7" i="15"/>
  <c r="F7" i="15"/>
  <c r="J7" i="15"/>
  <c r="N7" i="15"/>
  <c r="R7" i="15"/>
  <c r="V7" i="15"/>
  <c r="Z7" i="15"/>
  <c r="B8" i="15"/>
  <c r="F8" i="15"/>
  <c r="J8" i="15"/>
  <c r="N8" i="15"/>
  <c r="R8" i="15"/>
  <c r="V8" i="15"/>
  <c r="Z8" i="15"/>
  <c r="B9" i="15"/>
  <c r="F9" i="15"/>
  <c r="J9" i="15"/>
  <c r="N9" i="15"/>
  <c r="R9" i="15"/>
  <c r="V9" i="15"/>
  <c r="Z9" i="15"/>
  <c r="B10" i="15"/>
  <c r="F10" i="15"/>
  <c r="J10" i="15"/>
  <c r="N10" i="15"/>
  <c r="R10" i="15"/>
  <c r="V10" i="15"/>
  <c r="Z10" i="15"/>
  <c r="B11" i="15"/>
  <c r="F11" i="15"/>
  <c r="J11" i="15"/>
  <c r="O11" i="15"/>
  <c r="T11" i="15"/>
  <c r="Y11" i="15"/>
  <c r="C12" i="15"/>
  <c r="H12" i="15"/>
  <c r="M12" i="15"/>
  <c r="S12" i="15"/>
  <c r="AA12" i="15"/>
  <c r="G13" i="15"/>
  <c r="O13" i="15"/>
  <c r="W13" i="15"/>
  <c r="C14" i="15"/>
  <c r="K14" i="15"/>
  <c r="S14" i="15"/>
  <c r="AA14" i="15"/>
  <c r="G15" i="15"/>
  <c r="O15" i="15"/>
  <c r="W15" i="15"/>
  <c r="C16" i="15"/>
  <c r="K16" i="15"/>
  <c r="S16" i="15"/>
  <c r="AA16" i="15"/>
  <c r="G17" i="15"/>
  <c r="O17" i="15"/>
  <c r="W17" i="15"/>
  <c r="C18" i="15"/>
  <c r="K18" i="15"/>
  <c r="S18" i="15"/>
  <c r="AA18" i="15"/>
  <c r="G19" i="15"/>
  <c r="P19" i="15"/>
  <c r="D20" i="15"/>
  <c r="T20" i="15"/>
  <c r="H21" i="15"/>
  <c r="X21" i="15"/>
  <c r="L22" i="15"/>
  <c r="AB22" i="15"/>
  <c r="P23" i="15"/>
  <c r="D24" i="15"/>
  <c r="T24" i="15"/>
  <c r="H25" i="15"/>
  <c r="X25" i="15"/>
  <c r="L26" i="15"/>
  <c r="AB26" i="15"/>
  <c r="P27" i="15"/>
  <c r="D28" i="15"/>
  <c r="T28" i="15"/>
  <c r="L30" i="15"/>
  <c r="AB30" i="15"/>
  <c r="Q2" i="5"/>
  <c r="E3" i="5"/>
  <c r="U3" i="5"/>
  <c r="I4" i="5"/>
  <c r="Y4" i="5"/>
  <c r="M5" i="5"/>
  <c r="AC5" i="5"/>
  <c r="Q6" i="5"/>
  <c r="E7" i="5"/>
  <c r="U7" i="5"/>
  <c r="C2" i="15"/>
  <c r="G2" i="15"/>
  <c r="K2" i="15"/>
  <c r="O2" i="15"/>
  <c r="S2" i="15"/>
  <c r="W2" i="15"/>
  <c r="AA2" i="15"/>
  <c r="C3" i="15"/>
  <c r="G3" i="15"/>
  <c r="K3" i="15"/>
  <c r="O3" i="15"/>
  <c r="S3" i="15"/>
  <c r="W3" i="15"/>
  <c r="AA3" i="15"/>
  <c r="C4" i="15"/>
  <c r="G4" i="15"/>
  <c r="K4" i="15"/>
  <c r="O4" i="15"/>
  <c r="S4" i="15"/>
  <c r="W4" i="15"/>
  <c r="AA4" i="15"/>
  <c r="C5" i="15"/>
  <c r="G5" i="15"/>
  <c r="K5" i="15"/>
  <c r="O5" i="15"/>
  <c r="S5" i="15"/>
  <c r="W5" i="15"/>
  <c r="AA5" i="15"/>
  <c r="C6" i="15"/>
  <c r="G6" i="15"/>
  <c r="K6" i="15"/>
  <c r="O6" i="15"/>
  <c r="S6" i="15"/>
  <c r="W6" i="15"/>
  <c r="AA6" i="15"/>
  <c r="C7" i="15"/>
  <c r="G7" i="15"/>
  <c r="K7" i="15"/>
  <c r="O7" i="15"/>
  <c r="S7" i="15"/>
  <c r="W7" i="15"/>
  <c r="AA7" i="15"/>
  <c r="C8" i="15"/>
  <c r="G8" i="15"/>
  <c r="K8" i="15"/>
  <c r="O8" i="15"/>
  <c r="S8" i="15"/>
  <c r="W8" i="15"/>
  <c r="AA8" i="15"/>
  <c r="C9" i="15"/>
  <c r="G9" i="15"/>
  <c r="K9" i="15"/>
  <c r="O9" i="15"/>
  <c r="S9" i="15"/>
  <c r="W9" i="15"/>
  <c r="AA9" i="15"/>
  <c r="C10" i="15"/>
  <c r="G10" i="15"/>
  <c r="K10" i="15"/>
  <c r="O10" i="15"/>
  <c r="S10" i="15"/>
  <c r="W10" i="15"/>
  <c r="AA10" i="15"/>
  <c r="C11" i="15"/>
  <c r="G11" i="15"/>
  <c r="K11" i="15"/>
  <c r="P11" i="15"/>
  <c r="U11" i="15"/>
  <c r="AA11" i="15"/>
  <c r="D12" i="15"/>
  <c r="I12" i="15"/>
  <c r="O12" i="15"/>
  <c r="T12" i="15"/>
  <c r="AB12" i="15"/>
  <c r="H13" i="15"/>
  <c r="P13" i="15"/>
  <c r="X13" i="15"/>
  <c r="D14" i="15"/>
  <c r="L14" i="15"/>
  <c r="T14" i="15"/>
  <c r="AB14" i="15"/>
  <c r="H15" i="15"/>
  <c r="P15" i="15"/>
  <c r="X15" i="15"/>
  <c r="D16" i="15"/>
  <c r="L16" i="15"/>
  <c r="T16" i="15"/>
  <c r="AB16" i="15"/>
  <c r="H17" i="15"/>
  <c r="P17" i="15"/>
  <c r="X17" i="15"/>
  <c r="D18" i="15"/>
  <c r="L18" i="15"/>
  <c r="T18" i="15"/>
  <c r="AB18" i="15"/>
  <c r="H19" i="15"/>
  <c r="T19" i="15"/>
  <c r="H20" i="15"/>
  <c r="X20" i="15"/>
  <c r="L21" i="15"/>
  <c r="AB21" i="15"/>
  <c r="P22" i="15"/>
  <c r="D23" i="15"/>
  <c r="T23" i="15"/>
  <c r="H24" i="15"/>
  <c r="X24" i="15"/>
  <c r="L25" i="15"/>
  <c r="AB25" i="15"/>
  <c r="P26" i="15"/>
  <c r="D27" i="15"/>
  <c r="T27" i="15"/>
  <c r="H28" i="15"/>
  <c r="X28" i="15"/>
  <c r="P30" i="15"/>
  <c r="E2" i="5"/>
  <c r="U2" i="5"/>
  <c r="I3" i="5"/>
  <c r="Y3" i="5"/>
  <c r="M4" i="5"/>
  <c r="AC4" i="5"/>
  <c r="Q5" i="5"/>
  <c r="E6" i="5"/>
  <c r="U6" i="5"/>
  <c r="I7" i="5"/>
  <c r="AC30" i="20"/>
  <c r="Y30" i="20"/>
  <c r="U30" i="20"/>
  <c r="Q30" i="20"/>
  <c r="M30" i="20"/>
  <c r="I30" i="20"/>
  <c r="E30" i="20"/>
  <c r="AC28" i="20"/>
  <c r="Y28" i="20"/>
  <c r="U28" i="20"/>
  <c r="Q28" i="20"/>
  <c r="M28" i="20"/>
  <c r="I28" i="20"/>
  <c r="E28" i="20"/>
  <c r="AC27" i="20"/>
  <c r="Y27" i="20"/>
  <c r="U27" i="20"/>
  <c r="Q27" i="20"/>
  <c r="M27" i="20"/>
  <c r="I27" i="20"/>
  <c r="E27" i="20"/>
  <c r="AC26" i="20"/>
  <c r="Y26" i="20"/>
  <c r="U26" i="20"/>
  <c r="Q26" i="20"/>
  <c r="M26" i="20"/>
  <c r="I26" i="20"/>
  <c r="E26" i="20"/>
  <c r="AC25" i="20"/>
  <c r="Y25" i="20"/>
  <c r="U25" i="20"/>
  <c r="Q25" i="20"/>
  <c r="M25" i="20"/>
  <c r="I25" i="20"/>
  <c r="E25" i="20"/>
  <c r="AC24" i="20"/>
  <c r="Y24" i="20"/>
  <c r="U24" i="20"/>
  <c r="Q24" i="20"/>
  <c r="M24" i="20"/>
  <c r="I24" i="20"/>
  <c r="E24" i="20"/>
  <c r="AC23" i="20"/>
  <c r="Y23" i="20"/>
  <c r="U23" i="20"/>
  <c r="Q23" i="20"/>
  <c r="M23" i="20"/>
  <c r="I23" i="20"/>
  <c r="E23" i="20"/>
  <c r="AC22" i="20"/>
  <c r="Y22" i="20"/>
  <c r="U22" i="20"/>
  <c r="Q22" i="20"/>
  <c r="M22" i="20"/>
  <c r="I22" i="20"/>
  <c r="E22" i="20"/>
  <c r="AC21" i="20"/>
  <c r="Y21" i="20"/>
  <c r="U21" i="20"/>
  <c r="Q21" i="20"/>
  <c r="M21" i="20"/>
  <c r="I21" i="20"/>
  <c r="E21" i="20"/>
  <c r="AC20" i="20"/>
  <c r="Y20" i="20"/>
  <c r="U20" i="20"/>
  <c r="Q20" i="20"/>
  <c r="M20" i="20"/>
  <c r="I20" i="20"/>
  <c r="E20" i="20"/>
  <c r="AC19" i="20"/>
  <c r="Y19" i="20"/>
  <c r="U19" i="20"/>
  <c r="Q19" i="20"/>
  <c r="M19" i="20"/>
  <c r="I19" i="20"/>
  <c r="E19" i="20"/>
  <c r="AC18" i="20"/>
  <c r="Z30" i="20"/>
  <c r="V30" i="20"/>
  <c r="R30" i="20"/>
  <c r="N30" i="20"/>
  <c r="J30" i="20"/>
  <c r="F30" i="20"/>
  <c r="B30" i="20"/>
  <c r="Z28" i="20"/>
  <c r="V28" i="20"/>
  <c r="R28" i="20"/>
  <c r="N28" i="20"/>
  <c r="J28" i="20"/>
  <c r="F28" i="20"/>
  <c r="B28" i="20"/>
  <c r="Z27" i="20"/>
  <c r="V27" i="20"/>
  <c r="R27" i="20"/>
  <c r="N27" i="20"/>
  <c r="J27" i="20"/>
  <c r="F27" i="20"/>
  <c r="B27" i="20"/>
  <c r="Z26" i="20"/>
  <c r="V26" i="20"/>
  <c r="R26" i="20"/>
  <c r="N26" i="20"/>
  <c r="J26" i="20"/>
  <c r="F26" i="20"/>
  <c r="B26" i="20"/>
  <c r="Z25" i="20"/>
  <c r="V25" i="20"/>
  <c r="R25" i="20"/>
  <c r="N25" i="20"/>
  <c r="J25" i="20"/>
  <c r="F25" i="20"/>
  <c r="B25" i="20"/>
  <c r="Z24" i="20"/>
  <c r="V24" i="20"/>
  <c r="R24" i="20"/>
  <c r="N24" i="20"/>
  <c r="J24" i="20"/>
  <c r="F24" i="20"/>
  <c r="B24" i="20"/>
  <c r="AB30" i="20"/>
  <c r="T30" i="20"/>
  <c r="L30" i="20"/>
  <c r="D30" i="20"/>
  <c r="AB28" i="20"/>
  <c r="T28" i="20"/>
  <c r="L28" i="20"/>
  <c r="D28" i="20"/>
  <c r="X27" i="20"/>
  <c r="P27" i="20"/>
  <c r="H27" i="20"/>
  <c r="AB26" i="20"/>
  <c r="T26" i="20"/>
  <c r="L26" i="20"/>
  <c r="D26" i="20"/>
  <c r="X25" i="20"/>
  <c r="P25" i="20"/>
  <c r="H25" i="20"/>
  <c r="AB24" i="20"/>
  <c r="T24" i="20"/>
  <c r="L24" i="20"/>
  <c r="D24" i="20"/>
  <c r="Z23" i="20"/>
  <c r="T23" i="20"/>
  <c r="O23" i="20"/>
  <c r="J23" i="20"/>
  <c r="D23" i="20"/>
  <c r="AA22" i="20"/>
  <c r="V22" i="20"/>
  <c r="P22" i="20"/>
  <c r="K22" i="20"/>
  <c r="F22" i="20"/>
  <c r="AB21" i="20"/>
  <c r="W21" i="20"/>
  <c r="R21" i="20"/>
  <c r="L21" i="20"/>
  <c r="G21" i="20"/>
  <c r="B21" i="20"/>
  <c r="X20" i="20"/>
  <c r="S20" i="20"/>
  <c r="N20" i="20"/>
  <c r="H20" i="20"/>
  <c r="C20" i="20"/>
  <c r="Z19" i="20"/>
  <c r="T19" i="20"/>
  <c r="O19" i="20"/>
  <c r="J19" i="20"/>
  <c r="D19" i="20"/>
  <c r="AA18" i="20"/>
  <c r="W18" i="20"/>
  <c r="S18" i="20"/>
  <c r="O18" i="20"/>
  <c r="K18" i="20"/>
  <c r="G18" i="20"/>
  <c r="C18" i="20"/>
  <c r="AA17" i="20"/>
  <c r="W17" i="20"/>
  <c r="S17" i="20"/>
  <c r="O17" i="20"/>
  <c r="K17" i="20"/>
  <c r="G17" i="20"/>
  <c r="C17" i="20"/>
  <c r="AA16" i="20"/>
  <c r="W16" i="20"/>
  <c r="S16" i="20"/>
  <c r="O16" i="20"/>
  <c r="K16" i="20"/>
  <c r="G16" i="20"/>
  <c r="C16" i="20"/>
  <c r="AA15" i="20"/>
  <c r="W15" i="20"/>
  <c r="S15" i="20"/>
  <c r="O15" i="20"/>
  <c r="K15" i="20"/>
  <c r="G15" i="20"/>
  <c r="C15" i="20"/>
  <c r="AA14" i="20"/>
  <c r="W14" i="20"/>
  <c r="S14" i="20"/>
  <c r="O14" i="20"/>
  <c r="K14" i="20"/>
  <c r="G14" i="20"/>
  <c r="C14" i="20"/>
  <c r="AA13" i="20"/>
  <c r="W13" i="20"/>
  <c r="S13" i="20"/>
  <c r="O13" i="20"/>
  <c r="K13" i="20"/>
  <c r="G13" i="20"/>
  <c r="C13" i="20"/>
  <c r="AA12" i="20"/>
  <c r="W12" i="20"/>
  <c r="S12" i="20"/>
  <c r="O12" i="20"/>
  <c r="K12" i="20"/>
  <c r="G12" i="20"/>
  <c r="C12" i="20"/>
  <c r="AA11" i="20"/>
  <c r="W11" i="20"/>
  <c r="S11" i="20"/>
  <c r="O11" i="20"/>
  <c r="K11" i="20"/>
  <c r="G11" i="20"/>
  <c r="C11" i="20"/>
  <c r="AA10" i="20"/>
  <c r="W10" i="20"/>
  <c r="S10" i="20"/>
  <c r="O10" i="20"/>
  <c r="K10" i="20"/>
  <c r="G10" i="20"/>
  <c r="C10" i="20"/>
  <c r="AA9" i="20"/>
  <c r="W9" i="20"/>
  <c r="S9" i="20"/>
  <c r="O9" i="20"/>
  <c r="K9" i="20"/>
  <c r="G9" i="20"/>
  <c r="C9" i="20"/>
  <c r="AA8" i="20"/>
  <c r="W8" i="20"/>
  <c r="S8" i="20"/>
  <c r="O8" i="20"/>
  <c r="K8" i="20"/>
  <c r="G8" i="20"/>
  <c r="C8" i="20"/>
  <c r="AA7" i="20"/>
  <c r="W7" i="20"/>
  <c r="S7" i="20"/>
  <c r="O7" i="20"/>
  <c r="K7" i="20"/>
  <c r="G7" i="20"/>
  <c r="C7" i="20"/>
  <c r="AA6" i="20"/>
  <c r="W6" i="20"/>
  <c r="S6" i="20"/>
  <c r="O6" i="20"/>
  <c r="K6" i="20"/>
  <c r="G6" i="20"/>
  <c r="C6" i="20"/>
  <c r="AA5" i="20"/>
  <c r="W5" i="20"/>
  <c r="S5" i="20"/>
  <c r="O5" i="20"/>
  <c r="K5" i="20"/>
  <c r="G5" i="20"/>
  <c r="C5" i="20"/>
  <c r="AA4" i="20"/>
  <c r="W4" i="20"/>
  <c r="S4" i="20"/>
  <c r="O4" i="20"/>
  <c r="K4" i="20"/>
  <c r="W30" i="20"/>
  <c r="O30" i="20"/>
  <c r="G30" i="20"/>
  <c r="W28" i="20"/>
  <c r="O28" i="20"/>
  <c r="G28" i="20"/>
  <c r="AA27" i="20"/>
  <c r="S27" i="20"/>
  <c r="K27" i="20"/>
  <c r="C27" i="20"/>
  <c r="W26" i="20"/>
  <c r="O26" i="20"/>
  <c r="G26" i="20"/>
  <c r="AA25" i="20"/>
  <c r="S25" i="20"/>
  <c r="K25" i="20"/>
  <c r="C25" i="20"/>
  <c r="W24" i="20"/>
  <c r="O24" i="20"/>
  <c r="G24" i="20"/>
  <c r="AA23" i="20"/>
  <c r="V23" i="20"/>
  <c r="P23" i="20"/>
  <c r="K23" i="20"/>
  <c r="F23" i="20"/>
  <c r="AB22" i="20"/>
  <c r="W22" i="20"/>
  <c r="R22" i="20"/>
  <c r="L22" i="20"/>
  <c r="G22" i="20"/>
  <c r="B22" i="20"/>
  <c r="X21" i="20"/>
  <c r="S21" i="20"/>
  <c r="N21" i="20"/>
  <c r="H21" i="20"/>
  <c r="C21" i="20"/>
  <c r="Z20" i="20"/>
  <c r="T20" i="20"/>
  <c r="O20" i="20"/>
  <c r="J20" i="20"/>
  <c r="D20" i="20"/>
  <c r="AA19" i="20"/>
  <c r="V19" i="20"/>
  <c r="P19" i="20"/>
  <c r="K19" i="20"/>
  <c r="F19" i="20"/>
  <c r="AB18" i="20"/>
  <c r="X18" i="20"/>
  <c r="T18" i="20"/>
  <c r="P18" i="20"/>
  <c r="L18" i="20"/>
  <c r="H18" i="20"/>
  <c r="D18" i="20"/>
  <c r="AB17" i="20"/>
  <c r="X17" i="20"/>
  <c r="T17" i="20"/>
  <c r="P17" i="20"/>
  <c r="L17" i="20"/>
  <c r="H17" i="20"/>
  <c r="D17" i="20"/>
  <c r="AB16" i="20"/>
  <c r="X16" i="20"/>
  <c r="T16" i="20"/>
  <c r="P16" i="20"/>
  <c r="L16" i="20"/>
  <c r="H16" i="20"/>
  <c r="D16" i="20"/>
  <c r="AB15" i="20"/>
  <c r="X15" i="20"/>
  <c r="T15" i="20"/>
  <c r="P15" i="20"/>
  <c r="L15" i="20"/>
  <c r="H15" i="20"/>
  <c r="D15" i="20"/>
  <c r="AB14" i="20"/>
  <c r="X14" i="20"/>
  <c r="T14" i="20"/>
  <c r="P14" i="20"/>
  <c r="L14" i="20"/>
  <c r="H14" i="20"/>
  <c r="D14" i="20"/>
  <c r="AA30" i="20"/>
  <c r="K30" i="20"/>
  <c r="S28" i="20"/>
  <c r="C28" i="20"/>
  <c r="O27" i="20"/>
  <c r="AA26" i="20"/>
  <c r="K26" i="20"/>
  <c r="W25" i="20"/>
  <c r="G25" i="20"/>
  <c r="S24" i="20"/>
  <c r="C24" i="20"/>
  <c r="S23" i="20"/>
  <c r="H23" i="20"/>
  <c r="Z22" i="20"/>
  <c r="O22" i="20"/>
  <c r="D22" i="20"/>
  <c r="V21" i="20"/>
  <c r="K21" i="20"/>
  <c r="AB20" i="20"/>
  <c r="R20" i="20"/>
  <c r="G20" i="20"/>
  <c r="X19" i="20"/>
  <c r="N19" i="20"/>
  <c r="C19" i="20"/>
  <c r="V18" i="20"/>
  <c r="N18" i="20"/>
  <c r="F18" i="20"/>
  <c r="Z17" i="20"/>
  <c r="R17" i="20"/>
  <c r="J17" i="20"/>
  <c r="B17" i="20"/>
  <c r="V16" i="20"/>
  <c r="N16" i="20"/>
  <c r="F16" i="20"/>
  <c r="Z15" i="20"/>
  <c r="R15" i="20"/>
  <c r="J15" i="20"/>
  <c r="B15" i="20"/>
  <c r="V14" i="20"/>
  <c r="N14" i="20"/>
  <c r="F14" i="20"/>
  <c r="AB13" i="20"/>
  <c r="V13" i="20"/>
  <c r="Q13" i="20"/>
  <c r="L13" i="20"/>
  <c r="F13" i="20"/>
  <c r="AC12" i="20"/>
  <c r="X12" i="20"/>
  <c r="R12" i="20"/>
  <c r="M12" i="20"/>
  <c r="H12" i="20"/>
  <c r="B12" i="20"/>
  <c r="Y11" i="20"/>
  <c r="T11" i="20"/>
  <c r="N11" i="20"/>
  <c r="I11" i="20"/>
  <c r="D11" i="20"/>
  <c r="Z10" i="20"/>
  <c r="U10" i="20"/>
  <c r="P10" i="20"/>
  <c r="J10" i="20"/>
  <c r="E10" i="20"/>
  <c r="AB9" i="20"/>
  <c r="V9" i="20"/>
  <c r="Q9" i="20"/>
  <c r="L9" i="20"/>
  <c r="F9" i="20"/>
  <c r="AC8" i="20"/>
  <c r="X8" i="20"/>
  <c r="R8" i="20"/>
  <c r="M8" i="20"/>
  <c r="H8" i="20"/>
  <c r="B8" i="20"/>
  <c r="Y7" i="20"/>
  <c r="T7" i="20"/>
  <c r="N7" i="20"/>
  <c r="I7" i="20"/>
  <c r="D7" i="20"/>
  <c r="Z6" i="20"/>
  <c r="U6" i="20"/>
  <c r="P6" i="20"/>
  <c r="J6" i="20"/>
  <c r="E6" i="20"/>
  <c r="AB5" i="20"/>
  <c r="V5" i="20"/>
  <c r="Q5" i="20"/>
  <c r="L5" i="20"/>
  <c r="F5" i="20"/>
  <c r="AC4" i="20"/>
  <c r="X4" i="20"/>
  <c r="R4" i="20"/>
  <c r="M4" i="20"/>
  <c r="H4" i="20"/>
  <c r="D4" i="20"/>
  <c r="AB3" i="20"/>
  <c r="X3" i="20"/>
  <c r="T3" i="20"/>
  <c r="P3" i="20"/>
  <c r="L3" i="20"/>
  <c r="H3" i="20"/>
  <c r="D3" i="20"/>
  <c r="AB2" i="20"/>
  <c r="X2" i="20"/>
  <c r="T2" i="20"/>
  <c r="P2" i="20"/>
  <c r="L2" i="20"/>
  <c r="H2" i="20"/>
  <c r="D2" i="20"/>
  <c r="AA30" i="21"/>
  <c r="W30" i="21"/>
  <c r="S30" i="21"/>
  <c r="O30" i="21"/>
  <c r="K30" i="21"/>
  <c r="G30" i="21"/>
  <c r="C30" i="21"/>
  <c r="AA28" i="21"/>
  <c r="W28" i="21"/>
  <c r="S28" i="21"/>
  <c r="O28" i="21"/>
  <c r="K28" i="21"/>
  <c r="G28" i="21"/>
  <c r="C28" i="21"/>
  <c r="AA27" i="21"/>
  <c r="W27" i="21"/>
  <c r="S27" i="21"/>
  <c r="O27" i="21"/>
  <c r="K27" i="21"/>
  <c r="G27" i="21"/>
  <c r="C27" i="21"/>
  <c r="AA26" i="21"/>
  <c r="W26" i="21"/>
  <c r="S26" i="21"/>
  <c r="O26" i="21"/>
  <c r="K26" i="21"/>
  <c r="G26" i="21"/>
  <c r="C26" i="21"/>
  <c r="AA25" i="21"/>
  <c r="W25" i="21"/>
  <c r="S25" i="21"/>
  <c r="O25" i="21"/>
  <c r="K25" i="21"/>
  <c r="G25" i="21"/>
  <c r="C25" i="21"/>
  <c r="AA24" i="21"/>
  <c r="W24" i="21"/>
  <c r="S24" i="21"/>
  <c r="O24" i="21"/>
  <c r="K24" i="21"/>
  <c r="G24" i="21"/>
  <c r="C24" i="21"/>
  <c r="AA23" i="21"/>
  <c r="W23" i="21"/>
  <c r="S23" i="21"/>
  <c r="O23" i="21"/>
  <c r="K23" i="21"/>
  <c r="G23" i="21"/>
  <c r="C23" i="21"/>
  <c r="AA22" i="21"/>
  <c r="W22" i="21"/>
  <c r="S22" i="21"/>
  <c r="O22" i="21"/>
  <c r="P30" i="20"/>
  <c r="X28" i="20"/>
  <c r="H28" i="20"/>
  <c r="T27" i="20"/>
  <c r="D27" i="20"/>
  <c r="P26" i="20"/>
  <c r="AB25" i="20"/>
  <c r="L25" i="20"/>
  <c r="X24" i="20"/>
  <c r="H24" i="20"/>
  <c r="W23" i="20"/>
  <c r="L23" i="20"/>
  <c r="B23" i="20"/>
  <c r="S22" i="20"/>
  <c r="H22" i="20"/>
  <c r="Z21" i="20"/>
  <c r="O21" i="20"/>
  <c r="D21" i="20"/>
  <c r="V20" i="20"/>
  <c r="K20" i="20"/>
  <c r="X30" i="20"/>
  <c r="P28" i="20"/>
  <c r="L27" i="20"/>
  <c r="H26" i="20"/>
  <c r="D25" i="20"/>
  <c r="AB23" i="20"/>
  <c r="G23" i="20"/>
  <c r="N22" i="20"/>
  <c r="T21" i="20"/>
  <c r="AA20" i="20"/>
  <c r="F20" i="20"/>
  <c r="S19" i="20"/>
  <c r="G19" i="20"/>
  <c r="U18" i="20"/>
  <c r="J18" i="20"/>
  <c r="AC17" i="20"/>
  <c r="Q17" i="20"/>
  <c r="F17" i="20"/>
  <c r="Y16" i="20"/>
  <c r="M16" i="20"/>
  <c r="B16" i="20"/>
  <c r="U15" i="20"/>
  <c r="I15" i="20"/>
  <c r="Z14" i="20"/>
  <c r="Q14" i="20"/>
  <c r="E14" i="20"/>
  <c r="Y13" i="20"/>
  <c r="R13" i="20"/>
  <c r="J13" i="20"/>
  <c r="D13" i="20"/>
  <c r="Y12" i="20"/>
  <c r="Q12" i="20"/>
  <c r="J12" i="20"/>
  <c r="D12" i="20"/>
  <c r="X11" i="20"/>
  <c r="Q11" i="20"/>
  <c r="J11" i="20"/>
  <c r="B11" i="20"/>
  <c r="X10" i="20"/>
  <c r="Q10" i="20"/>
  <c r="I10" i="20"/>
  <c r="B10" i="20"/>
  <c r="X9" i="20"/>
  <c r="P9" i="20"/>
  <c r="I9" i="20"/>
  <c r="B9" i="20"/>
  <c r="V8" i="20"/>
  <c r="P8" i="20"/>
  <c r="I8" i="20"/>
  <c r="AC7" i="20"/>
  <c r="V7" i="20"/>
  <c r="P7" i="20"/>
  <c r="H7" i="20"/>
  <c r="AC6" i="20"/>
  <c r="V6" i="20"/>
  <c r="N6" i="20"/>
  <c r="H6" i="20"/>
  <c r="AC5" i="20"/>
  <c r="U5" i="20"/>
  <c r="N5" i="20"/>
  <c r="H5" i="20"/>
  <c r="AB4" i="20"/>
  <c r="U4" i="20"/>
  <c r="N4" i="20"/>
  <c r="G4" i="20"/>
  <c r="B4" i="20"/>
  <c r="Y3" i="20"/>
  <c r="S3" i="20"/>
  <c r="N3" i="20"/>
  <c r="I3" i="20"/>
  <c r="C3" i="20"/>
  <c r="Z2" i="20"/>
  <c r="U2" i="20"/>
  <c r="O2" i="20"/>
  <c r="J2" i="20"/>
  <c r="E2" i="20"/>
  <c r="Z30" i="21"/>
  <c r="U30" i="21"/>
  <c r="P30" i="21"/>
  <c r="J30" i="21"/>
  <c r="E30" i="21"/>
  <c r="AC28" i="21"/>
  <c r="X28" i="21"/>
  <c r="R28" i="21"/>
  <c r="M28" i="21"/>
  <c r="H28" i="21"/>
  <c r="B28" i="21"/>
  <c r="Y27" i="21"/>
  <c r="T27" i="21"/>
  <c r="N27" i="21"/>
  <c r="I27" i="21"/>
  <c r="D27" i="21"/>
  <c r="Z26" i="21"/>
  <c r="U26" i="21"/>
  <c r="P26" i="21"/>
  <c r="J26" i="21"/>
  <c r="E26" i="21"/>
  <c r="AB25" i="21"/>
  <c r="V25" i="21"/>
  <c r="Q25" i="21"/>
  <c r="L25" i="21"/>
  <c r="F25" i="21"/>
  <c r="AC24" i="21"/>
  <c r="X24" i="21"/>
  <c r="R24" i="21"/>
  <c r="M24" i="21"/>
  <c r="H24" i="21"/>
  <c r="B24" i="21"/>
  <c r="Y23" i="21"/>
  <c r="T23" i="21"/>
  <c r="N23" i="21"/>
  <c r="I23" i="21"/>
  <c r="D23" i="21"/>
  <c r="Z22" i="21"/>
  <c r="U22" i="21"/>
  <c r="P22" i="21"/>
  <c r="K22" i="21"/>
  <c r="G22" i="21"/>
  <c r="S30" i="20"/>
  <c r="K28" i="20"/>
  <c r="G27" i="20"/>
  <c r="C26" i="20"/>
  <c r="AA24" i="20"/>
  <c r="X23" i="20"/>
  <c r="C23" i="20"/>
  <c r="J22" i="20"/>
  <c r="P21" i="20"/>
  <c r="W20" i="20"/>
  <c r="B20" i="20"/>
  <c r="R19" i="20"/>
  <c r="B19" i="20"/>
  <c r="R18" i="20"/>
  <c r="I18" i="20"/>
  <c r="Y17" i="20"/>
  <c r="N17" i="20"/>
  <c r="E17" i="20"/>
  <c r="U16" i="20"/>
  <c r="J16" i="20"/>
  <c r="AC15" i="20"/>
  <c r="Q15" i="20"/>
  <c r="F15" i="20"/>
  <c r="Y14" i="20"/>
  <c r="M14" i="20"/>
  <c r="B14" i="20"/>
  <c r="X13" i="20"/>
  <c r="P13" i="20"/>
  <c r="I13" i="20"/>
  <c r="B13" i="20"/>
  <c r="V12" i="20"/>
  <c r="P12" i="20"/>
  <c r="C30" i="20"/>
  <c r="AA28" i="20"/>
  <c r="W27" i="20"/>
  <c r="S26" i="20"/>
  <c r="O25" i="20"/>
  <c r="K24" i="20"/>
  <c r="N23" i="20"/>
  <c r="T22" i="20"/>
  <c r="AA21" i="20"/>
  <c r="F21" i="20"/>
  <c r="L20" i="20"/>
  <c r="W19" i="20"/>
  <c r="H19" i="20"/>
  <c r="Y18" i="20"/>
  <c r="M18" i="20"/>
  <c r="B18" i="20"/>
  <c r="U17" i="20"/>
  <c r="I17" i="20"/>
  <c r="Z16" i="20"/>
  <c r="Q16" i="20"/>
  <c r="E16" i="20"/>
  <c r="V15" i="20"/>
  <c r="M15" i="20"/>
  <c r="AC14" i="20"/>
  <c r="R14" i="20"/>
  <c r="I14" i="20"/>
  <c r="Z13" i="20"/>
  <c r="T13" i="20"/>
  <c r="M13" i="20"/>
  <c r="E13" i="20"/>
  <c r="Z12" i="20"/>
  <c r="T12" i="20"/>
  <c r="L12" i="20"/>
  <c r="E12" i="20"/>
  <c r="Z11" i="20"/>
  <c r="R11" i="20"/>
  <c r="L11" i="20"/>
  <c r="E11" i="20"/>
  <c r="Y10" i="20"/>
  <c r="R10" i="20"/>
  <c r="L10" i="20"/>
  <c r="D10" i="20"/>
  <c r="Y9" i="20"/>
  <c r="R9" i="20"/>
  <c r="J9" i="20"/>
  <c r="D9" i="20"/>
  <c r="Y8" i="20"/>
  <c r="Q8" i="20"/>
  <c r="J8" i="20"/>
  <c r="D8" i="20"/>
  <c r="X7" i="20"/>
  <c r="Q7" i="20"/>
  <c r="J7" i="20"/>
  <c r="B7" i="20"/>
  <c r="X6" i="20"/>
  <c r="Q6" i="20"/>
  <c r="I6" i="20"/>
  <c r="B6" i="20"/>
  <c r="X5" i="20"/>
  <c r="P5" i="20"/>
  <c r="I5" i="20"/>
  <c r="B5" i="20"/>
  <c r="V4" i="20"/>
  <c r="P4" i="20"/>
  <c r="I4" i="20"/>
  <c r="C4" i="20"/>
  <c r="Z3" i="20"/>
  <c r="U3" i="20"/>
  <c r="O3" i="20"/>
  <c r="J3" i="20"/>
  <c r="E3" i="20"/>
  <c r="AA2" i="20"/>
  <c r="V2" i="20"/>
  <c r="Q2" i="20"/>
  <c r="K2" i="20"/>
  <c r="F2" i="20"/>
  <c r="AB30" i="21"/>
  <c r="V30" i="21"/>
  <c r="Q30" i="21"/>
  <c r="L30" i="21"/>
  <c r="F30" i="21"/>
  <c r="Y28" i="21"/>
  <c r="T28" i="21"/>
  <c r="N28" i="21"/>
  <c r="I28" i="21"/>
  <c r="D28" i="21"/>
  <c r="Z27" i="21"/>
  <c r="U27" i="21"/>
  <c r="P27" i="21"/>
  <c r="J27" i="21"/>
  <c r="E27" i="21"/>
  <c r="AB26" i="21"/>
  <c r="V26" i="21"/>
  <c r="Q26" i="21"/>
  <c r="L26" i="21"/>
  <c r="F26" i="21"/>
  <c r="AC25" i="21"/>
  <c r="X25" i="21"/>
  <c r="R25" i="21"/>
  <c r="M25" i="21"/>
  <c r="H25" i="21"/>
  <c r="B25" i="21"/>
  <c r="Y24" i="21"/>
  <c r="T24" i="21"/>
  <c r="N24" i="21"/>
  <c r="I24" i="21"/>
  <c r="D24" i="21"/>
  <c r="Z23" i="21"/>
  <c r="U23" i="21"/>
  <c r="P23" i="21"/>
  <c r="J23" i="21"/>
  <c r="E23" i="21"/>
  <c r="AB22" i="21"/>
  <c r="V22" i="21"/>
  <c r="Q22" i="21"/>
  <c r="L22" i="21"/>
  <c r="H22" i="21"/>
  <c r="D22" i="21"/>
  <c r="AB21" i="21"/>
  <c r="X21" i="21"/>
  <c r="T21" i="21"/>
  <c r="P21" i="21"/>
  <c r="L21" i="21"/>
  <c r="H21" i="21"/>
  <c r="D21" i="21"/>
  <c r="AB20" i="21"/>
  <c r="X20" i="21"/>
  <c r="T20" i="21"/>
  <c r="P20" i="21"/>
  <c r="L20" i="21"/>
  <c r="H20" i="21"/>
  <c r="D20" i="21"/>
  <c r="AB19" i="21"/>
  <c r="X19" i="21"/>
  <c r="T19" i="21"/>
  <c r="P19" i="21"/>
  <c r="L19" i="21"/>
  <c r="H19" i="21"/>
  <c r="D19" i="21"/>
  <c r="AB18" i="21"/>
  <c r="X18" i="21"/>
  <c r="T18" i="21"/>
  <c r="P18" i="21"/>
  <c r="L18" i="21"/>
  <c r="H18" i="21"/>
  <c r="D18" i="21"/>
  <c r="AB17" i="21"/>
  <c r="X17" i="21"/>
  <c r="T17" i="21"/>
  <c r="P17" i="21"/>
  <c r="L17" i="21"/>
  <c r="H17" i="21"/>
  <c r="D17" i="21"/>
  <c r="AB16" i="21"/>
  <c r="X16" i="21"/>
  <c r="T16" i="21"/>
  <c r="P16" i="21"/>
  <c r="L16" i="21"/>
  <c r="H16" i="21"/>
  <c r="D16" i="21"/>
  <c r="AB15" i="21"/>
  <c r="X15" i="21"/>
  <c r="T15" i="21"/>
  <c r="P15" i="21"/>
  <c r="H30" i="20"/>
  <c r="T25" i="20"/>
  <c r="C22" i="20"/>
  <c r="P24" i="20"/>
  <c r="J21" i="20"/>
  <c r="Z18" i="20"/>
  <c r="M17" i="20"/>
  <c r="Y15" i="20"/>
  <c r="J14" i="20"/>
  <c r="H13" i="20"/>
  <c r="I12" i="20"/>
  <c r="V11" i="20"/>
  <c r="H11" i="20"/>
  <c r="V10" i="20"/>
  <c r="H10" i="20"/>
  <c r="U9" i="20"/>
  <c r="H9" i="20"/>
  <c r="U8" i="20"/>
  <c r="F8" i="20"/>
  <c r="U7" i="20"/>
  <c r="F7" i="20"/>
  <c r="T6" i="20"/>
  <c r="F6" i="20"/>
  <c r="T5" i="20"/>
  <c r="E5" i="20"/>
  <c r="T4" i="20"/>
  <c r="F4" i="20"/>
  <c r="W3" i="20"/>
  <c r="M3" i="20"/>
  <c r="B3" i="20"/>
  <c r="S2" i="20"/>
  <c r="I2" i="20"/>
  <c r="Y30" i="21"/>
  <c r="N30" i="21"/>
  <c r="D30" i="21"/>
  <c r="AB28" i="21"/>
  <c r="Q28" i="21"/>
  <c r="F28" i="21"/>
  <c r="X27" i="21"/>
  <c r="M27" i="21"/>
  <c r="B27" i="21"/>
  <c r="T26" i="21"/>
  <c r="I26" i="21"/>
  <c r="Z25" i="21"/>
  <c r="P25" i="21"/>
  <c r="E25" i="21"/>
  <c r="V24" i="21"/>
  <c r="L24" i="21"/>
  <c r="AC23" i="21"/>
  <c r="R23" i="21"/>
  <c r="H23" i="21"/>
  <c r="Y22" i="21"/>
  <c r="N22" i="21"/>
  <c r="F22" i="21"/>
  <c r="AC21" i="21"/>
  <c r="W21" i="21"/>
  <c r="R21" i="21"/>
  <c r="M21" i="21"/>
  <c r="G21" i="21"/>
  <c r="B21" i="21"/>
  <c r="Y20" i="21"/>
  <c r="S20" i="21"/>
  <c r="N20" i="21"/>
  <c r="I20" i="21"/>
  <c r="C20" i="21"/>
  <c r="Z19" i="21"/>
  <c r="U19" i="21"/>
  <c r="O19" i="21"/>
  <c r="J19" i="21"/>
  <c r="E19" i="21"/>
  <c r="AA18" i="21"/>
  <c r="V18" i="21"/>
  <c r="Q18" i="21"/>
  <c r="K18" i="21"/>
  <c r="F18" i="21"/>
  <c r="AC17" i="21"/>
  <c r="W17" i="21"/>
  <c r="R17" i="21"/>
  <c r="M17" i="21"/>
  <c r="G17" i="21"/>
  <c r="B17" i="21"/>
  <c r="Y16" i="21"/>
  <c r="S16" i="21"/>
  <c r="N16" i="21"/>
  <c r="I16" i="21"/>
  <c r="X26" i="20"/>
  <c r="X22" i="20"/>
  <c r="AB19" i="20"/>
  <c r="E18" i="20"/>
  <c r="R16" i="20"/>
  <c r="E15" i="20"/>
  <c r="U13" i="20"/>
  <c r="U12" i="20"/>
  <c r="AC11" i="20"/>
  <c r="P11" i="20"/>
  <c r="AC10" i="20"/>
  <c r="N10" i="20"/>
  <c r="AC9" i="20"/>
  <c r="N9" i="20"/>
  <c r="AB8" i="20"/>
  <c r="N8" i="20"/>
  <c r="AB7" i="20"/>
  <c r="M7" i="20"/>
  <c r="AB6" i="20"/>
  <c r="M6" i="20"/>
  <c r="Z5" i="20"/>
  <c r="M5" i="20"/>
  <c r="Z4" i="20"/>
  <c r="L4" i="20"/>
  <c r="AC3" i="20"/>
  <c r="R3" i="20"/>
  <c r="G3" i="20"/>
  <c r="Y2" i="20"/>
  <c r="N2" i="20"/>
  <c r="C2" i="20"/>
  <c r="T30" i="21"/>
  <c r="I30" i="21"/>
  <c r="V28" i="21"/>
  <c r="L28" i="21"/>
  <c r="AC27" i="21"/>
  <c r="R27" i="21"/>
  <c r="H27" i="21"/>
  <c r="Y26" i="21"/>
  <c r="N26" i="21"/>
  <c r="D26" i="21"/>
  <c r="U25" i="21"/>
  <c r="J25" i="21"/>
  <c r="AB24" i="21"/>
  <c r="Q24" i="21"/>
  <c r="F24" i="21"/>
  <c r="X23" i="21"/>
  <c r="M23" i="21"/>
  <c r="B23" i="21"/>
  <c r="T22" i="21"/>
  <c r="J22" i="21"/>
  <c r="C22" i="21"/>
  <c r="Z21" i="21"/>
  <c r="U21" i="21"/>
  <c r="O21" i="21"/>
  <c r="J21" i="21"/>
  <c r="E21" i="21"/>
  <c r="AA20" i="21"/>
  <c r="V20" i="21"/>
  <c r="Q20" i="21"/>
  <c r="K20" i="21"/>
  <c r="F20" i="21"/>
  <c r="AC19" i="21"/>
  <c r="W19" i="21"/>
  <c r="R19" i="21"/>
  <c r="M19" i="21"/>
  <c r="G19" i="21"/>
  <c r="B19" i="21"/>
  <c r="Y18" i="21"/>
  <c r="S18" i="21"/>
  <c r="N18" i="21"/>
  <c r="I18" i="21"/>
  <c r="C18" i="21"/>
  <c r="Z17" i="21"/>
  <c r="U17" i="21"/>
  <c r="O17" i="21"/>
  <c r="J17" i="21"/>
  <c r="E17" i="21"/>
  <c r="AA16" i="21"/>
  <c r="V16" i="21"/>
  <c r="Q16" i="21"/>
  <c r="K16" i="21"/>
  <c r="F16" i="21"/>
  <c r="AC15" i="21"/>
  <c r="W15" i="21"/>
  <c r="R15" i="21"/>
  <c r="M15" i="21"/>
  <c r="I15" i="21"/>
  <c r="E15" i="21"/>
  <c r="AC14" i="21"/>
  <c r="Y14" i="21"/>
  <c r="U14" i="21"/>
  <c r="Q14" i="21"/>
  <c r="M14" i="21"/>
  <c r="I14" i="21"/>
  <c r="E14" i="21"/>
  <c r="AC13" i="21"/>
  <c r="Y13" i="21"/>
  <c r="U13" i="21"/>
  <c r="Q13" i="21"/>
  <c r="M13" i="21"/>
  <c r="I13" i="21"/>
  <c r="E13" i="21"/>
  <c r="AC12" i="21"/>
  <c r="Y12" i="21"/>
  <c r="U12" i="21"/>
  <c r="Q12" i="21"/>
  <c r="M12" i="21"/>
  <c r="I12" i="21"/>
  <c r="E12" i="21"/>
  <c r="AC11" i="21"/>
  <c r="Y11" i="21"/>
  <c r="U11" i="21"/>
  <c r="Q11" i="21"/>
  <c r="M11" i="21"/>
  <c r="I11" i="21"/>
  <c r="E11" i="21"/>
  <c r="AC10" i="21"/>
  <c r="Y10" i="21"/>
  <c r="U10" i="21"/>
  <c r="Q10" i="21"/>
  <c r="M10" i="21"/>
  <c r="I10" i="21"/>
  <c r="E10" i="21"/>
  <c r="AC9" i="21"/>
  <c r="Y9" i="21"/>
  <c r="U9" i="21"/>
  <c r="Q9" i="21"/>
  <c r="M9" i="21"/>
  <c r="I9" i="21"/>
  <c r="E9" i="21"/>
  <c r="AC8" i="21"/>
  <c r="Y8" i="21"/>
  <c r="U8" i="21"/>
  <c r="Q8" i="21"/>
  <c r="M8" i="21"/>
  <c r="I8" i="21"/>
  <c r="E8" i="21"/>
  <c r="AC7" i="21"/>
  <c r="AB27" i="20"/>
  <c r="Q18" i="20"/>
  <c r="N15" i="20"/>
  <c r="AB12" i="20"/>
  <c r="U11" i="20"/>
  <c r="T10" i="20"/>
  <c r="T9" i="20"/>
  <c r="T8" i="20"/>
  <c r="R7" i="20"/>
  <c r="R6" i="20"/>
  <c r="R5" i="20"/>
  <c r="Q4" i="20"/>
  <c r="V3" i="20"/>
  <c r="AC2" i="20"/>
  <c r="G2" i="20"/>
  <c r="M30" i="21"/>
  <c r="Z28" i="21"/>
  <c r="E28" i="21"/>
  <c r="L27" i="21"/>
  <c r="R26" i="21"/>
  <c r="Y25" i="21"/>
  <c r="D25" i="21"/>
  <c r="J24" i="21"/>
  <c r="Q23" i="21"/>
  <c r="X22" i="21"/>
  <c r="E22" i="21"/>
  <c r="V21" i="21"/>
  <c r="K21" i="21"/>
  <c r="AC20" i="21"/>
  <c r="R20" i="21"/>
  <c r="G20" i="21"/>
  <c r="Y19" i="21"/>
  <c r="N19" i="21"/>
  <c r="C19" i="21"/>
  <c r="U18" i="21"/>
  <c r="J18" i="21"/>
  <c r="AA17" i="21"/>
  <c r="Q17" i="21"/>
  <c r="F17" i="21"/>
  <c r="R23" i="20"/>
  <c r="V17" i="20"/>
  <c r="U14" i="20"/>
  <c r="N12" i="20"/>
  <c r="M11" i="20"/>
  <c r="M10" i="20"/>
  <c r="M9" i="20"/>
  <c r="L8" i="20"/>
  <c r="L7" i="20"/>
  <c r="L6" i="20"/>
  <c r="J5" i="20"/>
  <c r="J4" i="20"/>
  <c r="Q3" i="20"/>
  <c r="W2" i="20"/>
  <c r="AC30" i="21"/>
  <c r="H30" i="21"/>
  <c r="U28" i="21"/>
  <c r="AB27" i="21"/>
  <c r="F27" i="21"/>
  <c r="M26" i="21"/>
  <c r="T25" i="21"/>
  <c r="Z24" i="21"/>
  <c r="E24" i="21"/>
  <c r="L23" i="21"/>
  <c r="R22" i="21"/>
  <c r="B22" i="21"/>
  <c r="S21" i="21"/>
  <c r="I21" i="21"/>
  <c r="Z20" i="21"/>
  <c r="O20" i="21"/>
  <c r="E20" i="21"/>
  <c r="V19" i="21"/>
  <c r="K19" i="21"/>
  <c r="AC18" i="21"/>
  <c r="R18" i="21"/>
  <c r="G18" i="21"/>
  <c r="Y17" i="21"/>
  <c r="N17" i="21"/>
  <c r="C17" i="21"/>
  <c r="U16" i="21"/>
  <c r="J16" i="21"/>
  <c r="B16" i="21"/>
  <c r="V15" i="21"/>
  <c r="O15" i="21"/>
  <c r="J15" i="21"/>
  <c r="D15" i="21"/>
  <c r="AA14" i="21"/>
  <c r="V14" i="21"/>
  <c r="P14" i="21"/>
  <c r="K14" i="21"/>
  <c r="F14" i="21"/>
  <c r="AB13" i="21"/>
  <c r="W13" i="21"/>
  <c r="R13" i="21"/>
  <c r="L13" i="21"/>
  <c r="G13" i="21"/>
  <c r="B13" i="21"/>
  <c r="X12" i="21"/>
  <c r="S12" i="21"/>
  <c r="N12" i="21"/>
  <c r="H12" i="21"/>
  <c r="C12" i="21"/>
  <c r="Z11" i="21"/>
  <c r="T11" i="21"/>
  <c r="O11" i="21"/>
  <c r="J11" i="21"/>
  <c r="D11" i="21"/>
  <c r="AA10" i="21"/>
  <c r="V10" i="21"/>
  <c r="P10" i="21"/>
  <c r="K10" i="21"/>
  <c r="F10" i="21"/>
  <c r="AB9" i="21"/>
  <c r="W9" i="21"/>
  <c r="R9" i="21"/>
  <c r="L9" i="21"/>
  <c r="G9" i="21"/>
  <c r="B9" i="21"/>
  <c r="X8" i="21"/>
  <c r="S8" i="21"/>
  <c r="N8" i="21"/>
  <c r="H8" i="21"/>
  <c r="C8" i="21"/>
  <c r="Z7" i="21"/>
  <c r="V7" i="21"/>
  <c r="R7" i="21"/>
  <c r="N7" i="21"/>
  <c r="J7" i="21"/>
  <c r="F7" i="21"/>
  <c r="B7" i="21"/>
  <c r="Z6" i="21"/>
  <c r="V6" i="21"/>
  <c r="R6" i="21"/>
  <c r="N6" i="21"/>
  <c r="J6" i="21"/>
  <c r="F6" i="21"/>
  <c r="B6" i="21"/>
  <c r="Z5" i="21"/>
  <c r="V5" i="21"/>
  <c r="R5" i="21"/>
  <c r="N5" i="21"/>
  <c r="J5" i="21"/>
  <c r="F5" i="21"/>
  <c r="B5" i="21"/>
  <c r="Z4" i="21"/>
  <c r="V4" i="21"/>
  <c r="R4" i="21"/>
  <c r="N4" i="21"/>
  <c r="J4" i="21"/>
  <c r="F4" i="21"/>
  <c r="B4" i="21"/>
  <c r="Z3" i="21"/>
  <c r="V3" i="21"/>
  <c r="R3" i="21"/>
  <c r="N3" i="21"/>
  <c r="J3" i="21"/>
  <c r="F3" i="21"/>
  <c r="B3" i="21"/>
  <c r="Z2" i="21"/>
  <c r="V2" i="21"/>
  <c r="R2" i="21"/>
  <c r="N2" i="21"/>
  <c r="J2" i="21"/>
  <c r="F2" i="21"/>
  <c r="P20" i="20"/>
  <c r="AC16" i="20"/>
  <c r="AC13" i="20"/>
  <c r="F12" i="20"/>
  <c r="F11" i="20"/>
  <c r="F10" i="20"/>
  <c r="E9" i="20"/>
  <c r="E8" i="20"/>
  <c r="E7" i="20"/>
  <c r="D6" i="20"/>
  <c r="D5" i="20"/>
  <c r="E4" i="20"/>
  <c r="K3" i="20"/>
  <c r="R2" i="20"/>
  <c r="X30" i="21"/>
  <c r="B30" i="21"/>
  <c r="P28" i="21"/>
  <c r="V27" i="21"/>
  <c r="AC26" i="21"/>
  <c r="H26" i="21"/>
  <c r="N25" i="21"/>
  <c r="U24" i="21"/>
  <c r="AB23" i="21"/>
  <c r="F23" i="21"/>
  <c r="M22" i="21"/>
  <c r="AA21" i="21"/>
  <c r="Q21" i="21"/>
  <c r="F21" i="21"/>
  <c r="W20" i="21"/>
  <c r="M20" i="21"/>
  <c r="B20" i="21"/>
  <c r="S19" i="21"/>
  <c r="I19" i="21"/>
  <c r="Z18" i="21"/>
  <c r="O18" i="21"/>
  <c r="E18" i="21"/>
  <c r="V17" i="21"/>
  <c r="K17" i="21"/>
  <c r="AC16" i="21"/>
  <c r="R16" i="21"/>
  <c r="G16" i="21"/>
  <c r="AA15" i="21"/>
  <c r="U15" i="21"/>
  <c r="N15" i="21"/>
  <c r="H15" i="21"/>
  <c r="C15" i="21"/>
  <c r="Z14" i="21"/>
  <c r="T14" i="21"/>
  <c r="O14" i="21"/>
  <c r="J14" i="21"/>
  <c r="D14" i="21"/>
  <c r="AA13" i="21"/>
  <c r="V13" i="21"/>
  <c r="P13" i="21"/>
  <c r="K13" i="21"/>
  <c r="F13" i="21"/>
  <c r="AB12" i="21"/>
  <c r="W12" i="21"/>
  <c r="R12" i="21"/>
  <c r="L12" i="21"/>
  <c r="G12" i="21"/>
  <c r="B12" i="21"/>
  <c r="X11" i="21"/>
  <c r="S11" i="21"/>
  <c r="N11" i="21"/>
  <c r="H11" i="21"/>
  <c r="C11" i="21"/>
  <c r="Z10" i="21"/>
  <c r="T10" i="21"/>
  <c r="O10" i="21"/>
  <c r="J10" i="21"/>
  <c r="D10" i="21"/>
  <c r="AA9" i="21"/>
  <c r="V9" i="21"/>
  <c r="P9" i="21"/>
  <c r="K9" i="21"/>
  <c r="F9" i="21"/>
  <c r="AB8" i="21"/>
  <c r="W8" i="21"/>
  <c r="R8" i="21"/>
  <c r="L8" i="21"/>
  <c r="G8" i="21"/>
  <c r="B8" i="21"/>
  <c r="Y7" i="21"/>
  <c r="L19" i="20"/>
  <c r="I16" i="20"/>
  <c r="N13" i="20"/>
  <c r="AB11" i="20"/>
  <c r="AB10" i="20"/>
  <c r="Z9" i="20"/>
  <c r="Z8" i="20"/>
  <c r="Z7" i="20"/>
  <c r="Y6" i="20"/>
  <c r="Y5" i="20"/>
  <c r="Y4" i="20"/>
  <c r="AA3" i="20"/>
  <c r="F3" i="20"/>
  <c r="M2" i="20"/>
  <c r="R30" i="21"/>
  <c r="J28" i="21"/>
  <c r="Q27" i="21"/>
  <c r="X26" i="21"/>
  <c r="B26" i="21"/>
  <c r="I25" i="21"/>
  <c r="P24" i="21"/>
  <c r="V23" i="21"/>
  <c r="AC22" i="21"/>
  <c r="I22" i="21"/>
  <c r="Y21" i="21"/>
  <c r="N21" i="21"/>
  <c r="C21" i="21"/>
  <c r="U20" i="21"/>
  <c r="J20" i="21"/>
  <c r="AA19" i="21"/>
  <c r="Q19" i="21"/>
  <c r="F19" i="21"/>
  <c r="W18" i="21"/>
  <c r="M18" i="21"/>
  <c r="B18" i="21"/>
  <c r="S17" i="21"/>
  <c r="I17" i="21"/>
  <c r="Z16" i="21"/>
  <c r="O16" i="21"/>
  <c r="E16" i="21"/>
  <c r="Z15" i="21"/>
  <c r="S15" i="21"/>
  <c r="L15" i="21"/>
  <c r="G15" i="21"/>
  <c r="B15" i="21"/>
  <c r="X14" i="21"/>
  <c r="S14" i="21"/>
  <c r="N14" i="21"/>
  <c r="H14" i="21"/>
  <c r="C14" i="21"/>
  <c r="Z13" i="21"/>
  <c r="T13" i="21"/>
  <c r="O13" i="21"/>
  <c r="J13" i="21"/>
  <c r="D13" i="21"/>
  <c r="AA12" i="21"/>
  <c r="V12" i="21"/>
  <c r="P12" i="21"/>
  <c r="K12" i="21"/>
  <c r="F12" i="21"/>
  <c r="AB11" i="21"/>
  <c r="W11" i="21"/>
  <c r="R11" i="21"/>
  <c r="L11" i="21"/>
  <c r="G11" i="21"/>
  <c r="B11" i="21"/>
  <c r="X10" i="21"/>
  <c r="S10" i="21"/>
  <c r="N10" i="21"/>
  <c r="H10" i="21"/>
  <c r="C10" i="21"/>
  <c r="Z9" i="21"/>
  <c r="T9" i="21"/>
  <c r="O9" i="21"/>
  <c r="J9" i="21"/>
  <c r="D9" i="21"/>
  <c r="AA8" i="21"/>
  <c r="V8" i="21"/>
  <c r="P8" i="21"/>
  <c r="K8" i="21"/>
  <c r="F8" i="21"/>
  <c r="AB7" i="21"/>
  <c r="X7" i="21"/>
  <c r="T7" i="21"/>
  <c r="P7" i="21"/>
  <c r="L7" i="21"/>
  <c r="H7" i="21"/>
  <c r="D7" i="21"/>
  <c r="AB6" i="21"/>
  <c r="X6" i="21"/>
  <c r="T6" i="21"/>
  <c r="P6" i="21"/>
  <c r="L6" i="21"/>
  <c r="H6" i="21"/>
  <c r="D6" i="21"/>
  <c r="AB5" i="21"/>
  <c r="X5" i="21"/>
  <c r="T5" i="21"/>
  <c r="P5" i="21"/>
  <c r="L5" i="21"/>
  <c r="H5" i="21"/>
  <c r="D5" i="21"/>
  <c r="AB4" i="21"/>
  <c r="X4" i="21"/>
  <c r="T4" i="21"/>
  <c r="P4" i="21"/>
  <c r="L4" i="21"/>
  <c r="H4" i="21"/>
  <c r="D4" i="21"/>
  <c r="AB3" i="21"/>
  <c r="X3" i="21"/>
  <c r="T3" i="21"/>
  <c r="P3" i="21"/>
  <c r="L3" i="21"/>
  <c r="H3" i="21"/>
  <c r="D3" i="21"/>
  <c r="AB2" i="21"/>
  <c r="X2" i="21"/>
  <c r="T2" i="21"/>
  <c r="P2" i="21"/>
  <c r="L2" i="21"/>
  <c r="H2" i="21"/>
  <c r="D2" i="21"/>
  <c r="W16" i="21"/>
  <c r="Q15" i="21"/>
  <c r="W14" i="21"/>
  <c r="B14" i="21"/>
  <c r="H13" i="21"/>
  <c r="O12" i="21"/>
  <c r="V11" i="21"/>
  <c r="AB10" i="21"/>
  <c r="G10" i="21"/>
  <c r="N9" i="21"/>
  <c r="T8" i="21"/>
  <c r="AA7" i="21"/>
  <c r="Q7" i="21"/>
  <c r="I7" i="21"/>
  <c r="AC6" i="21"/>
  <c r="U6" i="21"/>
  <c r="M6" i="21"/>
  <c r="E6" i="21"/>
  <c r="Y5" i="21"/>
  <c r="Q5" i="21"/>
  <c r="I5" i="21"/>
  <c r="AC4" i="21"/>
  <c r="U4" i="21"/>
  <c r="M4" i="21"/>
  <c r="E4" i="21"/>
  <c r="Y3" i="21"/>
  <c r="Q3" i="21"/>
  <c r="I3" i="21"/>
  <c r="AC2" i="21"/>
  <c r="U2" i="21"/>
  <c r="M2" i="21"/>
  <c r="E2" i="21"/>
  <c r="M16" i="21"/>
  <c r="K15" i="21"/>
  <c r="R14" i="21"/>
  <c r="X13" i="21"/>
  <c r="C13" i="21"/>
  <c r="J12" i="21"/>
  <c r="P11" i="21"/>
  <c r="W10" i="21"/>
  <c r="B10" i="21"/>
  <c r="H9" i="21"/>
  <c r="O8" i="21"/>
  <c r="W7" i="21"/>
  <c r="O7" i="21"/>
  <c r="G7" i="21"/>
  <c r="AA6" i="21"/>
  <c r="S6" i="21"/>
  <c r="K6" i="21"/>
  <c r="C6" i="21"/>
  <c r="W5" i="21"/>
  <c r="O5" i="21"/>
  <c r="G5" i="21"/>
  <c r="AA4" i="21"/>
  <c r="S4" i="21"/>
  <c r="K4" i="21"/>
  <c r="C4" i="21"/>
  <c r="W3" i="21"/>
  <c r="O3" i="21"/>
  <c r="G3" i="21"/>
  <c r="AA2" i="21"/>
  <c r="S2" i="21"/>
  <c r="K2" i="21"/>
  <c r="C2" i="21"/>
  <c r="C16" i="21"/>
  <c r="F15" i="21"/>
  <c r="L14" i="21"/>
  <c r="S13" i="21"/>
  <c r="Z12" i="21"/>
  <c r="D12" i="21"/>
  <c r="K11" i="21"/>
  <c r="R10" i="21"/>
  <c r="X9" i="21"/>
  <c r="C9" i="21"/>
  <c r="J8" i="21"/>
  <c r="U7" i="21"/>
  <c r="M7" i="21"/>
  <c r="E7" i="21"/>
  <c r="Y6" i="21"/>
  <c r="Q6" i="21"/>
  <c r="I6" i="21"/>
  <c r="AC5" i="21"/>
  <c r="U5" i="21"/>
  <c r="M5" i="21"/>
  <c r="E5" i="21"/>
  <c r="Y4" i="21"/>
  <c r="Q4" i="21"/>
  <c r="I4" i="21"/>
  <c r="AC3" i="21"/>
  <c r="U3" i="21"/>
  <c r="M3" i="21"/>
  <c r="E3" i="21"/>
  <c r="Y2" i="21"/>
  <c r="Q2" i="21"/>
  <c r="I2" i="21"/>
  <c r="AA30" i="17"/>
  <c r="W30" i="17"/>
  <c r="S30" i="17"/>
  <c r="O30" i="17"/>
  <c r="K30" i="17"/>
  <c r="G30" i="17"/>
  <c r="C30" i="17"/>
  <c r="AA28" i="17"/>
  <c r="W28" i="17"/>
  <c r="S28" i="17"/>
  <c r="O28" i="17"/>
  <c r="K28" i="17"/>
  <c r="G28" i="17"/>
  <c r="C28" i="17"/>
  <c r="AA27" i="17"/>
  <c r="W27" i="17"/>
  <c r="S27" i="17"/>
  <c r="O27" i="17"/>
  <c r="K27" i="17"/>
  <c r="G27" i="17"/>
  <c r="C27" i="17"/>
  <c r="AA26" i="17"/>
  <c r="W26" i="17"/>
  <c r="S26" i="17"/>
  <c r="O26" i="17"/>
  <c r="K26" i="17"/>
  <c r="G26" i="17"/>
  <c r="C26" i="17"/>
  <c r="AA25" i="17"/>
  <c r="W25" i="17"/>
  <c r="S25" i="17"/>
  <c r="O25" i="17"/>
  <c r="K25" i="17"/>
  <c r="G25" i="17"/>
  <c r="C25" i="17"/>
  <c r="AA24" i="17"/>
  <c r="W24" i="17"/>
  <c r="S24" i="17"/>
  <c r="O24" i="17"/>
  <c r="K24" i="17"/>
  <c r="G24" i="17"/>
  <c r="C24" i="17"/>
  <c r="AA23" i="17"/>
  <c r="W23" i="17"/>
  <c r="S23" i="17"/>
  <c r="O23" i="17"/>
  <c r="K23" i="17"/>
  <c r="G23" i="17"/>
  <c r="C23" i="17"/>
  <c r="AA22" i="17"/>
  <c r="W22" i="17"/>
  <c r="S22" i="17"/>
  <c r="O22" i="17"/>
  <c r="K22" i="17"/>
  <c r="G22" i="17"/>
  <c r="C22" i="17"/>
  <c r="AA21" i="17"/>
  <c r="W21" i="17"/>
  <c r="S21" i="17"/>
  <c r="O21" i="17"/>
  <c r="K21" i="17"/>
  <c r="G21" i="17"/>
  <c r="C21" i="17"/>
  <c r="AA20" i="17"/>
  <c r="W20" i="17"/>
  <c r="S20" i="17"/>
  <c r="O20" i="17"/>
  <c r="K20" i="17"/>
  <c r="G20" i="17"/>
  <c r="C20" i="17"/>
  <c r="AA19" i="17"/>
  <c r="W19" i="17"/>
  <c r="S19" i="17"/>
  <c r="O19" i="17"/>
  <c r="K19" i="17"/>
  <c r="G19" i="17"/>
  <c r="C19" i="17"/>
  <c r="AA18" i="17"/>
  <c r="W18" i="17"/>
  <c r="S18" i="17"/>
  <c r="O18" i="17"/>
  <c r="K18" i="17"/>
  <c r="G18" i="17"/>
  <c r="C18" i="17"/>
  <c r="AA17" i="17"/>
  <c r="W17" i="17"/>
  <c r="S17" i="17"/>
  <c r="O17" i="17"/>
  <c r="K17" i="17"/>
  <c r="G17" i="17"/>
  <c r="C17" i="17"/>
  <c r="AA16" i="17"/>
  <c r="W16" i="17"/>
  <c r="S16" i="17"/>
  <c r="O16" i="17"/>
  <c r="K16" i="17"/>
  <c r="G16" i="17"/>
  <c r="C16" i="17"/>
  <c r="AA15" i="17"/>
  <c r="W15" i="17"/>
  <c r="S15" i="17"/>
  <c r="O15" i="17"/>
  <c r="K15" i="17"/>
  <c r="G15" i="17"/>
  <c r="C15" i="17"/>
  <c r="AA14" i="17"/>
  <c r="W14" i="17"/>
  <c r="S14" i="17"/>
  <c r="O14" i="17"/>
  <c r="K14" i="17"/>
  <c r="G14" i="17"/>
  <c r="C14" i="17"/>
  <c r="AA13" i="17"/>
  <c r="W13" i="17"/>
  <c r="S13" i="17"/>
  <c r="O13" i="17"/>
  <c r="K13" i="17"/>
  <c r="G13" i="17"/>
  <c r="C13" i="17"/>
  <c r="AA12" i="17"/>
  <c r="Y15" i="21"/>
  <c r="AB14" i="21"/>
  <c r="G14" i="21"/>
  <c r="N13" i="21"/>
  <c r="T12" i="21"/>
  <c r="AA11" i="21"/>
  <c r="F11" i="21"/>
  <c r="L10" i="21"/>
  <c r="S9" i="21"/>
  <c r="Z8" i="21"/>
  <c r="D8" i="21"/>
  <c r="S7" i="21"/>
  <c r="K7" i="21"/>
  <c r="C7" i="21"/>
  <c r="W6" i="21"/>
  <c r="O6" i="21"/>
  <c r="G6" i="21"/>
  <c r="AA5" i="21"/>
  <c r="S5" i="21"/>
  <c r="K5" i="21"/>
  <c r="C5" i="21"/>
  <c r="W4" i="21"/>
  <c r="O4" i="21"/>
  <c r="G4" i="21"/>
  <c r="AA3" i="21"/>
  <c r="S3" i="21"/>
  <c r="K3" i="21"/>
  <c r="C3" i="21"/>
  <c r="W2" i="21"/>
  <c r="O2" i="21"/>
  <c r="G2" i="21"/>
  <c r="AB30" i="17"/>
  <c r="V30" i="17"/>
  <c r="Q30" i="17"/>
  <c r="L30" i="17"/>
  <c r="F30" i="17"/>
  <c r="Y28" i="17"/>
  <c r="T28" i="17"/>
  <c r="N28" i="17"/>
  <c r="I28" i="17"/>
  <c r="D28" i="17"/>
  <c r="Z27" i="17"/>
  <c r="U27" i="17"/>
  <c r="P27" i="17"/>
  <c r="J27" i="17"/>
  <c r="E27" i="17"/>
  <c r="AB26" i="17"/>
  <c r="V26" i="17"/>
  <c r="Q26" i="17"/>
  <c r="L26" i="17"/>
  <c r="F26" i="17"/>
  <c r="AC25" i="17"/>
  <c r="X25" i="17"/>
  <c r="R25" i="17"/>
  <c r="M25" i="17"/>
  <c r="H25" i="17"/>
  <c r="B25" i="17"/>
  <c r="Y24" i="17"/>
  <c r="T24" i="17"/>
  <c r="N24" i="17"/>
  <c r="I24" i="17"/>
  <c r="D24" i="17"/>
  <c r="Z23" i="17"/>
  <c r="U23" i="17"/>
  <c r="P23" i="17"/>
  <c r="J23" i="17"/>
  <c r="E23" i="17"/>
  <c r="AB22" i="17"/>
  <c r="V22" i="17"/>
  <c r="Q22" i="17"/>
  <c r="L22" i="17"/>
  <c r="F22" i="17"/>
  <c r="AC21" i="17"/>
  <c r="X21" i="17"/>
  <c r="R21" i="17"/>
  <c r="M21" i="17"/>
  <c r="H21" i="17"/>
  <c r="B21" i="17"/>
  <c r="Y20" i="17"/>
  <c r="T20" i="17"/>
  <c r="N20" i="17"/>
  <c r="I20" i="17"/>
  <c r="D20" i="17"/>
  <c r="Z19" i="17"/>
  <c r="U19" i="17"/>
  <c r="P19" i="17"/>
  <c r="J19" i="17"/>
  <c r="E19" i="17"/>
  <c r="AB18" i="17"/>
  <c r="V18" i="17"/>
  <c r="Q18" i="17"/>
  <c r="L18" i="17"/>
  <c r="F18" i="17"/>
  <c r="AC17" i="17"/>
  <c r="X17" i="17"/>
  <c r="R17" i="17"/>
  <c r="M17" i="17"/>
  <c r="H17" i="17"/>
  <c r="B17" i="17"/>
  <c r="Y16" i="17"/>
  <c r="T16" i="17"/>
  <c r="N16" i="17"/>
  <c r="I16" i="17"/>
  <c r="D16" i="17"/>
  <c r="Z15" i="17"/>
  <c r="U15" i="17"/>
  <c r="P15" i="17"/>
  <c r="J15" i="17"/>
  <c r="E15" i="17"/>
  <c r="AB14" i="17"/>
  <c r="V14" i="17"/>
  <c r="Q14" i="17"/>
  <c r="L14" i="17"/>
  <c r="F14" i="17"/>
  <c r="AC13" i="17"/>
  <c r="X13" i="17"/>
  <c r="R13" i="17"/>
  <c r="M13" i="17"/>
  <c r="H13" i="17"/>
  <c r="B13" i="17"/>
  <c r="Y12" i="17"/>
  <c r="U12" i="17"/>
  <c r="Q12" i="17"/>
  <c r="M12" i="17"/>
  <c r="I12" i="17"/>
  <c r="E12" i="17"/>
  <c r="AC11" i="17"/>
  <c r="Y11" i="17"/>
  <c r="U11" i="17"/>
  <c r="Q11" i="17"/>
  <c r="M11" i="17"/>
  <c r="I11" i="17"/>
  <c r="E11" i="17"/>
  <c r="AC10" i="17"/>
  <c r="Y10" i="17"/>
  <c r="U10" i="17"/>
  <c r="Q10" i="17"/>
  <c r="M10" i="17"/>
  <c r="I10" i="17"/>
  <c r="E10" i="17"/>
  <c r="AC9" i="17"/>
  <c r="Y9" i="17"/>
  <c r="U9" i="17"/>
  <c r="Q9" i="17"/>
  <c r="M9" i="17"/>
  <c r="I9" i="17"/>
  <c r="E9" i="17"/>
  <c r="AC8" i="17"/>
  <c r="Y8" i="17"/>
  <c r="U8" i="17"/>
  <c r="Q8" i="17"/>
  <c r="M8" i="17"/>
  <c r="I8" i="17"/>
  <c r="E8" i="17"/>
  <c r="AC7" i="17"/>
  <c r="Y7" i="17"/>
  <c r="U7" i="17"/>
  <c r="Q7" i="17"/>
  <c r="M7" i="17"/>
  <c r="I7" i="17"/>
  <c r="E7" i="17"/>
  <c r="AC6" i="17"/>
  <c r="Z30" i="17"/>
  <c r="U30" i="17"/>
  <c r="P30" i="17"/>
  <c r="J30" i="17"/>
  <c r="E30" i="17"/>
  <c r="AC28" i="17"/>
  <c r="X28" i="17"/>
  <c r="R28" i="17"/>
  <c r="M28" i="17"/>
  <c r="H28" i="17"/>
  <c r="B28" i="17"/>
  <c r="Y27" i="17"/>
  <c r="T27" i="17"/>
  <c r="N27" i="17"/>
  <c r="I27" i="17"/>
  <c r="D27" i="17"/>
  <c r="Z26" i="17"/>
  <c r="U26" i="17"/>
  <c r="P26" i="17"/>
  <c r="J26" i="17"/>
  <c r="E26" i="17"/>
  <c r="AB25" i="17"/>
  <c r="V25" i="17"/>
  <c r="Q25" i="17"/>
  <c r="L25" i="17"/>
  <c r="F25" i="17"/>
  <c r="AC24" i="17"/>
  <c r="X24" i="17"/>
  <c r="R24" i="17"/>
  <c r="M24" i="17"/>
  <c r="H24" i="17"/>
  <c r="B24" i="17"/>
  <c r="Y23" i="17"/>
  <c r="T23" i="17"/>
  <c r="N23" i="17"/>
  <c r="I23" i="17"/>
  <c r="D23" i="17"/>
  <c r="Z22" i="17"/>
  <c r="U22" i="17"/>
  <c r="P22" i="17"/>
  <c r="J22" i="17"/>
  <c r="E22" i="17"/>
  <c r="AB21" i="17"/>
  <c r="V21" i="17"/>
  <c r="Q21" i="17"/>
  <c r="L21" i="17"/>
  <c r="F21" i="17"/>
  <c r="AC20" i="17"/>
  <c r="X20" i="17"/>
  <c r="R20" i="17"/>
  <c r="M20" i="17"/>
  <c r="H20" i="17"/>
  <c r="B20" i="17"/>
  <c r="Y19" i="17"/>
  <c r="T19" i="17"/>
  <c r="N19" i="17"/>
  <c r="I19" i="17"/>
  <c r="D19" i="17"/>
  <c r="Z18" i="17"/>
  <c r="U18" i="17"/>
  <c r="P18" i="17"/>
  <c r="J18" i="17"/>
  <c r="E18" i="17"/>
  <c r="AB17" i="17"/>
  <c r="V17" i="17"/>
  <c r="Q17" i="17"/>
  <c r="L17" i="17"/>
  <c r="F17" i="17"/>
  <c r="AC16" i="17"/>
  <c r="X16" i="17"/>
  <c r="R16" i="17"/>
  <c r="M16" i="17"/>
  <c r="H16" i="17"/>
  <c r="B16" i="17"/>
  <c r="Y15" i="17"/>
  <c r="T15" i="17"/>
  <c r="N15" i="17"/>
  <c r="I15" i="17"/>
  <c r="D15" i="17"/>
  <c r="Z14" i="17"/>
  <c r="U14" i="17"/>
  <c r="P14" i="17"/>
  <c r="J14" i="17"/>
  <c r="E14" i="17"/>
  <c r="AB13" i="17"/>
  <c r="V13" i="17"/>
  <c r="Q13" i="17"/>
  <c r="L13" i="17"/>
  <c r="F13" i="17"/>
  <c r="AC12" i="17"/>
  <c r="X12" i="17"/>
  <c r="T12" i="17"/>
  <c r="P12" i="17"/>
  <c r="L12" i="17"/>
  <c r="H12" i="17"/>
  <c r="D12" i="17"/>
  <c r="AB11" i="17"/>
  <c r="X11" i="17"/>
  <c r="T11" i="17"/>
  <c r="P11" i="17"/>
  <c r="L11" i="17"/>
  <c r="H11" i="17"/>
  <c r="D11" i="17"/>
  <c r="AB10" i="17"/>
  <c r="X10" i="17"/>
  <c r="T10" i="17"/>
  <c r="P10" i="17"/>
  <c r="L10" i="17"/>
  <c r="H10" i="17"/>
  <c r="D10" i="17"/>
  <c r="AB9" i="17"/>
  <c r="X9" i="17"/>
  <c r="T9" i="17"/>
  <c r="P9" i="17"/>
  <c r="L9" i="17"/>
  <c r="H9" i="17"/>
  <c r="D9" i="17"/>
  <c r="AB8" i="17"/>
  <c r="X8" i="17"/>
  <c r="T8" i="17"/>
  <c r="P8" i="17"/>
  <c r="L8" i="17"/>
  <c r="H8" i="17"/>
  <c r="D8" i="17"/>
  <c r="AB7" i="17"/>
  <c r="X7" i="17"/>
  <c r="T7" i="17"/>
  <c r="P7" i="17"/>
  <c r="L7" i="17"/>
  <c r="H7" i="17"/>
  <c r="D7" i="17"/>
  <c r="AB6" i="17"/>
  <c r="X6" i="17"/>
  <c r="T6" i="17"/>
  <c r="P6" i="17"/>
  <c r="L6" i="17"/>
  <c r="H6" i="17"/>
  <c r="D6" i="17"/>
  <c r="AB5" i="17"/>
  <c r="X5" i="17"/>
  <c r="T5" i="17"/>
  <c r="P5" i="17"/>
  <c r="L5" i="17"/>
  <c r="H5" i="17"/>
  <c r="D5" i="17"/>
  <c r="AB4" i="17"/>
  <c r="X4" i="17"/>
  <c r="T4" i="17"/>
  <c r="P4" i="17"/>
  <c r="L4" i="17"/>
  <c r="H4" i="17"/>
  <c r="D4" i="17"/>
  <c r="AB3" i="17"/>
  <c r="X3" i="17"/>
  <c r="T3" i="17"/>
  <c r="P3" i="17"/>
  <c r="L3" i="17"/>
  <c r="H3" i="17"/>
  <c r="D3" i="17"/>
  <c r="AB2" i="17"/>
  <c r="X2" i="17"/>
  <c r="T2" i="17"/>
  <c r="Y30" i="17"/>
  <c r="T30" i="17"/>
  <c r="N30" i="17"/>
  <c r="I30" i="17"/>
  <c r="D30" i="17"/>
  <c r="AB28" i="17"/>
  <c r="V28" i="17"/>
  <c r="Q28" i="17"/>
  <c r="L28" i="17"/>
  <c r="F28" i="17"/>
  <c r="AC27" i="17"/>
  <c r="X27" i="17"/>
  <c r="R27" i="17"/>
  <c r="M27" i="17"/>
  <c r="H27" i="17"/>
  <c r="B27" i="17"/>
  <c r="Y26" i="17"/>
  <c r="T26" i="17"/>
  <c r="N26" i="17"/>
  <c r="I26" i="17"/>
  <c r="D26" i="17"/>
  <c r="Z25" i="17"/>
  <c r="U25" i="17"/>
  <c r="P25" i="17"/>
  <c r="J25" i="17"/>
  <c r="E25" i="17"/>
  <c r="AB24" i="17"/>
  <c r="V24" i="17"/>
  <c r="Q24" i="17"/>
  <c r="L24" i="17"/>
  <c r="F24" i="17"/>
  <c r="AC23" i="17"/>
  <c r="X23" i="17"/>
  <c r="R23" i="17"/>
  <c r="M23" i="17"/>
  <c r="H23" i="17"/>
  <c r="B23" i="17"/>
  <c r="Y22" i="17"/>
  <c r="T22" i="17"/>
  <c r="N22" i="17"/>
  <c r="I22" i="17"/>
  <c r="D22" i="17"/>
  <c r="Z21" i="17"/>
  <c r="U21" i="17"/>
  <c r="P21" i="17"/>
  <c r="J21" i="17"/>
  <c r="E21" i="17"/>
  <c r="AB20" i="17"/>
  <c r="V20" i="17"/>
  <c r="Q20" i="17"/>
  <c r="L20" i="17"/>
  <c r="F20" i="17"/>
  <c r="AC19" i="17"/>
  <c r="X19" i="17"/>
  <c r="R19" i="17"/>
  <c r="M19" i="17"/>
  <c r="H19" i="17"/>
  <c r="B19" i="17"/>
  <c r="Y18" i="17"/>
  <c r="T18" i="17"/>
  <c r="N18" i="17"/>
  <c r="I18" i="17"/>
  <c r="D18" i="17"/>
  <c r="Z17" i="17"/>
  <c r="U17" i="17"/>
  <c r="P17" i="17"/>
  <c r="J17" i="17"/>
  <c r="E17" i="17"/>
  <c r="AB16" i="17"/>
  <c r="V16" i="17"/>
  <c r="Q16" i="17"/>
  <c r="L16" i="17"/>
  <c r="F16" i="17"/>
  <c r="AC15" i="17"/>
  <c r="X15" i="17"/>
  <c r="R15" i="17"/>
  <c r="M15" i="17"/>
  <c r="H15" i="17"/>
  <c r="B15" i="17"/>
  <c r="Y14" i="17"/>
  <c r="T14" i="17"/>
  <c r="N14" i="17"/>
  <c r="I14" i="17"/>
  <c r="D14" i="17"/>
  <c r="Z13" i="17"/>
  <c r="U13" i="17"/>
  <c r="P13" i="17"/>
  <c r="J13" i="17"/>
  <c r="E13" i="17"/>
  <c r="AB12" i="17"/>
  <c r="W12" i="17"/>
  <c r="S12" i="17"/>
  <c r="O12" i="17"/>
  <c r="K12" i="17"/>
  <c r="G12" i="17"/>
  <c r="C12" i="17"/>
  <c r="AA11" i="17"/>
  <c r="W11" i="17"/>
  <c r="S11" i="17"/>
  <c r="O11" i="17"/>
  <c r="K11" i="17"/>
  <c r="G11" i="17"/>
  <c r="C11" i="17"/>
  <c r="AA10" i="17"/>
  <c r="W10" i="17"/>
  <c r="S10" i="17"/>
  <c r="O10" i="17"/>
  <c r="K10" i="17"/>
  <c r="G10" i="17"/>
  <c r="C10" i="17"/>
  <c r="AA9" i="17"/>
  <c r="W9" i="17"/>
  <c r="S9" i="17"/>
  <c r="O9" i="17"/>
  <c r="K9" i="17"/>
  <c r="G9" i="17"/>
  <c r="C9" i="17"/>
  <c r="AA8" i="17"/>
  <c r="W8" i="17"/>
  <c r="S8" i="17"/>
  <c r="O8" i="17"/>
  <c r="K8" i="17"/>
  <c r="G8" i="17"/>
  <c r="C8" i="17"/>
  <c r="AA7" i="17"/>
  <c r="W7" i="17"/>
  <c r="S7" i="17"/>
  <c r="O7" i="17"/>
  <c r="K7" i="17"/>
  <c r="G7" i="17"/>
  <c r="C7" i="17"/>
  <c r="AA6" i="17"/>
  <c r="W6" i="17"/>
  <c r="S6" i="17"/>
  <c r="O6" i="17"/>
  <c r="K6" i="17"/>
  <c r="G6" i="17"/>
  <c r="C6" i="17"/>
  <c r="AA5" i="17"/>
  <c r="W5" i="17"/>
  <c r="S5" i="17"/>
  <c r="O5" i="17"/>
  <c r="K5" i="17"/>
  <c r="G5" i="17"/>
  <c r="C5" i="17"/>
  <c r="AA4" i="17"/>
  <c r="W4" i="17"/>
  <c r="S4" i="17"/>
  <c r="O4" i="17"/>
  <c r="K4" i="17"/>
  <c r="G4" i="17"/>
  <c r="C4" i="17"/>
  <c r="AA3" i="17"/>
  <c r="W3" i="17"/>
  <c r="S3" i="17"/>
  <c r="O3" i="17"/>
  <c r="K3" i="17"/>
  <c r="G3" i="17"/>
  <c r="C3" i="17"/>
  <c r="AA2" i="17"/>
  <c r="W2" i="17"/>
  <c r="S2" i="17"/>
  <c r="O2" i="17"/>
  <c r="K2" i="17"/>
  <c r="G2" i="17"/>
  <c r="C2" i="17"/>
  <c r="Z30" i="5"/>
  <c r="V30" i="5"/>
  <c r="R30" i="5"/>
  <c r="N30" i="5"/>
  <c r="J30" i="5"/>
  <c r="F30" i="5"/>
  <c r="B30" i="5"/>
  <c r="Z28" i="5"/>
  <c r="V28" i="5"/>
  <c r="R28" i="5"/>
  <c r="N28" i="5"/>
  <c r="J28" i="5"/>
  <c r="F28" i="5"/>
  <c r="B28" i="5"/>
  <c r="Z27" i="5"/>
  <c r="V27" i="5"/>
  <c r="R27" i="5"/>
  <c r="N27" i="5"/>
  <c r="AC30" i="17"/>
  <c r="X30" i="17"/>
  <c r="R30" i="17"/>
  <c r="M30" i="17"/>
  <c r="H30" i="17"/>
  <c r="B30" i="17"/>
  <c r="Z28" i="17"/>
  <c r="U28" i="17"/>
  <c r="P28" i="17"/>
  <c r="J28" i="17"/>
  <c r="E28" i="17"/>
  <c r="AB27" i="17"/>
  <c r="V27" i="17"/>
  <c r="Q27" i="17"/>
  <c r="L27" i="17"/>
  <c r="F27" i="17"/>
  <c r="AC26" i="17"/>
  <c r="X26" i="17"/>
  <c r="R26" i="17"/>
  <c r="M26" i="17"/>
  <c r="H26" i="17"/>
  <c r="B26" i="17"/>
  <c r="Y25" i="17"/>
  <c r="T25" i="17"/>
  <c r="N25" i="17"/>
  <c r="I25" i="17"/>
  <c r="D25" i="17"/>
  <c r="Z24" i="17"/>
  <c r="U24" i="17"/>
  <c r="P24" i="17"/>
  <c r="J24" i="17"/>
  <c r="E24" i="17"/>
  <c r="AB23" i="17"/>
  <c r="V23" i="17"/>
  <c r="Q23" i="17"/>
  <c r="L23" i="17"/>
  <c r="F23" i="17"/>
  <c r="AC22" i="17"/>
  <c r="X22" i="17"/>
  <c r="R22" i="17"/>
  <c r="M22" i="17"/>
  <c r="H22" i="17"/>
  <c r="B22" i="17"/>
  <c r="Y21" i="17"/>
  <c r="T21" i="17"/>
  <c r="N21" i="17"/>
  <c r="I21" i="17"/>
  <c r="D21" i="17"/>
  <c r="Z20" i="17"/>
  <c r="U20" i="17"/>
  <c r="P20" i="17"/>
  <c r="J20" i="17"/>
  <c r="E20" i="17"/>
  <c r="AB19" i="17"/>
  <c r="V19" i="17"/>
  <c r="Q19" i="17"/>
  <c r="L19" i="17"/>
  <c r="F19" i="17"/>
  <c r="AC18" i="17"/>
  <c r="X18" i="17"/>
  <c r="R18" i="17"/>
  <c r="M18" i="17"/>
  <c r="H18" i="17"/>
  <c r="B18" i="17"/>
  <c r="Y17" i="17"/>
  <c r="T17" i="17"/>
  <c r="N17" i="17"/>
  <c r="I17" i="17"/>
  <c r="D17" i="17"/>
  <c r="Z16" i="17"/>
  <c r="U16" i="17"/>
  <c r="P16" i="17"/>
  <c r="J16" i="17"/>
  <c r="E16" i="17"/>
  <c r="AB15" i="17"/>
  <c r="V15" i="17"/>
  <c r="Q15" i="17"/>
  <c r="L15" i="17"/>
  <c r="F15" i="17"/>
  <c r="AC14" i="17"/>
  <c r="X14" i="17"/>
  <c r="R14" i="17"/>
  <c r="M14" i="17"/>
  <c r="H14" i="17"/>
  <c r="B14" i="17"/>
  <c r="Y13" i="17"/>
  <c r="T13" i="17"/>
  <c r="N13" i="17"/>
  <c r="I13" i="17"/>
  <c r="D13" i="17"/>
  <c r="Z12" i="17"/>
  <c r="V12" i="17"/>
  <c r="R12" i="17"/>
  <c r="N12" i="17"/>
  <c r="J12" i="17"/>
  <c r="F12" i="17"/>
  <c r="B12" i="17"/>
  <c r="Z11" i="17"/>
  <c r="V11" i="17"/>
  <c r="R11" i="17"/>
  <c r="N11" i="17"/>
  <c r="J11" i="17"/>
  <c r="F11" i="17"/>
  <c r="B11" i="17"/>
  <c r="Z10" i="17"/>
  <c r="V10" i="17"/>
  <c r="R10" i="17"/>
  <c r="N10" i="17"/>
  <c r="J10" i="17"/>
  <c r="F10" i="17"/>
  <c r="B10" i="17"/>
  <c r="Z9" i="17"/>
  <c r="V9" i="17"/>
  <c r="R9" i="17"/>
  <c r="N9" i="17"/>
  <c r="J9" i="17"/>
  <c r="F9" i="17"/>
  <c r="B9" i="17"/>
  <c r="Z8" i="17"/>
  <c r="V8" i="17"/>
  <c r="R8" i="17"/>
  <c r="N8" i="17"/>
  <c r="J8" i="17"/>
  <c r="F8" i="17"/>
  <c r="B8" i="17"/>
  <c r="Z7" i="17"/>
  <c r="V7" i="17"/>
  <c r="R7" i="17"/>
  <c r="N7" i="17"/>
  <c r="J7" i="17"/>
  <c r="F7" i="17"/>
  <c r="B7" i="17"/>
  <c r="Z6" i="17"/>
  <c r="V6" i="17"/>
  <c r="R6" i="17"/>
  <c r="N6" i="17"/>
  <c r="J6" i="17"/>
  <c r="F6" i="17"/>
  <c r="B6" i="17"/>
  <c r="Z5" i="17"/>
  <c r="V5" i="17"/>
  <c r="R5" i="17"/>
  <c r="N5" i="17"/>
  <c r="J5" i="17"/>
  <c r="F5" i="17"/>
  <c r="B5" i="17"/>
  <c r="Z4" i="17"/>
  <c r="V4" i="17"/>
  <c r="R4" i="17"/>
  <c r="N4" i="17"/>
  <c r="J4" i="17"/>
  <c r="F4" i="17"/>
  <c r="B4" i="17"/>
  <c r="Z3" i="17"/>
  <c r="V3" i="17"/>
  <c r="R3" i="17"/>
  <c r="N3" i="17"/>
  <c r="J3" i="17"/>
  <c r="F3" i="17"/>
  <c r="B3" i="17"/>
  <c r="Z2" i="17"/>
  <c r="V2" i="17"/>
  <c r="R2" i="17"/>
  <c r="N2" i="17"/>
  <c r="J2" i="17"/>
  <c r="F2" i="17"/>
  <c r="AC30" i="5"/>
  <c r="Y30" i="5"/>
  <c r="U30" i="5"/>
  <c r="Q30" i="5"/>
  <c r="M30" i="5"/>
  <c r="I30" i="5"/>
  <c r="E30" i="5"/>
  <c r="M6" i="17"/>
  <c r="Y5" i="17"/>
  <c r="I5" i="17"/>
  <c r="U4" i="17"/>
  <c r="E4" i="17"/>
  <c r="Q3" i="17"/>
  <c r="AC2" i="17"/>
  <c r="P2" i="17"/>
  <c r="H2" i="17"/>
  <c r="AA30" i="5"/>
  <c r="S30" i="5"/>
  <c r="K30" i="5"/>
  <c r="C30" i="5"/>
  <c r="AA28" i="5"/>
  <c r="U28" i="5"/>
  <c r="P28" i="5"/>
  <c r="K28" i="5"/>
  <c r="E28" i="5"/>
  <c r="AB27" i="5"/>
  <c r="W27" i="5"/>
  <c r="Q27" i="5"/>
  <c r="L27" i="5"/>
  <c r="H27" i="5"/>
  <c r="D27" i="5"/>
  <c r="AB26" i="5"/>
  <c r="X26" i="5"/>
  <c r="T26" i="5"/>
  <c r="P26" i="5"/>
  <c r="L26" i="5"/>
  <c r="H26" i="5"/>
  <c r="D26" i="5"/>
  <c r="AB25" i="5"/>
  <c r="X25" i="5"/>
  <c r="T25" i="5"/>
  <c r="P25" i="5"/>
  <c r="L25" i="5"/>
  <c r="H25" i="5"/>
  <c r="D25" i="5"/>
  <c r="AB24" i="5"/>
  <c r="X24" i="5"/>
  <c r="T24" i="5"/>
  <c r="P24" i="5"/>
  <c r="L24" i="5"/>
  <c r="H24" i="5"/>
  <c r="D24" i="5"/>
  <c r="AB23" i="5"/>
  <c r="X23" i="5"/>
  <c r="T23" i="5"/>
  <c r="P23" i="5"/>
  <c r="L23" i="5"/>
  <c r="H23" i="5"/>
  <c r="D23" i="5"/>
  <c r="AB22" i="5"/>
  <c r="X22" i="5"/>
  <c r="T22" i="5"/>
  <c r="P22" i="5"/>
  <c r="L22" i="5"/>
  <c r="H22" i="5"/>
  <c r="D22" i="5"/>
  <c r="AB21" i="5"/>
  <c r="X21" i="5"/>
  <c r="T21" i="5"/>
  <c r="P21" i="5"/>
  <c r="L21" i="5"/>
  <c r="H21" i="5"/>
  <c r="D21" i="5"/>
  <c r="AB20" i="5"/>
  <c r="X20" i="5"/>
  <c r="T20" i="5"/>
  <c r="P20" i="5"/>
  <c r="L20" i="5"/>
  <c r="H20" i="5"/>
  <c r="D20" i="5"/>
  <c r="AB19" i="5"/>
  <c r="X19" i="5"/>
  <c r="T19" i="5"/>
  <c r="P19" i="5"/>
  <c r="L19" i="5"/>
  <c r="H19" i="5"/>
  <c r="D19" i="5"/>
  <c r="AB18" i="5"/>
  <c r="X18" i="5"/>
  <c r="T18" i="5"/>
  <c r="P18" i="5"/>
  <c r="L18" i="5"/>
  <c r="H18" i="5"/>
  <c r="D18" i="5"/>
  <c r="AB17" i="5"/>
  <c r="X17" i="5"/>
  <c r="T17" i="5"/>
  <c r="P17" i="5"/>
  <c r="L17" i="5"/>
  <c r="H17" i="5"/>
  <c r="D17" i="5"/>
  <c r="AB16" i="5"/>
  <c r="X16" i="5"/>
  <c r="T16" i="5"/>
  <c r="P16" i="5"/>
  <c r="L16" i="5"/>
  <c r="H16" i="5"/>
  <c r="D16" i="5"/>
  <c r="AB15" i="5"/>
  <c r="X15" i="5"/>
  <c r="T15" i="5"/>
  <c r="P15" i="5"/>
  <c r="L15" i="5"/>
  <c r="H15" i="5"/>
  <c r="D15" i="5"/>
  <c r="AB14" i="5"/>
  <c r="X14" i="5"/>
  <c r="T14" i="5"/>
  <c r="P14" i="5"/>
  <c r="L14" i="5"/>
  <c r="H14" i="5"/>
  <c r="D14" i="5"/>
  <c r="AB13" i="5"/>
  <c r="X13" i="5"/>
  <c r="T13" i="5"/>
  <c r="P13" i="5"/>
  <c r="L13" i="5"/>
  <c r="H13" i="5"/>
  <c r="D13" i="5"/>
  <c r="AB12" i="5"/>
  <c r="X12" i="5"/>
  <c r="T12" i="5"/>
  <c r="P12" i="5"/>
  <c r="L12" i="5"/>
  <c r="H12" i="5"/>
  <c r="D12" i="5"/>
  <c r="AB11" i="5"/>
  <c r="X11" i="5"/>
  <c r="T11" i="5"/>
  <c r="P11" i="5"/>
  <c r="L11" i="5"/>
  <c r="H11" i="5"/>
  <c r="D11" i="5"/>
  <c r="AB10" i="5"/>
  <c r="X10" i="5"/>
  <c r="T10" i="5"/>
  <c r="P10" i="5"/>
  <c r="L10" i="5"/>
  <c r="H10" i="5"/>
  <c r="D10" i="5"/>
  <c r="AB9" i="5"/>
  <c r="X9" i="5"/>
  <c r="T9" i="5"/>
  <c r="P9" i="5"/>
  <c r="L9" i="5"/>
  <c r="H9" i="5"/>
  <c r="D9" i="5"/>
  <c r="AB8" i="5"/>
  <c r="X8" i="5"/>
  <c r="T8" i="5"/>
  <c r="P8" i="5"/>
  <c r="L8" i="5"/>
  <c r="H8" i="5"/>
  <c r="D8" i="5"/>
  <c r="AB7" i="5"/>
  <c r="X7" i="5"/>
  <c r="T7" i="5"/>
  <c r="P7" i="5"/>
  <c r="L7" i="5"/>
  <c r="H7" i="5"/>
  <c r="D7" i="5"/>
  <c r="AB6" i="5"/>
  <c r="X6" i="5"/>
  <c r="T6" i="5"/>
  <c r="P6" i="5"/>
  <c r="L6" i="5"/>
  <c r="H6" i="5"/>
  <c r="D6" i="5"/>
  <c r="AB5" i="5"/>
  <c r="X5" i="5"/>
  <c r="T5" i="5"/>
  <c r="P5" i="5"/>
  <c r="L5" i="5"/>
  <c r="H5" i="5"/>
  <c r="D5" i="5"/>
  <c r="AB4" i="5"/>
  <c r="X4" i="5"/>
  <c r="T4" i="5"/>
  <c r="P4" i="5"/>
  <c r="L4" i="5"/>
  <c r="H4" i="5"/>
  <c r="D4" i="5"/>
  <c r="AB3" i="5"/>
  <c r="X3" i="5"/>
  <c r="T3" i="5"/>
  <c r="P3" i="5"/>
  <c r="L3" i="5"/>
  <c r="H3" i="5"/>
  <c r="D3" i="5"/>
  <c r="AB2" i="5"/>
  <c r="X2" i="5"/>
  <c r="T2" i="5"/>
  <c r="P2" i="5"/>
  <c r="L2" i="5"/>
  <c r="H2" i="5"/>
  <c r="D2" i="5"/>
  <c r="AA30" i="15"/>
  <c r="W30" i="15"/>
  <c r="S30" i="15"/>
  <c r="O30" i="15"/>
  <c r="K30" i="15"/>
  <c r="G30" i="15"/>
  <c r="C30" i="15"/>
  <c r="AA28" i="15"/>
  <c r="W28" i="15"/>
  <c r="S28" i="15"/>
  <c r="O28" i="15"/>
  <c r="K28" i="15"/>
  <c r="G28" i="15"/>
  <c r="C28" i="15"/>
  <c r="AA27" i="15"/>
  <c r="W27" i="15"/>
  <c r="S27" i="15"/>
  <c r="O27" i="15"/>
  <c r="K27" i="15"/>
  <c r="G27" i="15"/>
  <c r="C27" i="15"/>
  <c r="AA26" i="15"/>
  <c r="W26" i="15"/>
  <c r="S26" i="15"/>
  <c r="O26" i="15"/>
  <c r="K26" i="15"/>
  <c r="G26" i="15"/>
  <c r="C26" i="15"/>
  <c r="AA25" i="15"/>
  <c r="W25" i="15"/>
  <c r="S25" i="15"/>
  <c r="O25" i="15"/>
  <c r="K25" i="15"/>
  <c r="G25" i="15"/>
  <c r="C25" i="15"/>
  <c r="AA24" i="15"/>
  <c r="W24" i="15"/>
  <c r="S24" i="15"/>
  <c r="O24" i="15"/>
  <c r="K24" i="15"/>
  <c r="G24" i="15"/>
  <c r="C24" i="15"/>
  <c r="AA23" i="15"/>
  <c r="W23" i="15"/>
  <c r="S23" i="15"/>
  <c r="O23" i="15"/>
  <c r="K23" i="15"/>
  <c r="G23" i="15"/>
  <c r="C23" i="15"/>
  <c r="AA22" i="15"/>
  <c r="W22" i="15"/>
  <c r="S22" i="15"/>
  <c r="O22" i="15"/>
  <c r="K22" i="15"/>
  <c r="G22" i="15"/>
  <c r="C22" i="15"/>
  <c r="AA21" i="15"/>
  <c r="W21" i="15"/>
  <c r="S21" i="15"/>
  <c r="O21" i="15"/>
  <c r="K21" i="15"/>
  <c r="G21" i="15"/>
  <c r="C21" i="15"/>
  <c r="AA20" i="15"/>
  <c r="W20" i="15"/>
  <c r="S20" i="15"/>
  <c r="O20" i="15"/>
  <c r="K20" i="15"/>
  <c r="G20" i="15"/>
  <c r="C20" i="15"/>
  <c r="AA19" i="15"/>
  <c r="W19" i="15"/>
  <c r="S19" i="15"/>
  <c r="O19" i="15"/>
  <c r="Y6" i="17"/>
  <c r="I6" i="17"/>
  <c r="U5" i="17"/>
  <c r="E5" i="17"/>
  <c r="Q4" i="17"/>
  <c r="AC3" i="17"/>
  <c r="M3" i="17"/>
  <c r="Y2" i="17"/>
  <c r="M2" i="17"/>
  <c r="E2" i="17"/>
  <c r="X30" i="5"/>
  <c r="P30" i="5"/>
  <c r="H30" i="5"/>
  <c r="Y28" i="5"/>
  <c r="T28" i="5"/>
  <c r="O28" i="5"/>
  <c r="I28" i="5"/>
  <c r="D28" i="5"/>
  <c r="AA27" i="5"/>
  <c r="U27" i="5"/>
  <c r="P27" i="5"/>
  <c r="K27" i="5"/>
  <c r="G27" i="5"/>
  <c r="C27" i="5"/>
  <c r="AA26" i="5"/>
  <c r="W26" i="5"/>
  <c r="S26" i="5"/>
  <c r="O26" i="5"/>
  <c r="K26" i="5"/>
  <c r="G26" i="5"/>
  <c r="C26" i="5"/>
  <c r="AA25" i="5"/>
  <c r="W25" i="5"/>
  <c r="S25" i="5"/>
  <c r="O25" i="5"/>
  <c r="K25" i="5"/>
  <c r="G25" i="5"/>
  <c r="C25" i="5"/>
  <c r="AA24" i="5"/>
  <c r="W24" i="5"/>
  <c r="S24" i="5"/>
  <c r="O24" i="5"/>
  <c r="K24" i="5"/>
  <c r="G24" i="5"/>
  <c r="C24" i="5"/>
  <c r="AA23" i="5"/>
  <c r="W23" i="5"/>
  <c r="S23" i="5"/>
  <c r="O23" i="5"/>
  <c r="K23" i="5"/>
  <c r="G23" i="5"/>
  <c r="C23" i="5"/>
  <c r="AA22" i="5"/>
  <c r="W22" i="5"/>
  <c r="S22" i="5"/>
  <c r="O22" i="5"/>
  <c r="K22" i="5"/>
  <c r="G22" i="5"/>
  <c r="C22" i="5"/>
  <c r="AA21" i="5"/>
  <c r="W21" i="5"/>
  <c r="S21" i="5"/>
  <c r="O21" i="5"/>
  <c r="K21" i="5"/>
  <c r="G21" i="5"/>
  <c r="C21" i="5"/>
  <c r="AA20" i="5"/>
  <c r="W20" i="5"/>
  <c r="S20" i="5"/>
  <c r="O20" i="5"/>
  <c r="K20" i="5"/>
  <c r="G20" i="5"/>
  <c r="C20" i="5"/>
  <c r="AA19" i="5"/>
  <c r="W19" i="5"/>
  <c r="S19" i="5"/>
  <c r="O19" i="5"/>
  <c r="K19" i="5"/>
  <c r="G19" i="5"/>
  <c r="C19" i="5"/>
  <c r="AA18" i="5"/>
  <c r="W18" i="5"/>
  <c r="S18" i="5"/>
  <c r="O18" i="5"/>
  <c r="K18" i="5"/>
  <c r="G18" i="5"/>
  <c r="C18" i="5"/>
  <c r="AA17" i="5"/>
  <c r="W17" i="5"/>
  <c r="S17" i="5"/>
  <c r="O17" i="5"/>
  <c r="K17" i="5"/>
  <c r="G17" i="5"/>
  <c r="C17" i="5"/>
  <c r="AA16" i="5"/>
  <c r="W16" i="5"/>
  <c r="S16" i="5"/>
  <c r="O16" i="5"/>
  <c r="K16" i="5"/>
  <c r="G16" i="5"/>
  <c r="C16" i="5"/>
  <c r="AA15" i="5"/>
  <c r="W15" i="5"/>
  <c r="S15" i="5"/>
  <c r="O15" i="5"/>
  <c r="K15" i="5"/>
  <c r="G15" i="5"/>
  <c r="C15" i="5"/>
  <c r="AA14" i="5"/>
  <c r="W14" i="5"/>
  <c r="S14" i="5"/>
  <c r="O14" i="5"/>
  <c r="K14" i="5"/>
  <c r="G14" i="5"/>
  <c r="C14" i="5"/>
  <c r="AA13" i="5"/>
  <c r="W13" i="5"/>
  <c r="S13" i="5"/>
  <c r="O13" i="5"/>
  <c r="K13" i="5"/>
  <c r="G13" i="5"/>
  <c r="C13" i="5"/>
  <c r="AA12" i="5"/>
  <c r="W12" i="5"/>
  <c r="S12" i="5"/>
  <c r="O12" i="5"/>
  <c r="K12" i="5"/>
  <c r="G12" i="5"/>
  <c r="C12" i="5"/>
  <c r="AA11" i="5"/>
  <c r="W11" i="5"/>
  <c r="S11" i="5"/>
  <c r="O11" i="5"/>
  <c r="K11" i="5"/>
  <c r="G11" i="5"/>
  <c r="C11" i="5"/>
  <c r="AA10" i="5"/>
  <c r="W10" i="5"/>
  <c r="S10" i="5"/>
  <c r="O10" i="5"/>
  <c r="K10" i="5"/>
  <c r="G10" i="5"/>
  <c r="C10" i="5"/>
  <c r="AA9" i="5"/>
  <c r="W9" i="5"/>
  <c r="S9" i="5"/>
  <c r="O9" i="5"/>
  <c r="K9" i="5"/>
  <c r="G9" i="5"/>
  <c r="C9" i="5"/>
  <c r="AA8" i="5"/>
  <c r="W8" i="5"/>
  <c r="S8" i="5"/>
  <c r="O8" i="5"/>
  <c r="K8" i="5"/>
  <c r="G8" i="5"/>
  <c r="C8" i="5"/>
  <c r="AA7" i="5"/>
  <c r="W7" i="5"/>
  <c r="S7" i="5"/>
  <c r="O7" i="5"/>
  <c r="K7" i="5"/>
  <c r="G7" i="5"/>
  <c r="C7" i="5"/>
  <c r="AA6" i="5"/>
  <c r="W6" i="5"/>
  <c r="S6" i="5"/>
  <c r="O6" i="5"/>
  <c r="K6" i="5"/>
  <c r="G6" i="5"/>
  <c r="C6" i="5"/>
  <c r="AA5" i="5"/>
  <c r="W5" i="5"/>
  <c r="S5" i="5"/>
  <c r="O5" i="5"/>
  <c r="K5" i="5"/>
  <c r="G5" i="5"/>
  <c r="C5" i="5"/>
  <c r="AA4" i="5"/>
  <c r="W4" i="5"/>
  <c r="S4" i="5"/>
  <c r="O4" i="5"/>
  <c r="K4" i="5"/>
  <c r="G4" i="5"/>
  <c r="C4" i="5"/>
  <c r="AA3" i="5"/>
  <c r="W3" i="5"/>
  <c r="S3" i="5"/>
  <c r="O3" i="5"/>
  <c r="K3" i="5"/>
  <c r="G3" i="5"/>
  <c r="C3" i="5"/>
  <c r="AA2" i="5"/>
  <c r="W2" i="5"/>
  <c r="S2" i="5"/>
  <c r="O2" i="5"/>
  <c r="K2" i="5"/>
  <c r="G2" i="5"/>
  <c r="C2" i="5"/>
  <c r="Z30" i="15"/>
  <c r="V30" i="15"/>
  <c r="R30" i="15"/>
  <c r="N30" i="15"/>
  <c r="J30" i="15"/>
  <c r="F30" i="15"/>
  <c r="B30" i="15"/>
  <c r="Z28" i="15"/>
  <c r="V28" i="15"/>
  <c r="R28" i="15"/>
  <c r="N28" i="15"/>
  <c r="J28" i="15"/>
  <c r="F28" i="15"/>
  <c r="B28" i="15"/>
  <c r="Z27" i="15"/>
  <c r="V27" i="15"/>
  <c r="R27" i="15"/>
  <c r="N27" i="15"/>
  <c r="J27" i="15"/>
  <c r="F27" i="15"/>
  <c r="B27" i="15"/>
  <c r="Z26" i="15"/>
  <c r="V26" i="15"/>
  <c r="R26" i="15"/>
  <c r="N26" i="15"/>
  <c r="J26" i="15"/>
  <c r="F26" i="15"/>
  <c r="B26" i="15"/>
  <c r="Z25" i="15"/>
  <c r="V25" i="15"/>
  <c r="R25" i="15"/>
  <c r="N25" i="15"/>
  <c r="J25" i="15"/>
  <c r="F25" i="15"/>
  <c r="B25" i="15"/>
  <c r="Z24" i="15"/>
  <c r="V24" i="15"/>
  <c r="R24" i="15"/>
  <c r="N24" i="15"/>
  <c r="J24" i="15"/>
  <c r="F24" i="15"/>
  <c r="B24" i="15"/>
  <c r="Z23" i="15"/>
  <c r="V23" i="15"/>
  <c r="R23" i="15"/>
  <c r="N23" i="15"/>
  <c r="J23" i="15"/>
  <c r="F23" i="15"/>
  <c r="B23" i="15"/>
  <c r="Z22" i="15"/>
  <c r="V22" i="15"/>
  <c r="R22" i="15"/>
  <c r="N22" i="15"/>
  <c r="J22" i="15"/>
  <c r="F22" i="15"/>
  <c r="B22" i="15"/>
  <c r="Z21" i="15"/>
  <c r="V21" i="15"/>
  <c r="R21" i="15"/>
  <c r="N21" i="15"/>
  <c r="J21" i="15"/>
  <c r="F21" i="15"/>
  <c r="B21" i="15"/>
  <c r="Z20" i="15"/>
  <c r="V20" i="15"/>
  <c r="R20" i="15"/>
  <c r="N20" i="15"/>
  <c r="J20" i="15"/>
  <c r="F20" i="15"/>
  <c r="B20" i="15"/>
  <c r="Z19" i="15"/>
  <c r="V19" i="15"/>
  <c r="R19" i="15"/>
  <c r="N19" i="15"/>
  <c r="J19" i="15"/>
  <c r="F19" i="15"/>
  <c r="B19" i="15"/>
  <c r="Z18" i="15"/>
  <c r="V18" i="15"/>
  <c r="R18" i="15"/>
  <c r="N18" i="15"/>
  <c r="J18" i="15"/>
  <c r="F18" i="15"/>
  <c r="B18" i="15"/>
  <c r="Z17" i="15"/>
  <c r="V17" i="15"/>
  <c r="R17" i="15"/>
  <c r="N17" i="15"/>
  <c r="J17" i="15"/>
  <c r="F17" i="15"/>
  <c r="B17" i="15"/>
  <c r="Z16" i="15"/>
  <c r="V16" i="15"/>
  <c r="R16" i="15"/>
  <c r="N16" i="15"/>
  <c r="J16" i="15"/>
  <c r="F16" i="15"/>
  <c r="B16" i="15"/>
  <c r="Z15" i="15"/>
  <c r="V15" i="15"/>
  <c r="R15" i="15"/>
  <c r="N15" i="15"/>
  <c r="J15" i="15"/>
  <c r="F15" i="15"/>
  <c r="B15" i="15"/>
  <c r="Z14" i="15"/>
  <c r="V14" i="15"/>
  <c r="R14" i="15"/>
  <c r="N14" i="15"/>
  <c r="J14" i="15"/>
  <c r="F14" i="15"/>
  <c r="B14" i="15"/>
  <c r="Z13" i="15"/>
  <c r="V13" i="15"/>
  <c r="R13" i="15"/>
  <c r="N13" i="15"/>
  <c r="J13" i="15"/>
  <c r="F13" i="15"/>
  <c r="B13" i="15"/>
  <c r="Z12" i="15"/>
  <c r="V12" i="15"/>
  <c r="R12" i="15"/>
  <c r="N12" i="15"/>
  <c r="J12" i="15"/>
  <c r="F12" i="15"/>
  <c r="B12" i="15"/>
  <c r="Z11" i="15"/>
  <c r="V11" i="15"/>
  <c r="R11" i="15"/>
  <c r="N11" i="15"/>
  <c r="U6" i="17"/>
  <c r="E6" i="17"/>
  <c r="Q5" i="17"/>
  <c r="AC4" i="17"/>
  <c r="M4" i="17"/>
  <c r="Y3" i="17"/>
  <c r="I3" i="17"/>
  <c r="U2" i="17"/>
  <c r="L2" i="17"/>
  <c r="D2" i="17"/>
  <c r="W30" i="5"/>
  <c r="O30" i="5"/>
  <c r="G30" i="5"/>
  <c r="AC28" i="5"/>
  <c r="X28" i="5"/>
  <c r="S28" i="5"/>
  <c r="M28" i="5"/>
  <c r="H28" i="5"/>
  <c r="C28" i="5"/>
  <c r="Y27" i="5"/>
  <c r="T27" i="5"/>
  <c r="O27" i="5"/>
  <c r="J27" i="5"/>
  <c r="F27" i="5"/>
  <c r="B27" i="5"/>
  <c r="Z26" i="5"/>
  <c r="V26" i="5"/>
  <c r="R26" i="5"/>
  <c r="N26" i="5"/>
  <c r="J26" i="5"/>
  <c r="F26" i="5"/>
  <c r="B26" i="5"/>
  <c r="Z25" i="5"/>
  <c r="V25" i="5"/>
  <c r="R25" i="5"/>
  <c r="N25" i="5"/>
  <c r="J25" i="5"/>
  <c r="F25" i="5"/>
  <c r="B25" i="5"/>
  <c r="Z24" i="5"/>
  <c r="V24" i="5"/>
  <c r="R24" i="5"/>
  <c r="N24" i="5"/>
  <c r="J24" i="5"/>
  <c r="F24" i="5"/>
  <c r="B24" i="5"/>
  <c r="Z23" i="5"/>
  <c r="V23" i="5"/>
  <c r="R23" i="5"/>
  <c r="N23" i="5"/>
  <c r="J23" i="5"/>
  <c r="F23" i="5"/>
  <c r="B23" i="5"/>
  <c r="Z22" i="5"/>
  <c r="V22" i="5"/>
  <c r="R22" i="5"/>
  <c r="N22" i="5"/>
  <c r="J22" i="5"/>
  <c r="F22" i="5"/>
  <c r="B22" i="5"/>
  <c r="Z21" i="5"/>
  <c r="V21" i="5"/>
  <c r="R21" i="5"/>
  <c r="N21" i="5"/>
  <c r="J21" i="5"/>
  <c r="F21" i="5"/>
  <c r="B21" i="5"/>
  <c r="Z20" i="5"/>
  <c r="V20" i="5"/>
  <c r="R20" i="5"/>
  <c r="N20" i="5"/>
  <c r="J20" i="5"/>
  <c r="F20" i="5"/>
  <c r="B20" i="5"/>
  <c r="Z19" i="5"/>
  <c r="V19" i="5"/>
  <c r="R19" i="5"/>
  <c r="N19" i="5"/>
  <c r="J19" i="5"/>
  <c r="F19" i="5"/>
  <c r="B19" i="5"/>
  <c r="Z18" i="5"/>
  <c r="V18" i="5"/>
  <c r="R18" i="5"/>
  <c r="N18" i="5"/>
  <c r="J18" i="5"/>
  <c r="F18" i="5"/>
  <c r="B18" i="5"/>
  <c r="Z17" i="5"/>
  <c r="V17" i="5"/>
  <c r="R17" i="5"/>
  <c r="N17" i="5"/>
  <c r="J17" i="5"/>
  <c r="F17" i="5"/>
  <c r="B17" i="5"/>
  <c r="Z16" i="5"/>
  <c r="V16" i="5"/>
  <c r="R16" i="5"/>
  <c r="N16" i="5"/>
  <c r="J16" i="5"/>
  <c r="F16" i="5"/>
  <c r="B16" i="5"/>
  <c r="Z15" i="5"/>
  <c r="V15" i="5"/>
  <c r="R15" i="5"/>
  <c r="N15" i="5"/>
  <c r="J15" i="5"/>
  <c r="F15" i="5"/>
  <c r="B15" i="5"/>
  <c r="Z14" i="5"/>
  <c r="V14" i="5"/>
  <c r="R14" i="5"/>
  <c r="N14" i="5"/>
  <c r="J14" i="5"/>
  <c r="F14" i="5"/>
  <c r="B14" i="5"/>
  <c r="Z13" i="5"/>
  <c r="V13" i="5"/>
  <c r="R13" i="5"/>
  <c r="N13" i="5"/>
  <c r="J13" i="5"/>
  <c r="F13" i="5"/>
  <c r="B13" i="5"/>
  <c r="Z12" i="5"/>
  <c r="V12" i="5"/>
  <c r="R12" i="5"/>
  <c r="N12" i="5"/>
  <c r="J12" i="5"/>
  <c r="F12" i="5"/>
  <c r="B12" i="5"/>
  <c r="Z11" i="5"/>
  <c r="V11" i="5"/>
  <c r="R11" i="5"/>
  <c r="N11" i="5"/>
  <c r="J11" i="5"/>
  <c r="F11" i="5"/>
  <c r="B11" i="5"/>
  <c r="Z10" i="5"/>
  <c r="V10" i="5"/>
  <c r="R10" i="5"/>
  <c r="N10" i="5"/>
  <c r="J10" i="5"/>
  <c r="F10" i="5"/>
  <c r="B10" i="5"/>
  <c r="Z9" i="5"/>
  <c r="V9" i="5"/>
  <c r="R9" i="5"/>
  <c r="N9" i="5"/>
  <c r="J9" i="5"/>
  <c r="F9" i="5"/>
  <c r="B9" i="5"/>
  <c r="Z8" i="5"/>
  <c r="V8" i="5"/>
  <c r="R8" i="5"/>
  <c r="N8" i="5"/>
  <c r="J8" i="5"/>
  <c r="F8" i="5"/>
  <c r="B8" i="5"/>
  <c r="Z7" i="5"/>
  <c r="V7" i="5"/>
  <c r="R7" i="5"/>
  <c r="N7" i="5"/>
  <c r="J7" i="5"/>
  <c r="F7" i="5"/>
  <c r="B7" i="5"/>
  <c r="Z6" i="5"/>
  <c r="V6" i="5"/>
  <c r="R6" i="5"/>
  <c r="N6" i="5"/>
  <c r="J6" i="5"/>
  <c r="F6" i="5"/>
  <c r="B6" i="5"/>
  <c r="Z5" i="5"/>
  <c r="V5" i="5"/>
  <c r="R5" i="5"/>
  <c r="N5" i="5"/>
  <c r="J5" i="5"/>
  <c r="F5" i="5"/>
  <c r="B5" i="5"/>
  <c r="Z4" i="5"/>
  <c r="V4" i="5"/>
  <c r="R4" i="5"/>
  <c r="N4" i="5"/>
  <c r="J4" i="5"/>
  <c r="F4" i="5"/>
  <c r="B4" i="5"/>
  <c r="Z3" i="5"/>
  <c r="V3" i="5"/>
  <c r="R3" i="5"/>
  <c r="N3" i="5"/>
  <c r="J3" i="5"/>
  <c r="F3" i="5"/>
  <c r="B3" i="5"/>
  <c r="Z2" i="5"/>
  <c r="V2" i="5"/>
  <c r="R2" i="5"/>
  <c r="N2" i="5"/>
  <c r="J2" i="5"/>
  <c r="F2" i="5"/>
  <c r="AC30" i="15"/>
  <c r="Y30" i="15"/>
  <c r="U30" i="15"/>
  <c r="Q30" i="15"/>
  <c r="M30" i="15"/>
  <c r="I30" i="15"/>
  <c r="E30" i="15"/>
  <c r="AC28" i="15"/>
  <c r="Y28" i="15"/>
  <c r="U28" i="15"/>
  <c r="Q28" i="15"/>
  <c r="M28" i="15"/>
  <c r="I28" i="15"/>
  <c r="E28" i="15"/>
  <c r="AC27" i="15"/>
  <c r="Y27" i="15"/>
  <c r="U27" i="15"/>
  <c r="Q27" i="15"/>
  <c r="M27" i="15"/>
  <c r="I27" i="15"/>
  <c r="E27" i="15"/>
  <c r="AC26" i="15"/>
  <c r="Y26" i="15"/>
  <c r="U26" i="15"/>
  <c r="Q26" i="15"/>
  <c r="M26" i="15"/>
  <c r="I26" i="15"/>
  <c r="E26" i="15"/>
  <c r="AC25" i="15"/>
  <c r="Y25" i="15"/>
  <c r="U25" i="15"/>
  <c r="Q25" i="15"/>
  <c r="M25" i="15"/>
  <c r="I25" i="15"/>
  <c r="E25" i="15"/>
  <c r="AC24" i="15"/>
  <c r="Y24" i="15"/>
  <c r="U24" i="15"/>
  <c r="Q24" i="15"/>
  <c r="M24" i="15"/>
  <c r="I24" i="15"/>
  <c r="E24" i="15"/>
  <c r="AC23" i="15"/>
  <c r="Y23" i="15"/>
  <c r="U23" i="15"/>
  <c r="Q23" i="15"/>
  <c r="M23" i="15"/>
  <c r="I23" i="15"/>
  <c r="E23" i="15"/>
  <c r="AC22" i="15"/>
  <c r="Y22" i="15"/>
  <c r="U22" i="15"/>
  <c r="Q22" i="15"/>
  <c r="M22" i="15"/>
  <c r="I22" i="15"/>
  <c r="E22" i="15"/>
  <c r="AC21" i="15"/>
  <c r="Y21" i="15"/>
  <c r="U21" i="15"/>
  <c r="Q21" i="15"/>
  <c r="M21" i="15"/>
  <c r="I21" i="15"/>
  <c r="E21" i="15"/>
  <c r="AC20" i="15"/>
  <c r="Y20" i="15"/>
  <c r="U20" i="15"/>
  <c r="Q20" i="15"/>
  <c r="M20" i="15"/>
  <c r="I20" i="15"/>
  <c r="E20" i="15"/>
  <c r="AC19" i="15"/>
  <c r="Y19" i="15"/>
  <c r="U19" i="15"/>
  <c r="Q19" i="15"/>
  <c r="M19" i="15"/>
  <c r="I19" i="15"/>
  <c r="E19" i="15"/>
  <c r="AC18" i="15"/>
  <c r="Y18" i="15"/>
  <c r="U18" i="15"/>
  <c r="Q18" i="15"/>
  <c r="M18" i="15"/>
  <c r="I18" i="15"/>
  <c r="E18" i="15"/>
  <c r="AC17" i="15"/>
  <c r="Y17" i="15"/>
  <c r="U17" i="15"/>
  <c r="Q17" i="15"/>
  <c r="M17" i="15"/>
  <c r="I17" i="15"/>
  <c r="E17" i="15"/>
  <c r="AC16" i="15"/>
  <c r="Y16" i="15"/>
  <c r="U16" i="15"/>
  <c r="Q16" i="15"/>
  <c r="M16" i="15"/>
  <c r="I16" i="15"/>
  <c r="E16" i="15"/>
  <c r="AC15" i="15"/>
  <c r="Y15" i="15"/>
  <c r="U15" i="15"/>
  <c r="Q15" i="15"/>
  <c r="M15" i="15"/>
  <c r="I15" i="15"/>
  <c r="E15" i="15"/>
  <c r="AC14" i="15"/>
  <c r="Y14" i="15"/>
  <c r="U14" i="15"/>
  <c r="Q14" i="15"/>
  <c r="M14" i="15"/>
  <c r="I14" i="15"/>
  <c r="E14" i="15"/>
  <c r="AC13" i="15"/>
  <c r="Y13" i="15"/>
  <c r="U13" i="15"/>
  <c r="Q13" i="15"/>
  <c r="M13" i="15"/>
  <c r="I13" i="15"/>
  <c r="E13" i="15"/>
  <c r="AC12" i="15"/>
  <c r="Y12" i="15"/>
  <c r="U12" i="15"/>
  <c r="Q6" i="17"/>
  <c r="AC5" i="17"/>
  <c r="M5" i="17"/>
  <c r="Y4" i="17"/>
  <c r="I4" i="17"/>
  <c r="U3" i="17"/>
  <c r="E3" i="17"/>
  <c r="Q2" i="17"/>
  <c r="I2" i="17"/>
  <c r="AB30" i="5"/>
  <c r="T30" i="5"/>
  <c r="L30" i="5"/>
  <c r="D30" i="5"/>
  <c r="AB28" i="5"/>
  <c r="W28" i="5"/>
  <c r="Q28" i="5"/>
  <c r="L28" i="5"/>
  <c r="G28" i="5"/>
  <c r="AC27" i="5"/>
  <c r="X27" i="5"/>
  <c r="S27" i="5"/>
  <c r="M27" i="5"/>
  <c r="I27" i="5"/>
  <c r="E27" i="5"/>
  <c r="AC26" i="5"/>
  <c r="Y26" i="5"/>
  <c r="U26" i="5"/>
  <c r="Q26" i="5"/>
  <c r="M26" i="5"/>
  <c r="I26" i="5"/>
  <c r="E26" i="5"/>
  <c r="AC25" i="5"/>
  <c r="Y25" i="5"/>
  <c r="U25" i="5"/>
  <c r="Q25" i="5"/>
  <c r="M25" i="5"/>
  <c r="I25" i="5"/>
  <c r="E25" i="5"/>
  <c r="AC24" i="5"/>
  <c r="Y24" i="5"/>
  <c r="U24" i="5"/>
  <c r="Q24" i="5"/>
  <c r="M24" i="5"/>
  <c r="I24" i="5"/>
  <c r="E24" i="5"/>
  <c r="AC23" i="5"/>
  <c r="Y23" i="5"/>
  <c r="U23" i="5"/>
  <c r="Q23" i="5"/>
  <c r="M23" i="5"/>
  <c r="I23" i="5"/>
  <c r="E23" i="5"/>
  <c r="AC22" i="5"/>
  <c r="Y22" i="5"/>
  <c r="U22" i="5"/>
  <c r="Q22" i="5"/>
  <c r="M22" i="5"/>
  <c r="I22" i="5"/>
  <c r="E22" i="5"/>
  <c r="AC21" i="5"/>
  <c r="Y21" i="5"/>
  <c r="U21" i="5"/>
  <c r="Q21" i="5"/>
  <c r="M21" i="5"/>
  <c r="I21" i="5"/>
  <c r="E21" i="5"/>
  <c r="AC20" i="5"/>
  <c r="Y20" i="5"/>
  <c r="U20" i="5"/>
  <c r="Q20" i="5"/>
  <c r="M20" i="5"/>
  <c r="I20" i="5"/>
  <c r="E20" i="5"/>
  <c r="AC19" i="5"/>
  <c r="Y19" i="5"/>
  <c r="U19" i="5"/>
  <c r="Q19" i="5"/>
  <c r="M19" i="5"/>
  <c r="I19" i="5"/>
  <c r="E19" i="5"/>
  <c r="AC18" i="5"/>
  <c r="Y18" i="5"/>
  <c r="U18" i="5"/>
  <c r="Q18" i="5"/>
  <c r="M18" i="5"/>
  <c r="I18" i="5"/>
  <c r="E18" i="5"/>
  <c r="AC17" i="5"/>
  <c r="Y17" i="5"/>
  <c r="U17" i="5"/>
  <c r="Q17" i="5"/>
  <c r="M17" i="5"/>
  <c r="I17" i="5"/>
  <c r="E17" i="5"/>
  <c r="AC16" i="5"/>
  <c r="Y16" i="5"/>
  <c r="U16" i="5"/>
  <c r="Q16" i="5"/>
  <c r="M16" i="5"/>
  <c r="I16" i="5"/>
  <c r="E16" i="5"/>
  <c r="AC15" i="5"/>
  <c r="Y15" i="5"/>
  <c r="U15" i="5"/>
  <c r="Q15" i="5"/>
  <c r="M15" i="5"/>
  <c r="I15" i="5"/>
  <c r="E15" i="5"/>
  <c r="AC14" i="5"/>
  <c r="Y14" i="5"/>
  <c r="U14" i="5"/>
  <c r="Q14" i="5"/>
  <c r="M14" i="5"/>
  <c r="I14" i="5"/>
  <c r="E14" i="5"/>
  <c r="AC13" i="5"/>
  <c r="Y13" i="5"/>
  <c r="U13" i="5"/>
  <c r="Q13" i="5"/>
  <c r="M13" i="5"/>
  <c r="I13" i="5"/>
  <c r="E13" i="5"/>
  <c r="AC12" i="5"/>
  <c r="Y12" i="5"/>
  <c r="U12" i="5"/>
  <c r="Q12" i="5"/>
  <c r="M12" i="5"/>
  <c r="I12" i="5"/>
  <c r="E12" i="5"/>
  <c r="AC11" i="5"/>
  <c r="Y11" i="5"/>
  <c r="U11" i="5"/>
  <c r="Q11" i="5"/>
  <c r="M11" i="5"/>
  <c r="I11" i="5"/>
  <c r="E11" i="5"/>
  <c r="AC10" i="5"/>
  <c r="Y10" i="5"/>
  <c r="U10" i="5"/>
  <c r="Q10" i="5"/>
  <c r="M10" i="5"/>
  <c r="I10" i="5"/>
  <c r="E10" i="5"/>
  <c r="AC9" i="5"/>
  <c r="Y9" i="5"/>
  <c r="U9" i="5"/>
  <c r="Q9" i="5"/>
  <c r="M9" i="5"/>
  <c r="I9" i="5"/>
  <c r="E9" i="5"/>
  <c r="AC8" i="5"/>
  <c r="Y8" i="5"/>
  <c r="U8" i="5"/>
  <c r="Q8" i="5"/>
  <c r="M8" i="5"/>
  <c r="I8" i="5"/>
  <c r="E8" i="5"/>
  <c r="B2" i="5"/>
  <c r="D2" i="15"/>
  <c r="H2" i="15"/>
  <c r="L2" i="15"/>
  <c r="P2" i="15"/>
  <c r="T2" i="15"/>
  <c r="X2" i="15"/>
  <c r="AB2" i="15"/>
  <c r="D3" i="15"/>
  <c r="H3" i="15"/>
  <c r="L3" i="15"/>
  <c r="P3" i="15"/>
  <c r="T3" i="15"/>
  <c r="X3" i="15"/>
  <c r="AB3" i="15"/>
  <c r="D4" i="15"/>
  <c r="H4" i="15"/>
  <c r="L4" i="15"/>
  <c r="P4" i="15"/>
  <c r="T4" i="15"/>
  <c r="X4" i="15"/>
  <c r="AB4" i="15"/>
  <c r="D5" i="15"/>
  <c r="H5" i="15"/>
  <c r="L5" i="15"/>
  <c r="P5" i="15"/>
  <c r="T5" i="15"/>
  <c r="X5" i="15"/>
  <c r="AB5" i="15"/>
  <c r="D6" i="15"/>
  <c r="H6" i="15"/>
  <c r="L6" i="15"/>
  <c r="P6" i="15"/>
  <c r="T6" i="15"/>
  <c r="X6" i="15"/>
  <c r="AB6" i="15"/>
  <c r="D7" i="15"/>
  <c r="H7" i="15"/>
  <c r="L7" i="15"/>
  <c r="P7" i="15"/>
  <c r="T7" i="15"/>
  <c r="X7" i="15"/>
  <c r="AB7" i="15"/>
  <c r="D8" i="15"/>
  <c r="H8" i="15"/>
  <c r="L8" i="15"/>
  <c r="P8" i="15"/>
  <c r="T8" i="15"/>
  <c r="X8" i="15"/>
  <c r="AB8" i="15"/>
  <c r="D9" i="15"/>
  <c r="H9" i="15"/>
  <c r="L9" i="15"/>
  <c r="P9" i="15"/>
  <c r="T9" i="15"/>
  <c r="X9" i="15"/>
  <c r="AB9" i="15"/>
  <c r="D10" i="15"/>
  <c r="H10" i="15"/>
  <c r="L10" i="15"/>
  <c r="P10" i="15"/>
  <c r="T10" i="15"/>
  <c r="X10" i="15"/>
  <c r="AB10" i="15"/>
  <c r="D11" i="15"/>
  <c r="H11" i="15"/>
  <c r="L11" i="15"/>
  <c r="Q11" i="15"/>
  <c r="W11" i="15"/>
  <c r="AB11" i="15"/>
  <c r="E12" i="15"/>
  <c r="K12" i="15"/>
  <c r="P12" i="15"/>
  <c r="W12" i="15"/>
  <c r="C13" i="15"/>
  <c r="K13" i="15"/>
  <c r="S13" i="15"/>
  <c r="AA13" i="15"/>
  <c r="G14" i="15"/>
  <c r="O14" i="15"/>
  <c r="W14" i="15"/>
  <c r="C15" i="15"/>
  <c r="K15" i="15"/>
  <c r="S15" i="15"/>
  <c r="AA15" i="15"/>
  <c r="G16" i="15"/>
  <c r="O16" i="15"/>
  <c r="W16" i="15"/>
  <c r="C17" i="15"/>
  <c r="K17" i="15"/>
  <c r="S17" i="15"/>
  <c r="AA17" i="15"/>
  <c r="G18" i="15"/>
  <c r="O18" i="15"/>
  <c r="W18" i="15"/>
  <c r="C19" i="15"/>
  <c r="K19" i="15"/>
  <c r="X19" i="15"/>
  <c r="L20" i="15"/>
  <c r="AB20" i="15"/>
  <c r="P21" i="15"/>
  <c r="D22" i="15"/>
  <c r="T22" i="15"/>
  <c r="H23" i="15"/>
  <c r="X23" i="15"/>
  <c r="L24" i="15"/>
  <c r="AB24" i="15"/>
  <c r="P25" i="15"/>
  <c r="D26" i="15"/>
  <c r="T26" i="15"/>
  <c r="H27" i="15"/>
  <c r="X27" i="15"/>
  <c r="L28" i="15"/>
  <c r="AB28" i="15"/>
  <c r="D30" i="15"/>
  <c r="T30" i="15"/>
  <c r="I2" i="5"/>
  <c r="Y2" i="5"/>
  <c r="M3" i="5"/>
  <c r="AC3" i="5"/>
  <c r="Q4" i="5"/>
  <c r="E5" i="5"/>
  <c r="U5" i="5"/>
  <c r="I6" i="5"/>
  <c r="Y6" i="5"/>
  <c r="M7" i="5"/>
  <c r="AC7" i="5"/>
  <c r="E2" i="15"/>
  <c r="I2" i="15"/>
  <c r="M2" i="15"/>
  <c r="Q2" i="15"/>
  <c r="U2" i="15"/>
  <c r="Y2" i="15"/>
  <c r="AC2" i="15"/>
  <c r="E3" i="15"/>
  <c r="I3" i="15"/>
  <c r="M3" i="15"/>
  <c r="Q3" i="15"/>
  <c r="U3" i="15"/>
  <c r="Y3" i="15"/>
  <c r="AC3" i="15"/>
  <c r="E4" i="15"/>
  <c r="I4" i="15"/>
  <c r="M4" i="15"/>
  <c r="Q4" i="15"/>
  <c r="U4" i="15"/>
  <c r="Y4" i="15"/>
  <c r="AC4" i="15"/>
  <c r="E5" i="15"/>
  <c r="I5" i="15"/>
  <c r="M5" i="15"/>
  <c r="Q5" i="15"/>
  <c r="U5" i="15"/>
  <c r="Y5" i="15"/>
  <c r="AC5" i="15"/>
  <c r="E6" i="15"/>
  <c r="I6" i="15"/>
  <c r="M6" i="15"/>
  <c r="Q6" i="15"/>
  <c r="U6" i="15"/>
  <c r="Y6" i="15"/>
  <c r="AC6" i="15"/>
  <c r="E7" i="15"/>
  <c r="I7" i="15"/>
  <c r="M7" i="15"/>
  <c r="Q7" i="15"/>
  <c r="U7" i="15"/>
  <c r="Y7" i="15"/>
  <c r="AC7" i="15"/>
  <c r="E8" i="15"/>
  <c r="I8" i="15"/>
  <c r="M8" i="15"/>
  <c r="Q8" i="15"/>
  <c r="U8" i="15"/>
  <c r="Y8" i="15"/>
  <c r="AC8" i="15"/>
  <c r="E9" i="15"/>
  <c r="I9" i="15"/>
  <c r="M9" i="15"/>
  <c r="Q9" i="15"/>
  <c r="U9" i="15"/>
  <c r="Y9" i="15"/>
  <c r="AC9" i="15"/>
  <c r="E10" i="15"/>
  <c r="I10" i="15"/>
  <c r="M10" i="15"/>
  <c r="Q10" i="15"/>
  <c r="U10" i="15"/>
  <c r="Y10" i="15"/>
  <c r="AC10" i="15"/>
  <c r="E11" i="15"/>
  <c r="I11" i="15"/>
  <c r="M11" i="15"/>
  <c r="S11" i="15"/>
  <c r="X11" i="15"/>
  <c r="AC11" i="15"/>
  <c r="G12" i="15"/>
  <c r="L12" i="15"/>
  <c r="Q12" i="15"/>
  <c r="X12" i="15"/>
  <c r="D13" i="15"/>
  <c r="L13" i="15"/>
  <c r="T13" i="15"/>
  <c r="AB13" i="15"/>
  <c r="H14" i="15"/>
  <c r="P14" i="15"/>
  <c r="X14" i="15"/>
  <c r="D15" i="15"/>
  <c r="L15" i="15"/>
  <c r="T15" i="15"/>
  <c r="AB15" i="15"/>
  <c r="H16" i="15"/>
  <c r="P16" i="15"/>
  <c r="X16" i="15"/>
  <c r="D17" i="15"/>
  <c r="L17" i="15"/>
  <c r="T17" i="15"/>
  <c r="AB17" i="15"/>
  <c r="H18" i="15"/>
  <c r="P18" i="15"/>
  <c r="X18" i="15"/>
  <c r="D19" i="15"/>
  <c r="L19" i="15"/>
  <c r="AB19" i="15"/>
  <c r="P20" i="15"/>
  <c r="D21" i="15"/>
  <c r="T21" i="15"/>
  <c r="H22" i="15"/>
  <c r="X22" i="15"/>
  <c r="L23" i="15"/>
  <c r="AB23" i="15"/>
  <c r="P24" i="15"/>
  <c r="D25" i="15"/>
  <c r="T25" i="15"/>
  <c r="H26" i="15"/>
  <c r="X26" i="15"/>
  <c r="L27" i="15"/>
  <c r="AB27" i="15"/>
  <c r="P28" i="15"/>
  <c r="H30" i="15"/>
  <c r="X30" i="15"/>
  <c r="M2" i="5"/>
  <c r="AC2" i="5"/>
  <c r="Q3" i="5"/>
  <c r="E4" i="5"/>
  <c r="U4" i="5"/>
  <c r="I5" i="5"/>
  <c r="Y5" i="5"/>
  <c r="M6" i="5"/>
  <c r="AC6" i="5"/>
  <c r="Q7" i="5"/>
  <c r="AF45" i="24"/>
  <c r="AP45" i="24" s="1"/>
  <c r="AK45" i="24"/>
  <c r="AT45" i="24" s="1"/>
  <c r="AH45" i="24"/>
  <c r="AR45" i="24" s="1"/>
  <c r="AG45" i="24"/>
  <c r="AQ45" i="24" s="1"/>
  <c r="AL45" i="24"/>
  <c r="AU45" i="24" s="1"/>
  <c r="AI45" i="24"/>
  <c r="AS45" i="24" s="1"/>
  <c r="D11" i="19"/>
  <c r="D10" i="19"/>
  <c r="D6" i="19"/>
  <c r="D7" i="19"/>
  <c r="D14" i="19"/>
  <c r="AU50" i="24" l="1"/>
  <c r="AZ50" i="24" s="1"/>
  <c r="AU87" i="24"/>
  <c r="AU85" i="24"/>
  <c r="AU83" i="24"/>
  <c r="AU81" i="24"/>
  <c r="AU79" i="24"/>
  <c r="AU77" i="24"/>
  <c r="AU75" i="24"/>
  <c r="AU73" i="24"/>
  <c r="AU71" i="24"/>
  <c r="AU69" i="24"/>
  <c r="AU67" i="24"/>
  <c r="AU65" i="24"/>
  <c r="AU63" i="24"/>
  <c r="AU61" i="24"/>
  <c r="AU59" i="24"/>
  <c r="AU57" i="24"/>
  <c r="AU55" i="24"/>
  <c r="AU53" i="24"/>
  <c r="AZ53" i="24" s="1"/>
  <c r="AU51" i="24"/>
  <c r="AZ51" i="24" s="1"/>
  <c r="AU88" i="24"/>
  <c r="AU86" i="24"/>
  <c r="AU84" i="24"/>
  <c r="AU82" i="24"/>
  <c r="AU80" i="24"/>
  <c r="AU78" i="24"/>
  <c r="AU76" i="24"/>
  <c r="AU74" i="24"/>
  <c r="AU72" i="24"/>
  <c r="AU70" i="24"/>
  <c r="AU68" i="24"/>
  <c r="AU66" i="24"/>
  <c r="AU64" i="24"/>
  <c r="AU62" i="24"/>
  <c r="AU60" i="24"/>
  <c r="AU58" i="24"/>
  <c r="AU56" i="24"/>
  <c r="AU54" i="24"/>
  <c r="AZ54" i="24" s="1"/>
  <c r="AU52" i="24"/>
  <c r="AZ52" i="24" s="1"/>
  <c r="AP88" i="24"/>
  <c r="AP86" i="24"/>
  <c r="AP84" i="24"/>
  <c r="AP82" i="24"/>
  <c r="AP80" i="24"/>
  <c r="AP78" i="24"/>
  <c r="AP76" i="24"/>
  <c r="AP74" i="24"/>
  <c r="AP72" i="24"/>
  <c r="AP70" i="24"/>
  <c r="AP68" i="24"/>
  <c r="AP66" i="24"/>
  <c r="AP64" i="24"/>
  <c r="AP62" i="24"/>
  <c r="AP60" i="24"/>
  <c r="AP58" i="24"/>
  <c r="AP56" i="24"/>
  <c r="AP54" i="24"/>
  <c r="AP52" i="24"/>
  <c r="AY52" i="24" s="1"/>
  <c r="AP87" i="24"/>
  <c r="AP85" i="24"/>
  <c r="AP83" i="24"/>
  <c r="AP81" i="24"/>
  <c r="AP79" i="24"/>
  <c r="AP77" i="24"/>
  <c r="AP75" i="24"/>
  <c r="AP73" i="24"/>
  <c r="AP71" i="24"/>
  <c r="AP69" i="24"/>
  <c r="AP67" i="24"/>
  <c r="AP65" i="24"/>
  <c r="AP63" i="24"/>
  <c r="AP61" i="24"/>
  <c r="AP59" i="24"/>
  <c r="AP57" i="24"/>
  <c r="AP55" i="24"/>
  <c r="AP53" i="24"/>
  <c r="AP51" i="24"/>
  <c r="AY51" i="24" s="1"/>
  <c r="AP50" i="24"/>
  <c r="AY50" i="24" s="1"/>
  <c r="AQ87" i="24"/>
  <c r="AQ85" i="24"/>
  <c r="AQ83" i="24"/>
  <c r="AQ81" i="24"/>
  <c r="AQ79" i="24"/>
  <c r="AQ77" i="24"/>
  <c r="AQ75" i="24"/>
  <c r="AQ73" i="24"/>
  <c r="AQ71" i="24"/>
  <c r="AQ69" i="24"/>
  <c r="AQ67" i="24"/>
  <c r="AQ65" i="24"/>
  <c r="AQ63" i="24"/>
  <c r="AQ61" i="24"/>
  <c r="AQ59" i="24"/>
  <c r="AQ57" i="24"/>
  <c r="AQ55" i="24"/>
  <c r="AX55" i="24" s="1"/>
  <c r="AQ53" i="24"/>
  <c r="AX53" i="24" s="1"/>
  <c r="AQ51" i="24"/>
  <c r="AX51" i="24" s="1"/>
  <c r="BB51" i="24" s="1"/>
  <c r="BH51" i="24" s="1"/>
  <c r="AQ50" i="24"/>
  <c r="AX50" i="24" s="1"/>
  <c r="AQ88" i="24"/>
  <c r="AQ86" i="24"/>
  <c r="AQ84" i="24"/>
  <c r="AQ82" i="24"/>
  <c r="AQ80" i="24"/>
  <c r="AQ78" i="24"/>
  <c r="AQ76" i="24"/>
  <c r="AQ74" i="24"/>
  <c r="AQ72" i="24"/>
  <c r="AQ70" i="24"/>
  <c r="AQ68" i="24"/>
  <c r="AQ66" i="24"/>
  <c r="AQ64" i="24"/>
  <c r="AQ62" i="24"/>
  <c r="AQ60" i="24"/>
  <c r="AQ58" i="24"/>
  <c r="AQ56" i="24"/>
  <c r="AQ54" i="24"/>
  <c r="AX54" i="24" s="1"/>
  <c r="AQ52" i="24"/>
  <c r="AX52" i="24" s="1"/>
  <c r="AR87" i="24"/>
  <c r="AR85" i="24"/>
  <c r="AR83" i="24"/>
  <c r="AR81" i="24"/>
  <c r="AR79" i="24"/>
  <c r="AR77" i="24"/>
  <c r="AR75" i="24"/>
  <c r="AR73" i="24"/>
  <c r="AR71" i="24"/>
  <c r="AR69" i="24"/>
  <c r="AR67" i="24"/>
  <c r="AR65" i="24"/>
  <c r="AR63" i="24"/>
  <c r="AR61" i="24"/>
  <c r="AR59" i="24"/>
  <c r="AR57" i="24"/>
  <c r="AR55" i="24"/>
  <c r="AR53" i="24"/>
  <c r="AR51" i="24"/>
  <c r="BA51" i="24" s="1"/>
  <c r="AR50" i="24"/>
  <c r="BA50" i="24" s="1"/>
  <c r="AR88" i="24"/>
  <c r="AR86" i="24"/>
  <c r="AR84" i="24"/>
  <c r="AR82" i="24"/>
  <c r="AR80" i="24"/>
  <c r="AR78" i="24"/>
  <c r="AR76" i="24"/>
  <c r="AR74" i="24"/>
  <c r="AR72" i="24"/>
  <c r="AR70" i="24"/>
  <c r="AR68" i="24"/>
  <c r="AR66" i="24"/>
  <c r="AR64" i="24"/>
  <c r="AR62" i="24"/>
  <c r="AR60" i="24"/>
  <c r="AR58" i="24"/>
  <c r="AR56" i="24"/>
  <c r="AR54" i="24"/>
  <c r="AR52" i="24"/>
  <c r="BA52" i="24" s="1"/>
  <c r="AS50" i="24"/>
  <c r="AW50" i="24" s="1"/>
  <c r="BB50" i="24" s="1"/>
  <c r="AS88" i="24"/>
  <c r="AS86" i="24"/>
  <c r="AS84" i="24"/>
  <c r="AS82" i="24"/>
  <c r="AS80" i="24"/>
  <c r="AS78" i="24"/>
  <c r="AS76" i="24"/>
  <c r="AS74" i="24"/>
  <c r="AS72" i="24"/>
  <c r="AS70" i="24"/>
  <c r="AS68" i="24"/>
  <c r="AS66" i="24"/>
  <c r="AS64" i="24"/>
  <c r="AS62" i="24"/>
  <c r="AS60" i="24"/>
  <c r="AS58" i="24"/>
  <c r="AS56" i="24"/>
  <c r="AS54" i="24"/>
  <c r="AS52" i="24"/>
  <c r="AS87" i="24"/>
  <c r="AS85" i="24"/>
  <c r="AS83" i="24"/>
  <c r="AS81" i="24"/>
  <c r="AS79" i="24"/>
  <c r="AS77" i="24"/>
  <c r="AS75" i="24"/>
  <c r="AS73" i="24"/>
  <c r="AS71" i="24"/>
  <c r="AS69" i="24"/>
  <c r="AS67" i="24"/>
  <c r="AS65" i="24"/>
  <c r="AS63" i="24"/>
  <c r="AS61" i="24"/>
  <c r="AS59" i="24"/>
  <c r="AS57" i="24"/>
  <c r="AS55" i="24"/>
  <c r="AS53" i="24"/>
  <c r="AS51" i="24"/>
  <c r="AW51" i="24" s="1"/>
  <c r="AT88" i="24"/>
  <c r="AT86" i="24"/>
  <c r="AT84" i="24"/>
  <c r="AT82" i="24"/>
  <c r="AT80" i="24"/>
  <c r="AT78" i="24"/>
  <c r="AT76" i="24"/>
  <c r="AT74" i="24"/>
  <c r="AT72" i="24"/>
  <c r="AT70" i="24"/>
  <c r="AT68" i="24"/>
  <c r="AT66" i="24"/>
  <c r="AT64" i="24"/>
  <c r="AT62" i="24"/>
  <c r="AT60" i="24"/>
  <c r="AT58" i="24"/>
  <c r="AT56" i="24"/>
  <c r="AT54" i="24"/>
  <c r="AT52" i="24"/>
  <c r="AT87" i="24"/>
  <c r="AT85" i="24"/>
  <c r="AT83" i="24"/>
  <c r="AT81" i="24"/>
  <c r="AT79" i="24"/>
  <c r="AT77" i="24"/>
  <c r="AT75" i="24"/>
  <c r="AT73" i="24"/>
  <c r="AT71" i="24"/>
  <c r="AT69" i="24"/>
  <c r="AT67" i="24"/>
  <c r="AT65" i="24"/>
  <c r="AT63" i="24"/>
  <c r="AT61" i="24"/>
  <c r="AT59" i="24"/>
  <c r="AT57" i="24"/>
  <c r="AT55" i="24"/>
  <c r="AT53" i="24"/>
  <c r="AT51" i="24"/>
  <c r="AT50" i="24"/>
  <c r="AZ55" i="24"/>
  <c r="AY53" i="24"/>
  <c r="AW52" i="24"/>
  <c r="AX56" i="24"/>
  <c r="BH50" i="24" l="1"/>
  <c r="BI50" i="24"/>
  <c r="BF50" i="24"/>
  <c r="BE50" i="24"/>
  <c r="BG50" i="24"/>
  <c r="BE51" i="24"/>
  <c r="BB52" i="24"/>
  <c r="BG52" i="24" s="1"/>
  <c r="BG51" i="24"/>
  <c r="BI51" i="24"/>
  <c r="BF51" i="24"/>
  <c r="BE52" i="24"/>
  <c r="BA53" i="24"/>
  <c r="AY54" i="24"/>
  <c r="AX57" i="24"/>
  <c r="AW53" i="24"/>
  <c r="AZ56" i="24"/>
  <c r="H43" i="19"/>
  <c r="C26" i="19"/>
  <c r="H32" i="19"/>
  <c r="F49" i="19"/>
  <c r="L32" i="19"/>
  <c r="C43" i="19"/>
  <c r="H29" i="19"/>
  <c r="J42" i="19"/>
  <c r="C49" i="19"/>
  <c r="F45" i="19"/>
  <c r="I32" i="19"/>
  <c r="C40" i="19"/>
  <c r="J26" i="19"/>
  <c r="F26" i="19"/>
  <c r="I41" i="19"/>
  <c r="F43" i="19"/>
  <c r="H40" i="19"/>
  <c r="BH52" i="24" l="1"/>
  <c r="BI52" i="24"/>
  <c r="BF52" i="24"/>
  <c r="BB53" i="24"/>
  <c r="AW54" i="24"/>
  <c r="AY55" i="24"/>
  <c r="AX58" i="24"/>
  <c r="AZ57" i="24"/>
  <c r="BA54" i="24"/>
  <c r="F27" i="19"/>
  <c r="G40" i="19"/>
  <c r="I48" i="19"/>
  <c r="J34" i="19"/>
  <c r="G27" i="19"/>
  <c r="L31" i="19"/>
  <c r="J52" i="19"/>
  <c r="F36" i="19"/>
  <c r="G38" i="19"/>
  <c r="G41" i="19"/>
  <c r="L26" i="19"/>
  <c r="I35" i="19"/>
  <c r="F48" i="19"/>
  <c r="I31" i="19"/>
  <c r="I46" i="19"/>
  <c r="G24" i="19"/>
  <c r="G35" i="19"/>
  <c r="C45" i="19"/>
  <c r="H49" i="19"/>
  <c r="O32" i="19"/>
  <c r="N26" i="19"/>
  <c r="F29" i="19"/>
  <c r="K30" i="19"/>
  <c r="H31" i="19"/>
  <c r="H26" i="19"/>
  <c r="C37" i="19"/>
  <c r="F46" i="19"/>
  <c r="J25" i="19"/>
  <c r="C36" i="19"/>
  <c r="C44" i="19"/>
  <c r="F33" i="19"/>
  <c r="J30" i="19"/>
  <c r="O39" i="19"/>
  <c r="C51" i="19"/>
  <c r="N38" i="19"/>
  <c r="G50" i="19"/>
  <c r="H44" i="19"/>
  <c r="J50" i="19"/>
  <c r="I43" i="19"/>
  <c r="H47" i="19"/>
  <c r="L44" i="19"/>
  <c r="C41" i="19"/>
  <c r="F25" i="19"/>
  <c r="H28" i="19"/>
  <c r="H24" i="19"/>
  <c r="I50" i="19"/>
  <c r="F38" i="19"/>
  <c r="J35" i="19"/>
  <c r="F44" i="19"/>
  <c r="H46" i="19"/>
  <c r="J40" i="19"/>
  <c r="O44" i="19"/>
  <c r="C48" i="19"/>
  <c r="I39" i="19"/>
  <c r="L50" i="19"/>
  <c r="I25" i="19"/>
  <c r="L38" i="19"/>
  <c r="C35" i="19"/>
  <c r="F52" i="19"/>
  <c r="L33" i="19"/>
  <c r="H30" i="19"/>
  <c r="G52" i="19"/>
  <c r="L24" i="19"/>
  <c r="J48" i="19"/>
  <c r="F40" i="19"/>
  <c r="H36" i="19"/>
  <c r="L49" i="19"/>
  <c r="C32" i="19"/>
  <c r="J39" i="19"/>
  <c r="L28" i="19"/>
  <c r="L25" i="19"/>
  <c r="L35" i="19"/>
  <c r="F31" i="19"/>
  <c r="J36" i="19"/>
  <c r="C34" i="19"/>
  <c r="K44" i="19"/>
  <c r="J38" i="19"/>
  <c r="G25" i="19"/>
  <c r="L48" i="19"/>
  <c r="I34" i="19"/>
  <c r="G46" i="19"/>
  <c r="I49" i="19"/>
  <c r="I42" i="19"/>
  <c r="G28" i="19"/>
  <c r="G49" i="19"/>
  <c r="I30" i="19"/>
  <c r="F50" i="19"/>
  <c r="L34" i="19"/>
  <c r="F35" i="19"/>
  <c r="H33" i="19"/>
  <c r="I47" i="19"/>
  <c r="F42" i="19"/>
  <c r="H45" i="19"/>
  <c r="J43" i="19"/>
  <c r="F34" i="19"/>
  <c r="L30" i="19"/>
  <c r="C33" i="19"/>
  <c r="G43" i="19"/>
  <c r="G31" i="19"/>
  <c r="I33" i="19"/>
  <c r="L46" i="19"/>
  <c r="L52" i="19"/>
  <c r="I27" i="19"/>
  <c r="C46" i="19"/>
  <c r="J33" i="19"/>
  <c r="H50" i="19"/>
  <c r="J31" i="19"/>
  <c r="C38" i="19"/>
  <c r="J32" i="19"/>
  <c r="F28" i="19"/>
  <c r="C47" i="19"/>
  <c r="G37" i="19"/>
  <c r="G48" i="19"/>
  <c r="J28" i="19"/>
  <c r="G33" i="19"/>
  <c r="I26" i="19"/>
  <c r="I52" i="19"/>
  <c r="C39" i="19"/>
  <c r="H34" i="19"/>
  <c r="I44" i="19"/>
  <c r="J46" i="19"/>
  <c r="C52" i="19"/>
  <c r="F24" i="19"/>
  <c r="H41" i="19"/>
  <c r="G30" i="19"/>
  <c r="I29" i="19"/>
  <c r="L43" i="19"/>
  <c r="J44" i="19"/>
  <c r="I24" i="19"/>
  <c r="I40" i="19"/>
  <c r="F47" i="19"/>
  <c r="I28" i="19"/>
  <c r="F30" i="19"/>
  <c r="L51" i="19"/>
  <c r="C24" i="19"/>
  <c r="J51" i="19"/>
  <c r="N42" i="19"/>
  <c r="C42" i="19"/>
  <c r="K26" i="19"/>
  <c r="H39" i="19"/>
  <c r="N46" i="19"/>
  <c r="L47" i="19"/>
  <c r="H37" i="19"/>
  <c r="L27" i="19"/>
  <c r="L41" i="19"/>
  <c r="L36" i="19"/>
  <c r="L45" i="19"/>
  <c r="H27" i="19"/>
  <c r="H35" i="19"/>
  <c r="J41" i="19"/>
  <c r="F32" i="19"/>
  <c r="C50" i="19"/>
  <c r="C27" i="19"/>
  <c r="C31" i="19"/>
  <c r="G47" i="19"/>
  <c r="J37" i="19"/>
  <c r="L40" i="19"/>
  <c r="G45" i="19"/>
  <c r="G32" i="19"/>
  <c r="J27" i="19"/>
  <c r="I38" i="19"/>
  <c r="L37" i="19"/>
  <c r="I45" i="19"/>
  <c r="L39" i="19"/>
  <c r="O38" i="19"/>
  <c r="L29" i="19"/>
  <c r="C25" i="19"/>
  <c r="F37" i="19"/>
  <c r="H25" i="19"/>
  <c r="C28" i="19"/>
  <c r="J47" i="19"/>
  <c r="G36" i="19"/>
  <c r="H48" i="19"/>
  <c r="F39" i="19"/>
  <c r="F41" i="19"/>
  <c r="J24" i="19"/>
  <c r="C29" i="19"/>
  <c r="G42" i="19"/>
  <c r="K47" i="19"/>
  <c r="H42" i="19"/>
  <c r="G34" i="19"/>
  <c r="I37" i="19"/>
  <c r="H38" i="19"/>
  <c r="G26" i="19"/>
  <c r="J49" i="19"/>
  <c r="J45" i="19"/>
  <c r="C30" i="19"/>
  <c r="I36" i="19"/>
  <c r="G44" i="19"/>
  <c r="H52" i="19"/>
  <c r="G39" i="19"/>
  <c r="K25" i="19"/>
  <c r="G29" i="19"/>
  <c r="N40" i="19"/>
  <c r="N29" i="19"/>
  <c r="O46" i="19"/>
  <c r="K35" i="19"/>
  <c r="O47" i="19"/>
  <c r="K50" i="19"/>
  <c r="K34" i="19"/>
  <c r="O36" i="19"/>
  <c r="N31" i="19"/>
  <c r="N32" i="19"/>
  <c r="K31" i="19"/>
  <c r="O34" i="19"/>
  <c r="N37" i="19"/>
  <c r="K29" i="19"/>
  <c r="O30" i="19"/>
  <c r="K36" i="19"/>
  <c r="K27" i="19"/>
  <c r="N25" i="19"/>
  <c r="K28" i="19"/>
  <c r="K49" i="19"/>
  <c r="O29" i="19"/>
  <c r="N48" i="19"/>
  <c r="N43" i="19"/>
  <c r="O41" i="19"/>
  <c r="N41" i="19"/>
  <c r="K39" i="19"/>
  <c r="N49" i="19"/>
  <c r="K41" i="19"/>
  <c r="O25" i="19"/>
  <c r="N47" i="19"/>
  <c r="K52" i="19"/>
  <c r="N52" i="19"/>
  <c r="H51" i="19"/>
  <c r="N44" i="19"/>
  <c r="O48" i="19"/>
  <c r="F51" i="19"/>
  <c r="O28" i="19"/>
  <c r="O33" i="19"/>
  <c r="I51" i="19"/>
  <c r="O26" i="19"/>
  <c r="N28" i="19"/>
  <c r="N39" i="19"/>
  <c r="G51" i="19"/>
  <c r="K48" i="19"/>
  <c r="O50" i="19"/>
  <c r="O45" i="19"/>
  <c r="K45" i="19"/>
  <c r="O37" i="19"/>
  <c r="O40" i="19"/>
  <c r="O31" i="19"/>
  <c r="O43" i="19"/>
  <c r="K32" i="19"/>
  <c r="O42" i="19"/>
  <c r="L42" i="19"/>
  <c r="K38" i="19"/>
  <c r="N27" i="19"/>
  <c r="N45" i="19"/>
  <c r="K43" i="19"/>
  <c r="K24" i="19"/>
  <c r="J29" i="19"/>
  <c r="N33" i="19"/>
  <c r="O52" i="19"/>
  <c r="K46" i="19"/>
  <c r="N50" i="19"/>
  <c r="N34" i="19"/>
  <c r="O49" i="19"/>
  <c r="K40" i="19"/>
  <c r="N30" i="19"/>
  <c r="K33" i="19"/>
  <c r="K42" i="19"/>
  <c r="O27" i="19"/>
  <c r="N36" i="19"/>
  <c r="O24" i="19"/>
  <c r="N24" i="19"/>
  <c r="O35" i="19"/>
  <c r="N35" i="19"/>
  <c r="K51" i="19"/>
  <c r="N51" i="19"/>
  <c r="O51" i="19"/>
  <c r="K37" i="19"/>
  <c r="BG53" i="24" l="1"/>
  <c r="BE53" i="24"/>
  <c r="BH53" i="24"/>
  <c r="BI53" i="24"/>
  <c r="BB54" i="24"/>
  <c r="BG54" i="24" s="1"/>
  <c r="BF53" i="24"/>
  <c r="AZ58" i="24"/>
  <c r="AY56" i="24"/>
  <c r="AX59" i="24"/>
  <c r="BA55" i="24"/>
  <c r="AW55" i="24"/>
  <c r="D38" i="19"/>
  <c r="BE54" i="24" l="1"/>
  <c r="BI54" i="24"/>
  <c r="BB55" i="24"/>
  <c r="BF54" i="24"/>
  <c r="BH54" i="24"/>
  <c r="AW56" i="24"/>
  <c r="BA56" i="24"/>
  <c r="AY57" i="24"/>
  <c r="AX60" i="24"/>
  <c r="AZ59" i="24"/>
  <c r="D27" i="19"/>
  <c r="BI55" i="24" l="1"/>
  <c r="BF55" i="24"/>
  <c r="BH55" i="24"/>
  <c r="BB56" i="24"/>
  <c r="BH56" i="24" s="1"/>
  <c r="BE55" i="24"/>
  <c r="BG55" i="24"/>
  <c r="BA57" i="24"/>
  <c r="AX61" i="24"/>
  <c r="AZ60" i="24"/>
  <c r="AY58" i="24"/>
  <c r="AW57" i="24"/>
  <c r="D30" i="19"/>
  <c r="BE56" i="24" l="1"/>
  <c r="BI56" i="24"/>
  <c r="BF56" i="24"/>
  <c r="BG56" i="24"/>
  <c r="BB57" i="24"/>
  <c r="AX62" i="24"/>
  <c r="AY59" i="24"/>
  <c r="AZ61" i="24"/>
  <c r="AW58" i="24"/>
  <c r="BA58" i="24"/>
  <c r="D33" i="19"/>
  <c r="BE57" i="24" l="1"/>
  <c r="BG57" i="24"/>
  <c r="BF57" i="24"/>
  <c r="BH57" i="24"/>
  <c r="BI57" i="24"/>
  <c r="BB58" i="24"/>
  <c r="BI58" i="24" s="1"/>
  <c r="AW59" i="24"/>
  <c r="AY60" i="24"/>
  <c r="AZ62" i="24"/>
  <c r="AX63" i="24"/>
  <c r="BA59" i="24"/>
  <c r="D49" i="19"/>
  <c r="BF58" i="24" l="1"/>
  <c r="BG58" i="24"/>
  <c r="BH58" i="24"/>
  <c r="BE58" i="24"/>
  <c r="BB59" i="24"/>
  <c r="AY61" i="24"/>
  <c r="AX64" i="24"/>
  <c r="BA60" i="24"/>
  <c r="AZ63" i="24"/>
  <c r="AW60" i="24"/>
  <c r="D28" i="19"/>
  <c r="BH59" i="24" l="1"/>
  <c r="BG59" i="24"/>
  <c r="BF59" i="24"/>
  <c r="BE59" i="24"/>
  <c r="BI59" i="24"/>
  <c r="BB60" i="24"/>
  <c r="BH60" i="24" s="1"/>
  <c r="BF60" i="24"/>
  <c r="AZ64" i="24"/>
  <c r="AX65" i="24"/>
  <c r="AW61" i="24"/>
  <c r="BA61" i="24"/>
  <c r="AY62" i="24"/>
  <c r="D26" i="19"/>
  <c r="BI60" i="24" l="1"/>
  <c r="BE60" i="24"/>
  <c r="BG60" i="24"/>
  <c r="BB61" i="24"/>
  <c r="BE61" i="24" s="1"/>
  <c r="BA62" i="24"/>
  <c r="AX66" i="24"/>
  <c r="AW62" i="24"/>
  <c r="AZ65" i="24"/>
  <c r="AY63" i="24"/>
  <c r="D41" i="19"/>
  <c r="BI61" i="24" l="1"/>
  <c r="BF61" i="24"/>
  <c r="BG61" i="24"/>
  <c r="BH61" i="24"/>
  <c r="BB62" i="24"/>
  <c r="BF62" i="24" s="1"/>
  <c r="AZ66" i="24"/>
  <c r="AX67" i="24"/>
  <c r="AY64" i="24"/>
  <c r="AW63" i="24"/>
  <c r="BA63" i="24"/>
  <c r="D43" i="19"/>
  <c r="BI62" i="24" l="1"/>
  <c r="BE62" i="24"/>
  <c r="BG62" i="24"/>
  <c r="BH62" i="24"/>
  <c r="BB63" i="24"/>
  <c r="BH63" i="24" s="1"/>
  <c r="AX68" i="24"/>
  <c r="AZ67" i="24"/>
  <c r="AW64" i="24"/>
  <c r="BA64" i="24"/>
  <c r="AY65" i="24"/>
  <c r="D36" i="19"/>
  <c r="BG63" i="24" l="1"/>
  <c r="BI63" i="24"/>
  <c r="BF63" i="24"/>
  <c r="BE63" i="24"/>
  <c r="BB64" i="24"/>
  <c r="BH64" i="24" s="1"/>
  <c r="AZ68" i="24"/>
  <c r="AX69" i="24"/>
  <c r="BA65" i="24"/>
  <c r="AY66" i="24"/>
  <c r="AW65" i="24"/>
  <c r="D45" i="19"/>
  <c r="BG64" i="24" l="1"/>
  <c r="BI64" i="24"/>
  <c r="BF64" i="24"/>
  <c r="BE64" i="24"/>
  <c r="BB65" i="24"/>
  <c r="BF65" i="24" s="1"/>
  <c r="AX70" i="24"/>
  <c r="AY67" i="24"/>
  <c r="AZ69" i="24"/>
  <c r="AW66" i="24"/>
  <c r="BA66" i="24"/>
  <c r="D40" i="19"/>
  <c r="BH65" i="24" l="1"/>
  <c r="BE65" i="24"/>
  <c r="BI65" i="24"/>
  <c r="BG65" i="24"/>
  <c r="BB66" i="24"/>
  <c r="BF66" i="24" s="1"/>
  <c r="AW67" i="24"/>
  <c r="AY68" i="24"/>
  <c r="BA67" i="24"/>
  <c r="AZ70" i="24"/>
  <c r="AX71" i="24"/>
  <c r="D47" i="19"/>
  <c r="BH66" i="24" l="1"/>
  <c r="BE66" i="24"/>
  <c r="BI66" i="24"/>
  <c r="BG66" i="24"/>
  <c r="BB67" i="24"/>
  <c r="BI67" i="24" s="1"/>
  <c r="AY69" i="24"/>
  <c r="AZ71" i="24"/>
  <c r="AX72" i="24"/>
  <c r="BA68" i="24"/>
  <c r="AW68" i="24"/>
  <c r="D44" i="19"/>
  <c r="BF67" i="24" l="1"/>
  <c r="BH67" i="24"/>
  <c r="BE67" i="24"/>
  <c r="BG67" i="24"/>
  <c r="BB68" i="24"/>
  <c r="BH68" i="24" s="1"/>
  <c r="AZ72" i="24"/>
  <c r="AX73" i="24"/>
  <c r="BA69" i="24"/>
  <c r="AW69" i="24"/>
  <c r="AY70" i="24"/>
  <c r="D50" i="19"/>
  <c r="BE68" i="24" l="1"/>
  <c r="BI68" i="24"/>
  <c r="BF68" i="24"/>
  <c r="BG68" i="24"/>
  <c r="BB69" i="24"/>
  <c r="BF69" i="24" s="1"/>
  <c r="AW70" i="24"/>
  <c r="AX74" i="24"/>
  <c r="AZ73" i="24"/>
  <c r="AY71" i="24"/>
  <c r="BA70" i="24"/>
  <c r="D42" i="19"/>
  <c r="BH69" i="24" l="1"/>
  <c r="BE69" i="24"/>
  <c r="BI69" i="24"/>
  <c r="BG69" i="24"/>
  <c r="BB70" i="24"/>
  <c r="BF70" i="24" s="1"/>
  <c r="AX75" i="24"/>
  <c r="AY72" i="24"/>
  <c r="AZ74" i="24"/>
  <c r="BA71" i="24"/>
  <c r="AW71" i="24"/>
  <c r="D46" i="19"/>
  <c r="BH70" i="24" l="1"/>
  <c r="BE70" i="24"/>
  <c r="BI70" i="24"/>
  <c r="BG70" i="24"/>
  <c r="BB71" i="24"/>
  <c r="BI71" i="24" s="1"/>
  <c r="BA72" i="24"/>
  <c r="AY73" i="24"/>
  <c r="AW72" i="24"/>
  <c r="AZ75" i="24"/>
  <c r="AX76" i="24"/>
  <c r="D25" i="19"/>
  <c r="BF71" i="24" l="1"/>
  <c r="BH71" i="24"/>
  <c r="BE71" i="24"/>
  <c r="BG71" i="24"/>
  <c r="BB72" i="24"/>
  <c r="BF72" i="24" s="1"/>
  <c r="AZ76" i="24"/>
  <c r="AY74" i="24"/>
  <c r="AX77" i="24"/>
  <c r="AW73" i="24"/>
  <c r="BA73" i="24"/>
  <c r="D39" i="19"/>
  <c r="BG72" i="24" l="1"/>
  <c r="BE72" i="24"/>
  <c r="BI72" i="24"/>
  <c r="BH72" i="24"/>
  <c r="BB73" i="24"/>
  <c r="BF73" i="24" s="1"/>
  <c r="BA74" i="24"/>
  <c r="AW74" i="24"/>
  <c r="AY75" i="24"/>
  <c r="AX78" i="24"/>
  <c r="AZ77" i="24"/>
  <c r="D34" i="19"/>
  <c r="BG73" i="24" l="1"/>
  <c r="BH73" i="24"/>
  <c r="BE73" i="24"/>
  <c r="BI73" i="24"/>
  <c r="BB74" i="24"/>
  <c r="BF74" i="24" s="1"/>
  <c r="AX79" i="24"/>
  <c r="AW75" i="24"/>
  <c r="AZ78" i="24"/>
  <c r="AY76" i="24"/>
  <c r="BA75" i="24"/>
  <c r="D29" i="19"/>
  <c r="BG74" i="24" l="1"/>
  <c r="BH74" i="24"/>
  <c r="BE74" i="24"/>
  <c r="BI74" i="24"/>
  <c r="BB75" i="24"/>
  <c r="BE75" i="24" s="1"/>
  <c r="AY77" i="24"/>
  <c r="AW76" i="24"/>
  <c r="AZ79" i="24"/>
  <c r="AX80" i="24"/>
  <c r="BA76" i="24"/>
  <c r="D31" i="19"/>
  <c r="BH75" i="24" l="1"/>
  <c r="BI75" i="24"/>
  <c r="BG75" i="24"/>
  <c r="BF75" i="24"/>
  <c r="BB76" i="24"/>
  <c r="BI76" i="24" s="1"/>
  <c r="AW77" i="24"/>
  <c r="AX81" i="24"/>
  <c r="AZ80" i="24"/>
  <c r="BA77" i="24"/>
  <c r="AY78" i="24"/>
  <c r="D48" i="19"/>
  <c r="BE76" i="24" l="1"/>
  <c r="BF76" i="24"/>
  <c r="BG76" i="24"/>
  <c r="BH76" i="24"/>
  <c r="BB77" i="24"/>
  <c r="BF77" i="24" s="1"/>
  <c r="AX82" i="24"/>
  <c r="BA78" i="24"/>
  <c r="AZ81" i="24"/>
  <c r="AY79" i="24"/>
  <c r="AW78" i="24"/>
  <c r="D32" i="19"/>
  <c r="BH77" i="24" l="1"/>
  <c r="BE77" i="24"/>
  <c r="BI77" i="24"/>
  <c r="BG77" i="24"/>
  <c r="BB78" i="24"/>
  <c r="BF78" i="24" s="1"/>
  <c r="AY80" i="24"/>
  <c r="BA79" i="24"/>
  <c r="AW79" i="24"/>
  <c r="AZ82" i="24"/>
  <c r="AX83" i="24"/>
  <c r="D52" i="19"/>
  <c r="BH78" i="24" l="1"/>
  <c r="BI78" i="24"/>
  <c r="BE78" i="24"/>
  <c r="BG78" i="24"/>
  <c r="BB79" i="24"/>
  <c r="BE79" i="24" s="1"/>
  <c r="BA80" i="24"/>
  <c r="AZ83" i="24"/>
  <c r="AX84" i="24"/>
  <c r="AW80" i="24"/>
  <c r="AY81" i="24"/>
  <c r="D24" i="19"/>
  <c r="D51" i="19"/>
  <c r="BF79" i="24" l="1"/>
  <c r="BG79" i="24"/>
  <c r="BI79" i="24"/>
  <c r="BH79" i="24"/>
  <c r="BB80" i="24"/>
  <c r="BG80" i="24" s="1"/>
  <c r="AZ84" i="24"/>
  <c r="AW81" i="24"/>
  <c r="AX85" i="24"/>
  <c r="AY82" i="24"/>
  <c r="BA81" i="24"/>
  <c r="D37" i="19"/>
  <c r="BE80" i="24" l="1"/>
  <c r="BI80" i="24"/>
  <c r="BF80" i="24"/>
  <c r="BH80" i="24"/>
  <c r="BB81" i="24"/>
  <c r="BF81" i="24" s="1"/>
  <c r="AY83" i="24"/>
  <c r="AW82" i="24"/>
  <c r="BA82" i="24"/>
  <c r="AX86" i="24"/>
  <c r="AZ85" i="24"/>
  <c r="D35" i="19"/>
  <c r="BH81" i="24" l="1"/>
  <c r="BI81" i="24"/>
  <c r="BE81" i="24"/>
  <c r="BG81" i="24"/>
  <c r="BB82" i="24"/>
  <c r="BF82" i="24" s="1"/>
  <c r="AW83" i="24"/>
  <c r="AX87" i="24"/>
  <c r="AX88" i="24"/>
  <c r="AZ86" i="24"/>
  <c r="BA83" i="24"/>
  <c r="AY84" i="24"/>
  <c r="E38" i="19"/>
  <c r="E27" i="19"/>
  <c r="BE82" i="24" l="1"/>
  <c r="BI82" i="24"/>
  <c r="BH82" i="24"/>
  <c r="BG82" i="24"/>
  <c r="BB83" i="24"/>
  <c r="BI83" i="24" s="1"/>
  <c r="BA84" i="24"/>
  <c r="AZ87" i="24"/>
  <c r="AZ88" i="24"/>
  <c r="AY85" i="24"/>
  <c r="AW84" i="24"/>
  <c r="P38" i="19"/>
  <c r="P27" i="19"/>
  <c r="E30" i="19"/>
  <c r="BH83" i="24" l="1"/>
  <c r="BE83" i="24"/>
  <c r="BG83" i="24"/>
  <c r="BF83" i="24"/>
  <c r="BB84" i="24"/>
  <c r="BH84" i="24" s="1"/>
  <c r="AW85" i="24"/>
  <c r="AY86" i="24"/>
  <c r="BA85" i="24"/>
  <c r="P30" i="19"/>
  <c r="E33" i="19"/>
  <c r="E49" i="19"/>
  <c r="BF84" i="24" l="1"/>
  <c r="BG84" i="24"/>
  <c r="BI84" i="24"/>
  <c r="BE84" i="24"/>
  <c r="BB85" i="24"/>
  <c r="BI85" i="24" s="1"/>
  <c r="AY88" i="24"/>
  <c r="AY87" i="24"/>
  <c r="BA86" i="24"/>
  <c r="AW86" i="24"/>
  <c r="P33" i="19"/>
  <c r="P49" i="19"/>
  <c r="E28" i="19"/>
  <c r="BH85" i="24" l="1"/>
  <c r="BG85" i="24"/>
  <c r="BF85" i="24"/>
  <c r="BE85" i="24"/>
  <c r="BB86" i="24"/>
  <c r="BF86" i="24" s="1"/>
  <c r="AW88" i="24"/>
  <c r="AW87" i="24"/>
  <c r="BA88" i="24"/>
  <c r="BA87" i="24"/>
  <c r="P28" i="19"/>
  <c r="E26" i="19"/>
  <c r="E41" i="19"/>
  <c r="BE86" i="24" l="1"/>
  <c r="BI86" i="24"/>
  <c r="BH86" i="24"/>
  <c r="BG86" i="24"/>
  <c r="BB88" i="24"/>
  <c r="BF88" i="24" s="1"/>
  <c r="BB87" i="24"/>
  <c r="BH87" i="24" s="1"/>
  <c r="P26" i="19"/>
  <c r="P41" i="19"/>
  <c r="E43" i="19"/>
  <c r="BH88" i="24" l="1"/>
  <c r="BG88" i="24"/>
  <c r="BE87" i="24"/>
  <c r="BE88" i="24"/>
  <c r="BI87" i="24"/>
  <c r="BI88" i="24"/>
  <c r="D408" i="23" s="1"/>
  <c r="BG87" i="24"/>
  <c r="BF87" i="24"/>
  <c r="P43" i="19"/>
  <c r="E36" i="19"/>
  <c r="E45" i="19"/>
  <c r="P36" i="19" l="1"/>
  <c r="P45" i="19"/>
  <c r="E40" i="19"/>
  <c r="P40" i="19" l="1"/>
  <c r="E47" i="19"/>
  <c r="E44" i="19"/>
  <c r="P47" i="19" l="1"/>
  <c r="P44" i="19"/>
  <c r="E46" i="19"/>
  <c r="E29" i="19"/>
  <c r="E52" i="19"/>
  <c r="E42" i="19"/>
  <c r="E34" i="19"/>
  <c r="E32" i="19"/>
  <c r="E25" i="19"/>
  <c r="E31" i="19"/>
  <c r="E50" i="19"/>
  <c r="E39" i="19"/>
  <c r="E48" i="19"/>
  <c r="P52" i="19" l="1"/>
  <c r="P32" i="19"/>
  <c r="P48" i="19"/>
  <c r="P31" i="19"/>
  <c r="P29" i="19"/>
  <c r="P34" i="19"/>
  <c r="P39" i="19"/>
  <c r="P25" i="19"/>
  <c r="P46" i="19"/>
  <c r="P42" i="19"/>
  <c r="P50" i="19"/>
  <c r="E24" i="19"/>
  <c r="E51" i="19"/>
  <c r="P24" i="19" l="1"/>
  <c r="P51" i="19"/>
  <c r="E37" i="19"/>
  <c r="P37" i="19" l="1"/>
  <c r="E35" i="19"/>
  <c r="P35" i="19" l="1"/>
</calcChain>
</file>

<file path=xl/sharedStrings.xml><?xml version="1.0" encoding="utf-8"?>
<sst xmlns="http://schemas.openxmlformats.org/spreadsheetml/2006/main" count="1536" uniqueCount="128">
  <si>
    <t>Country</t>
  </si>
  <si>
    <t>Belgium</t>
  </si>
  <si>
    <t>Germany</t>
  </si>
  <si>
    <t>France</t>
  </si>
  <si>
    <t>United Kingdom</t>
  </si>
  <si>
    <t>Italy</t>
  </si>
  <si>
    <t>Poland</t>
  </si>
  <si>
    <t>Spain</t>
  </si>
  <si>
    <t>Netherlands</t>
  </si>
  <si>
    <t>Sweden</t>
  </si>
  <si>
    <t>Romania</t>
  </si>
  <si>
    <t>Finland</t>
  </si>
  <si>
    <t>Austria</t>
  </si>
  <si>
    <t>Czech Republic</t>
  </si>
  <si>
    <t>Switzerland</t>
  </si>
  <si>
    <t>Hungary</t>
  </si>
  <si>
    <t>Greece</t>
  </si>
  <si>
    <t>Denmark</t>
  </si>
  <si>
    <t>Ireland</t>
  </si>
  <si>
    <t>Bulgaria</t>
  </si>
  <si>
    <t>Slovakia</t>
  </si>
  <si>
    <t>Portugal</t>
  </si>
  <si>
    <t>Croatia</t>
  </si>
  <si>
    <t>Latvia</t>
  </si>
  <si>
    <t>Lithuania</t>
  </si>
  <si>
    <t>Estonia</t>
  </si>
  <si>
    <t>Slovenia</t>
  </si>
  <si>
    <t>Luxembourg</t>
  </si>
  <si>
    <t>Cyprus</t>
  </si>
  <si>
    <t>Malta</t>
  </si>
  <si>
    <t>fuel</t>
  </si>
  <si>
    <t>technology</t>
  </si>
  <si>
    <t>gas-ff-natural</t>
  </si>
  <si>
    <t>gas-ff-natural-condensing</t>
  </si>
  <si>
    <t>gas-ff-natural-lowtemp</t>
  </si>
  <si>
    <t>liquid-ff-heatingoil</t>
  </si>
  <si>
    <t>solid-ff-coal</t>
  </si>
  <si>
    <t>solid-bio-woodlog</t>
  </si>
  <si>
    <t>solid-bio-pellets</t>
  </si>
  <si>
    <t>electricity</t>
  </si>
  <si>
    <t>electricity-heatpumps</t>
  </si>
  <si>
    <t>heat-ambient</t>
  </si>
  <si>
    <t>heat-solar</t>
  </si>
  <si>
    <t>heat-geothermal</t>
  </si>
  <si>
    <t>gas</t>
  </si>
  <si>
    <t>oil</t>
  </si>
  <si>
    <t>coal</t>
  </si>
  <si>
    <t>bio</t>
  </si>
  <si>
    <t>heat</t>
  </si>
  <si>
    <t>Gas</t>
  </si>
  <si>
    <t>energy carrier EUCalc</t>
  </si>
  <si>
    <t>Country EUCalc</t>
  </si>
  <si>
    <t>Iceland</t>
  </si>
  <si>
    <t>Norway</t>
  </si>
  <si>
    <t>Serbia</t>
  </si>
  <si>
    <t>gas-bio</t>
  </si>
  <si>
    <t>heat-nuclear</t>
  </si>
  <si>
    <t>heat-waste</t>
  </si>
  <si>
    <t>liquid-bio</t>
  </si>
  <si>
    <t>solid-bio</t>
  </si>
  <si>
    <t>solid-waste</t>
  </si>
  <si>
    <t>https://bpie.sharepoint.com/:x:/g/EV9VigYLreVIiheKkurjvccB2WxhhcxAzoAuFKbb5HgPKg?e=e5ftIp</t>
  </si>
  <si>
    <t>\2 work_packages\wp2_buildings\sub_heating systems\JRC data heatcool_mix_integrated nrg_bal_c fc_oth_hh.xlsx</t>
  </si>
  <si>
    <t>key</t>
  </si>
  <si>
    <t>solid-ff-bio</t>
  </si>
  <si>
    <t>Endverbrauch nach Verbrauchergruppen in TJ</t>
  </si>
  <si>
    <t>Consommation finale selon les catégories de consommateurs en TJ</t>
  </si>
  <si>
    <t>A: Haushalte</t>
  </si>
  <si>
    <t>Tabelle 17a</t>
  </si>
  <si>
    <t>A: Ménages</t>
  </si>
  <si>
    <t>Tableau 17a</t>
  </si>
  <si>
    <t>Jahr</t>
  </si>
  <si>
    <t>Erdölprodukte</t>
  </si>
  <si>
    <t>Elektrizität</t>
  </si>
  <si>
    <t>Kohle</t>
  </si>
  <si>
    <r>
      <t>Holzenergie</t>
    </r>
    <r>
      <rPr>
        <vertAlign val="superscript"/>
        <sz val="8"/>
        <rFont val="Arial"/>
        <family val="2"/>
      </rPr>
      <t>1</t>
    </r>
  </si>
  <si>
    <t>Fernwärme</t>
  </si>
  <si>
    <t>Industrieabfälle</t>
  </si>
  <si>
    <r>
      <t>Übrige erneuerbare Energien</t>
    </r>
    <r>
      <rPr>
        <vertAlign val="superscript"/>
        <sz val="8"/>
        <rFont val="Arial"/>
        <family val="2"/>
      </rPr>
      <t>2</t>
    </r>
  </si>
  <si>
    <t>Total
= 100%</t>
  </si>
  <si>
    <t>Total</t>
  </si>
  <si>
    <t>davon Heizöl extra-leicht</t>
  </si>
  <si>
    <t>Année</t>
  </si>
  <si>
    <t>Produits pétroliers</t>
  </si>
  <si>
    <t>Electricité</t>
  </si>
  <si>
    <t>Gaz</t>
  </si>
  <si>
    <t>Charbon</t>
  </si>
  <si>
    <r>
      <t>Energie du bois</t>
    </r>
    <r>
      <rPr>
        <vertAlign val="superscript"/>
        <sz val="8"/>
        <rFont val="Arial"/>
        <family val="2"/>
      </rPr>
      <t>1</t>
    </r>
  </si>
  <si>
    <t>Chaleur à distance</t>
  </si>
  <si>
    <t>Déchets industriels</t>
  </si>
  <si>
    <r>
      <t>Autres énergies renouvelables</t>
    </r>
    <r>
      <rPr>
        <vertAlign val="superscript"/>
        <sz val="8"/>
        <rFont val="Arial"/>
        <family val="2"/>
      </rPr>
      <t>2</t>
    </r>
  </si>
  <si>
    <t>dont Huile extra-légère</t>
  </si>
  <si>
    <t>TJ</t>
  </si>
  <si>
    <t>%</t>
  </si>
  <si>
    <t>-</t>
  </si>
  <si>
    <r>
      <t>1</t>
    </r>
    <r>
      <rPr>
        <sz val="8"/>
        <rFont val="Arial"/>
        <family val="2"/>
      </rPr>
      <t xml:space="preserve"> ab 1990 neue Erhebungsmethode</t>
    </r>
  </si>
  <si>
    <r>
      <t>1</t>
    </r>
    <r>
      <rPr>
        <sz val="8"/>
        <rFont val="Arial"/>
        <family val="2"/>
      </rPr>
      <t xml:space="preserve"> dès 1990, nouvelle enquête</t>
    </r>
  </si>
  <si>
    <r>
      <t>2</t>
    </r>
    <r>
      <rPr>
        <sz val="8"/>
        <rFont val="Arial"/>
        <family val="2"/>
      </rPr>
      <t xml:space="preserve"> Sonne, Wind, Biogas, Umweltwärme; 1990 erstmals erfasst</t>
    </r>
  </si>
  <si>
    <r>
      <t>2</t>
    </r>
    <r>
      <rPr>
        <sz val="8"/>
        <rFont val="Arial"/>
        <family val="2"/>
      </rPr>
      <t xml:space="preserve"> soleil, énergie éolienne, biogaz, chaleur ambiante; relevés dès 1990</t>
    </r>
  </si>
  <si>
    <t>Bundesamt für Energie BFE, Schweizerische Gesamtenergiestatistik 2018</t>
  </si>
  <si>
    <t>Office fédéral de l'énergie OFEN, Statistique global suisse de l'énergie 2018</t>
  </si>
  <si>
    <t>Auskunft/Informations: Giulia Lechthaler-Felber, 058 461 40 49, giulia.lechthaler@bfe.admin.ch</t>
  </si>
  <si>
    <t>2 work_packages\wp2_buildings\sub_heating systems\Energy statistics - CH.xlsx</t>
  </si>
  <si>
    <t>GWh</t>
  </si>
  <si>
    <t>space heating</t>
  </si>
  <si>
    <t>TOTAL</t>
  </si>
  <si>
    <t>El. Widerstandsheizungen</t>
  </si>
  <si>
    <t>Elektrische Wärmepumpen</t>
  </si>
  <si>
    <t>Heizöl</t>
  </si>
  <si>
    <t>Erdgas</t>
  </si>
  <si>
    <t>El.Widerstandsheizungen</t>
  </si>
  <si>
    <t>Elektrische_Wärmepumpen</t>
  </si>
  <si>
    <t>Holz</t>
  </si>
  <si>
    <t>Solar</t>
  </si>
  <si>
    <t>Umweltwärme</t>
  </si>
  <si>
    <t>Energieträger</t>
  </si>
  <si>
    <t>Δ</t>
  </si>
  <si>
    <t>’00</t>
  </si>
  <si>
    <t>–</t>
  </si>
  <si>
    <t>’17</t>
  </si>
  <si>
    <t>https://www.bfe.admin.ch/bfe/en/home/supply/statistics-and-geodata/energy-statistics/analysis-of-energy-consumption-by-specific-use/_jcr_content/par/tabs/items/tab/tabpar/externalcontent.external.exturl.pdf/aHR0cHM6Ly9wdWJkYi5iZmUuYWRtaW4uY2gvZGUvcHVibGljYX/Rpb24vZG93bmxvYWQvOTQ5OC5wZGY=.pdf</t>
  </si>
  <si>
    <t>Der Energieverbrauch der Privaten Haushalte 2000 – 2017</t>
  </si>
  <si>
    <t>district heating</t>
  </si>
  <si>
    <t>Tabelle 11: Raumwärmeverbrauch nach Energieträgern, mit Witterungseinfluss 
Entwicklung des Endenergieverbrauchs für die Jahre 2000 bis 2017, 
inkl. mobiler Kleinheizgeräte, ohne Zweit- und Ferienwohnungen, in PJ</t>
  </si>
  <si>
    <t>Average share of space heating on total final energy demand</t>
  </si>
  <si>
    <t>energy carrier share in 2000</t>
  </si>
  <si>
    <t>Average energy carrier share in 2000</t>
  </si>
  <si>
    <t>Example energy carrier share in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</si>
</sst>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"/>
    <numFmt numFmtId="166" formatCode="#.###"/>
    <numFmt numFmtId="171" formatCode="#,##0;\-#,##0;&quot;&quot;"/>
    <numFmt numFmtId="172" formatCode="#,##0%;\-#,##0;&quot;&quot;"/>
    <numFmt numFmtId="173" formatCode="#,##0%;\-#,##0;0"/>
    <numFmt numFmtId="176" formatCode="#,##0.00%;\-#,##0;0"/>
    <numFmt numFmtId="177" formatCode="#,##0.0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color theme="4"/>
      <name val="Arial"/>
      <family val="2"/>
    </font>
    <font>
      <b/>
      <sz val="11"/>
      <color theme="1"/>
      <name val="Arial"/>
      <family val="2"/>
    </font>
    <font>
      <b/>
      <sz val="10"/>
      <color rgb="FFC00000"/>
      <name val="Arial"/>
      <family val="2"/>
    </font>
    <font>
      <sz val="11"/>
      <color theme="7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A5A5A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9" fontId="1" fillId="2" borderId="0">
      <alignment horizontal="left"/>
    </xf>
    <xf numFmtId="9" fontId="2" fillId="0" borderId="0" applyFont="0" applyFill="0" applyBorder="0" applyAlignment="0" applyProtection="0"/>
    <xf numFmtId="0" fontId="3" fillId="3" borderId="1" applyNumberFormat="0" applyAlignment="0" applyProtection="0"/>
    <xf numFmtId="0" fontId="2" fillId="0" borderId="0"/>
    <xf numFmtId="0" fontId="7" fillId="0" borderId="0" applyNumberFormat="0" applyFill="0" applyBorder="0" applyAlignment="0" applyProtection="0"/>
    <xf numFmtId="0" fontId="8" fillId="0" borderId="0"/>
  </cellStyleXfs>
  <cellXfs count="77">
    <xf numFmtId="0" fontId="0" fillId="0" borderId="0" xfId="0"/>
    <xf numFmtId="0" fontId="0" fillId="0" borderId="0" xfId="0" quotePrefix="1"/>
    <xf numFmtId="164" fontId="0" fillId="0" borderId="0" xfId="0" applyNumberFormat="1"/>
    <xf numFmtId="2" fontId="0" fillId="0" borderId="0" xfId="0" applyNumberFormat="1"/>
    <xf numFmtId="0" fontId="2" fillId="0" borderId="0" xfId="4"/>
    <xf numFmtId="0" fontId="4" fillId="0" borderId="0" xfId="0" applyFont="1"/>
    <xf numFmtId="0" fontId="4" fillId="0" borderId="0" xfId="4" applyFont="1"/>
    <xf numFmtId="4" fontId="2" fillId="0" borderId="0" xfId="4" applyNumberFormat="1"/>
    <xf numFmtId="4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4" applyFont="1" applyAlignment="1">
      <alignment wrapText="1"/>
    </xf>
    <xf numFmtId="0" fontId="0" fillId="0" borderId="0" xfId="0" applyAlignment="1">
      <alignment horizontal="left" wrapText="1"/>
    </xf>
    <xf numFmtId="0" fontId="0" fillId="4" borderId="0" xfId="0" applyFill="1" applyAlignment="1">
      <alignment wrapText="1"/>
    </xf>
    <xf numFmtId="166" fontId="5" fillId="0" borderId="0" xfId="4" applyNumberFormat="1" applyFont="1"/>
    <xf numFmtId="166" fontId="3" fillId="3" borderId="1" xfId="3" applyNumberFormat="1"/>
    <xf numFmtId="0" fontId="6" fillId="0" borderId="0" xfId="0" applyFont="1"/>
    <xf numFmtId="0" fontId="0" fillId="4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4" fillId="5" borderId="3" xfId="0" applyFont="1" applyFill="1" applyBorder="1"/>
    <xf numFmtId="0" fontId="4" fillId="0" borderId="3" xfId="0" applyFont="1" applyBorder="1"/>
    <xf numFmtId="0" fontId="7" fillId="0" borderId="0" xfId="5"/>
    <xf numFmtId="173" fontId="5" fillId="0" borderId="0" xfId="0" quotePrefix="1" applyNumberFormat="1" applyFont="1"/>
    <xf numFmtId="176" fontId="5" fillId="0" borderId="0" xfId="0" quotePrefix="1" applyNumberFormat="1" applyFont="1"/>
    <xf numFmtId="0" fontId="9" fillId="0" borderId="0" xfId="6" applyFont="1"/>
    <xf numFmtId="0" fontId="8" fillId="0" borderId="0" xfId="6"/>
    <xf numFmtId="0" fontId="10" fillId="0" borderId="0" xfId="6" applyFont="1" applyAlignment="1">
      <alignment horizontal="right" vertical="top"/>
    </xf>
    <xf numFmtId="49" fontId="10" fillId="0" borderId="4" xfId="6" applyNumberFormat="1" applyFont="1" applyBorder="1" applyAlignment="1">
      <alignment vertical="top" wrapText="1"/>
    </xf>
    <xf numFmtId="49" fontId="10" fillId="0" borderId="5" xfId="6" applyNumberFormat="1" applyFont="1" applyBorder="1" applyAlignment="1">
      <alignment horizontal="left" vertical="top" wrapText="1"/>
    </xf>
    <xf numFmtId="49" fontId="10" fillId="0" borderId="6" xfId="6" applyNumberFormat="1" applyFont="1" applyBorder="1" applyAlignment="1">
      <alignment horizontal="left" vertical="top" wrapText="1"/>
    </xf>
    <xf numFmtId="49" fontId="10" fillId="0" borderId="7" xfId="6" applyNumberFormat="1" applyFont="1" applyBorder="1" applyAlignment="1">
      <alignment horizontal="left" vertical="top" wrapText="1"/>
    </xf>
    <xf numFmtId="49" fontId="10" fillId="0" borderId="8" xfId="6" applyNumberFormat="1" applyFont="1" applyBorder="1" applyAlignment="1">
      <alignment horizontal="left" vertical="top" wrapText="1"/>
    </xf>
    <xf numFmtId="49" fontId="10" fillId="0" borderId="9" xfId="6" applyNumberFormat="1" applyFont="1" applyBorder="1" applyAlignment="1">
      <alignment vertical="top" wrapText="1"/>
    </xf>
    <xf numFmtId="49" fontId="10" fillId="0" borderId="10" xfId="6" applyNumberFormat="1" applyFont="1" applyBorder="1" applyAlignment="1">
      <alignment horizontal="left" vertical="top" wrapText="1"/>
    </xf>
    <xf numFmtId="49" fontId="10" fillId="0" borderId="11" xfId="6" applyNumberFormat="1" applyFont="1" applyBorder="1" applyAlignment="1">
      <alignment horizontal="left" vertical="top" wrapText="1"/>
    </xf>
    <xf numFmtId="49" fontId="10" fillId="0" borderId="12" xfId="6" applyNumberFormat="1" applyFont="1" applyBorder="1" applyAlignment="1">
      <alignment horizontal="left" vertical="top" wrapText="1"/>
    </xf>
    <xf numFmtId="49" fontId="10" fillId="0" borderId="13" xfId="6" applyNumberFormat="1" applyFont="1" applyBorder="1" applyAlignment="1">
      <alignment horizontal="left" vertical="top" wrapText="1"/>
    </xf>
    <xf numFmtId="49" fontId="10" fillId="0" borderId="14" xfId="6" applyNumberFormat="1" applyFont="1" applyBorder="1" applyAlignment="1">
      <alignment horizontal="left" vertical="top" wrapText="1"/>
    </xf>
    <xf numFmtId="49" fontId="10" fillId="0" borderId="15" xfId="6" applyNumberFormat="1" applyFont="1" applyBorder="1" applyAlignment="1">
      <alignment horizontal="left" vertical="top" wrapText="1"/>
    </xf>
    <xf numFmtId="49" fontId="10" fillId="0" borderId="9" xfId="6" applyNumberFormat="1" applyFont="1" applyBorder="1" applyAlignment="1">
      <alignment horizontal="left" vertical="top" wrapText="1"/>
    </xf>
    <xf numFmtId="49" fontId="10" fillId="0" borderId="16" xfId="6" applyNumberFormat="1" applyFont="1" applyBorder="1" applyAlignment="1">
      <alignment horizontal="left" vertical="top" wrapText="1"/>
    </xf>
    <xf numFmtId="49" fontId="10" fillId="0" borderId="17" xfId="6" applyNumberFormat="1" applyFont="1" applyBorder="1" applyAlignment="1">
      <alignment horizontal="left" vertical="top" wrapText="1"/>
    </xf>
    <xf numFmtId="49" fontId="10" fillId="0" borderId="18" xfId="6" applyNumberFormat="1" applyFont="1" applyBorder="1" applyAlignment="1">
      <alignment horizontal="right" vertical="top" wrapText="1" indent="1"/>
    </xf>
    <xf numFmtId="49" fontId="10" fillId="0" borderId="19" xfId="6" applyNumberFormat="1" applyFont="1" applyBorder="1" applyAlignment="1">
      <alignment horizontal="right" vertical="top" wrapText="1" indent="1"/>
    </xf>
    <xf numFmtId="49" fontId="10" fillId="0" borderId="20" xfId="6" applyNumberFormat="1" applyFont="1" applyBorder="1" applyAlignment="1">
      <alignment horizontal="right" vertical="top" wrapText="1" indent="1"/>
    </xf>
    <xf numFmtId="1" fontId="8" fillId="0" borderId="12" xfId="6" applyNumberFormat="1" applyBorder="1" applyAlignment="1">
      <alignment horizontal="right" indent="1"/>
    </xf>
    <xf numFmtId="3" fontId="12" fillId="0" borderId="21" xfId="6" applyNumberFormat="1" applyFont="1" applyBorder="1" applyAlignment="1">
      <alignment horizontal="right" indent="1"/>
    </xf>
    <xf numFmtId="177" fontId="12" fillId="0" borderId="22" xfId="6" applyNumberFormat="1" applyFont="1" applyBorder="1" applyAlignment="1">
      <alignment horizontal="right" indent="1"/>
    </xf>
    <xf numFmtId="3" fontId="12" fillId="0" borderId="12" xfId="6" applyNumberFormat="1" applyFont="1" applyBorder="1" applyAlignment="1">
      <alignment horizontal="right" indent="1"/>
    </xf>
    <xf numFmtId="3" fontId="12" fillId="0" borderId="0" xfId="6" applyNumberFormat="1" applyFont="1" applyAlignment="1">
      <alignment horizontal="right" indent="1"/>
    </xf>
    <xf numFmtId="177" fontId="12" fillId="0" borderId="0" xfId="6" applyNumberFormat="1" applyFont="1" applyAlignment="1">
      <alignment horizontal="right" indent="1"/>
    </xf>
    <xf numFmtId="1" fontId="13" fillId="0" borderId="2" xfId="6" applyNumberFormat="1" applyFont="1" applyBorder="1" applyAlignment="1">
      <alignment horizontal="right" indent="1"/>
    </xf>
    <xf numFmtId="3" fontId="13" fillId="0" borderId="23" xfId="6" applyNumberFormat="1" applyFont="1" applyBorder="1" applyAlignment="1">
      <alignment horizontal="right" indent="1"/>
    </xf>
    <xf numFmtId="177" fontId="13" fillId="0" borderId="24" xfId="6" applyNumberFormat="1" applyFont="1" applyBorder="1" applyAlignment="1">
      <alignment horizontal="right" indent="1"/>
    </xf>
    <xf numFmtId="3" fontId="13" fillId="0" borderId="25" xfId="6" applyNumberFormat="1" applyFont="1" applyBorder="1" applyAlignment="1">
      <alignment horizontal="right" indent="1"/>
    </xf>
    <xf numFmtId="177" fontId="13" fillId="0" borderId="25" xfId="6" applyNumberFormat="1" applyFont="1" applyBorder="1" applyAlignment="1">
      <alignment horizontal="right" indent="1"/>
    </xf>
    <xf numFmtId="3" fontId="13" fillId="0" borderId="2" xfId="6" applyNumberFormat="1" applyFont="1" applyBorder="1" applyAlignment="1">
      <alignment horizontal="right" indent="1"/>
    </xf>
    <xf numFmtId="0" fontId="11" fillId="0" borderId="0" xfId="6" applyFont="1" applyAlignment="1">
      <alignment vertical="top"/>
    </xf>
    <xf numFmtId="0" fontId="10" fillId="0" borderId="0" xfId="6" applyFont="1" applyAlignment="1">
      <alignment vertical="top"/>
    </xf>
    <xf numFmtId="0" fontId="10" fillId="0" borderId="0" xfId="6" applyFont="1"/>
    <xf numFmtId="9" fontId="0" fillId="0" borderId="0" xfId="0" applyNumberFormat="1"/>
    <xf numFmtId="0" fontId="14" fillId="0" borderId="0" xfId="6" applyFont="1"/>
    <xf numFmtId="1" fontId="8" fillId="0" borderId="0" xfId="6" applyNumberFormat="1"/>
    <xf numFmtId="171" fontId="8" fillId="0" borderId="0" xfId="6" applyNumberFormat="1"/>
    <xf numFmtId="9" fontId="8" fillId="0" borderId="0" xfId="2" applyFont="1"/>
    <xf numFmtId="0" fontId="8" fillId="0" borderId="0" xfId="6" applyAlignment="1">
      <alignment horizontal="right" indent="1"/>
    </xf>
    <xf numFmtId="0" fontId="8" fillId="0" borderId="0" xfId="6" applyAlignment="1">
      <alignment horizontal="right"/>
    </xf>
    <xf numFmtId="10" fontId="8" fillId="0" borderId="0" xfId="6" applyNumberFormat="1"/>
    <xf numFmtId="0" fontId="15" fillId="0" borderId="0" xfId="6" applyFont="1" applyAlignment="1"/>
    <xf numFmtId="0" fontId="8" fillId="0" borderId="0" xfId="6" applyAlignment="1">
      <alignment horizontal="center"/>
    </xf>
    <xf numFmtId="0" fontId="8" fillId="0" borderId="0" xfId="6" applyAlignment="1">
      <alignment horizontal="center" wrapText="1"/>
    </xf>
    <xf numFmtId="9" fontId="16" fillId="6" borderId="0" xfId="2" applyFont="1" applyFill="1"/>
    <xf numFmtId="9" fontId="8" fillId="0" borderId="0" xfId="6" applyNumberFormat="1"/>
    <xf numFmtId="173" fontId="17" fillId="0" borderId="0" xfId="0" quotePrefix="1" applyNumberFormat="1" applyFont="1"/>
    <xf numFmtId="0" fontId="18" fillId="0" borderId="0" xfId="4" applyFont="1"/>
    <xf numFmtId="172" fontId="2" fillId="0" borderId="0" xfId="2" applyNumberFormat="1"/>
  </cellXfs>
  <cellStyles count="7">
    <cellStyle name="A - percent" xfId="1" xr:uid="{00000000-0005-0000-0000-000000000000}"/>
    <cellStyle name="Check Cell" xfId="3" builtinId="23"/>
    <cellStyle name="Hyperlink" xfId="5" builtinId="8"/>
    <cellStyle name="Normal" xfId="0" builtinId="0"/>
    <cellStyle name="Normal 2" xfId="4" xr:uid="{8DA720A0-E09F-47B2-8958-FCC8ACE15635}"/>
    <cellStyle name="Normal 3" xfId="6" xr:uid="{32F2BBEE-397B-469B-9B1D-18B979DA605A}"/>
    <cellStyle name="Percent" xfId="2" builtinId="5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_CH_NRG_Bal_T17a!$AF$49</c:f>
              <c:strCache>
                <c:ptCount val="1"/>
                <c:pt idx="0">
                  <c:v>Heizöl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_CH_NRG_Bal_T17a!$AF$50:$AF$87</c:f>
              <c:numCache>
                <c:formatCode>General</c:formatCode>
                <c:ptCount val="38"/>
                <c:pt idx="20" formatCode="0%">
                  <c:v>0.89457417582417587</c:v>
                </c:pt>
                <c:pt idx="31" formatCode="0%">
                  <c:v>0.87131213408334307</c:v>
                </c:pt>
                <c:pt idx="32" formatCode="0%">
                  <c:v>0.88825214899713467</c:v>
                </c:pt>
                <c:pt idx="33" formatCode="0%">
                  <c:v>0.90342679127725856</c:v>
                </c:pt>
                <c:pt idx="34" formatCode="0%">
                  <c:v>0.86800478532500325</c:v>
                </c:pt>
                <c:pt idx="35" formatCode="0%">
                  <c:v>0.88153923541247481</c:v>
                </c:pt>
                <c:pt idx="36" formatCode="0%">
                  <c:v>0.89033525727618812</c:v>
                </c:pt>
                <c:pt idx="37" formatCode="0%">
                  <c:v>0.88702270043301401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4-4EE1-ADD1-97C252B445E0}"/>
            </c:ext>
          </c:extLst>
        </c:ser>
        <c:ser>
          <c:idx val="1"/>
          <c:order val="1"/>
          <c:tx>
            <c:strRef>
              <c:f>_CH_NRG_Bal_T17a!$AG$49</c:f>
              <c:strCache>
                <c:ptCount val="1"/>
                <c:pt idx="0">
                  <c:v>Erdgas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_CH_NRG_Bal_T17a!$AG$50:$AG$87</c:f>
              <c:numCache>
                <c:formatCode>General</c:formatCode>
                <c:ptCount val="38"/>
                <c:pt idx="20" formatCode="0%">
                  <c:v>0.75782537067545308</c:v>
                </c:pt>
                <c:pt idx="31" formatCode="0%">
                  <c:v>0.76941806671536406</c:v>
                </c:pt>
                <c:pt idx="32" formatCode="0%">
                  <c:v>0.77966101694915246</c:v>
                </c:pt>
                <c:pt idx="33" formatCode="0%">
                  <c:v>0.813930737624731</c:v>
                </c:pt>
                <c:pt idx="34" formatCode="0%">
                  <c:v>0.75276405551634906</c:v>
                </c:pt>
                <c:pt idx="35" formatCode="0%">
                  <c:v>0.78702702702702698</c:v>
                </c:pt>
                <c:pt idx="36" formatCode="0%">
                  <c:v>0.8084932625561454</c:v>
                </c:pt>
                <c:pt idx="37" formatCode="0%">
                  <c:v>0.80428954423592491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4-4EE1-ADD1-97C252B445E0}"/>
            </c:ext>
          </c:extLst>
        </c:ser>
        <c:ser>
          <c:idx val="2"/>
          <c:order val="2"/>
          <c:tx>
            <c:strRef>
              <c:f>_CH_NRG_Bal_T17a!$AH$49</c:f>
              <c:strCache>
                <c:ptCount val="1"/>
                <c:pt idx="0">
                  <c:v>Kohle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_CH_NRG_Bal_T17a!$AH$50:$AH$87</c:f>
              <c:numCache>
                <c:formatCode>General</c:formatCode>
                <c:ptCount val="38"/>
                <c:pt idx="20" formatCode="0%">
                  <c:v>3.0769230769230771</c:v>
                </c:pt>
                <c:pt idx="31" formatCode="0%">
                  <c:v>1</c:v>
                </c:pt>
                <c:pt idx="32" formatCode="0%">
                  <c:v>1</c:v>
                </c:pt>
                <c:pt idx="33" formatCode="0%">
                  <c:v>1</c:v>
                </c:pt>
                <c:pt idx="34" formatCode="0%">
                  <c:v>1</c:v>
                </c:pt>
                <c:pt idx="35" formatCode="0%">
                  <c:v>1</c:v>
                </c:pt>
                <c:pt idx="36" formatCode="0%">
                  <c:v>1</c:v>
                </c:pt>
                <c:pt idx="37" formatCode="0%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24-4EE1-ADD1-97C252B445E0}"/>
            </c:ext>
          </c:extLst>
        </c:ser>
        <c:ser>
          <c:idx val="3"/>
          <c:order val="3"/>
          <c:tx>
            <c:strRef>
              <c:f>_CH_NRG_Bal_T17a!$AI$49</c:f>
              <c:strCache>
                <c:ptCount val="1"/>
                <c:pt idx="0">
                  <c:v>El.Widerstandsheizungen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_CH_NRG_Bal_T17a!$AI$50:$AI$87</c:f>
              <c:numCache>
                <c:formatCode>General</c:formatCode>
                <c:ptCount val="38"/>
                <c:pt idx="20" formatCode="0%">
                  <c:v>0.21370540445072411</c:v>
                </c:pt>
                <c:pt idx="31" formatCode="0%">
                  <c:v>0.20591422820870103</c:v>
                </c:pt>
                <c:pt idx="32" formatCode="0%">
                  <c:v>0.22575757575757577</c:v>
                </c:pt>
                <c:pt idx="33" formatCode="0%">
                  <c:v>0.24718768502072239</c:v>
                </c:pt>
                <c:pt idx="34" formatCode="0%">
                  <c:v>0.19899741759076406</c:v>
                </c:pt>
                <c:pt idx="35" formatCode="0%">
                  <c:v>0.21468759253775541</c:v>
                </c:pt>
                <c:pt idx="36" formatCode="0%">
                  <c:v>0.22568433313919628</c:v>
                </c:pt>
                <c:pt idx="37" formatCode="0%">
                  <c:v>0.21814504478474428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24-4EE1-ADD1-97C252B445E0}"/>
            </c:ext>
          </c:extLst>
        </c:ser>
        <c:ser>
          <c:idx val="4"/>
          <c:order val="4"/>
          <c:tx>
            <c:strRef>
              <c:f>_CH_NRG_Bal_T17a!$AJ$49</c:f>
              <c:strCache>
                <c:ptCount val="1"/>
                <c:pt idx="0">
                  <c:v>Elektrische_Wärmepumpen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_CH_NRG_Bal_T17a!$AJ$50:$AJ$87</c:f>
              <c:numCache>
                <c:formatCode>General</c:formatCode>
                <c:ptCount val="38"/>
              </c:numCache>
            </c:numRef>
          </c:val>
          <c:extLst>
            <c:ext xmlns:c16="http://schemas.microsoft.com/office/drawing/2014/chart" uri="{C3380CC4-5D6E-409C-BE32-E72D297353CC}">
              <c16:uniqueId val="{00000004-7924-4EE1-ADD1-97C252B445E0}"/>
            </c:ext>
          </c:extLst>
        </c:ser>
        <c:ser>
          <c:idx val="5"/>
          <c:order val="5"/>
          <c:tx>
            <c:strRef>
              <c:f>_CH_NRG_Bal_T17a!$AK$49</c:f>
              <c:strCache>
                <c:ptCount val="1"/>
                <c:pt idx="0">
                  <c:v>Fernwärme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_CH_NRG_Bal_T17a!$AK$50:$AK$87</c:f>
              <c:numCache>
                <c:formatCode>General</c:formatCode>
                <c:ptCount val="38"/>
                <c:pt idx="20" formatCode="0%">
                  <c:v>0.91666666666666674</c:v>
                </c:pt>
                <c:pt idx="31" formatCode="0%">
                  <c:v>0.94915254237288127</c:v>
                </c:pt>
                <c:pt idx="32" formatCode="0%">
                  <c:v>1.0410094637223974</c:v>
                </c:pt>
                <c:pt idx="33" formatCode="0%">
                  <c:v>1.0599721059972105</c:v>
                </c:pt>
                <c:pt idx="34" formatCode="0%">
                  <c:v>0.92307692307692302</c:v>
                </c:pt>
                <c:pt idx="35" formatCode="0%">
                  <c:v>0.91390728476821204</c:v>
                </c:pt>
                <c:pt idx="36" formatCode="0%">
                  <c:v>1.032171581769437</c:v>
                </c:pt>
                <c:pt idx="37" formatCode="0%">
                  <c:v>0.99483204134366932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24-4EE1-ADD1-97C252B445E0}"/>
            </c:ext>
          </c:extLst>
        </c:ser>
        <c:ser>
          <c:idx val="6"/>
          <c:order val="6"/>
          <c:tx>
            <c:strRef>
              <c:f>_CH_NRG_Bal_T17a!$AL$49</c:f>
              <c:strCache>
                <c:ptCount val="1"/>
                <c:pt idx="0">
                  <c:v>Holz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_CH_NRG_Bal_T17a!$AL$50:$AL$87</c:f>
              <c:numCache>
                <c:formatCode>General</c:formatCode>
                <c:ptCount val="38"/>
                <c:pt idx="20" formatCode="0%">
                  <c:v>0.89793641940881219</c:v>
                </c:pt>
                <c:pt idx="31" formatCode="0%">
                  <c:v>0.88939566704675022</c:v>
                </c:pt>
                <c:pt idx="32" formatCode="0%">
                  <c:v>0.90673575129533679</c:v>
                </c:pt>
                <c:pt idx="33" formatCode="0%">
                  <c:v>0.90313523631258774</c:v>
                </c:pt>
                <c:pt idx="34" formatCode="0%">
                  <c:v>0.886150234741784</c:v>
                </c:pt>
                <c:pt idx="35" formatCode="0%">
                  <c:v>0.90075512405609492</c:v>
                </c:pt>
                <c:pt idx="36" formatCode="0%">
                  <c:v>0.90406830738322452</c:v>
                </c:pt>
                <c:pt idx="37" formatCode="0%">
                  <c:v>0.89887640449438211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24-4EE1-ADD1-97C252B44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4806528"/>
        <c:axId val="284806200"/>
      </c:barChart>
      <c:catAx>
        <c:axId val="28480652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806200"/>
        <c:crosses val="autoZero"/>
        <c:auto val="1"/>
        <c:lblAlgn val="ctr"/>
        <c:lblOffset val="100"/>
        <c:noMultiLvlLbl val="0"/>
      </c:catAx>
      <c:valAx>
        <c:axId val="28480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480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470684</xdr:colOff>
      <xdr:row>50</xdr:row>
      <xdr:rowOff>21893</xdr:rowOff>
    </xdr:from>
    <xdr:to>
      <xdr:col>37</xdr:col>
      <xdr:colOff>389041</xdr:colOff>
      <xdr:row>66</xdr:row>
      <xdr:rowOff>145100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120FB-7E23-4E01-8FDC-8845FCA5D7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pie.sharepoint.com/Proposal/C015%20EUCalc/2%20work_packages/wp2_buildings/sub_heating%20systems/Energy%20statistics%20-%20C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elblatt"/>
      <sheetName val="Tabellenverzeichnis"/>
      <sheetName val="Liste des tableaux"/>
      <sheetName val="T01"/>
      <sheetName val="T02"/>
      <sheetName val="T03"/>
      <sheetName val="T04"/>
      <sheetName val="T05"/>
      <sheetName val="T06"/>
      <sheetName val="T07"/>
      <sheetName val="T08"/>
      <sheetName val="T09"/>
      <sheetName val="T10"/>
      <sheetName val="T11"/>
      <sheetName val="T12"/>
      <sheetName val="T13"/>
      <sheetName val="T14"/>
      <sheetName val="T15"/>
      <sheetName val="T16"/>
      <sheetName val="T17"/>
      <sheetName val="T17a"/>
      <sheetName val="T17b"/>
      <sheetName val="T17c"/>
      <sheetName val="T17d"/>
      <sheetName val="T17e"/>
      <sheetName val="T18"/>
      <sheetName val="18a"/>
      <sheetName val="T19"/>
      <sheetName val="T20"/>
      <sheetName val="T21"/>
      <sheetName val="T22"/>
      <sheetName val="T23"/>
      <sheetName val="T24"/>
      <sheetName val="T25"/>
      <sheetName val="T26"/>
      <sheetName val="T27"/>
      <sheetName val="T28"/>
      <sheetName val="T29"/>
      <sheetName val="T30"/>
      <sheetName val="T31"/>
      <sheetName val="T32"/>
      <sheetName val="T33"/>
      <sheetName val="T34a"/>
      <sheetName val="T34b"/>
      <sheetName val="T35"/>
      <sheetName val="T36"/>
      <sheetName val="T37"/>
      <sheetName val="T38"/>
      <sheetName val="T39"/>
      <sheetName val="T40"/>
      <sheetName val="T41"/>
      <sheetName val="T42"/>
      <sheetName val="T43a"/>
      <sheetName val="T43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pie.sharepoint.com/:x:/g/EV9VigYLreVIiheKkurjvccB2WxhhcxAzoAuFKbb5HgPKg?e=e5ftIp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bfe.admin.ch/bfe/en/home/supply/statistics-and-geodata/energy-statistics/analysis-of-energy-consumption-by-specific-use/_jcr_content/par/tabs/items/tab/tabpar/externalcontent.external.exturl.pdf/aHR0cHM6Ly9wdWJkYi5iZmUuYWRtaW4uY2gvZGUvcHVibGljYX/Rpb24vZG93bmxvYWQvOTQ5OC5wZGY=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05BA-8AC0-4053-9B12-637DBB4588D0}">
  <sheetPr codeName="Sheet11">
    <tabColor theme="4" tint="-0.249977111117893"/>
  </sheetPr>
  <dimension ref="B1:P53"/>
  <sheetViews>
    <sheetView showGridLines="0" zoomScale="70" zoomScaleNormal="70" workbookViewId="0">
      <selection activeCell="F36" sqref="F36"/>
    </sheetView>
  </sheetViews>
  <sheetFormatPr defaultRowHeight="15" x14ac:dyDescent="0.25"/>
  <cols>
    <col min="1" max="1" width="18.28515625" bestFit="1" customWidth="1"/>
    <col min="2" max="2" width="27" bestFit="1" customWidth="1"/>
    <col min="3" max="3" width="10.7109375" customWidth="1"/>
    <col min="4" max="4" width="11.7109375" customWidth="1"/>
    <col min="5" max="5" width="9.42578125" customWidth="1"/>
    <col min="6" max="6" width="11.28515625" customWidth="1"/>
    <col min="7" max="7" width="8.42578125" customWidth="1"/>
    <col min="8" max="11" width="10.7109375" customWidth="1"/>
    <col min="12" max="12" width="13.28515625" bestFit="1" customWidth="1"/>
    <col min="13" max="13" width="13.28515625" customWidth="1"/>
    <col min="14" max="14" width="10" bestFit="1" customWidth="1"/>
    <col min="15" max="15" width="16.140625" bestFit="1" customWidth="1"/>
    <col min="19" max="19" width="12.140625" bestFit="1" customWidth="1"/>
  </cols>
  <sheetData>
    <row r="1" spans="2:11" x14ac:dyDescent="0.25">
      <c r="C1" s="4"/>
      <c r="D1" s="4"/>
      <c r="E1" s="4"/>
      <c r="F1" s="4"/>
      <c r="G1" s="4"/>
    </row>
    <row r="2" spans="2:11" ht="21" x14ac:dyDescent="0.35">
      <c r="B2" s="75" t="s">
        <v>127</v>
      </c>
      <c r="C2" s="4"/>
      <c r="D2" s="4"/>
      <c r="E2" s="4"/>
      <c r="F2" s="4"/>
      <c r="G2" s="4"/>
    </row>
    <row r="3" spans="2:11" x14ac:dyDescent="0.25">
      <c r="C3" s="4"/>
      <c r="D3" s="4"/>
      <c r="E3" s="4"/>
      <c r="F3" s="4"/>
      <c r="G3" s="4"/>
    </row>
    <row r="4" spans="2:11" x14ac:dyDescent="0.25">
      <c r="B4" s="6" t="s">
        <v>31</v>
      </c>
      <c r="C4" s="5" t="s">
        <v>30</v>
      </c>
      <c r="D4" s="5" t="s">
        <v>125</v>
      </c>
      <c r="E4" s="4"/>
      <c r="F4" s="4"/>
      <c r="G4" s="4"/>
    </row>
    <row r="5" spans="2:11" x14ac:dyDescent="0.25">
      <c r="B5" t="s">
        <v>32</v>
      </c>
      <c r="C5" t="s">
        <v>32</v>
      </c>
      <c r="D5" s="76">
        <f ca="1">AVERAGE(OFFSET(INDIRECT(ADDRESS(1,1,,,$B5)),1,8,30,1))</f>
        <v>0.288336901440303</v>
      </c>
      <c r="E5" s="4"/>
      <c r="F5" s="7"/>
      <c r="G5" s="7"/>
      <c r="J5" s="8"/>
      <c r="K5" s="8"/>
    </row>
    <row r="6" spans="2:11" x14ac:dyDescent="0.25">
      <c r="B6" s="9" t="s">
        <v>33</v>
      </c>
      <c r="C6" t="s">
        <v>32</v>
      </c>
      <c r="D6" s="76">
        <f ca="1">AVERAGE(OFFSET(INDIRECT(ADDRESS(1,1,,,$B6)),1,8,30,1))</f>
        <v>0</v>
      </c>
      <c r="F6" s="7"/>
      <c r="G6" s="7"/>
      <c r="J6" s="8"/>
      <c r="K6" s="8"/>
    </row>
    <row r="7" spans="2:11" x14ac:dyDescent="0.25">
      <c r="B7" s="9" t="s">
        <v>34</v>
      </c>
      <c r="C7" t="s">
        <v>32</v>
      </c>
      <c r="D7" s="76">
        <f ca="1">AVERAGE(OFFSET(INDIRECT(ADDRESS(1,1,,,$B7)),1,8,30,1))</f>
        <v>0</v>
      </c>
      <c r="F7" s="7"/>
      <c r="G7" s="7"/>
      <c r="J7" s="8"/>
      <c r="K7" s="8"/>
    </row>
    <row r="8" spans="2:11" x14ac:dyDescent="0.25">
      <c r="B8" t="s">
        <v>35</v>
      </c>
      <c r="C8" t="s">
        <v>35</v>
      </c>
      <c r="D8" s="76">
        <f ca="1">AVERAGE(OFFSET(INDIRECT(ADDRESS(1,1,,,$B8)),1,8,30,1))</f>
        <v>0.20150275896247544</v>
      </c>
      <c r="E8" s="4"/>
      <c r="F8" s="7"/>
      <c r="G8" s="7"/>
      <c r="J8" s="8"/>
      <c r="K8" s="8"/>
    </row>
    <row r="9" spans="2:11" x14ac:dyDescent="0.25">
      <c r="B9" t="s">
        <v>36</v>
      </c>
      <c r="D9" s="76">
        <f ca="1">AVERAGE(OFFSET(INDIRECT(ADDRESS(1,1,,,$B9)),1,8,30,1))</f>
        <v>7.3326578860198124E-2</v>
      </c>
      <c r="E9" s="4"/>
      <c r="F9" s="7"/>
      <c r="G9" s="7"/>
      <c r="J9" s="8"/>
      <c r="K9" s="8"/>
    </row>
    <row r="10" spans="2:11" x14ac:dyDescent="0.25">
      <c r="B10" t="s">
        <v>37</v>
      </c>
      <c r="C10" t="s">
        <v>37</v>
      </c>
      <c r="D10" s="76">
        <f ca="1">AVERAGE(OFFSET(INDIRECT(ADDRESS(1,1,,,$B10)),1,8,30,1))</f>
        <v>0</v>
      </c>
      <c r="F10" s="7"/>
      <c r="G10" s="7"/>
    </row>
    <row r="11" spans="2:11" x14ac:dyDescent="0.25">
      <c r="B11" t="s">
        <v>38</v>
      </c>
      <c r="C11" t="s">
        <v>38</v>
      </c>
      <c r="D11" s="76">
        <f ca="1">AVERAGE(OFFSET(INDIRECT(ADDRESS(1,1,,,$B11)),1,8,30,1))</f>
        <v>0</v>
      </c>
      <c r="F11" s="7"/>
      <c r="G11" s="7"/>
    </row>
    <row r="12" spans="2:11" x14ac:dyDescent="0.25">
      <c r="B12" t="s">
        <v>35</v>
      </c>
      <c r="D12" s="76">
        <f ca="1">AVERAGE(OFFSET(INDIRECT(ADDRESS(1,1,,,$B12)),1,8,30,1))</f>
        <v>0.20150275896247544</v>
      </c>
      <c r="E12" s="4"/>
      <c r="F12" s="7"/>
      <c r="G12" s="7"/>
      <c r="J12" s="8"/>
      <c r="K12" s="8"/>
    </row>
    <row r="13" spans="2:11" x14ac:dyDescent="0.25">
      <c r="B13" t="s">
        <v>39</v>
      </c>
      <c r="C13" t="s">
        <v>39</v>
      </c>
      <c r="D13" s="76">
        <f ca="1">AVERAGE(OFFSET(INDIRECT(ADDRESS(1,1,,,$B13)),1,8,30,1))</f>
        <v>5.5527236933070087E-2</v>
      </c>
      <c r="E13" s="4"/>
      <c r="F13" s="7"/>
      <c r="G13" s="7"/>
      <c r="J13" s="8"/>
      <c r="K13" s="8"/>
    </row>
    <row r="14" spans="2:11" x14ac:dyDescent="0.25">
      <c r="B14" t="s">
        <v>40</v>
      </c>
      <c r="C14" t="s">
        <v>39</v>
      </c>
      <c r="D14" s="76">
        <f ca="1">AVERAGE(OFFSET(INDIRECT(ADDRESS(1,1,,,$B14)),1,8,30,1))</f>
        <v>0</v>
      </c>
      <c r="E14" s="4"/>
      <c r="F14" s="7"/>
      <c r="G14" s="7"/>
      <c r="J14" s="8"/>
      <c r="K14" s="8"/>
    </row>
    <row r="15" spans="2:11" x14ac:dyDescent="0.25">
      <c r="B15" t="s">
        <v>41</v>
      </c>
      <c r="C15" t="s">
        <v>41</v>
      </c>
      <c r="D15" s="76">
        <f ca="1">AVERAGE(OFFSET(INDIRECT(ADDRESS(1,1,,,$B15)),1,8,30,1))</f>
        <v>3.7742229827641559E-4</v>
      </c>
      <c r="E15" s="4"/>
      <c r="F15" s="7"/>
      <c r="G15" s="7"/>
    </row>
    <row r="16" spans="2:11" x14ac:dyDescent="0.25">
      <c r="B16" t="s">
        <v>42</v>
      </c>
      <c r="C16" t="s">
        <v>42</v>
      </c>
      <c r="D16" s="76">
        <f ca="1">AVERAGE(OFFSET(INDIRECT(ADDRESS(1,1,,,$B16)),1,8,30,1))</f>
        <v>1.2040490426136845E-3</v>
      </c>
      <c r="F16" s="7"/>
      <c r="G16" s="7"/>
    </row>
    <row r="17" spans="2:16" x14ac:dyDescent="0.25">
      <c r="B17" t="s">
        <v>43</v>
      </c>
      <c r="C17" t="s">
        <v>43</v>
      </c>
      <c r="D17" s="76">
        <f ca="1">AVERAGE(OFFSET(INDIRECT(ADDRESS(1,1,,,$B17)),1,8,30,1))</f>
        <v>1.0473360393048421E-4</v>
      </c>
      <c r="F17" s="7"/>
      <c r="G17" s="7"/>
    </row>
    <row r="19" spans="2:16" ht="21" x14ac:dyDescent="0.35">
      <c r="B19" s="75" t="s">
        <v>126</v>
      </c>
    </row>
    <row r="21" spans="2:16" s="10" customFormat="1" ht="30" x14ac:dyDescent="0.25">
      <c r="B21" s="11" t="s">
        <v>30</v>
      </c>
      <c r="C21" s="10" t="s">
        <v>32</v>
      </c>
      <c r="D21" s="10" t="s">
        <v>32</v>
      </c>
      <c r="E21" s="10" t="s">
        <v>32</v>
      </c>
      <c r="F21" s="10" t="s">
        <v>35</v>
      </c>
      <c r="H21" s="10" t="s">
        <v>37</v>
      </c>
      <c r="I21" s="10" t="s">
        <v>38</v>
      </c>
      <c r="J21" s="10" t="s">
        <v>39</v>
      </c>
      <c r="K21" s="10" t="s">
        <v>39</v>
      </c>
      <c r="L21" s="10" t="s">
        <v>41</v>
      </c>
      <c r="N21" s="10" t="s">
        <v>42</v>
      </c>
      <c r="O21" s="10" t="s">
        <v>43</v>
      </c>
    </row>
    <row r="22" spans="2:16" s="10" customFormat="1" x14ac:dyDescent="0.25">
      <c r="B22" s="11"/>
      <c r="C22" s="18" t="s">
        <v>44</v>
      </c>
      <c r="D22" s="18"/>
      <c r="E22" s="18"/>
      <c r="F22" s="10" t="s">
        <v>45</v>
      </c>
      <c r="G22" s="14" t="s">
        <v>46</v>
      </c>
      <c r="H22" s="19" t="s">
        <v>47</v>
      </c>
      <c r="I22" s="19"/>
      <c r="J22" s="19" t="s">
        <v>39</v>
      </c>
      <c r="K22" s="19"/>
      <c r="L22" s="18" t="s">
        <v>48</v>
      </c>
      <c r="M22" s="18"/>
      <c r="N22" s="18"/>
      <c r="O22" s="18"/>
    </row>
    <row r="23" spans="2:16" s="10" customFormat="1" ht="45.75" thickBot="1" x14ac:dyDescent="0.3">
      <c r="B23" s="12" t="s">
        <v>31</v>
      </c>
      <c r="C23" s="10" t="s">
        <v>32</v>
      </c>
      <c r="D23" s="13" t="s">
        <v>33</v>
      </c>
      <c r="E23" s="13" t="s">
        <v>34</v>
      </c>
      <c r="F23" s="10" t="s">
        <v>35</v>
      </c>
      <c r="G23" s="10" t="s">
        <v>36</v>
      </c>
      <c r="H23" s="10" t="s">
        <v>37</v>
      </c>
      <c r="I23" s="10" t="s">
        <v>38</v>
      </c>
      <c r="J23" s="10" t="s">
        <v>39</v>
      </c>
      <c r="K23" s="10" t="s">
        <v>40</v>
      </c>
      <c r="L23" s="10" t="s">
        <v>41</v>
      </c>
      <c r="N23" s="10" t="s">
        <v>42</v>
      </c>
      <c r="O23" s="10" t="s">
        <v>43</v>
      </c>
    </row>
    <row r="24" spans="2:16" ht="16.5" thickTop="1" thickBot="1" x14ac:dyDescent="0.3">
      <c r="B24" t="s">
        <v>12</v>
      </c>
      <c r="C24" s="15">
        <f ca="1">SUM(OFFSET(INDIRECT(ADDRESS(1,1,,,C$23)),MATCH($B24,'gas-ff-natural'!$A$1:$A$30,0)-1,1,1,30))/26</f>
        <v>0.28844856121830903</v>
      </c>
      <c r="D24" s="15">
        <f ca="1">SUM(OFFSET(INDIRECT(ADDRESS(1,1,,,D$23)),MATCH($B24,'gas-ff-natural'!$A$1:$A$30,0)-1,1,1,30))/26</f>
        <v>0</v>
      </c>
      <c r="E24" s="15">
        <f ca="1">SUM(OFFSET(INDIRECT(ADDRESS(1,1,,,E$23)),MATCH($B24,'gas-ff-natural'!$A$1:$A$30,0)-1,1,1,30))/26</f>
        <v>0</v>
      </c>
      <c r="F24" s="15">
        <f ca="1">SUM(OFFSET(INDIRECT(ADDRESS(1,1,,,F$23)),MATCH($B24,'gas-ff-natural'!$A$1:$A$30,0)-1,1,1,30))/26</f>
        <v>0.18534446144366237</v>
      </c>
      <c r="G24" s="15">
        <f ca="1">SUM(OFFSET(INDIRECT(ADDRESS(1,1,,,G$23)),MATCH($B24,'gas-ff-natural'!$A$1:$A$30,0)-1,1,1,30))/26</f>
        <v>5.4097743302467333E-2</v>
      </c>
      <c r="H24" s="15">
        <f ca="1">SUM(OFFSET(INDIRECT(ADDRESS(1,1,,,H$23)),MATCH($B24,'gas-ff-natural'!$A$1:$A$30,0)-1,1,1,30))/26</f>
        <v>0</v>
      </c>
      <c r="I24" s="15">
        <f ca="1">SUM(OFFSET(INDIRECT(ADDRESS(1,1,,,I$23)),MATCH($B24,'gas-ff-natural'!$A$1:$A$30,0)-1,1,1,30))/26</f>
        <v>0</v>
      </c>
      <c r="J24" s="15">
        <f ca="1">SUM(OFFSET(INDIRECT(ADDRESS(1,1,,,J$23)),MATCH($B24,'gas-ff-natural'!$A$1:$A$30,0)-1,1,1,30))/26</f>
        <v>4.7251413624772219E-2</v>
      </c>
      <c r="K24" s="15">
        <f ca="1">SUM(OFFSET(INDIRECT(ADDRESS(1,1,,,K$23)),MATCH($B24,'gas-ff-natural'!$A$1:$A$30,0)-1,1,1,30))/26</f>
        <v>0</v>
      </c>
      <c r="L24" s="15">
        <f ca="1">SUM(OFFSET(INDIRECT(ADDRESS(1,1,,,L$23)),MATCH($B24,'gas-ff-natural'!$A$1:$A$30,0)-1,1,1,30))/26</f>
        <v>6.3028891096806464E-3</v>
      </c>
      <c r="M24" s="15"/>
      <c r="N24" s="15">
        <f ca="1">SUM(OFFSET(INDIRECT(ADDRESS(1,1,,,N$23)),MATCH($B24,'gas-ff-natural'!$A$1:$A$30,0)-1,1,1,30))/26</f>
        <v>9.4414118874979348E-3</v>
      </c>
      <c r="O24" s="15">
        <f ca="1">SUM(OFFSET(INDIRECT(ADDRESS(1,1,,,O$23)),MATCH($B24,'gas-ff-natural'!$A$1:$A$30,0)-1,1,1,30))/26</f>
        <v>0</v>
      </c>
      <c r="P24" s="16">
        <f t="shared" ref="P24:P52" ca="1" si="0">SUM(C24:O24)</f>
        <v>0.5908864805863896</v>
      </c>
    </row>
    <row r="25" spans="2:16" ht="16.5" thickTop="1" thickBot="1" x14ac:dyDescent="0.3">
      <c r="B25" t="s">
        <v>1</v>
      </c>
      <c r="C25" s="15">
        <f ca="1">SUM(OFFSET(INDIRECT(ADDRESS(1,1,,,C$23)),MATCH($B25,'gas-ff-natural'!$A$1:$A$30,0)-1,1,1,30))/26</f>
        <v>0.56921426450218349</v>
      </c>
      <c r="D25" s="15">
        <f ca="1">SUM(OFFSET(INDIRECT(ADDRESS(1,1,,,D$23)),MATCH($B25,'gas-ff-natural'!$A$1:$A$30,0)-1,1,1,30))/26</f>
        <v>0</v>
      </c>
      <c r="E25" s="15">
        <f ca="1">SUM(OFFSET(INDIRECT(ADDRESS(1,1,,,E$23)),MATCH($B25,'gas-ff-natural'!$A$1:$A$30,0)-1,1,1,30))/26</f>
        <v>0</v>
      </c>
      <c r="F25" s="15">
        <f ca="1">SUM(OFFSET(INDIRECT(ADDRESS(1,1,,,F$23)),MATCH($B25,'gas-ff-natural'!$A$1:$A$30,0)-1,1,1,30))/26</f>
        <v>0.33053227161080928</v>
      </c>
      <c r="G25" s="15">
        <f ca="1">SUM(OFFSET(INDIRECT(ADDRESS(1,1,,,G$23)),MATCH($B25,'gas-ff-natural'!$A$1:$A$30,0)-1,1,1,30))/26</f>
        <v>4.6007101264712906E-2</v>
      </c>
      <c r="H25" s="15">
        <f ca="1">SUM(OFFSET(INDIRECT(ADDRESS(1,1,,,H$23)),MATCH($B25,'gas-ff-natural'!$A$1:$A$30,0)-1,1,1,30))/26</f>
        <v>0</v>
      </c>
      <c r="I25" s="15">
        <f ca="1">SUM(OFFSET(INDIRECT(ADDRESS(1,1,,,I$23)),MATCH($B25,'gas-ff-natural'!$A$1:$A$30,0)-1,1,1,30))/26</f>
        <v>0</v>
      </c>
      <c r="J25" s="15">
        <f ca="1">SUM(OFFSET(INDIRECT(ADDRESS(1,1,,,J$23)),MATCH($B25,'gas-ff-natural'!$A$1:$A$30,0)-1,1,1,30))/26</f>
        <v>5.6854072963068707E-2</v>
      </c>
      <c r="K25" s="15">
        <f ca="1">SUM(OFFSET(INDIRECT(ADDRESS(1,1,,,K$23)),MATCH($B25,'gas-ff-natural'!$A$1:$A$30,0)-1,1,1,30))/26</f>
        <v>0</v>
      </c>
      <c r="L25" s="15">
        <f ca="1">SUM(OFFSET(INDIRECT(ADDRESS(1,1,,,L$23)),MATCH($B25,'gas-ff-natural'!$A$1:$A$30,0)-1,1,1,30))/26</f>
        <v>1.1241489832882672E-3</v>
      </c>
      <c r="M25" s="15"/>
      <c r="N25" s="15">
        <f ca="1">SUM(OFFSET(INDIRECT(ADDRESS(1,1,,,N$23)),MATCH($B25,'gas-ff-natural'!$A$1:$A$30,0)-1,1,1,30))/26</f>
        <v>8.354793256067657E-4</v>
      </c>
      <c r="O25" s="15">
        <f ca="1">SUM(OFFSET(INDIRECT(ADDRESS(1,1,,,O$23)),MATCH($B25,'gas-ff-natural'!$A$1:$A$30,0)-1,1,1,30))/26</f>
        <v>0</v>
      </c>
      <c r="P25" s="16">
        <f t="shared" ca="1" si="0"/>
        <v>1.0045673386496694</v>
      </c>
    </row>
    <row r="26" spans="2:16" ht="16.5" thickTop="1" thickBot="1" x14ac:dyDescent="0.3">
      <c r="B26" t="s">
        <v>19</v>
      </c>
      <c r="C26" s="15">
        <f ca="1">SUM(OFFSET(INDIRECT(ADDRESS(1,1,,,C$23)),MATCH($B26,'gas-ff-natural'!$A$1:$A$30,0)-1,1,1,30))/26</f>
        <v>2.1638540125768196E-2</v>
      </c>
      <c r="D26" s="15">
        <f ca="1">SUM(OFFSET(INDIRECT(ADDRESS(1,1,,,D$23)),MATCH($B26,'gas-ff-natural'!$A$1:$A$30,0)-1,1,1,30))/26</f>
        <v>0</v>
      </c>
      <c r="E26" s="15">
        <f ca="1">SUM(OFFSET(INDIRECT(ADDRESS(1,1,,,E$23)),MATCH($B26,'gas-ff-natural'!$A$1:$A$30,0)-1,1,1,30))/26</f>
        <v>0</v>
      </c>
      <c r="F26" s="15">
        <f ca="1">SUM(OFFSET(INDIRECT(ADDRESS(1,1,,,F$23)),MATCH($B26,'gas-ff-natural'!$A$1:$A$30,0)-1,1,1,30))/26</f>
        <v>5.9607306985765968E-2</v>
      </c>
      <c r="G26" s="15">
        <f ca="1">SUM(OFFSET(INDIRECT(ADDRESS(1,1,,,G$23)),MATCH($B26,'gas-ff-natural'!$A$1:$A$30,0)-1,1,1,30))/26</f>
        <v>0.10347486945104221</v>
      </c>
      <c r="H26" s="15">
        <f ca="1">SUM(OFFSET(INDIRECT(ADDRESS(1,1,,,H$23)),MATCH($B26,'gas-ff-natural'!$A$1:$A$30,0)-1,1,1,30))/26</f>
        <v>0</v>
      </c>
      <c r="I26" s="15">
        <f ca="1">SUM(OFFSET(INDIRECT(ADDRESS(1,1,,,I$23)),MATCH($B26,'gas-ff-natural'!$A$1:$A$30,0)-1,1,1,30))/26</f>
        <v>0</v>
      </c>
      <c r="J26" s="15">
        <f ca="1">SUM(OFFSET(INDIRECT(ADDRESS(1,1,,,J$23)),MATCH($B26,'gas-ff-natural'!$A$1:$A$30,0)-1,1,1,30))/26</f>
        <v>7.6436580025670109E-2</v>
      </c>
      <c r="K26" s="15">
        <f ca="1">SUM(OFFSET(INDIRECT(ADDRESS(1,1,,,K$23)),MATCH($B26,'gas-ff-natural'!$A$1:$A$30,0)-1,1,1,30))/26</f>
        <v>0</v>
      </c>
      <c r="L26" s="15">
        <f ca="1">SUM(OFFSET(INDIRECT(ADDRESS(1,1,,,L$23)),MATCH($B26,'gas-ff-natural'!$A$1:$A$30,0)-1,1,1,30))/26</f>
        <v>0</v>
      </c>
      <c r="M26" s="15"/>
      <c r="N26" s="15">
        <f ca="1">SUM(OFFSET(INDIRECT(ADDRESS(1,1,,,N$23)),MATCH($B26,'gas-ff-natural'!$A$1:$A$30,0)-1,1,1,30))/26</f>
        <v>1.230531291475892E-3</v>
      </c>
      <c r="O26" s="15">
        <f ca="1">SUM(OFFSET(INDIRECT(ADDRESS(1,1,,,O$23)),MATCH($B26,'gas-ff-natural'!$A$1:$A$30,0)-1,1,1,30))/26</f>
        <v>0</v>
      </c>
      <c r="P26" s="16">
        <f t="shared" ca="1" si="0"/>
        <v>0.26238782787972237</v>
      </c>
    </row>
    <row r="27" spans="2:16" ht="16.5" thickTop="1" thickBot="1" x14ac:dyDescent="0.3">
      <c r="B27" t="s">
        <v>22</v>
      </c>
      <c r="C27" s="15">
        <f ca="1">SUM(OFFSET(INDIRECT(ADDRESS(1,1,,,C$23)),MATCH($B27,'gas-ff-natural'!$A$1:$A$30,0)-1,1,1,30))/26</f>
        <v>0.16447897521191007</v>
      </c>
      <c r="D27" s="15">
        <f ca="1">SUM(OFFSET(INDIRECT(ADDRESS(1,1,,,D$23)),MATCH($B27,'gas-ff-natural'!$A$1:$A$30,0)-1,1,1,30))/26</f>
        <v>0</v>
      </c>
      <c r="E27" s="15">
        <f ca="1">SUM(OFFSET(INDIRECT(ADDRESS(1,1,,,E$23)),MATCH($B27,'gas-ff-natural'!$A$1:$A$30,0)-1,1,1,30))/26</f>
        <v>0</v>
      </c>
      <c r="F27" s="15">
        <f ca="1">SUM(OFFSET(INDIRECT(ADDRESS(1,1,,,F$23)),MATCH($B27,'gas-ff-natural'!$A$1:$A$30,0)-1,1,1,30))/26</f>
        <v>8.0525889177730098E-2</v>
      </c>
      <c r="G27" s="15">
        <f ca="1">SUM(OFFSET(INDIRECT(ADDRESS(1,1,,,G$23)),MATCH($B27,'gas-ff-natural'!$A$1:$A$30,0)-1,1,1,30))/26</f>
        <v>0</v>
      </c>
      <c r="H27" s="15">
        <f ca="1">SUM(OFFSET(INDIRECT(ADDRESS(1,1,,,H$23)),MATCH($B27,'gas-ff-natural'!$A$1:$A$30,0)-1,1,1,30))/26</f>
        <v>0</v>
      </c>
      <c r="I27" s="15">
        <f ca="1">SUM(OFFSET(INDIRECT(ADDRESS(1,1,,,I$23)),MATCH($B27,'gas-ff-natural'!$A$1:$A$30,0)-1,1,1,30))/26</f>
        <v>0</v>
      </c>
      <c r="J27" s="15">
        <f ca="1">SUM(OFFSET(INDIRECT(ADDRESS(1,1,,,J$23)),MATCH($B27,'gas-ff-natural'!$A$1:$A$30,0)-1,1,1,30))/26</f>
        <v>9.4734227582321095E-3</v>
      </c>
      <c r="K27" s="15">
        <f ca="1">SUM(OFFSET(INDIRECT(ADDRESS(1,1,,,K$23)),MATCH($B27,'gas-ff-natural'!$A$1:$A$30,0)-1,1,1,30))/26</f>
        <v>0</v>
      </c>
      <c r="L27" s="15">
        <f ca="1">SUM(OFFSET(INDIRECT(ADDRESS(1,1,,,L$23)),MATCH($B27,'gas-ff-natural'!$A$1:$A$30,0)-1,1,1,30))/26</f>
        <v>0</v>
      </c>
      <c r="M27" s="15"/>
      <c r="N27" s="15">
        <f ca="1">SUM(OFFSET(INDIRECT(ADDRESS(1,1,,,N$23)),MATCH($B27,'gas-ff-natural'!$A$1:$A$30,0)-1,1,1,30))/26</f>
        <v>9.1335443211857346E-4</v>
      </c>
      <c r="O27" s="15">
        <f ca="1">SUM(OFFSET(INDIRECT(ADDRESS(1,1,,,O$23)),MATCH($B27,'gas-ff-natural'!$A$1:$A$30,0)-1,1,1,30))/26</f>
        <v>0</v>
      </c>
      <c r="P27" s="16">
        <f t="shared" ca="1" si="0"/>
        <v>0.25539164157999089</v>
      </c>
    </row>
    <row r="28" spans="2:16" ht="16.5" thickTop="1" thickBot="1" x14ac:dyDescent="0.3">
      <c r="B28" t="s">
        <v>28</v>
      </c>
      <c r="C28" s="15">
        <f ca="1">SUM(OFFSET(INDIRECT(ADDRESS(1,1,,,C$23)),MATCH($B28,'gas-ff-natural'!$A$1:$A$30,0)-1,1,1,30))/26</f>
        <v>0.14932670463624698</v>
      </c>
      <c r="D28" s="15">
        <f ca="1">SUM(OFFSET(INDIRECT(ADDRESS(1,1,,,D$23)),MATCH($B28,'gas-ff-natural'!$A$1:$A$30,0)-1,1,1,30))/26</f>
        <v>0</v>
      </c>
      <c r="E28" s="15">
        <f ca="1">SUM(OFFSET(INDIRECT(ADDRESS(1,1,,,E$23)),MATCH($B28,'gas-ff-natural'!$A$1:$A$30,0)-1,1,1,30))/26</f>
        <v>0</v>
      </c>
      <c r="F28" s="15">
        <f ca="1">SUM(OFFSET(INDIRECT(ADDRESS(1,1,,,F$23)),MATCH($B28,'gas-ff-natural'!$A$1:$A$30,0)-1,1,1,30))/26</f>
        <v>0.66408648300599904</v>
      </c>
      <c r="G28" s="15">
        <f ca="1">SUM(OFFSET(INDIRECT(ADDRESS(1,1,,,G$23)),MATCH($B28,'gas-ff-natural'!$A$1:$A$30,0)-1,1,1,30))/26</f>
        <v>0</v>
      </c>
      <c r="H28" s="15">
        <f ca="1">SUM(OFFSET(INDIRECT(ADDRESS(1,1,,,H$23)),MATCH($B28,'gas-ff-natural'!$A$1:$A$30,0)-1,1,1,30))/26</f>
        <v>0</v>
      </c>
      <c r="I28" s="15">
        <f ca="1">SUM(OFFSET(INDIRECT(ADDRESS(1,1,,,I$23)),MATCH($B28,'gas-ff-natural'!$A$1:$A$30,0)-1,1,1,30))/26</f>
        <v>0</v>
      </c>
      <c r="J28" s="15">
        <f ca="1">SUM(OFFSET(INDIRECT(ADDRESS(1,1,,,J$23)),MATCH($B28,'gas-ff-natural'!$A$1:$A$30,0)-1,1,1,30))/26</f>
        <v>8.0538698139602072E-2</v>
      </c>
      <c r="K28" s="15">
        <f ca="1">SUM(OFFSET(INDIRECT(ADDRESS(1,1,,,K$23)),MATCH($B28,'gas-ff-natural'!$A$1:$A$30,0)-1,1,1,30))/26</f>
        <v>0</v>
      </c>
      <c r="L28" s="15">
        <f ca="1">SUM(OFFSET(INDIRECT(ADDRESS(1,1,,,L$23)),MATCH($B28,'gas-ff-natural'!$A$1:$A$30,0)-1,1,1,30))/26</f>
        <v>0</v>
      </c>
      <c r="M28" s="15"/>
      <c r="N28" s="15">
        <f ca="1">SUM(OFFSET(INDIRECT(ADDRESS(1,1,,,N$23)),MATCH($B28,'gas-ff-natural'!$A$1:$A$30,0)-1,1,1,30))/26</f>
        <v>7.8337802978643484E-2</v>
      </c>
      <c r="O28" s="15">
        <f ca="1">SUM(OFFSET(INDIRECT(ADDRESS(1,1,,,O$23)),MATCH($B28,'gas-ff-natural'!$A$1:$A$30,0)-1,1,1,30))/26</f>
        <v>1.4104007325099295E-3</v>
      </c>
      <c r="P28" s="16">
        <f t="shared" ca="1" si="0"/>
        <v>0.97370008949300146</v>
      </c>
    </row>
    <row r="29" spans="2:16" ht="16.5" thickTop="1" thickBot="1" x14ac:dyDescent="0.3">
      <c r="B29" t="s">
        <v>13</v>
      </c>
      <c r="C29" s="15">
        <f ca="1">SUM(OFFSET(INDIRECT(ADDRESS(1,1,,,C$23)),MATCH($B29,'gas-ff-natural'!$A$1:$A$30,0)-1,1,1,30))/26</f>
        <v>0.2175467967734665</v>
      </c>
      <c r="D29" s="15">
        <f ca="1">SUM(OFFSET(INDIRECT(ADDRESS(1,1,,,D$23)),MATCH($B29,'gas-ff-natural'!$A$1:$A$30,0)-1,1,1,30))/26</f>
        <v>0</v>
      </c>
      <c r="E29" s="15">
        <f ca="1">SUM(OFFSET(INDIRECT(ADDRESS(1,1,,,E$23)),MATCH($B29,'gas-ff-natural'!$A$1:$A$30,0)-1,1,1,30))/26</f>
        <v>0</v>
      </c>
      <c r="F29" s="15">
        <f ca="1">SUM(OFFSET(INDIRECT(ADDRESS(1,1,,,F$23)),MATCH($B29,'gas-ff-natural'!$A$1:$A$30,0)-1,1,1,30))/26</f>
        <v>0</v>
      </c>
      <c r="G29" s="15">
        <f ca="1">SUM(OFFSET(INDIRECT(ADDRESS(1,1,,,G$23)),MATCH($B29,'gas-ff-natural'!$A$1:$A$30,0)-1,1,1,30))/26</f>
        <v>0.31175171572562166</v>
      </c>
      <c r="H29" s="15">
        <f ca="1">SUM(OFFSET(INDIRECT(ADDRESS(1,1,,,H$23)),MATCH($B29,'gas-ff-natural'!$A$1:$A$30,0)-1,1,1,30))/26</f>
        <v>0</v>
      </c>
      <c r="I29" s="15">
        <f ca="1">SUM(OFFSET(INDIRECT(ADDRESS(1,1,,,I$23)),MATCH($B29,'gas-ff-natural'!$A$1:$A$30,0)-1,1,1,30))/26</f>
        <v>0</v>
      </c>
      <c r="J29" s="15">
        <f ca="1">SUM(OFFSET(INDIRECT(ADDRESS(1,1,,,J$23)),MATCH($B29,'gas-ff-natural'!$A$1:$A$30,0)-1,1,1,30))/26</f>
        <v>4.7981652297371516E-2</v>
      </c>
      <c r="K29" s="15">
        <f ca="1">SUM(OFFSET(INDIRECT(ADDRESS(1,1,,,K$23)),MATCH($B29,'gas-ff-natural'!$A$1:$A$30,0)-1,1,1,30))/26</f>
        <v>0</v>
      </c>
      <c r="L29" s="15">
        <f ca="1">SUM(OFFSET(INDIRECT(ADDRESS(1,1,,,L$23)),MATCH($B29,'gas-ff-natural'!$A$1:$A$30,0)-1,1,1,30))/26</f>
        <v>3.1869209722258868E-3</v>
      </c>
      <c r="M29" s="15"/>
      <c r="N29" s="15">
        <f ca="1">SUM(OFFSET(INDIRECT(ADDRESS(1,1,,,N$23)),MATCH($B29,'gas-ff-natural'!$A$1:$A$30,0)-1,1,1,30))/26</f>
        <v>5.6081068810969891E-4</v>
      </c>
      <c r="O29" s="15">
        <f ca="1">SUM(OFFSET(INDIRECT(ADDRESS(1,1,,,O$23)),MATCH($B29,'gas-ff-natural'!$A$1:$A$30,0)-1,1,1,30))/26</f>
        <v>0</v>
      </c>
      <c r="P29" s="16">
        <f t="shared" ca="1" si="0"/>
        <v>0.58102789645679509</v>
      </c>
    </row>
    <row r="30" spans="2:16" ht="16.5" thickTop="1" thickBot="1" x14ac:dyDescent="0.3">
      <c r="B30" t="s">
        <v>17</v>
      </c>
      <c r="C30" s="15">
        <f ca="1">SUM(OFFSET(INDIRECT(ADDRESS(1,1,,,C$23)),MATCH($B30,'gas-ff-natural'!$A$1:$A$30,0)-1,1,1,30))/26</f>
        <v>0.23423763177191365</v>
      </c>
      <c r="D30" s="15">
        <f ca="1">SUM(OFFSET(INDIRECT(ADDRESS(1,1,,,D$23)),MATCH($B30,'gas-ff-natural'!$A$1:$A$30,0)-1,1,1,30))/26</f>
        <v>0</v>
      </c>
      <c r="E30" s="15">
        <f ca="1">SUM(OFFSET(INDIRECT(ADDRESS(1,1,,,E$23)),MATCH($B30,'gas-ff-natural'!$A$1:$A$30,0)-1,1,1,30))/26</f>
        <v>0</v>
      </c>
      <c r="F30" s="15">
        <f ca="1">SUM(OFFSET(INDIRECT(ADDRESS(1,1,,,F$23)),MATCH($B30,'gas-ff-natural'!$A$1:$A$30,0)-1,1,1,30))/26</f>
        <v>0.14588870630137571</v>
      </c>
      <c r="G30" s="15">
        <f ca="1">SUM(OFFSET(INDIRECT(ADDRESS(1,1,,,G$23)),MATCH($B30,'gas-ff-natural'!$A$1:$A$30,0)-1,1,1,30))/26</f>
        <v>0</v>
      </c>
      <c r="H30" s="15">
        <f ca="1">SUM(OFFSET(INDIRECT(ADDRESS(1,1,,,H$23)),MATCH($B30,'gas-ff-natural'!$A$1:$A$30,0)-1,1,1,30))/26</f>
        <v>0</v>
      </c>
      <c r="I30" s="15">
        <f ca="1">SUM(OFFSET(INDIRECT(ADDRESS(1,1,,,I$23)),MATCH($B30,'gas-ff-natural'!$A$1:$A$30,0)-1,1,1,30))/26</f>
        <v>0</v>
      </c>
      <c r="J30" s="15">
        <f ca="1">SUM(OFFSET(INDIRECT(ADDRESS(1,1,,,J$23)),MATCH($B30,'gas-ff-natural'!$A$1:$A$30,0)-1,1,1,30))/26</f>
        <v>2.9135248866530801E-2</v>
      </c>
      <c r="K30" s="15">
        <f ca="1">SUM(OFFSET(INDIRECT(ADDRESS(1,1,,,K$23)),MATCH($B30,'gas-ff-natural'!$A$1:$A$30,0)-1,1,1,30))/26</f>
        <v>0</v>
      </c>
      <c r="L30" s="15">
        <f ca="1">SUM(OFFSET(INDIRECT(ADDRESS(1,1,,,L$23)),MATCH($B30,'gas-ff-natural'!$A$1:$A$30,0)-1,1,1,30))/26</f>
        <v>1.7146488292096845E-2</v>
      </c>
      <c r="M30" s="15"/>
      <c r="N30" s="15">
        <f ca="1">SUM(OFFSET(INDIRECT(ADDRESS(1,1,,,N$23)),MATCH($B30,'gas-ff-natural'!$A$1:$A$30,0)-1,1,1,30))/26</f>
        <v>1.7310545625639959E-3</v>
      </c>
      <c r="O30" s="15">
        <f ca="1">SUM(OFFSET(INDIRECT(ADDRESS(1,1,,,O$23)),MATCH($B30,'gas-ff-natural'!$A$1:$A$30,0)-1,1,1,30))/26</f>
        <v>0</v>
      </c>
      <c r="P30" s="16">
        <f t="shared" ca="1" si="0"/>
        <v>0.42813912979448099</v>
      </c>
    </row>
    <row r="31" spans="2:16" ht="16.5" thickTop="1" thickBot="1" x14ac:dyDescent="0.3">
      <c r="B31" t="s">
        <v>25</v>
      </c>
      <c r="C31" s="15">
        <f ca="1">SUM(OFFSET(INDIRECT(ADDRESS(1,1,,,C$23)),MATCH($B31,'gas-ff-natural'!$A$1:$A$30,0)-1,1,1,30))/26</f>
        <v>5.0484445768188953E-2</v>
      </c>
      <c r="D31" s="15">
        <f ca="1">SUM(OFFSET(INDIRECT(ADDRESS(1,1,,,D$23)),MATCH($B31,'gas-ff-natural'!$A$1:$A$30,0)-1,1,1,30))/26</f>
        <v>0</v>
      </c>
      <c r="E31" s="15">
        <f ca="1">SUM(OFFSET(INDIRECT(ADDRESS(1,1,,,E$23)),MATCH($B31,'gas-ff-natural'!$A$1:$A$30,0)-1,1,1,30))/26</f>
        <v>0</v>
      </c>
      <c r="F31" s="15">
        <f ca="1">SUM(OFFSET(INDIRECT(ADDRESS(1,1,,,F$23)),MATCH($B31,'gas-ff-natural'!$A$1:$A$30,0)-1,1,1,30))/26</f>
        <v>2.291538789218215E-2</v>
      </c>
      <c r="G31" s="15">
        <f ca="1">SUM(OFFSET(INDIRECT(ADDRESS(1,1,,,G$23)),MATCH($B31,'gas-ff-natural'!$A$1:$A$30,0)-1,1,1,30))/26</f>
        <v>4.9995762773280841E-2</v>
      </c>
      <c r="H31" s="15">
        <f ca="1">SUM(OFFSET(INDIRECT(ADDRESS(1,1,,,H$23)),MATCH($B31,'gas-ff-natural'!$A$1:$A$30,0)-1,1,1,30))/26</f>
        <v>0</v>
      </c>
      <c r="I31" s="15">
        <f ca="1">SUM(OFFSET(INDIRECT(ADDRESS(1,1,,,I$23)),MATCH($B31,'gas-ff-natural'!$A$1:$A$30,0)-1,1,1,30))/26</f>
        <v>0</v>
      </c>
      <c r="J31" s="15">
        <f ca="1">SUM(OFFSET(INDIRECT(ADDRESS(1,1,,,J$23)),MATCH($B31,'gas-ff-natural'!$A$1:$A$30,0)-1,1,1,30))/26</f>
        <v>9.5611540123314333E-3</v>
      </c>
      <c r="K31" s="15">
        <f ca="1">SUM(OFFSET(INDIRECT(ADDRESS(1,1,,,K$23)),MATCH($B31,'gas-ff-natural'!$A$1:$A$30,0)-1,1,1,30))/26</f>
        <v>0</v>
      </c>
      <c r="L31" s="15">
        <f ca="1">SUM(OFFSET(INDIRECT(ADDRESS(1,1,,,L$23)),MATCH($B31,'gas-ff-natural'!$A$1:$A$30,0)-1,1,1,30))/26</f>
        <v>0</v>
      </c>
      <c r="M31" s="15"/>
      <c r="N31" s="15">
        <f ca="1">SUM(OFFSET(INDIRECT(ADDRESS(1,1,,,N$23)),MATCH($B31,'gas-ff-natural'!$A$1:$A$30,0)-1,1,1,30))/26</f>
        <v>0</v>
      </c>
      <c r="O31" s="15">
        <f ca="1">SUM(OFFSET(INDIRECT(ADDRESS(1,1,,,O$23)),MATCH($B31,'gas-ff-natural'!$A$1:$A$30,0)-1,1,1,30))/26</f>
        <v>0</v>
      </c>
      <c r="P31" s="16">
        <f t="shared" ca="1" si="0"/>
        <v>0.13295675044598337</v>
      </c>
    </row>
    <row r="32" spans="2:16" ht="16.5" thickTop="1" thickBot="1" x14ac:dyDescent="0.3">
      <c r="B32" t="s">
        <v>11</v>
      </c>
      <c r="C32" s="15">
        <f ca="1">SUM(OFFSET(INDIRECT(ADDRESS(1,1,,,C$23)),MATCH($B32,'gas-ff-natural'!$A$1:$A$30,0)-1,1,1,30))/26</f>
        <v>0.11827097643549531</v>
      </c>
      <c r="D32" s="15">
        <f ca="1">SUM(OFFSET(INDIRECT(ADDRESS(1,1,,,D$23)),MATCH($B32,'gas-ff-natural'!$A$1:$A$30,0)-1,1,1,30))/26</f>
        <v>0</v>
      </c>
      <c r="E32" s="15">
        <f ca="1">SUM(OFFSET(INDIRECT(ADDRESS(1,1,,,E$23)),MATCH($B32,'gas-ff-natural'!$A$1:$A$30,0)-1,1,1,30))/26</f>
        <v>0</v>
      </c>
      <c r="F32" s="15">
        <f ca="1">SUM(OFFSET(INDIRECT(ADDRESS(1,1,,,F$23)),MATCH($B32,'gas-ff-natural'!$A$1:$A$30,0)-1,1,1,30))/26</f>
        <v>0.15513867905301559</v>
      </c>
      <c r="G32" s="15">
        <f ca="1">SUM(OFFSET(INDIRECT(ADDRESS(1,1,,,G$23)),MATCH($B32,'gas-ff-natural'!$A$1:$A$30,0)-1,1,1,30))/26</f>
        <v>4.0662251130142903E-3</v>
      </c>
      <c r="H32" s="15">
        <f ca="1">SUM(OFFSET(INDIRECT(ADDRESS(1,1,,,H$23)),MATCH($B32,'gas-ff-natural'!$A$1:$A$30,0)-1,1,1,30))/26</f>
        <v>0</v>
      </c>
      <c r="I32" s="15">
        <f ca="1">SUM(OFFSET(INDIRECT(ADDRESS(1,1,,,I$23)),MATCH($B32,'gas-ff-natural'!$A$1:$A$30,0)-1,1,1,30))/26</f>
        <v>0</v>
      </c>
      <c r="J32" s="15">
        <f ca="1">SUM(OFFSET(INDIRECT(ADDRESS(1,1,,,J$23)),MATCH($B32,'gas-ff-natural'!$A$1:$A$30,0)-1,1,1,30))/26</f>
        <v>0.13456080163163586</v>
      </c>
      <c r="K32" s="15">
        <f ca="1">SUM(OFFSET(INDIRECT(ADDRESS(1,1,,,K$23)),MATCH($B32,'gas-ff-natural'!$A$1:$A$30,0)-1,1,1,30))/26</f>
        <v>0</v>
      </c>
      <c r="L32" s="15">
        <f ca="1">SUM(OFFSET(INDIRECT(ADDRESS(1,1,,,L$23)),MATCH($B32,'gas-ff-natural'!$A$1:$A$30,0)-1,1,1,30))/26</f>
        <v>3.0420537991895E-3</v>
      </c>
      <c r="M32" s="15"/>
      <c r="N32" s="15">
        <f ca="1">SUM(OFFSET(INDIRECT(ADDRESS(1,1,,,N$23)),MATCH($B32,'gas-ff-natural'!$A$1:$A$30,0)-1,1,1,30))/26</f>
        <v>1.3439752237221964E-4</v>
      </c>
      <c r="O32" s="15">
        <f ca="1">SUM(OFFSET(INDIRECT(ADDRESS(1,1,,,O$23)),MATCH($B32,'gas-ff-natural'!$A$1:$A$30,0)-1,1,1,30))/26</f>
        <v>0</v>
      </c>
      <c r="P32" s="16">
        <f t="shared" ca="1" si="0"/>
        <v>0.41521313355472278</v>
      </c>
    </row>
    <row r="33" spans="2:16" ht="16.5" thickTop="1" thickBot="1" x14ac:dyDescent="0.3">
      <c r="B33" t="s">
        <v>3</v>
      </c>
      <c r="C33" s="15">
        <f ca="1">SUM(OFFSET(INDIRECT(ADDRESS(1,1,,,C$23)),MATCH($B33,'gas-ff-natural'!$A$1:$A$30,0)-1,1,1,30))/26</f>
        <v>0.36369407692882472</v>
      </c>
      <c r="D33" s="15">
        <f ca="1">SUM(OFFSET(INDIRECT(ADDRESS(1,1,,,D$23)),MATCH($B33,'gas-ff-natural'!$A$1:$A$30,0)-1,1,1,30))/26</f>
        <v>0</v>
      </c>
      <c r="E33" s="15">
        <f ca="1">SUM(OFFSET(INDIRECT(ADDRESS(1,1,,,E$23)),MATCH($B33,'gas-ff-natural'!$A$1:$A$30,0)-1,1,1,30))/26</f>
        <v>0</v>
      </c>
      <c r="F33" s="15">
        <f ca="1">SUM(OFFSET(INDIRECT(ADDRESS(1,1,,,F$23)),MATCH($B33,'gas-ff-natural'!$A$1:$A$30,0)-1,1,1,30))/26</f>
        <v>0.20262282566783923</v>
      </c>
      <c r="G33" s="15">
        <f ca="1">SUM(OFFSET(INDIRECT(ADDRESS(1,1,,,G$23)),MATCH($B33,'gas-ff-natural'!$A$1:$A$30,0)-1,1,1,30))/26</f>
        <v>1.7305341497054899E-2</v>
      </c>
      <c r="H33" s="15">
        <f ca="1">SUM(OFFSET(INDIRECT(ADDRESS(1,1,,,H$23)),MATCH($B33,'gas-ff-natural'!$A$1:$A$30,0)-1,1,1,30))/26</f>
        <v>0</v>
      </c>
      <c r="I33" s="15">
        <f ca="1">SUM(OFFSET(INDIRECT(ADDRESS(1,1,,,I$23)),MATCH($B33,'gas-ff-natural'!$A$1:$A$30,0)-1,1,1,30))/26</f>
        <v>0</v>
      </c>
      <c r="J33" s="15">
        <f ca="1">SUM(OFFSET(INDIRECT(ADDRESS(1,1,,,J$23)),MATCH($B33,'gas-ff-natural'!$A$1:$A$30,0)-1,1,1,30))/26</f>
        <v>7.9713675324367891E-2</v>
      </c>
      <c r="K33" s="15">
        <f ca="1">SUM(OFFSET(INDIRECT(ADDRESS(1,1,,,K$23)),MATCH($B33,'gas-ff-natural'!$A$1:$A$30,0)-1,1,1,30))/26</f>
        <v>0</v>
      </c>
      <c r="L33" s="15">
        <f ca="1">SUM(OFFSET(INDIRECT(ADDRESS(1,1,,,L$23)),MATCH($B33,'gas-ff-natural'!$A$1:$A$30,0)-1,1,1,30))/26</f>
        <v>1.4990689755764465E-2</v>
      </c>
      <c r="M33" s="15"/>
      <c r="N33" s="15">
        <f ca="1">SUM(OFFSET(INDIRECT(ADDRESS(1,1,,,N$23)),MATCH($B33,'gas-ff-natural'!$A$1:$A$30,0)-1,1,1,30))/26</f>
        <v>1.5720976553632022E-3</v>
      </c>
      <c r="O33" s="15">
        <f ca="1">SUM(OFFSET(INDIRECT(ADDRESS(1,1,,,O$23)),MATCH($B33,'gas-ff-natural'!$A$1:$A$30,0)-1,1,1,30))/26</f>
        <v>1.506359413703678E-3</v>
      </c>
      <c r="P33" s="16">
        <f t="shared" ca="1" si="0"/>
        <v>0.68140506624291797</v>
      </c>
    </row>
    <row r="34" spans="2:16" ht="16.5" thickTop="1" thickBot="1" x14ac:dyDescent="0.3">
      <c r="B34" t="s">
        <v>2</v>
      </c>
      <c r="C34" s="15">
        <f ca="1">SUM(OFFSET(INDIRECT(ADDRESS(1,1,,,C$23)),MATCH($B34,'gas-ff-natural'!$A$1:$A$30,0)-1,1,1,30))/26</f>
        <v>0.49818895743535124</v>
      </c>
      <c r="D34" s="15">
        <f ca="1">SUM(OFFSET(INDIRECT(ADDRESS(1,1,,,D$23)),MATCH($B34,'gas-ff-natural'!$A$1:$A$30,0)-1,1,1,30))/26</f>
        <v>0</v>
      </c>
      <c r="E34" s="15">
        <f ca="1">SUM(OFFSET(INDIRECT(ADDRESS(1,1,,,E$23)),MATCH($B34,'gas-ff-natural'!$A$1:$A$30,0)-1,1,1,30))/26</f>
        <v>0</v>
      </c>
      <c r="F34" s="15">
        <f ca="1">SUM(OFFSET(INDIRECT(ADDRESS(1,1,,,F$23)),MATCH($B34,'gas-ff-natural'!$A$1:$A$30,0)-1,1,1,30))/26</f>
        <v>0.25360068629309929</v>
      </c>
      <c r="G34" s="15">
        <f ca="1">SUM(OFFSET(INDIRECT(ADDRESS(1,1,,,G$23)),MATCH($B34,'gas-ff-natural'!$A$1:$A$30,0)-1,1,1,30))/26</f>
        <v>4.7266195863809042E-2</v>
      </c>
      <c r="H34" s="15">
        <f ca="1">SUM(OFFSET(INDIRECT(ADDRESS(1,1,,,H$23)),MATCH($B34,'gas-ff-natural'!$A$1:$A$30,0)-1,1,1,30))/26</f>
        <v>0</v>
      </c>
      <c r="I34" s="15">
        <f ca="1">SUM(OFFSET(INDIRECT(ADDRESS(1,1,,,I$23)),MATCH($B34,'gas-ff-natural'!$A$1:$A$30,0)-1,1,1,30))/26</f>
        <v>0</v>
      </c>
      <c r="J34" s="15">
        <f ca="1">SUM(OFFSET(INDIRECT(ADDRESS(1,1,,,J$23)),MATCH($B34,'gas-ff-natural'!$A$1:$A$30,0)-1,1,1,30))/26</f>
        <v>4.1385790308749379E-2</v>
      </c>
      <c r="K34" s="15">
        <f ca="1">SUM(OFFSET(INDIRECT(ADDRESS(1,1,,,K$23)),MATCH($B34,'gas-ff-natural'!$A$1:$A$30,0)-1,1,1,30))/26</f>
        <v>0</v>
      </c>
      <c r="L34" s="15">
        <f ca="1">SUM(OFFSET(INDIRECT(ADDRESS(1,1,,,L$23)),MATCH($B34,'gas-ff-natural'!$A$1:$A$30,0)-1,1,1,30))/26</f>
        <v>6.7919546968235654E-4</v>
      </c>
      <c r="M34" s="15"/>
      <c r="N34" s="15">
        <f ca="1">SUM(OFFSET(INDIRECT(ADDRESS(1,1,,,N$23)),MATCH($B34,'gas-ff-natural'!$A$1:$A$30,0)-1,1,1,30))/26</f>
        <v>4.8188462360747412E-3</v>
      </c>
      <c r="O34" s="15">
        <f ca="1">SUM(OFFSET(INDIRECT(ADDRESS(1,1,,,O$23)),MATCH($B34,'gas-ff-natural'!$A$1:$A$30,0)-1,1,1,30))/26</f>
        <v>1.4367081921392303E-4</v>
      </c>
      <c r="P34" s="16">
        <f t="shared" ca="1" si="0"/>
        <v>0.84608334242598005</v>
      </c>
    </row>
    <row r="35" spans="2:16" ht="16.5" thickTop="1" thickBot="1" x14ac:dyDescent="0.3">
      <c r="B35" t="s">
        <v>16</v>
      </c>
      <c r="C35" s="15">
        <f ca="1">SUM(OFFSET(INDIRECT(ADDRESS(1,1,,,C$23)),MATCH($B35,'gas-ff-natural'!$A$1:$A$30,0)-1,1,1,30))/26</f>
        <v>0.14572744886687328</v>
      </c>
      <c r="D35" s="15">
        <f ca="1">SUM(OFFSET(INDIRECT(ADDRESS(1,1,,,D$23)),MATCH($B35,'gas-ff-natural'!$A$1:$A$30,0)-1,1,1,30))/26</f>
        <v>0</v>
      </c>
      <c r="E35" s="15">
        <f ca="1">SUM(OFFSET(INDIRECT(ADDRESS(1,1,,,E$23)),MATCH($B35,'gas-ff-natural'!$A$1:$A$30,0)-1,1,1,30))/26</f>
        <v>0</v>
      </c>
      <c r="F35" s="15">
        <f ca="1">SUM(OFFSET(INDIRECT(ADDRESS(1,1,,,F$23)),MATCH($B35,'gas-ff-natural'!$A$1:$A$30,0)-1,1,1,30))/26</f>
        <v>0.47806494508362529</v>
      </c>
      <c r="G35" s="15">
        <f ca="1">SUM(OFFSET(INDIRECT(ADDRESS(1,1,,,G$23)),MATCH($B35,'gas-ff-natural'!$A$1:$A$30,0)-1,1,1,30))/26</f>
        <v>4.7263503711974478E-4</v>
      </c>
      <c r="H35" s="15">
        <f ca="1">SUM(OFFSET(INDIRECT(ADDRESS(1,1,,,H$23)),MATCH($B35,'gas-ff-natural'!$A$1:$A$30,0)-1,1,1,30))/26</f>
        <v>0</v>
      </c>
      <c r="I35" s="15">
        <f ca="1">SUM(OFFSET(INDIRECT(ADDRESS(1,1,,,I$23)),MATCH($B35,'gas-ff-natural'!$A$1:$A$30,0)-1,1,1,30))/26</f>
        <v>0</v>
      </c>
      <c r="J35" s="15">
        <f ca="1">SUM(OFFSET(INDIRECT(ADDRESS(1,1,,,J$23)),MATCH($B35,'gas-ff-natural'!$A$1:$A$30,0)-1,1,1,30))/26</f>
        <v>1.8376217884028295E-2</v>
      </c>
      <c r="K35" s="15">
        <f ca="1">SUM(OFFSET(INDIRECT(ADDRESS(1,1,,,K$23)),MATCH($B35,'gas-ff-natural'!$A$1:$A$30,0)-1,1,1,30))/26</f>
        <v>0</v>
      </c>
      <c r="L35" s="15">
        <f ca="1">SUM(OFFSET(INDIRECT(ADDRESS(1,1,,,L$23)),MATCH($B35,'gas-ff-natural'!$A$1:$A$30,0)-1,1,1,30))/26</f>
        <v>5.4819242620952294E-4</v>
      </c>
      <c r="M35" s="15"/>
      <c r="N35" s="15">
        <f ca="1">SUM(OFFSET(INDIRECT(ADDRESS(1,1,,,N$23)),MATCH($B35,'gas-ff-natural'!$A$1:$A$30,0)-1,1,1,30))/26</f>
        <v>3.0770150047163995E-2</v>
      </c>
      <c r="O35" s="15">
        <f ca="1">SUM(OFFSET(INDIRECT(ADDRESS(1,1,,,O$23)),MATCH($B35,'gas-ff-natural'!$A$1:$A$30,0)-1,1,1,30))/26</f>
        <v>1.501995560287835E-5</v>
      </c>
      <c r="P35" s="16">
        <f t="shared" ca="1" si="0"/>
        <v>0.67397460930062292</v>
      </c>
    </row>
    <row r="36" spans="2:16" ht="16.5" thickTop="1" thickBot="1" x14ac:dyDescent="0.3">
      <c r="B36" t="s">
        <v>15</v>
      </c>
      <c r="C36" s="15">
        <f ca="1">SUM(OFFSET(INDIRECT(ADDRESS(1,1,,,C$23)),MATCH($B36,'gas-ff-natural'!$A$1:$A$30,0)-1,1,1,30))/26</f>
        <v>0.42933055436074807</v>
      </c>
      <c r="D36" s="15">
        <f ca="1">SUM(OFFSET(INDIRECT(ADDRESS(1,1,,,D$23)),MATCH($B36,'gas-ff-natural'!$A$1:$A$30,0)-1,1,1,30))/26</f>
        <v>0</v>
      </c>
      <c r="E36" s="15">
        <f ca="1">SUM(OFFSET(INDIRECT(ADDRESS(1,1,,,E$23)),MATCH($B36,'gas-ff-natural'!$A$1:$A$30,0)-1,1,1,30))/26</f>
        <v>0</v>
      </c>
      <c r="F36" s="15">
        <f ca="1">SUM(OFFSET(INDIRECT(ADDRESS(1,1,,,F$23)),MATCH($B36,'gas-ff-natural'!$A$1:$A$30,0)-1,1,1,30))/26</f>
        <v>4.9337804452584295E-2</v>
      </c>
      <c r="G36" s="15">
        <f ca="1">SUM(OFFSET(INDIRECT(ADDRESS(1,1,,,G$23)),MATCH($B36,'gas-ff-natural'!$A$1:$A$30,0)-1,1,1,30))/26</f>
        <v>0.10927136580863682</v>
      </c>
      <c r="H36" s="15">
        <f ca="1">SUM(OFFSET(INDIRECT(ADDRESS(1,1,,,H$23)),MATCH($B36,'gas-ff-natural'!$A$1:$A$30,0)-1,1,1,30))/26</f>
        <v>0</v>
      </c>
      <c r="I36" s="15">
        <f ca="1">SUM(OFFSET(INDIRECT(ADDRESS(1,1,,,I$23)),MATCH($B36,'gas-ff-natural'!$A$1:$A$30,0)-1,1,1,30))/26</f>
        <v>0</v>
      </c>
      <c r="J36" s="15">
        <f ca="1">SUM(OFFSET(INDIRECT(ADDRESS(1,1,,,J$23)),MATCH($B36,'gas-ff-natural'!$A$1:$A$30,0)-1,1,1,30))/26</f>
        <v>4.9217473510038232E-2</v>
      </c>
      <c r="K36" s="15">
        <f ca="1">SUM(OFFSET(INDIRECT(ADDRESS(1,1,,,K$23)),MATCH($B36,'gas-ff-natural'!$A$1:$A$30,0)-1,1,1,30))/26</f>
        <v>0</v>
      </c>
      <c r="L36" s="15">
        <f ca="1">SUM(OFFSET(INDIRECT(ADDRESS(1,1,,,L$23)),MATCH($B36,'gas-ff-natural'!$A$1:$A$30,0)-1,1,1,30))/26</f>
        <v>5.7029473747488496E-5</v>
      </c>
      <c r="M36" s="15"/>
      <c r="N36" s="15">
        <f ca="1">SUM(OFFSET(INDIRECT(ADDRESS(1,1,,,N$23)),MATCH($B36,'gas-ff-natural'!$A$1:$A$30,0)-1,1,1,30))/26</f>
        <v>5.6386054902678303E-4</v>
      </c>
      <c r="O36" s="15">
        <f ca="1">SUM(OFFSET(INDIRECT(ADDRESS(1,1,,,O$23)),MATCH($B36,'gas-ff-natural'!$A$1:$A$30,0)-1,1,1,30))/26</f>
        <v>0</v>
      </c>
      <c r="P36" s="16">
        <f t="shared" ca="1" si="0"/>
        <v>0.63777808815478176</v>
      </c>
    </row>
    <row r="37" spans="2:16" ht="16.5" thickTop="1" thickBot="1" x14ac:dyDescent="0.3">
      <c r="B37" t="s">
        <v>18</v>
      </c>
      <c r="C37" s="15">
        <f ca="1">SUM(OFFSET(INDIRECT(ADDRESS(1,1,,,C$23)),MATCH($B37,'gas-ff-natural'!$A$1:$A$30,0)-1,1,1,30))/26</f>
        <v>0.1785578601731457</v>
      </c>
      <c r="D37" s="15">
        <f ca="1">SUM(OFFSET(INDIRECT(ADDRESS(1,1,,,D$23)),MATCH($B37,'gas-ff-natural'!$A$1:$A$30,0)-1,1,1,30))/26</f>
        <v>0</v>
      </c>
      <c r="E37" s="15">
        <f ca="1">SUM(OFFSET(INDIRECT(ADDRESS(1,1,,,E$23)),MATCH($B37,'gas-ff-natural'!$A$1:$A$30,0)-1,1,1,30))/26</f>
        <v>0</v>
      </c>
      <c r="F37" s="15">
        <f ca="1">SUM(OFFSET(INDIRECT(ADDRESS(1,1,,,F$23)),MATCH($B37,'gas-ff-natural'!$A$1:$A$30,0)-1,1,1,30))/26</f>
        <v>0.43161577878797203</v>
      </c>
      <c r="G37" s="15">
        <f ca="1">SUM(OFFSET(INDIRECT(ADDRESS(1,1,,,G$23)),MATCH($B37,'gas-ff-natural'!$A$1:$A$30,0)-1,1,1,30))/26</f>
        <v>0.40651165915201515</v>
      </c>
      <c r="H37" s="15">
        <f ca="1">SUM(OFFSET(INDIRECT(ADDRESS(1,1,,,H$23)),MATCH($B37,'gas-ff-natural'!$A$1:$A$30,0)-1,1,1,30))/26</f>
        <v>0</v>
      </c>
      <c r="I37" s="15">
        <f ca="1">SUM(OFFSET(INDIRECT(ADDRESS(1,1,,,I$23)),MATCH($B37,'gas-ff-natural'!$A$1:$A$30,0)-1,1,1,30))/26</f>
        <v>0</v>
      </c>
      <c r="J37" s="15">
        <f ca="1">SUM(OFFSET(INDIRECT(ADDRESS(1,1,,,J$23)),MATCH($B37,'gas-ff-natural'!$A$1:$A$30,0)-1,1,1,30))/26</f>
        <v>4.0806396475962001E-2</v>
      </c>
      <c r="K37" s="15">
        <f ca="1">SUM(OFFSET(INDIRECT(ADDRESS(1,1,,,K$23)),MATCH($B37,'gas-ff-natural'!$A$1:$A$30,0)-1,1,1,30))/26</f>
        <v>0</v>
      </c>
      <c r="L37" s="15">
        <f ca="1">SUM(OFFSET(INDIRECT(ADDRESS(1,1,,,L$23)),MATCH($B37,'gas-ff-natural'!$A$1:$A$30,0)-1,1,1,30))/26</f>
        <v>0</v>
      </c>
      <c r="M37" s="15"/>
      <c r="N37" s="15">
        <f ca="1">SUM(OFFSET(INDIRECT(ADDRESS(1,1,,,N$23)),MATCH($B37,'gas-ff-natural'!$A$1:$A$30,0)-1,1,1,30))/26</f>
        <v>1.2616569759342172E-3</v>
      </c>
      <c r="O37" s="15">
        <f ca="1">SUM(OFFSET(INDIRECT(ADDRESS(1,1,,,O$23)),MATCH($B37,'gas-ff-natural'!$A$1:$A$30,0)-1,1,1,30))/26</f>
        <v>0</v>
      </c>
      <c r="P37" s="16">
        <f t="shared" ca="1" si="0"/>
        <v>1.0587533515650291</v>
      </c>
    </row>
    <row r="38" spans="2:16" ht="16.5" thickTop="1" thickBot="1" x14ac:dyDescent="0.3">
      <c r="B38" t="s">
        <v>5</v>
      </c>
      <c r="C38" s="15">
        <f ca="1">SUM(OFFSET(INDIRECT(ADDRESS(1,1,,,C$23)),MATCH($B38,'gas-ff-natural'!$A$1:$A$30,0)-1,1,1,30))/26</f>
        <v>0.58966189338513408</v>
      </c>
      <c r="D38" s="15">
        <f ca="1">SUM(OFFSET(INDIRECT(ADDRESS(1,1,,,D$23)),MATCH($B38,'gas-ff-natural'!$A$1:$A$30,0)-1,1,1,30))/26</f>
        <v>0</v>
      </c>
      <c r="E38" s="15">
        <f ca="1">SUM(OFFSET(INDIRECT(ADDRESS(1,1,,,E$23)),MATCH($B38,'gas-ff-natural'!$A$1:$A$30,0)-1,1,1,30))/26</f>
        <v>0</v>
      </c>
      <c r="F38" s="15">
        <f ca="1">SUM(OFFSET(INDIRECT(ADDRESS(1,1,,,F$23)),MATCH($B38,'gas-ff-natural'!$A$1:$A$30,0)-1,1,1,30))/26</f>
        <v>0.19020514704593883</v>
      </c>
      <c r="G38" s="15">
        <f ca="1">SUM(OFFSET(INDIRECT(ADDRESS(1,1,,,G$23)),MATCH($B38,'gas-ff-natural'!$A$1:$A$30,0)-1,1,1,30))/26</f>
        <v>4.2672565556806175E-3</v>
      </c>
      <c r="H38" s="15">
        <f ca="1">SUM(OFFSET(INDIRECT(ADDRESS(1,1,,,H$23)),MATCH($B38,'gas-ff-natural'!$A$1:$A$30,0)-1,1,1,30))/26</f>
        <v>0</v>
      </c>
      <c r="I38" s="15">
        <f ca="1">SUM(OFFSET(INDIRECT(ADDRESS(1,1,,,I$23)),MATCH($B38,'gas-ff-natural'!$A$1:$A$30,0)-1,1,1,30))/26</f>
        <v>0</v>
      </c>
      <c r="J38" s="15">
        <f ca="1">SUM(OFFSET(INDIRECT(ADDRESS(1,1,,,J$23)),MATCH($B38,'gas-ff-natural'!$A$1:$A$30,0)-1,1,1,30))/26</f>
        <v>1.9225089671617367E-2</v>
      </c>
      <c r="K38" s="15">
        <f ca="1">SUM(OFFSET(INDIRECT(ADDRESS(1,1,,,K$23)),MATCH($B38,'gas-ff-natural'!$A$1:$A$30,0)-1,1,1,30))/26</f>
        <v>0</v>
      </c>
      <c r="L38" s="15">
        <f ca="1">SUM(OFFSET(INDIRECT(ADDRESS(1,1,,,L$23)),MATCH($B38,'gas-ff-natural'!$A$1:$A$30,0)-1,1,1,30))/26</f>
        <v>1.3641983868768238E-4</v>
      </c>
      <c r="M38" s="15"/>
      <c r="N38" s="15">
        <f ca="1">SUM(OFFSET(INDIRECT(ADDRESS(1,1,,,N$23)),MATCH($B38,'gas-ff-natural'!$A$1:$A$30,0)-1,1,1,30))/26</f>
        <v>1.8696692650180605E-3</v>
      </c>
      <c r="O38" s="15">
        <f ca="1">SUM(OFFSET(INDIRECT(ADDRESS(1,1,,,O$23)),MATCH($B38,'gas-ff-natural'!$A$1:$A$30,0)-1,1,1,30))/26</f>
        <v>4.5415211748806536E-5</v>
      </c>
      <c r="P38" s="16">
        <f t="shared" ca="1" si="0"/>
        <v>0.80541089097382557</v>
      </c>
    </row>
    <row r="39" spans="2:16" ht="16.5" thickTop="1" thickBot="1" x14ac:dyDescent="0.3">
      <c r="B39" t="s">
        <v>23</v>
      </c>
      <c r="C39" s="15">
        <f ca="1">SUM(OFFSET(INDIRECT(ADDRESS(1,1,,,C$23)),MATCH($B39,'gas-ff-natural'!$A$1:$A$30,0)-1,1,1,30))/26</f>
        <v>5.0634529242777532E-2</v>
      </c>
      <c r="D39" s="15">
        <f ca="1">SUM(OFFSET(INDIRECT(ADDRESS(1,1,,,D$23)),MATCH($B39,'gas-ff-natural'!$A$1:$A$30,0)-1,1,1,30))/26</f>
        <v>0</v>
      </c>
      <c r="E39" s="15">
        <f ca="1">SUM(OFFSET(INDIRECT(ADDRESS(1,1,,,E$23)),MATCH($B39,'gas-ff-natural'!$A$1:$A$30,0)-1,1,1,30))/26</f>
        <v>0</v>
      </c>
      <c r="F39" s="15">
        <f ca="1">SUM(OFFSET(INDIRECT(ADDRESS(1,1,,,F$23)),MATCH($B39,'gas-ff-natural'!$A$1:$A$30,0)-1,1,1,30))/26</f>
        <v>2.7281430061673963E-2</v>
      </c>
      <c r="G39" s="15">
        <f ca="1">SUM(OFFSET(INDIRECT(ADDRESS(1,1,,,G$23)),MATCH($B39,'gas-ff-natural'!$A$1:$A$30,0)-1,1,1,30))/26</f>
        <v>4.0679889962681307E-2</v>
      </c>
      <c r="H39" s="15">
        <f ca="1">SUM(OFFSET(INDIRECT(ADDRESS(1,1,,,H$23)),MATCH($B39,'gas-ff-natural'!$A$1:$A$30,0)-1,1,1,30))/26</f>
        <v>0</v>
      </c>
      <c r="I39" s="15">
        <f ca="1">SUM(OFFSET(INDIRECT(ADDRESS(1,1,,,I$23)),MATCH($B39,'gas-ff-natural'!$A$1:$A$30,0)-1,1,1,30))/26</f>
        <v>0</v>
      </c>
      <c r="J39" s="15">
        <f ca="1">SUM(OFFSET(INDIRECT(ADDRESS(1,1,,,J$23)),MATCH($B39,'gas-ff-natural'!$A$1:$A$30,0)-1,1,1,30))/26</f>
        <v>5.205115050196352E-3</v>
      </c>
      <c r="K39" s="15">
        <f ca="1">SUM(OFFSET(INDIRECT(ADDRESS(1,1,,,K$23)),MATCH($B39,'gas-ff-natural'!$A$1:$A$30,0)-1,1,1,30))/26</f>
        <v>0</v>
      </c>
      <c r="L39" s="15">
        <f ca="1">SUM(OFFSET(INDIRECT(ADDRESS(1,1,,,L$23)),MATCH($B39,'gas-ff-natural'!$A$1:$A$30,0)-1,1,1,30))/26</f>
        <v>0</v>
      </c>
      <c r="M39" s="15"/>
      <c r="N39" s="15">
        <f ca="1">SUM(OFFSET(INDIRECT(ADDRESS(1,1,,,N$23)),MATCH($B39,'gas-ff-natural'!$A$1:$A$30,0)-1,1,1,30))/26</f>
        <v>0</v>
      </c>
      <c r="O39" s="15">
        <f ca="1">SUM(OFFSET(INDIRECT(ADDRESS(1,1,,,O$23)),MATCH($B39,'gas-ff-natural'!$A$1:$A$30,0)-1,1,1,30))/26</f>
        <v>0</v>
      </c>
      <c r="P39" s="16">
        <f t="shared" ca="1" si="0"/>
        <v>0.12380096431732916</v>
      </c>
    </row>
    <row r="40" spans="2:16" ht="16.5" thickTop="1" thickBot="1" x14ac:dyDescent="0.3">
      <c r="B40" t="s">
        <v>24</v>
      </c>
      <c r="C40" s="15">
        <f ca="1">SUM(OFFSET(INDIRECT(ADDRESS(1,1,,,C$23)),MATCH($B40,'gas-ff-natural'!$A$1:$A$30,0)-1,1,1,30))/26</f>
        <v>6.9008421693695754E-2</v>
      </c>
      <c r="D40" s="15">
        <f ca="1">SUM(OFFSET(INDIRECT(ADDRESS(1,1,,,D$23)),MATCH($B40,'gas-ff-natural'!$A$1:$A$30,0)-1,1,1,30))/26</f>
        <v>0</v>
      </c>
      <c r="E40" s="15">
        <f ca="1">SUM(OFFSET(INDIRECT(ADDRESS(1,1,,,E$23)),MATCH($B40,'gas-ff-natural'!$A$1:$A$30,0)-1,1,1,30))/26</f>
        <v>0</v>
      </c>
      <c r="F40" s="15">
        <f ca="1">SUM(OFFSET(INDIRECT(ADDRESS(1,1,,,F$23)),MATCH($B40,'gas-ff-natural'!$A$1:$A$30,0)-1,1,1,30))/26</f>
        <v>1.1679091957238876E-2</v>
      </c>
      <c r="G40" s="15">
        <f ca="1">SUM(OFFSET(INDIRECT(ADDRESS(1,1,,,G$23)),MATCH($B40,'gas-ff-natural'!$A$1:$A$30,0)-1,1,1,30))/26</f>
        <v>8.0786114726954211E-2</v>
      </c>
      <c r="H40" s="15">
        <f ca="1">SUM(OFFSET(INDIRECT(ADDRESS(1,1,,,H$23)),MATCH($B40,'gas-ff-natural'!$A$1:$A$30,0)-1,1,1,30))/26</f>
        <v>0</v>
      </c>
      <c r="I40" s="15">
        <f ca="1">SUM(OFFSET(INDIRECT(ADDRESS(1,1,,,I$23)),MATCH($B40,'gas-ff-natural'!$A$1:$A$30,0)-1,1,1,30))/26</f>
        <v>0</v>
      </c>
      <c r="J40" s="15">
        <f ca="1">SUM(OFFSET(INDIRECT(ADDRESS(1,1,,,J$23)),MATCH($B40,'gas-ff-natural'!$A$1:$A$30,0)-1,1,1,30))/26</f>
        <v>6.0145381169795925E-3</v>
      </c>
      <c r="K40" s="15">
        <f ca="1">SUM(OFFSET(INDIRECT(ADDRESS(1,1,,,K$23)),MATCH($B40,'gas-ff-natural'!$A$1:$A$30,0)-1,1,1,30))/26</f>
        <v>0</v>
      </c>
      <c r="L40" s="15">
        <f ca="1">SUM(OFFSET(INDIRECT(ADDRESS(1,1,,,L$23)),MATCH($B40,'gas-ff-natural'!$A$1:$A$30,0)-1,1,1,30))/26</f>
        <v>0</v>
      </c>
      <c r="M40" s="15"/>
      <c r="N40" s="15">
        <f ca="1">SUM(OFFSET(INDIRECT(ADDRESS(1,1,,,N$23)),MATCH($B40,'gas-ff-natural'!$A$1:$A$30,0)-1,1,1,30))/26</f>
        <v>0</v>
      </c>
      <c r="O40" s="15">
        <f ca="1">SUM(OFFSET(INDIRECT(ADDRESS(1,1,,,O$23)),MATCH($B40,'gas-ff-natural'!$A$1:$A$30,0)-1,1,1,30))/26</f>
        <v>0</v>
      </c>
      <c r="P40" s="16">
        <f t="shared" ca="1" si="0"/>
        <v>0.16748816649486842</v>
      </c>
    </row>
    <row r="41" spans="2:16" ht="16.5" thickTop="1" thickBot="1" x14ac:dyDescent="0.3">
      <c r="B41" t="s">
        <v>27</v>
      </c>
      <c r="C41" s="15">
        <f ca="1">SUM(OFFSET(INDIRECT(ADDRESS(1,1,,,C$23)),MATCH($B41,'gas-ff-natural'!$A$1:$A$30,0)-1,1,1,30))/26</f>
        <v>0.6133664753414827</v>
      </c>
      <c r="D41" s="15">
        <f ca="1">SUM(OFFSET(INDIRECT(ADDRESS(1,1,,,D$23)),MATCH($B41,'gas-ff-natural'!$A$1:$A$30,0)-1,1,1,30))/26</f>
        <v>0</v>
      </c>
      <c r="E41" s="15">
        <f ca="1">SUM(OFFSET(INDIRECT(ADDRESS(1,1,,,E$23)),MATCH($B41,'gas-ff-natural'!$A$1:$A$30,0)-1,1,1,30))/26</f>
        <v>0</v>
      </c>
      <c r="F41" s="15">
        <f ca="1">SUM(OFFSET(INDIRECT(ADDRESS(1,1,,,F$23)),MATCH($B41,'gas-ff-natural'!$A$1:$A$30,0)-1,1,1,30))/26</f>
        <v>0.3678313292450946</v>
      </c>
      <c r="G41" s="15">
        <f ca="1">SUM(OFFSET(INDIRECT(ADDRESS(1,1,,,G$23)),MATCH($B41,'gas-ff-natural'!$A$1:$A$30,0)-1,1,1,30))/26</f>
        <v>2.0933904739283755E-4</v>
      </c>
      <c r="H41" s="15">
        <f ca="1">SUM(OFFSET(INDIRECT(ADDRESS(1,1,,,H$23)),MATCH($B41,'gas-ff-natural'!$A$1:$A$30,0)-1,1,1,30))/26</f>
        <v>0</v>
      </c>
      <c r="I41" s="15">
        <f ca="1">SUM(OFFSET(INDIRECT(ADDRESS(1,1,,,I$23)),MATCH($B41,'gas-ff-natural'!$A$1:$A$30,0)-1,1,1,30))/26</f>
        <v>0</v>
      </c>
      <c r="J41" s="15">
        <f ca="1">SUM(OFFSET(INDIRECT(ADDRESS(1,1,,,J$23)),MATCH($B41,'gas-ff-natural'!$A$1:$A$30,0)-1,1,1,30))/26</f>
        <v>3.8501116253318125E-2</v>
      </c>
      <c r="K41" s="15">
        <f ca="1">SUM(OFFSET(INDIRECT(ADDRESS(1,1,,,K$23)),MATCH($B41,'gas-ff-natural'!$A$1:$A$30,0)-1,1,1,30))/26</f>
        <v>0</v>
      </c>
      <c r="L41" s="15">
        <f ca="1">SUM(OFFSET(INDIRECT(ADDRESS(1,1,,,L$23)),MATCH($B41,'gas-ff-natural'!$A$1:$A$30,0)-1,1,1,30))/26</f>
        <v>1.4805456343331435E-3</v>
      </c>
      <c r="M41" s="15"/>
      <c r="N41" s="15">
        <f ca="1">SUM(OFFSET(INDIRECT(ADDRESS(1,1,,,N$23)),MATCH($B41,'gas-ff-natural'!$A$1:$A$30,0)-1,1,1,30))/26</f>
        <v>1.0466593062483697E-3</v>
      </c>
      <c r="O41" s="15">
        <f ca="1">SUM(OFFSET(INDIRECT(ADDRESS(1,1,,,O$23)),MATCH($B41,'gas-ff-natural'!$A$1:$A$30,0)-1,1,1,30))/26</f>
        <v>0</v>
      </c>
      <c r="P41" s="16">
        <f t="shared" ca="1" si="0"/>
        <v>1.0224354648278697</v>
      </c>
    </row>
    <row r="42" spans="2:16" ht="16.5" thickTop="1" thickBot="1" x14ac:dyDescent="0.3">
      <c r="B42" t="s">
        <v>29</v>
      </c>
      <c r="C42" s="15">
        <f ca="1">SUM(OFFSET(INDIRECT(ADDRESS(1,1,,,C$23)),MATCH($B42,'gas-ff-natural'!$A$1:$A$30,0)-1,1,1,30))/26</f>
        <v>0.62810146252254428</v>
      </c>
      <c r="D42" s="15">
        <f ca="1">SUM(OFFSET(INDIRECT(ADDRESS(1,1,,,D$23)),MATCH($B42,'gas-ff-natural'!$A$1:$A$30,0)-1,1,1,30))/26</f>
        <v>0</v>
      </c>
      <c r="E42" s="15">
        <f ca="1">SUM(OFFSET(INDIRECT(ADDRESS(1,1,,,E$23)),MATCH($B42,'gas-ff-natural'!$A$1:$A$30,0)-1,1,1,30))/26</f>
        <v>0</v>
      </c>
      <c r="F42" s="15">
        <f ca="1">SUM(OFFSET(INDIRECT(ADDRESS(1,1,,,F$23)),MATCH($B42,'gas-ff-natural'!$A$1:$A$30,0)-1,1,1,30))/26</f>
        <v>7.2387355217953947E-2</v>
      </c>
      <c r="G42" s="15">
        <f ca="1">SUM(OFFSET(INDIRECT(ADDRESS(1,1,,,G$23)),MATCH($B42,'gas-ff-natural'!$A$1:$A$30,0)-1,1,1,30))/26</f>
        <v>0</v>
      </c>
      <c r="H42" s="15">
        <f ca="1">SUM(OFFSET(INDIRECT(ADDRESS(1,1,,,H$23)),MATCH($B42,'gas-ff-natural'!$A$1:$A$30,0)-1,1,1,30))/26</f>
        <v>0</v>
      </c>
      <c r="I42" s="15">
        <f ca="1">SUM(OFFSET(INDIRECT(ADDRESS(1,1,,,I$23)),MATCH($B42,'gas-ff-natural'!$A$1:$A$30,0)-1,1,1,30))/26</f>
        <v>0</v>
      </c>
      <c r="J42" s="15">
        <f ca="1">SUM(OFFSET(INDIRECT(ADDRESS(1,1,,,J$23)),MATCH($B42,'gas-ff-natural'!$A$1:$A$30,0)-1,1,1,30))/26</f>
        <v>0.25998515296670249</v>
      </c>
      <c r="K42" s="15">
        <f ca="1">SUM(OFFSET(INDIRECT(ADDRESS(1,1,,,K$23)),MATCH($B42,'gas-ff-natural'!$A$1:$A$30,0)-1,1,1,30))/26</f>
        <v>0</v>
      </c>
      <c r="L42" s="15">
        <f ca="1">SUM(OFFSET(INDIRECT(ADDRESS(1,1,,,L$23)),MATCH($B42,'gas-ff-natural'!$A$1:$A$30,0)-1,1,1,30))/26</f>
        <v>3.8799210227559349E-3</v>
      </c>
      <c r="M42" s="15"/>
      <c r="N42" s="15">
        <f ca="1">SUM(OFFSET(INDIRECT(ADDRESS(1,1,,,N$23)),MATCH($B42,'gas-ff-natural'!$A$1:$A$30,0)-1,1,1,30))/26</f>
        <v>4.4582014186180893E-2</v>
      </c>
      <c r="O42" s="15">
        <f ca="1">SUM(OFFSET(INDIRECT(ADDRESS(1,1,,,O$23)),MATCH($B42,'gas-ff-natural'!$A$1:$A$30,0)-1,1,1,30))/26</f>
        <v>0</v>
      </c>
      <c r="P42" s="16">
        <f t="shared" ca="1" si="0"/>
        <v>1.0089359059161376</v>
      </c>
    </row>
    <row r="43" spans="2:16" ht="16.5" thickTop="1" thickBot="1" x14ac:dyDescent="0.3">
      <c r="B43" t="s">
        <v>8</v>
      </c>
      <c r="C43" s="15">
        <f ca="1">SUM(OFFSET(INDIRECT(ADDRESS(1,1,,,C$23)),MATCH($B43,'gas-ff-natural'!$A$1:$A$30,0)-1,1,1,30))/26</f>
        <v>0.89390687644587774</v>
      </c>
      <c r="D43" s="15">
        <f ca="1">SUM(OFFSET(INDIRECT(ADDRESS(1,1,,,D$23)),MATCH($B43,'gas-ff-natural'!$A$1:$A$30,0)-1,1,1,30))/26</f>
        <v>0</v>
      </c>
      <c r="E43" s="15">
        <f ca="1">SUM(OFFSET(INDIRECT(ADDRESS(1,1,,,E$23)),MATCH($B43,'gas-ff-natural'!$A$1:$A$30,0)-1,1,1,30))/26</f>
        <v>0</v>
      </c>
      <c r="F43" s="15">
        <f ca="1">SUM(OFFSET(INDIRECT(ADDRESS(1,1,,,F$23)),MATCH($B43,'gas-ff-natural'!$A$1:$A$30,0)-1,1,1,30))/26</f>
        <v>1.1941725542184563E-2</v>
      </c>
      <c r="G43" s="15">
        <f ca="1">SUM(OFFSET(INDIRECT(ADDRESS(1,1,,,G$23)),MATCH($B43,'gas-ff-natural'!$A$1:$A$30,0)-1,1,1,30))/26</f>
        <v>8.3096635877386518E-5</v>
      </c>
      <c r="H43" s="15">
        <f ca="1">SUM(OFFSET(INDIRECT(ADDRESS(1,1,,,H$23)),MATCH($B43,'gas-ff-natural'!$A$1:$A$30,0)-1,1,1,30))/26</f>
        <v>0</v>
      </c>
      <c r="I43" s="15">
        <f ca="1">SUM(OFFSET(INDIRECT(ADDRESS(1,1,,,I$23)),MATCH($B43,'gas-ff-natural'!$A$1:$A$30,0)-1,1,1,30))/26</f>
        <v>0</v>
      </c>
      <c r="J43" s="15">
        <f ca="1">SUM(OFFSET(INDIRECT(ADDRESS(1,1,,,J$23)),MATCH($B43,'gas-ff-natural'!$A$1:$A$30,0)-1,1,1,30))/26</f>
        <v>3.2935786215698086E-2</v>
      </c>
      <c r="K43" s="15">
        <f ca="1">SUM(OFFSET(INDIRECT(ADDRESS(1,1,,,K$23)),MATCH($B43,'gas-ff-natural'!$A$1:$A$30,0)-1,1,1,30))/26</f>
        <v>0</v>
      </c>
      <c r="L43" s="15">
        <f ca="1">SUM(OFFSET(INDIRECT(ADDRESS(1,1,,,L$23)),MATCH($B43,'gas-ff-natural'!$A$1:$A$30,0)-1,1,1,30))/26</f>
        <v>2.0799029466990497E-3</v>
      </c>
      <c r="M43" s="15"/>
      <c r="N43" s="15">
        <f ca="1">SUM(OFFSET(INDIRECT(ADDRESS(1,1,,,N$23)),MATCH($B43,'gas-ff-natural'!$A$1:$A$30,0)-1,1,1,30))/26</f>
        <v>1.8255024722998671E-3</v>
      </c>
      <c r="O43" s="15">
        <f ca="1">SUM(OFFSET(INDIRECT(ADDRESS(1,1,,,O$23)),MATCH($B43,'gas-ff-natural'!$A$1:$A$30,0)-1,1,1,30))/26</f>
        <v>0</v>
      </c>
      <c r="P43" s="16">
        <f t="shared" ca="1" si="0"/>
        <v>0.94277289025863653</v>
      </c>
    </row>
    <row r="44" spans="2:16" ht="16.5" thickTop="1" thickBot="1" x14ac:dyDescent="0.3">
      <c r="B44" t="s">
        <v>6</v>
      </c>
      <c r="C44" s="15">
        <f ca="1">SUM(OFFSET(INDIRECT(ADDRESS(1,1,,,C$23)),MATCH($B44,'gas-ff-natural'!$A$1:$A$30,0)-1,1,1,30))/26</f>
        <v>0.12114229543635011</v>
      </c>
      <c r="D44" s="15">
        <f ca="1">SUM(OFFSET(INDIRECT(ADDRESS(1,1,,,D$23)),MATCH($B44,'gas-ff-natural'!$A$1:$A$30,0)-1,1,1,30))/26</f>
        <v>0</v>
      </c>
      <c r="E44" s="15">
        <f ca="1">SUM(OFFSET(INDIRECT(ADDRESS(1,1,,,E$23)),MATCH($B44,'gas-ff-natural'!$A$1:$A$30,0)-1,1,1,30))/26</f>
        <v>0</v>
      </c>
      <c r="F44" s="15">
        <f ca="1">SUM(OFFSET(INDIRECT(ADDRESS(1,1,,,F$23)),MATCH($B44,'gas-ff-natural'!$A$1:$A$30,0)-1,1,1,30))/26</f>
        <v>2.5628648121159083E-2</v>
      </c>
      <c r="G44" s="15">
        <f ca="1">SUM(OFFSET(INDIRECT(ADDRESS(1,1,,,G$23)),MATCH($B44,'gas-ff-natural'!$A$1:$A$30,0)-1,1,1,30))/26</f>
        <v>0.49726716499330154</v>
      </c>
      <c r="H44" s="15">
        <f ca="1">SUM(OFFSET(INDIRECT(ADDRESS(1,1,,,H$23)),MATCH($B44,'gas-ff-natural'!$A$1:$A$30,0)-1,1,1,30))/26</f>
        <v>0</v>
      </c>
      <c r="I44" s="15">
        <f ca="1">SUM(OFFSET(INDIRECT(ADDRESS(1,1,,,I$23)),MATCH($B44,'gas-ff-natural'!$A$1:$A$30,0)-1,1,1,30))/26</f>
        <v>0</v>
      </c>
      <c r="J44" s="15">
        <f ca="1">SUM(OFFSET(INDIRECT(ADDRESS(1,1,,,J$23)),MATCH($B44,'gas-ff-natural'!$A$1:$A$30,0)-1,1,1,30))/26</f>
        <v>5.3886541459289014E-3</v>
      </c>
      <c r="K44" s="15">
        <f ca="1">SUM(OFFSET(INDIRECT(ADDRESS(1,1,,,K$23)),MATCH($B44,'gas-ff-natural'!$A$1:$A$30,0)-1,1,1,30))/26</f>
        <v>0</v>
      </c>
      <c r="L44" s="15">
        <f ca="1">SUM(OFFSET(INDIRECT(ADDRESS(1,1,,,L$23)),MATCH($B44,'gas-ff-natural'!$A$1:$A$30,0)-1,1,1,30))/26</f>
        <v>4.4263699447777687E-4</v>
      </c>
      <c r="M44" s="15"/>
      <c r="N44" s="15">
        <f ca="1">SUM(OFFSET(INDIRECT(ADDRESS(1,1,,,N$23)),MATCH($B44,'gas-ff-natural'!$A$1:$A$30,0)-1,1,1,30))/26</f>
        <v>3.7879225443968745E-4</v>
      </c>
      <c r="O44" s="15">
        <f ca="1">SUM(OFFSET(INDIRECT(ADDRESS(1,1,,,O$23)),MATCH($B44,'gas-ff-natural'!$A$1:$A$30,0)-1,1,1,30))/26</f>
        <v>3.0986011362980334E-4</v>
      </c>
      <c r="P44" s="16">
        <f t="shared" ca="1" si="0"/>
        <v>0.65055805205928685</v>
      </c>
    </row>
    <row r="45" spans="2:16" ht="16.5" thickTop="1" thickBot="1" x14ac:dyDescent="0.3">
      <c r="B45" t="s">
        <v>21</v>
      </c>
      <c r="C45" s="15">
        <f ca="1">SUM(OFFSET(INDIRECT(ADDRESS(1,1,,,C$23)),MATCH($B45,'gas-ff-natural'!$A$1:$A$30,0)-1,1,1,30))/26</f>
        <v>4.3887497904453801E-2</v>
      </c>
      <c r="D45" s="15">
        <f ca="1">SUM(OFFSET(INDIRECT(ADDRESS(1,1,,,D$23)),MATCH($B45,'gas-ff-natural'!$A$1:$A$30,0)-1,1,1,30))/26</f>
        <v>0</v>
      </c>
      <c r="E45" s="15">
        <f ca="1">SUM(OFFSET(INDIRECT(ADDRESS(1,1,,,E$23)),MATCH($B45,'gas-ff-natural'!$A$1:$A$30,0)-1,1,1,30))/26</f>
        <v>0</v>
      </c>
      <c r="F45" s="15">
        <f ca="1">SUM(OFFSET(INDIRECT(ADDRESS(1,1,,,F$23)),MATCH($B45,'gas-ff-natural'!$A$1:$A$30,0)-1,1,1,30))/26</f>
        <v>0.1965609435238356</v>
      </c>
      <c r="G45" s="15">
        <f ca="1">SUM(OFFSET(INDIRECT(ADDRESS(1,1,,,G$23)),MATCH($B45,'gas-ff-natural'!$A$1:$A$30,0)-1,1,1,30))/26</f>
        <v>0</v>
      </c>
      <c r="H45" s="15">
        <f ca="1">SUM(OFFSET(INDIRECT(ADDRESS(1,1,,,H$23)),MATCH($B45,'gas-ff-natural'!$A$1:$A$30,0)-1,1,1,30))/26</f>
        <v>0</v>
      </c>
      <c r="I45" s="15">
        <f ca="1">SUM(OFFSET(INDIRECT(ADDRESS(1,1,,,I$23)),MATCH($B45,'gas-ff-natural'!$A$1:$A$30,0)-1,1,1,30))/26</f>
        <v>0</v>
      </c>
      <c r="J45" s="15">
        <f ca="1">SUM(OFFSET(INDIRECT(ADDRESS(1,1,,,J$23)),MATCH($B45,'gas-ff-natural'!$A$1:$A$30,0)-1,1,1,30))/26</f>
        <v>1.0236405980290934E-2</v>
      </c>
      <c r="K45" s="15">
        <f ca="1">SUM(OFFSET(INDIRECT(ADDRESS(1,1,,,K$23)),MATCH($B45,'gas-ff-natural'!$A$1:$A$30,0)-1,1,1,30))/26</f>
        <v>0</v>
      </c>
      <c r="L45" s="15">
        <f ca="1">SUM(OFFSET(INDIRECT(ADDRESS(1,1,,,L$23)),MATCH($B45,'gas-ff-natural'!$A$1:$A$30,0)-1,1,1,30))/26</f>
        <v>0</v>
      </c>
      <c r="M45" s="15"/>
      <c r="N45" s="15">
        <f ca="1">SUM(OFFSET(INDIRECT(ADDRESS(1,1,,,N$23)),MATCH($B45,'gas-ff-natural'!$A$1:$A$30,0)-1,1,1,30))/26</f>
        <v>1.1209705963909689E-2</v>
      </c>
      <c r="O45" s="15">
        <f ca="1">SUM(OFFSET(INDIRECT(ADDRESS(1,1,,,O$23)),MATCH($B45,'gas-ff-natural'!$A$1:$A$30,0)-1,1,1,30))/26</f>
        <v>0</v>
      </c>
      <c r="P45" s="16">
        <f t="shared" ca="1" si="0"/>
        <v>0.26189455337249001</v>
      </c>
    </row>
    <row r="46" spans="2:16" ht="16.5" thickTop="1" thickBot="1" x14ac:dyDescent="0.3">
      <c r="B46" t="s">
        <v>10</v>
      </c>
      <c r="C46" s="15">
        <f ca="1">SUM(OFFSET(INDIRECT(ADDRESS(1,1,,,C$23)),MATCH($B46,'gas-ff-natural'!$A$1:$A$30,0)-1,1,1,30))/26</f>
        <v>0.22056764867913481</v>
      </c>
      <c r="D46" s="15">
        <f ca="1">SUM(OFFSET(INDIRECT(ADDRESS(1,1,,,D$23)),MATCH($B46,'gas-ff-natural'!$A$1:$A$30,0)-1,1,1,30))/26</f>
        <v>0</v>
      </c>
      <c r="E46" s="15">
        <f ca="1">SUM(OFFSET(INDIRECT(ADDRESS(1,1,,,E$23)),MATCH($B46,'gas-ff-natural'!$A$1:$A$30,0)-1,1,1,30))/26</f>
        <v>0</v>
      </c>
      <c r="F46" s="15">
        <f ca="1">SUM(OFFSET(INDIRECT(ADDRESS(1,1,,,F$23)),MATCH($B46,'gas-ff-natural'!$A$1:$A$30,0)-1,1,1,30))/26</f>
        <v>4.1142321926382217E-2</v>
      </c>
      <c r="G46" s="15">
        <f ca="1">SUM(OFFSET(INDIRECT(ADDRESS(1,1,,,G$23)),MATCH($B46,'gas-ff-natural'!$A$1:$A$30,0)-1,1,1,30))/26</f>
        <v>2.1018012347432259E-2</v>
      </c>
      <c r="H46" s="15">
        <f ca="1">SUM(OFFSET(INDIRECT(ADDRESS(1,1,,,H$23)),MATCH($B46,'gas-ff-natural'!$A$1:$A$30,0)-1,1,1,30))/26</f>
        <v>0</v>
      </c>
      <c r="I46" s="15">
        <f ca="1">SUM(OFFSET(INDIRECT(ADDRESS(1,1,,,I$23)),MATCH($B46,'gas-ff-natural'!$A$1:$A$30,0)-1,1,1,30))/26</f>
        <v>0</v>
      </c>
      <c r="J46" s="15">
        <f ca="1">SUM(OFFSET(INDIRECT(ADDRESS(1,1,,,J$23)),MATCH($B46,'gas-ff-natural'!$A$1:$A$30,0)-1,1,1,30))/26</f>
        <v>9.9675460994384027E-3</v>
      </c>
      <c r="K46" s="15">
        <f ca="1">SUM(OFFSET(INDIRECT(ADDRESS(1,1,,,K$23)),MATCH($B46,'gas-ff-natural'!$A$1:$A$30,0)-1,1,1,30))/26</f>
        <v>0</v>
      </c>
      <c r="L46" s="15">
        <f ca="1">SUM(OFFSET(INDIRECT(ADDRESS(1,1,,,L$23)),MATCH($B46,'gas-ff-natural'!$A$1:$A$30,0)-1,1,1,30))/26</f>
        <v>0</v>
      </c>
      <c r="M46" s="15"/>
      <c r="N46" s="15">
        <f ca="1">SUM(OFFSET(INDIRECT(ADDRESS(1,1,,,N$23)),MATCH($B46,'gas-ff-natural'!$A$1:$A$30,0)-1,1,1,30))/26</f>
        <v>0</v>
      </c>
      <c r="O46" s="15">
        <f ca="1">SUM(OFFSET(INDIRECT(ADDRESS(1,1,,,O$23)),MATCH($B46,'gas-ff-natural'!$A$1:$A$30,0)-1,1,1,30))/26</f>
        <v>5.6979467472690237E-4</v>
      </c>
      <c r="P46" s="16">
        <f t="shared" ca="1" si="0"/>
        <v>0.29326532372711461</v>
      </c>
    </row>
    <row r="47" spans="2:16" ht="16.5" thickTop="1" thickBot="1" x14ac:dyDescent="0.3">
      <c r="B47" t="s">
        <v>20</v>
      </c>
      <c r="C47" s="15">
        <f ca="1">SUM(OFFSET(INDIRECT(ADDRESS(1,1,,,C$23)),MATCH($B47,'gas-ff-natural'!$A$1:$A$30,0)-1,1,1,30))/26</f>
        <v>0.58003777265783329</v>
      </c>
      <c r="D47" s="15">
        <f ca="1">SUM(OFFSET(INDIRECT(ADDRESS(1,1,,,D$23)),MATCH($B47,'gas-ff-natural'!$A$1:$A$30,0)-1,1,1,30))/26</f>
        <v>0</v>
      </c>
      <c r="E47" s="15">
        <f ca="1">SUM(OFFSET(INDIRECT(ADDRESS(1,1,,,E$23)),MATCH($B47,'gas-ff-natural'!$A$1:$A$30,0)-1,1,1,30))/26</f>
        <v>0</v>
      </c>
      <c r="F47" s="15">
        <f ca="1">SUM(OFFSET(INDIRECT(ADDRESS(1,1,,,F$23)),MATCH($B47,'gas-ff-natural'!$A$1:$A$30,0)-1,1,1,30))/26</f>
        <v>0</v>
      </c>
      <c r="G47" s="15">
        <f ca="1">SUM(OFFSET(INDIRECT(ADDRESS(1,1,,,G$23)),MATCH($B47,'gas-ff-natural'!$A$1:$A$30,0)-1,1,1,30))/26</f>
        <v>0.11346817902730669</v>
      </c>
      <c r="H47" s="15">
        <f ca="1">SUM(OFFSET(INDIRECT(ADDRESS(1,1,,,H$23)),MATCH($B47,'gas-ff-natural'!$A$1:$A$30,0)-1,1,1,30))/26</f>
        <v>0</v>
      </c>
      <c r="I47" s="15">
        <f ca="1">SUM(OFFSET(INDIRECT(ADDRESS(1,1,,,I$23)),MATCH($B47,'gas-ff-natural'!$A$1:$A$30,0)-1,1,1,30))/26</f>
        <v>0</v>
      </c>
      <c r="J47" s="15">
        <f ca="1">SUM(OFFSET(INDIRECT(ADDRESS(1,1,,,J$23)),MATCH($B47,'gas-ff-natural'!$A$1:$A$30,0)-1,1,1,30))/26</f>
        <v>6.899191168552532E-2</v>
      </c>
      <c r="K47" s="15">
        <f ca="1">SUM(OFFSET(INDIRECT(ADDRESS(1,1,,,K$23)),MATCH($B47,'gas-ff-natural'!$A$1:$A$30,0)-1,1,1,30))/26</f>
        <v>0</v>
      </c>
      <c r="L47" s="15">
        <f ca="1">SUM(OFFSET(INDIRECT(ADDRESS(1,1,,,L$23)),MATCH($B47,'gas-ff-natural'!$A$1:$A$30,0)-1,1,1,30))/26</f>
        <v>0</v>
      </c>
      <c r="M47" s="15"/>
      <c r="N47" s="15">
        <f ca="1">SUM(OFFSET(INDIRECT(ADDRESS(1,1,,,N$23)),MATCH($B47,'gas-ff-natural'!$A$1:$A$30,0)-1,1,1,30))/26</f>
        <v>1.0025517683416366E-3</v>
      </c>
      <c r="O47" s="15">
        <f ca="1">SUM(OFFSET(INDIRECT(ADDRESS(1,1,,,O$23)),MATCH($B47,'gas-ff-natural'!$A$1:$A$30,0)-1,1,1,30))/26</f>
        <v>0</v>
      </c>
      <c r="P47" s="16">
        <f t="shared" ca="1" si="0"/>
        <v>0.7635004151390069</v>
      </c>
    </row>
    <row r="48" spans="2:16" ht="16.5" thickTop="1" thickBot="1" x14ac:dyDescent="0.3">
      <c r="B48" t="s">
        <v>26</v>
      </c>
      <c r="C48" s="15">
        <f ca="1">SUM(OFFSET(INDIRECT(ADDRESS(1,1,,,C$23)),MATCH($B48,'gas-ff-natural'!$A$1:$A$30,0)-1,1,1,30))/26</f>
        <v>0.20299625630617982</v>
      </c>
      <c r="D48" s="15">
        <f ca="1">SUM(OFFSET(INDIRECT(ADDRESS(1,1,,,D$23)),MATCH($B48,'gas-ff-natural'!$A$1:$A$30,0)-1,1,1,30))/26</f>
        <v>0</v>
      </c>
      <c r="E48" s="15">
        <f ca="1">SUM(OFFSET(INDIRECT(ADDRESS(1,1,,,E$23)),MATCH($B48,'gas-ff-natural'!$A$1:$A$30,0)-1,1,1,30))/26</f>
        <v>0</v>
      </c>
      <c r="F48" s="15">
        <f ca="1">SUM(OFFSET(INDIRECT(ADDRESS(1,1,,,F$23)),MATCH($B48,'gas-ff-natural'!$A$1:$A$30,0)-1,1,1,30))/26</f>
        <v>0.26981446564206046</v>
      </c>
      <c r="G48" s="15">
        <f ca="1">SUM(OFFSET(INDIRECT(ADDRESS(1,1,,,G$23)),MATCH($B48,'gas-ff-natural'!$A$1:$A$30,0)-1,1,1,30))/26</f>
        <v>0</v>
      </c>
      <c r="H48" s="15">
        <f ca="1">SUM(OFFSET(INDIRECT(ADDRESS(1,1,,,H$23)),MATCH($B48,'gas-ff-natural'!$A$1:$A$30,0)-1,1,1,30))/26</f>
        <v>0</v>
      </c>
      <c r="I48" s="15">
        <f ca="1">SUM(OFFSET(INDIRECT(ADDRESS(1,1,,,I$23)),MATCH($B48,'gas-ff-natural'!$A$1:$A$30,0)-1,1,1,30))/26</f>
        <v>0</v>
      </c>
      <c r="J48" s="15">
        <f ca="1">SUM(OFFSET(INDIRECT(ADDRESS(1,1,,,J$23)),MATCH($B48,'gas-ff-natural'!$A$1:$A$30,0)-1,1,1,30))/26</f>
        <v>2.4380800700717874E-2</v>
      </c>
      <c r="K48" s="15">
        <f ca="1">SUM(OFFSET(INDIRECT(ADDRESS(1,1,,,K$23)),MATCH($B48,'gas-ff-natural'!$A$1:$A$30,0)-1,1,1,30))/26</f>
        <v>0</v>
      </c>
      <c r="L48" s="15">
        <f ca="1">SUM(OFFSET(INDIRECT(ADDRESS(1,1,,,L$23)),MATCH($B48,'gas-ff-natural'!$A$1:$A$30,0)-1,1,1,30))/26</f>
        <v>0</v>
      </c>
      <c r="M48" s="15"/>
      <c r="N48" s="15">
        <f ca="1">SUM(OFFSET(INDIRECT(ADDRESS(1,1,,,N$23)),MATCH($B48,'gas-ff-natural'!$A$1:$A$30,0)-1,1,1,30))/26</f>
        <v>2.5402274623276128E-3</v>
      </c>
      <c r="O48" s="15">
        <f ca="1">SUM(OFFSET(INDIRECT(ADDRESS(1,1,,,O$23)),MATCH($B48,'gas-ff-natural'!$A$1:$A$30,0)-1,1,1,30))/26</f>
        <v>5.1488406647420392E-3</v>
      </c>
      <c r="P48" s="16">
        <f t="shared" ca="1" si="0"/>
        <v>0.50488059077602776</v>
      </c>
    </row>
    <row r="49" spans="2:16" ht="16.5" thickTop="1" thickBot="1" x14ac:dyDescent="0.3">
      <c r="B49" t="s">
        <v>7</v>
      </c>
      <c r="C49" s="15">
        <f ca="1">SUM(OFFSET(INDIRECT(ADDRESS(1,1,,,C$23)),MATCH($B49,'gas-ff-natural'!$A$1:$A$30,0)-1,1,1,30))/26</f>
        <v>0.26370461440819265</v>
      </c>
      <c r="D49" s="15">
        <f ca="1">SUM(OFFSET(INDIRECT(ADDRESS(1,1,,,D$23)),MATCH($B49,'gas-ff-natural'!$A$1:$A$30,0)-1,1,1,30))/26</f>
        <v>0</v>
      </c>
      <c r="E49" s="15">
        <f ca="1">SUM(OFFSET(INDIRECT(ADDRESS(1,1,,,E$23)),MATCH($B49,'gas-ff-natural'!$A$1:$A$30,0)-1,1,1,30))/26</f>
        <v>0</v>
      </c>
      <c r="F49" s="15">
        <f ca="1">SUM(OFFSET(INDIRECT(ADDRESS(1,1,,,F$23)),MATCH($B49,'gas-ff-natural'!$A$1:$A$30,0)-1,1,1,30))/26</f>
        <v>0.27597860515830352</v>
      </c>
      <c r="G49" s="15">
        <f ca="1">SUM(OFFSET(INDIRECT(ADDRESS(1,1,,,G$23)),MATCH($B49,'gas-ff-natural'!$A$1:$A$30,0)-1,1,1,30))/26</f>
        <v>3.1545176964740435E-2</v>
      </c>
      <c r="H49" s="15">
        <f ca="1">SUM(OFFSET(INDIRECT(ADDRESS(1,1,,,H$23)),MATCH($B49,'gas-ff-natural'!$A$1:$A$30,0)-1,1,1,30))/26</f>
        <v>0</v>
      </c>
      <c r="I49" s="15">
        <f ca="1">SUM(OFFSET(INDIRECT(ADDRESS(1,1,,,I$23)),MATCH($B49,'gas-ff-natural'!$A$1:$A$30,0)-1,1,1,30))/26</f>
        <v>0</v>
      </c>
      <c r="J49" s="15">
        <f ca="1">SUM(OFFSET(INDIRECT(ADDRESS(1,1,,,J$23)),MATCH($B49,'gas-ff-natural'!$A$1:$A$30,0)-1,1,1,30))/26</f>
        <v>8.8139479608190532E-2</v>
      </c>
      <c r="K49" s="15">
        <f ca="1">SUM(OFFSET(INDIRECT(ADDRESS(1,1,,,K$23)),MATCH($B49,'gas-ff-natural'!$A$1:$A$30,0)-1,1,1,30))/26</f>
        <v>0</v>
      </c>
      <c r="L49" s="15">
        <f ca="1">SUM(OFFSET(INDIRECT(ADDRESS(1,1,,,L$23)),MATCH($B49,'gas-ff-natural'!$A$1:$A$30,0)-1,1,1,30))/26</f>
        <v>1.3432717112034623E-3</v>
      </c>
      <c r="M49" s="15"/>
      <c r="N49" s="15">
        <f ca="1">SUM(OFFSET(INDIRECT(ADDRESS(1,1,,,N$23)),MATCH($B49,'gas-ff-natural'!$A$1:$A$30,0)-1,1,1,30))/26</f>
        <v>7.8933522509423357E-3</v>
      </c>
      <c r="O49" s="15">
        <f ca="1">SUM(OFFSET(INDIRECT(ADDRESS(1,1,,,O$23)),MATCH($B49,'gas-ff-natural'!$A$1:$A$30,0)-1,1,1,30))/26</f>
        <v>3.491478541490835E-4</v>
      </c>
      <c r="P49" s="16">
        <f t="shared" ca="1" si="0"/>
        <v>0.6689536479557221</v>
      </c>
    </row>
    <row r="50" spans="2:16" ht="16.5" thickTop="1" thickBot="1" x14ac:dyDescent="0.3">
      <c r="B50" t="s">
        <v>9</v>
      </c>
      <c r="C50" s="15">
        <f ca="1">SUM(OFFSET(INDIRECT(ADDRESS(1,1,,,C$23)),MATCH($B50,'gas-ff-natural'!$A$1:$A$30,0)-1,1,1,30))/26</f>
        <v>9.1619258112954294E-2</v>
      </c>
      <c r="D50" s="15">
        <f ca="1">SUM(OFFSET(INDIRECT(ADDRESS(1,1,,,D$23)),MATCH($B50,'gas-ff-natural'!$A$1:$A$30,0)-1,1,1,30))/26</f>
        <v>0</v>
      </c>
      <c r="E50" s="15">
        <f ca="1">SUM(OFFSET(INDIRECT(ADDRESS(1,1,,,E$23)),MATCH($B50,'gas-ff-natural'!$A$1:$A$30,0)-1,1,1,30))/26</f>
        <v>0</v>
      </c>
      <c r="F50" s="15">
        <f ca="1">SUM(OFFSET(INDIRECT(ADDRESS(1,1,,,F$23)),MATCH($B50,'gas-ff-natural'!$A$1:$A$30,0)-1,1,1,30))/26</f>
        <v>9.409276283444637E-2</v>
      </c>
      <c r="G50" s="15">
        <f ca="1">SUM(OFFSET(INDIRECT(ADDRESS(1,1,,,G$23)),MATCH($B50,'gas-ff-natural'!$A$1:$A$30,0)-1,1,1,30))/26</f>
        <v>0</v>
      </c>
      <c r="H50" s="15">
        <f ca="1">SUM(OFFSET(INDIRECT(ADDRESS(1,1,,,H$23)),MATCH($B50,'gas-ff-natural'!$A$1:$A$30,0)-1,1,1,30))/26</f>
        <v>0</v>
      </c>
      <c r="I50" s="15">
        <f ca="1">SUM(OFFSET(INDIRECT(ADDRESS(1,1,,,I$23)),MATCH($B50,'gas-ff-natural'!$A$1:$A$30,0)-1,1,1,30))/26</f>
        <v>0</v>
      </c>
      <c r="J50" s="15">
        <f ca="1">SUM(OFFSET(INDIRECT(ADDRESS(1,1,,,J$23)),MATCH($B50,'gas-ff-natural'!$A$1:$A$30,0)-1,1,1,30))/26</f>
        <v>0.29026244218233671</v>
      </c>
      <c r="K50" s="15">
        <f ca="1">SUM(OFFSET(INDIRECT(ADDRESS(1,1,,,K$23)),MATCH($B50,'gas-ff-natural'!$A$1:$A$30,0)-1,1,1,30))/26</f>
        <v>0</v>
      </c>
      <c r="L50" s="15">
        <f ca="1">SUM(OFFSET(INDIRECT(ADDRESS(1,1,,,L$23)),MATCH($B50,'gas-ff-natural'!$A$1:$A$30,0)-1,1,1,30))/26</f>
        <v>0</v>
      </c>
      <c r="M50" s="15"/>
      <c r="N50" s="15">
        <f ca="1">SUM(OFFSET(INDIRECT(ADDRESS(1,1,,,N$23)),MATCH($B50,'gas-ff-natural'!$A$1:$A$30,0)-1,1,1,30))/26</f>
        <v>1.1430050791383186E-3</v>
      </c>
      <c r="O50" s="15">
        <f ca="1">SUM(OFFSET(INDIRECT(ADDRESS(1,1,,,O$23)),MATCH($B50,'gas-ff-natural'!$A$1:$A$30,0)-1,1,1,30))/26</f>
        <v>0</v>
      </c>
      <c r="P50" s="16">
        <f t="shared" ca="1" si="0"/>
        <v>0.47711746820887568</v>
      </c>
    </row>
    <row r="51" spans="2:16" ht="16.5" thickTop="1" thickBot="1" x14ac:dyDescent="0.3">
      <c r="B51" t="s">
        <v>14</v>
      </c>
      <c r="C51" s="15">
        <f ca="1">SUM(OFFSET(INDIRECT(ADDRESS(1,1,,,C$23)),MATCH($B51,'gas-ff-natural'!$A$1:$A$30,0)-1,1,1,30))/26</f>
        <v>0.2083899353832791</v>
      </c>
      <c r="D51" s="15">
        <f ca="1">SUM(OFFSET(INDIRECT(ADDRESS(1,1,,,D$23)),MATCH($B51,'gas-ff-natural'!$A$1:$A$30,0)-1,1,1,30))/26</f>
        <v>0</v>
      </c>
      <c r="E51" s="15">
        <f ca="1">SUM(OFFSET(INDIRECT(ADDRESS(1,1,,,E$23)),MATCH($B51,'gas-ff-natural'!$A$1:$A$30,0)-1,1,1,30))/26</f>
        <v>0</v>
      </c>
      <c r="F51" s="15">
        <f ca="1">SUM(OFFSET(INDIRECT(ADDRESS(1,1,,,F$23)),MATCH($B51,'gas-ff-natural'!$A$1:$A$30,0)-1,1,1,30))/26</f>
        <v>0.66215667858337823</v>
      </c>
      <c r="G51" s="15">
        <f ca="1">SUM(OFFSET(INDIRECT(ADDRESS(1,1,,,G$23)),MATCH($B51,'gas-ff-natural'!$A$1:$A$30,0)-1,1,1,30))/26</f>
        <v>2.1246978516356774E-3</v>
      </c>
      <c r="H51" s="15">
        <f ca="1">SUM(OFFSET(INDIRECT(ADDRESS(1,1,,,H$23)),MATCH($B51,'gas-ff-natural'!$A$1:$A$30,0)-1,1,1,30))/26</f>
        <v>0</v>
      </c>
      <c r="I51" s="15">
        <f ca="1">SUM(OFFSET(INDIRECT(ADDRESS(1,1,,,I$23)),MATCH($B51,'gas-ff-natural'!$A$1:$A$30,0)-1,1,1,30))/26</f>
        <v>0</v>
      </c>
      <c r="J51" s="15">
        <f ca="1">SUM(OFFSET(INDIRECT(ADDRESS(1,1,,,J$23)),MATCH($B51,'gas-ff-natural'!$A$1:$A$30,0)-1,1,1,30))/26</f>
        <v>8.7646699100083117E-2</v>
      </c>
      <c r="K51" s="15">
        <f ca="1">SUM(OFFSET(INDIRECT(ADDRESS(1,1,,,K$23)),MATCH($B51,'gas-ff-natural'!$A$1:$A$30,0)-1,1,1,30))/26</f>
        <v>0</v>
      </c>
      <c r="L51" s="15">
        <f ca="1">SUM(OFFSET(INDIRECT(ADDRESS(1,1,,,L$23)),MATCH($B51,'gas-ff-natural'!$A$1:$A$30,0)-1,1,1,30))/26</f>
        <v>0</v>
      </c>
      <c r="M51" s="15"/>
      <c r="N51" s="15">
        <f ca="1">SUM(OFFSET(INDIRECT(ADDRESS(1,1,,,N$23)),MATCH($B51,'gas-ff-natural'!$A$1:$A$30,0)-1,1,1,30))/26</f>
        <v>0</v>
      </c>
      <c r="O51" s="15">
        <f ca="1">SUM(OFFSET(INDIRECT(ADDRESS(1,1,,,O$23)),MATCH($B51,'gas-ff-natural'!$A$1:$A$30,0)-1,1,1,30))/26</f>
        <v>0</v>
      </c>
      <c r="P51" s="16">
        <f t="shared" ca="1" si="0"/>
        <v>0.96031801091837621</v>
      </c>
    </row>
    <row r="52" spans="2:16" ht="16.5" thickTop="1" thickBot="1" x14ac:dyDescent="0.3">
      <c r="B52" t="s">
        <v>4</v>
      </c>
      <c r="C52" s="15">
        <f ca="1">SUM(OFFSET(INDIRECT(ADDRESS(1,1,,,C$23)),MATCH($B52,'gas-ff-natural'!$A$1:$A$30,0)-1,1,1,30))/26</f>
        <v>0.70042690129189544</v>
      </c>
      <c r="D52" s="15">
        <f ca="1">SUM(OFFSET(INDIRECT(ADDRESS(1,1,,,D$23)),MATCH($B52,'gas-ff-natural'!$A$1:$A$30,0)-1,1,1,30))/26</f>
        <v>0</v>
      </c>
      <c r="E52" s="15">
        <f ca="1">SUM(OFFSET(INDIRECT(ADDRESS(1,1,,,E$23)),MATCH($B52,'gas-ff-natural'!$A$1:$A$30,0)-1,1,1,30))/26</f>
        <v>0</v>
      </c>
      <c r="F52" s="15">
        <f ca="1">SUM(OFFSET(INDIRECT(ADDRESS(1,1,,,F$23)),MATCH($B52,'gas-ff-natural'!$A$1:$A$30,0)-1,1,1,30))/26</f>
        <v>0.14263686331837863</v>
      </c>
      <c r="G52" s="15">
        <f ca="1">SUM(OFFSET(INDIRECT(ADDRESS(1,1,,,G$23)),MATCH($B52,'gas-ff-natural'!$A$1:$A$30,0)-1,1,1,30))/26</f>
        <v>9.1463505313885626E-2</v>
      </c>
      <c r="H52" s="15">
        <f ca="1">SUM(OFFSET(INDIRECT(ADDRESS(1,1,,,H$23)),MATCH($B52,'gas-ff-natural'!$A$1:$A$30,0)-1,1,1,30))/26</f>
        <v>0</v>
      </c>
      <c r="I52" s="15">
        <f ca="1">SUM(OFFSET(INDIRECT(ADDRESS(1,1,,,I$23)),MATCH($B52,'gas-ff-natural'!$A$1:$A$30,0)-1,1,1,30))/26</f>
        <v>0</v>
      </c>
      <c r="J52" s="15">
        <f ca="1">SUM(OFFSET(INDIRECT(ADDRESS(1,1,,,J$23)),MATCH($B52,'gas-ff-natural'!$A$1:$A$30,0)-1,1,1,30))/26</f>
        <v>9.8242038340942653E-2</v>
      </c>
      <c r="K52" s="15">
        <f ca="1">SUM(OFFSET(INDIRECT(ADDRESS(1,1,,,K$23)),MATCH($B52,'gas-ff-natural'!$A$1:$A$30,0)-1,1,1,30))/26</f>
        <v>0</v>
      </c>
      <c r="L52" s="15">
        <f ca="1">SUM(OFFSET(INDIRECT(ADDRESS(1,1,,,L$23)),MATCH($B52,'gas-ff-natural'!$A$1:$A$30,0)-1,1,1,30))/26</f>
        <v>7.4194373492626102E-4</v>
      </c>
      <c r="M52" s="15"/>
      <c r="N52" s="15">
        <f ca="1">SUM(OFFSET(INDIRECT(ADDRESS(1,1,,,N$23)),MATCH($B52,'gas-ff-natural'!$A$1:$A$30,0)-1,1,1,30))/26</f>
        <v>5.0134076989500427E-4</v>
      </c>
      <c r="O52" s="15">
        <f ca="1">SUM(OFFSET(INDIRECT(ADDRESS(1,1,,,O$23)),MATCH($B52,'gas-ff-natural'!$A$1:$A$30,0)-1,1,1,30))/26</f>
        <v>0</v>
      </c>
      <c r="P52" s="16">
        <f t="shared" ca="1" si="0"/>
        <v>1.0340125927699237</v>
      </c>
    </row>
    <row r="53" spans="2:16" ht="15.75" thickTop="1" x14ac:dyDescent="0.25"/>
  </sheetData>
  <sortState xmlns:xlrd2="http://schemas.microsoft.com/office/spreadsheetml/2017/richdata2" ref="B24:P52">
    <sortCondition ref="B24"/>
  </sortState>
  <mergeCells count="4">
    <mergeCell ref="C22:E22"/>
    <mergeCell ref="H22:I22"/>
    <mergeCell ref="J22:K22"/>
    <mergeCell ref="L22:O2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8A7DC-A101-46FD-9661-0B9619FEE6B5}">
  <sheetPr codeName="Sheet10"/>
  <dimension ref="A1:AK30"/>
  <sheetViews>
    <sheetView workbookViewId="0">
      <selection activeCell="B29" sqref="B29:AC29"/>
    </sheetView>
  </sheetViews>
  <sheetFormatPr defaultRowHeight="15" x14ac:dyDescent="0.25"/>
  <cols>
    <col min="1" max="1" width="15.42578125" bestFit="1" customWidth="1"/>
    <col min="2" max="29" width="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AA1+1</f>
        <v>2016</v>
      </c>
      <c r="AC1">
        <f>AB1+1</f>
        <v>2017</v>
      </c>
    </row>
    <row r="2" spans="1:37" x14ac:dyDescent="0.25">
      <c r="A2" t="s">
        <v>12</v>
      </c>
      <c r="B2" s="23">
        <f ca="1">IFERROR(VLOOKUP(MID(CELL("filename",$A$1),FIND("]",CELL("filename",$A$1))+1,255)&amp;$A2,'_EUROSTAT w USEsplit of JRC'!$A$4:$AE$407,COLUMN()+2,FALSE),0)</f>
        <v>0</v>
      </c>
      <c r="C2" s="23">
        <f ca="1">IFERROR(VLOOKUP(MID(CELL("filename",$A$1),FIND("]",CELL("filename",$A$1))+1,255)&amp;$A2,'_EUROSTAT w USEsplit of JRC'!$A$4:$AE$407,COLUMN()+2,FALSE),0)</f>
        <v>0</v>
      </c>
      <c r="D2" s="23">
        <f ca="1">IFERROR(VLOOKUP(MID(CELL("filename",$A$1),FIND("]",CELL("filename",$A$1))+1,255)&amp;$A2,'_EUROSTAT w USEsplit of JRC'!$A$4:$AE$407,COLUMN()+2,FALSE),0)</f>
        <v>0</v>
      </c>
      <c r="E2" s="23">
        <f ca="1">IFERROR(VLOOKUP(MID(CELL("filename",$A$1),FIND("]",CELL("filename",$A$1))+1,255)&amp;$A2,'_EUROSTAT w USEsplit of JRC'!$A$4:$AE$407,COLUMN()+2,FALSE),0)</f>
        <v>0</v>
      </c>
      <c r="F2" s="23">
        <f ca="1">IFERROR(VLOOKUP(MID(CELL("filename",$A$1),FIND("]",CELL("filename",$A$1))+1,255)&amp;$A2,'_EUROSTAT w USEsplit of JRC'!$A$4:$AE$407,COLUMN()+2,FALSE),0)</f>
        <v>0</v>
      </c>
      <c r="G2" s="23">
        <f ca="1">IFERROR(VLOOKUP(MID(CELL("filename",$A$1),FIND("]",CELL("filename",$A$1))+1,255)&amp;$A2,'_EUROSTAT w USEsplit of JRC'!$A$4:$AE$407,COLUMN()+2,FALSE),0)</f>
        <v>0</v>
      </c>
      <c r="H2" s="23">
        <f ca="1">IFERROR(VLOOKUP(MID(CELL("filename",$A$1),FIND("]",CELL("filename",$A$1))+1,255)&amp;$A2,'_EUROSTAT w USEsplit of JRC'!$A$4:$AE$407,COLUMN()+2,FALSE),0)</f>
        <v>0</v>
      </c>
      <c r="I2" s="23">
        <f ca="1">IFERROR(VLOOKUP(MID(CELL("filename",$A$1),FIND("]",CELL("filename",$A$1))+1,255)&amp;$A2,'_EUROSTAT w USEsplit of JRC'!$A$4:$AE$407,COLUMN()+2,FALSE),0)</f>
        <v>0</v>
      </c>
      <c r="J2" s="23">
        <f ca="1">IFERROR(VLOOKUP(MID(CELL("filename",$A$1),FIND("]",CELL("filename",$A$1))+1,255)&amp;$A2,'_EUROSTAT w USEsplit of JRC'!$A$4:$AE$407,COLUMN()+2,FALSE),0)</f>
        <v>0</v>
      </c>
      <c r="K2" s="23">
        <f ca="1">IFERROR(VLOOKUP(MID(CELL("filename",$A$1),FIND("]",CELL("filename",$A$1))+1,255)&amp;$A2,'_EUROSTAT w USEsplit of JRC'!$A$4:$AE$407,COLUMN()+2,FALSE),0)</f>
        <v>0</v>
      </c>
      <c r="L2" s="23">
        <f ca="1">IFERROR(VLOOKUP(MID(CELL("filename",$A$1),FIND("]",CELL("filename",$A$1))+1,255)&amp;$A2,'_EUROSTAT w USEsplit of JRC'!$A$4:$AE$407,COLUMN()+2,FALSE),0)</f>
        <v>0</v>
      </c>
      <c r="M2" s="23">
        <f ca="1">IFERROR(VLOOKUP(MID(CELL("filename",$A$1),FIND("]",CELL("filename",$A$1))+1,255)&amp;$A2,'_EUROSTAT w USEsplit of JRC'!$A$4:$AE$407,COLUMN()+2,FALSE),0)</f>
        <v>0</v>
      </c>
      <c r="N2" s="23">
        <f ca="1">IFERROR(VLOOKUP(MID(CELL("filename",$A$1),FIND("]",CELL("filename",$A$1))+1,255)&amp;$A2,'_EUROSTAT w USEsplit of JRC'!$A$4:$AE$407,COLUMN()+2,FALSE),0)</f>
        <v>0</v>
      </c>
      <c r="O2" s="23">
        <f ca="1">IFERROR(VLOOKUP(MID(CELL("filename",$A$1),FIND("]",CELL("filename",$A$1))+1,255)&amp;$A2,'_EUROSTAT w USEsplit of JRC'!$A$4:$AE$407,COLUMN()+2,FALSE),0)</f>
        <v>0</v>
      </c>
      <c r="P2" s="23">
        <f ca="1">IFERROR(VLOOKUP(MID(CELL("filename",$A$1),FIND("]",CELL("filename",$A$1))+1,255)&amp;$A2,'_EUROSTAT w USEsplit of JRC'!$A$4:$AE$407,COLUMN()+2,FALSE),0)</f>
        <v>0</v>
      </c>
      <c r="Q2" s="23">
        <f ca="1">IFERROR(VLOOKUP(MID(CELL("filename",$A$1),FIND("]",CELL("filename",$A$1))+1,255)&amp;$A2,'_EUROSTAT w USEsplit of JRC'!$A$4:$AE$407,COLUMN()+2,FALSE),0)</f>
        <v>0</v>
      </c>
      <c r="R2" s="23">
        <f ca="1">IFERROR(VLOOKUP(MID(CELL("filename",$A$1),FIND("]",CELL("filename",$A$1))+1,255)&amp;$A2,'_EUROSTAT w USEsplit of JRC'!$A$4:$AE$407,COLUMN()+2,FALSE),0)</f>
        <v>0</v>
      </c>
      <c r="S2" s="23">
        <f ca="1">IFERROR(VLOOKUP(MID(CELL("filename",$A$1),FIND("]",CELL("filename",$A$1))+1,255)&amp;$A2,'_EUROSTAT w USEsplit of JRC'!$A$4:$AE$407,COLUMN()+2,FALSE),0)</f>
        <v>0</v>
      </c>
      <c r="T2" s="23">
        <f ca="1">IFERROR(VLOOKUP(MID(CELL("filename",$A$1),FIND("]",CELL("filename",$A$1))+1,255)&amp;$A2,'_EUROSTAT w USEsplit of JRC'!$A$4:$AE$407,COLUMN()+2,FALSE),0)</f>
        <v>0</v>
      </c>
      <c r="U2" s="23">
        <f ca="1">IFERROR(VLOOKUP(MID(CELL("filename",$A$1),FIND("]",CELL("filename",$A$1))+1,255)&amp;$A2,'_EUROSTAT w USEsplit of JRC'!$A$4:$AE$407,COLUMN()+2,FALSE),0)</f>
        <v>0</v>
      </c>
      <c r="V2" s="23">
        <f ca="1">IFERROR(VLOOKUP(MID(CELL("filename",$A$1),FIND("]",CELL("filename",$A$1))+1,255)&amp;$A2,'_EUROSTAT w USEsplit of JRC'!$A$4:$AE$407,COLUMN()+2,FALSE),0)</f>
        <v>0</v>
      </c>
      <c r="W2" s="23">
        <f ca="1">IFERROR(VLOOKUP(MID(CELL("filename",$A$1),FIND("]",CELL("filename",$A$1))+1,255)&amp;$A2,'_EUROSTAT w USEsplit of JRC'!$A$4:$AE$407,COLUMN()+2,FALSE),0)</f>
        <v>0</v>
      </c>
      <c r="X2" s="23">
        <f ca="1">IFERROR(VLOOKUP(MID(CELL("filename",$A$1),FIND("]",CELL("filename",$A$1))+1,255)&amp;$A2,'_EUROSTAT w USEsplit of JRC'!$A$4:$AE$407,COLUMN()+2,FALSE),0)</f>
        <v>0</v>
      </c>
      <c r="Y2" s="23">
        <f ca="1">IFERROR(VLOOKUP(MID(CELL("filename",$A$1),FIND("]",CELL("filename",$A$1))+1,255)&amp;$A2,'_EUROSTAT w USEsplit of JRC'!$A$4:$AE$407,COLUMN()+2,FALSE),0)</f>
        <v>0</v>
      </c>
      <c r="Z2" s="23">
        <f ca="1">IFERROR(VLOOKUP(MID(CELL("filename",$A$1),FIND("]",CELL("filename",$A$1))+1,255)&amp;$A2,'_EUROSTAT w USEsplit of JRC'!$A$4:$AE$407,COLUMN()+2,FALSE),0)</f>
        <v>0</v>
      </c>
      <c r="AA2" s="23">
        <f ca="1">IFERROR(VLOOKUP(MID(CELL("filename",$A$1),FIND("]",CELL("filename",$A$1))+1,255)&amp;$A2,'_EUROSTAT w USEsplit of JRC'!$A$4:$AE$407,COLUMN()+2,FALSE),0)</f>
        <v>0</v>
      </c>
      <c r="AB2" s="23">
        <f ca="1">IFERROR(VLOOKUP(MID(CELL("filename",$A$1),FIND("]",CELL("filename",$A$1))+1,255)&amp;$A2,'_EUROSTAT w USEsplit of JRC'!$A$4:$AE$407,COLUMN()+2,FALSE),0)</f>
        <v>0</v>
      </c>
      <c r="AC2" s="23">
        <f ca="1">IFERROR(VLOOKUP(MID(CELL("filename",$A$1),FIND("]",CELL("filename",$A$1))+1,255)&amp;$A2,'_EUROSTAT w USEsplit of JRC'!$A$4:$AE$407,COLUMN()+2,FALSE),0)</f>
        <v>0</v>
      </c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23">
        <f ca="1">IFERROR(VLOOKUP(MID(CELL("filename",$A$1),FIND("]",CELL("filename",$A$1))+1,255)&amp;$A3,'_EUROSTAT w USEsplit of JRC'!$A$4:$AE$407,COLUMN()+2,FALSE),0)</f>
        <v>0</v>
      </c>
      <c r="C3" s="23">
        <f ca="1">IFERROR(VLOOKUP(MID(CELL("filename",$A$1),FIND("]",CELL("filename",$A$1))+1,255)&amp;$A3,'_EUROSTAT w USEsplit of JRC'!$A$4:$AE$407,COLUMN()+2,FALSE),0)</f>
        <v>0</v>
      </c>
      <c r="D3" s="23">
        <f ca="1">IFERROR(VLOOKUP(MID(CELL("filename",$A$1),FIND("]",CELL("filename",$A$1))+1,255)&amp;$A3,'_EUROSTAT w USEsplit of JRC'!$A$4:$AE$407,COLUMN()+2,FALSE),0)</f>
        <v>0</v>
      </c>
      <c r="E3" s="23">
        <f ca="1">IFERROR(VLOOKUP(MID(CELL("filename",$A$1),FIND("]",CELL("filename",$A$1))+1,255)&amp;$A3,'_EUROSTAT w USEsplit of JRC'!$A$4:$AE$407,COLUMN()+2,FALSE),0)</f>
        <v>0</v>
      </c>
      <c r="F3" s="23">
        <f ca="1">IFERROR(VLOOKUP(MID(CELL("filename",$A$1),FIND("]",CELL("filename",$A$1))+1,255)&amp;$A3,'_EUROSTAT w USEsplit of JRC'!$A$4:$AE$407,COLUMN()+2,FALSE),0)</f>
        <v>0</v>
      </c>
      <c r="G3" s="23">
        <f ca="1">IFERROR(VLOOKUP(MID(CELL("filename",$A$1),FIND("]",CELL("filename",$A$1))+1,255)&amp;$A3,'_EUROSTAT w USEsplit of JRC'!$A$4:$AE$407,COLUMN()+2,FALSE),0)</f>
        <v>0</v>
      </c>
      <c r="H3" s="23">
        <f ca="1">IFERROR(VLOOKUP(MID(CELL("filename",$A$1),FIND("]",CELL("filename",$A$1))+1,255)&amp;$A3,'_EUROSTAT w USEsplit of JRC'!$A$4:$AE$407,COLUMN()+2,FALSE),0)</f>
        <v>0</v>
      </c>
      <c r="I3" s="23">
        <f ca="1">IFERROR(VLOOKUP(MID(CELL("filename",$A$1),FIND("]",CELL("filename",$A$1))+1,255)&amp;$A3,'_EUROSTAT w USEsplit of JRC'!$A$4:$AE$407,COLUMN()+2,FALSE),0)</f>
        <v>0</v>
      </c>
      <c r="J3" s="23">
        <f ca="1">IFERROR(VLOOKUP(MID(CELL("filename",$A$1),FIND("]",CELL("filename",$A$1))+1,255)&amp;$A3,'_EUROSTAT w USEsplit of JRC'!$A$4:$AE$407,COLUMN()+2,FALSE),0)</f>
        <v>0</v>
      </c>
      <c r="K3" s="23">
        <f ca="1">IFERROR(VLOOKUP(MID(CELL("filename",$A$1),FIND("]",CELL("filename",$A$1))+1,255)&amp;$A3,'_EUROSTAT w USEsplit of JRC'!$A$4:$AE$407,COLUMN()+2,FALSE),0)</f>
        <v>0</v>
      </c>
      <c r="L3" s="23">
        <f ca="1">IFERROR(VLOOKUP(MID(CELL("filename",$A$1),FIND("]",CELL("filename",$A$1))+1,255)&amp;$A3,'_EUROSTAT w USEsplit of JRC'!$A$4:$AE$407,COLUMN()+2,FALSE),0)</f>
        <v>0</v>
      </c>
      <c r="M3" s="23">
        <f ca="1">IFERROR(VLOOKUP(MID(CELL("filename",$A$1),FIND("]",CELL("filename",$A$1))+1,255)&amp;$A3,'_EUROSTAT w USEsplit of JRC'!$A$4:$AE$407,COLUMN()+2,FALSE),0)</f>
        <v>0</v>
      </c>
      <c r="N3" s="23">
        <f ca="1">IFERROR(VLOOKUP(MID(CELL("filename",$A$1),FIND("]",CELL("filename",$A$1))+1,255)&amp;$A3,'_EUROSTAT w USEsplit of JRC'!$A$4:$AE$407,COLUMN()+2,FALSE),0)</f>
        <v>0</v>
      </c>
      <c r="O3" s="23">
        <f ca="1">IFERROR(VLOOKUP(MID(CELL("filename",$A$1),FIND("]",CELL("filename",$A$1))+1,255)&amp;$A3,'_EUROSTAT w USEsplit of JRC'!$A$4:$AE$407,COLUMN()+2,FALSE),0)</f>
        <v>0</v>
      </c>
      <c r="P3" s="23">
        <f ca="1">IFERROR(VLOOKUP(MID(CELL("filename",$A$1),FIND("]",CELL("filename",$A$1))+1,255)&amp;$A3,'_EUROSTAT w USEsplit of JRC'!$A$4:$AE$407,COLUMN()+2,FALSE),0)</f>
        <v>0</v>
      </c>
      <c r="Q3" s="23">
        <f ca="1">IFERROR(VLOOKUP(MID(CELL("filename",$A$1),FIND("]",CELL("filename",$A$1))+1,255)&amp;$A3,'_EUROSTAT w USEsplit of JRC'!$A$4:$AE$407,COLUMN()+2,FALSE),0)</f>
        <v>0</v>
      </c>
      <c r="R3" s="23">
        <f ca="1">IFERROR(VLOOKUP(MID(CELL("filename",$A$1),FIND("]",CELL("filename",$A$1))+1,255)&amp;$A3,'_EUROSTAT w USEsplit of JRC'!$A$4:$AE$407,COLUMN()+2,FALSE),0)</f>
        <v>0</v>
      </c>
      <c r="S3" s="23">
        <f ca="1">IFERROR(VLOOKUP(MID(CELL("filename",$A$1),FIND("]",CELL("filename",$A$1))+1,255)&amp;$A3,'_EUROSTAT w USEsplit of JRC'!$A$4:$AE$407,COLUMN()+2,FALSE),0)</f>
        <v>0</v>
      </c>
      <c r="T3" s="23">
        <f ca="1">IFERROR(VLOOKUP(MID(CELL("filename",$A$1),FIND("]",CELL("filename",$A$1))+1,255)&amp;$A3,'_EUROSTAT w USEsplit of JRC'!$A$4:$AE$407,COLUMN()+2,FALSE),0)</f>
        <v>0</v>
      </c>
      <c r="U3" s="23">
        <f ca="1">IFERROR(VLOOKUP(MID(CELL("filename",$A$1),FIND("]",CELL("filename",$A$1))+1,255)&amp;$A3,'_EUROSTAT w USEsplit of JRC'!$A$4:$AE$407,COLUMN()+2,FALSE),0)</f>
        <v>0</v>
      </c>
      <c r="V3" s="23">
        <f ca="1">IFERROR(VLOOKUP(MID(CELL("filename",$A$1),FIND("]",CELL("filename",$A$1))+1,255)&amp;$A3,'_EUROSTAT w USEsplit of JRC'!$A$4:$AE$407,COLUMN()+2,FALSE),0)</f>
        <v>0</v>
      </c>
      <c r="W3" s="23">
        <f ca="1">IFERROR(VLOOKUP(MID(CELL("filename",$A$1),FIND("]",CELL("filename",$A$1))+1,255)&amp;$A3,'_EUROSTAT w USEsplit of JRC'!$A$4:$AE$407,COLUMN()+2,FALSE),0)</f>
        <v>0</v>
      </c>
      <c r="X3" s="23">
        <f ca="1">IFERROR(VLOOKUP(MID(CELL("filename",$A$1),FIND("]",CELL("filename",$A$1))+1,255)&amp;$A3,'_EUROSTAT w USEsplit of JRC'!$A$4:$AE$407,COLUMN()+2,FALSE),0)</f>
        <v>0</v>
      </c>
      <c r="Y3" s="23">
        <f ca="1">IFERROR(VLOOKUP(MID(CELL("filename",$A$1),FIND("]",CELL("filename",$A$1))+1,255)&amp;$A3,'_EUROSTAT w USEsplit of JRC'!$A$4:$AE$407,COLUMN()+2,FALSE),0)</f>
        <v>0</v>
      </c>
      <c r="Z3" s="23">
        <f ca="1">IFERROR(VLOOKUP(MID(CELL("filename",$A$1),FIND("]",CELL("filename",$A$1))+1,255)&amp;$A3,'_EUROSTAT w USEsplit of JRC'!$A$4:$AE$407,COLUMN()+2,FALSE),0)</f>
        <v>0</v>
      </c>
      <c r="AA3" s="23">
        <f ca="1">IFERROR(VLOOKUP(MID(CELL("filename",$A$1),FIND("]",CELL("filename",$A$1))+1,255)&amp;$A3,'_EUROSTAT w USEsplit of JRC'!$A$4:$AE$407,COLUMN()+2,FALSE),0)</f>
        <v>0</v>
      </c>
      <c r="AB3" s="23">
        <f ca="1">IFERROR(VLOOKUP(MID(CELL("filename",$A$1),FIND("]",CELL("filename",$A$1))+1,255)&amp;$A3,'_EUROSTAT w USEsplit of JRC'!$A$4:$AE$407,COLUMN()+2,FALSE),0)</f>
        <v>0</v>
      </c>
      <c r="AC3" s="23">
        <f ca="1">IFERROR(VLOOKUP(MID(CELL("filename",$A$1),FIND("]",CELL("filename",$A$1))+1,255)&amp;$A3,'_EUROSTAT w USEsplit of JRC'!$A$4:$AE$407,COLUMN()+2,FALSE),0)</f>
        <v>0</v>
      </c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23">
        <f ca="1">IFERROR(VLOOKUP(MID(CELL("filename",$A$1),FIND("]",CELL("filename",$A$1))+1,255)&amp;$A4,'_EUROSTAT w USEsplit of JRC'!$A$4:$AE$407,COLUMN()+2,FALSE),0)</f>
        <v>0</v>
      </c>
      <c r="C4" s="23">
        <f ca="1">IFERROR(VLOOKUP(MID(CELL("filename",$A$1),FIND("]",CELL("filename",$A$1))+1,255)&amp;$A4,'_EUROSTAT w USEsplit of JRC'!$A$4:$AE$407,COLUMN()+2,FALSE),0)</f>
        <v>0</v>
      </c>
      <c r="D4" s="23">
        <f ca="1">IFERROR(VLOOKUP(MID(CELL("filename",$A$1),FIND("]",CELL("filename",$A$1))+1,255)&amp;$A4,'_EUROSTAT w USEsplit of JRC'!$A$4:$AE$407,COLUMN()+2,FALSE),0)</f>
        <v>0</v>
      </c>
      <c r="E4" s="23">
        <f ca="1">IFERROR(VLOOKUP(MID(CELL("filename",$A$1),FIND("]",CELL("filename",$A$1))+1,255)&amp;$A4,'_EUROSTAT w USEsplit of JRC'!$A$4:$AE$407,COLUMN()+2,FALSE),0)</f>
        <v>0</v>
      </c>
      <c r="F4" s="23">
        <f ca="1">IFERROR(VLOOKUP(MID(CELL("filename",$A$1),FIND("]",CELL("filename",$A$1))+1,255)&amp;$A4,'_EUROSTAT w USEsplit of JRC'!$A$4:$AE$407,COLUMN()+2,FALSE),0)</f>
        <v>0</v>
      </c>
      <c r="G4" s="23">
        <f ca="1">IFERROR(VLOOKUP(MID(CELL("filename",$A$1),FIND("]",CELL("filename",$A$1))+1,255)&amp;$A4,'_EUROSTAT w USEsplit of JRC'!$A$4:$AE$407,COLUMN()+2,FALSE),0)</f>
        <v>0</v>
      </c>
      <c r="H4" s="23">
        <f ca="1">IFERROR(VLOOKUP(MID(CELL("filename",$A$1),FIND("]",CELL("filename",$A$1))+1,255)&amp;$A4,'_EUROSTAT w USEsplit of JRC'!$A$4:$AE$407,COLUMN()+2,FALSE),0)</f>
        <v>0</v>
      </c>
      <c r="I4" s="23">
        <f ca="1">IFERROR(VLOOKUP(MID(CELL("filename",$A$1),FIND("]",CELL("filename",$A$1))+1,255)&amp;$A4,'_EUROSTAT w USEsplit of JRC'!$A$4:$AE$407,COLUMN()+2,FALSE),0)</f>
        <v>0</v>
      </c>
      <c r="J4" s="23">
        <f ca="1">IFERROR(VLOOKUP(MID(CELL("filename",$A$1),FIND("]",CELL("filename",$A$1))+1,255)&amp;$A4,'_EUROSTAT w USEsplit of JRC'!$A$4:$AE$407,COLUMN()+2,FALSE),0)</f>
        <v>0</v>
      </c>
      <c r="K4" s="23">
        <f ca="1">IFERROR(VLOOKUP(MID(CELL("filename",$A$1),FIND("]",CELL("filename",$A$1))+1,255)&amp;$A4,'_EUROSTAT w USEsplit of JRC'!$A$4:$AE$407,COLUMN()+2,FALSE),0)</f>
        <v>0</v>
      </c>
      <c r="L4" s="23">
        <f ca="1">IFERROR(VLOOKUP(MID(CELL("filename",$A$1),FIND("]",CELL("filename",$A$1))+1,255)&amp;$A4,'_EUROSTAT w USEsplit of JRC'!$A$4:$AE$407,COLUMN()+2,FALSE),0)</f>
        <v>0</v>
      </c>
      <c r="M4" s="23">
        <f ca="1">IFERROR(VLOOKUP(MID(CELL("filename",$A$1),FIND("]",CELL("filename",$A$1))+1,255)&amp;$A4,'_EUROSTAT w USEsplit of JRC'!$A$4:$AE$407,COLUMN()+2,FALSE),0)</f>
        <v>0</v>
      </c>
      <c r="N4" s="23">
        <f ca="1">IFERROR(VLOOKUP(MID(CELL("filename",$A$1),FIND("]",CELL("filename",$A$1))+1,255)&amp;$A4,'_EUROSTAT w USEsplit of JRC'!$A$4:$AE$407,COLUMN()+2,FALSE),0)</f>
        <v>0</v>
      </c>
      <c r="O4" s="23">
        <f ca="1">IFERROR(VLOOKUP(MID(CELL("filename",$A$1),FIND("]",CELL("filename",$A$1))+1,255)&amp;$A4,'_EUROSTAT w USEsplit of JRC'!$A$4:$AE$407,COLUMN()+2,FALSE),0)</f>
        <v>0</v>
      </c>
      <c r="P4" s="23">
        <f ca="1">IFERROR(VLOOKUP(MID(CELL("filename",$A$1),FIND("]",CELL("filename",$A$1))+1,255)&amp;$A4,'_EUROSTAT w USEsplit of JRC'!$A$4:$AE$407,COLUMN()+2,FALSE),0)</f>
        <v>0</v>
      </c>
      <c r="Q4" s="23">
        <f ca="1">IFERROR(VLOOKUP(MID(CELL("filename",$A$1),FIND("]",CELL("filename",$A$1))+1,255)&amp;$A4,'_EUROSTAT w USEsplit of JRC'!$A$4:$AE$407,COLUMN()+2,FALSE),0)</f>
        <v>0</v>
      </c>
      <c r="R4" s="23">
        <f ca="1">IFERROR(VLOOKUP(MID(CELL("filename",$A$1),FIND("]",CELL("filename",$A$1))+1,255)&amp;$A4,'_EUROSTAT w USEsplit of JRC'!$A$4:$AE$407,COLUMN()+2,FALSE),0)</f>
        <v>0</v>
      </c>
      <c r="S4" s="23">
        <f ca="1">IFERROR(VLOOKUP(MID(CELL("filename",$A$1),FIND("]",CELL("filename",$A$1))+1,255)&amp;$A4,'_EUROSTAT w USEsplit of JRC'!$A$4:$AE$407,COLUMN()+2,FALSE),0)</f>
        <v>0</v>
      </c>
      <c r="T4" s="23">
        <f ca="1">IFERROR(VLOOKUP(MID(CELL("filename",$A$1),FIND("]",CELL("filename",$A$1))+1,255)&amp;$A4,'_EUROSTAT w USEsplit of JRC'!$A$4:$AE$407,COLUMN()+2,FALSE),0)</f>
        <v>0</v>
      </c>
      <c r="U4" s="23">
        <f ca="1">IFERROR(VLOOKUP(MID(CELL("filename",$A$1),FIND("]",CELL("filename",$A$1))+1,255)&amp;$A4,'_EUROSTAT w USEsplit of JRC'!$A$4:$AE$407,COLUMN()+2,FALSE),0)</f>
        <v>0</v>
      </c>
      <c r="V4" s="23">
        <f ca="1">IFERROR(VLOOKUP(MID(CELL("filename",$A$1),FIND("]",CELL("filename",$A$1))+1,255)&amp;$A4,'_EUROSTAT w USEsplit of JRC'!$A$4:$AE$407,COLUMN()+2,FALSE),0)</f>
        <v>0</v>
      </c>
      <c r="W4" s="23">
        <f ca="1">IFERROR(VLOOKUP(MID(CELL("filename",$A$1),FIND("]",CELL("filename",$A$1))+1,255)&amp;$A4,'_EUROSTAT w USEsplit of JRC'!$A$4:$AE$407,COLUMN()+2,FALSE),0)</f>
        <v>0</v>
      </c>
      <c r="X4" s="23">
        <f ca="1">IFERROR(VLOOKUP(MID(CELL("filename",$A$1),FIND("]",CELL("filename",$A$1))+1,255)&amp;$A4,'_EUROSTAT w USEsplit of JRC'!$A$4:$AE$407,COLUMN()+2,FALSE),0)</f>
        <v>0</v>
      </c>
      <c r="Y4" s="23">
        <f ca="1">IFERROR(VLOOKUP(MID(CELL("filename",$A$1),FIND("]",CELL("filename",$A$1))+1,255)&amp;$A4,'_EUROSTAT w USEsplit of JRC'!$A$4:$AE$407,COLUMN()+2,FALSE),0)</f>
        <v>0</v>
      </c>
      <c r="Z4" s="23">
        <f ca="1">IFERROR(VLOOKUP(MID(CELL("filename",$A$1),FIND("]",CELL("filename",$A$1))+1,255)&amp;$A4,'_EUROSTAT w USEsplit of JRC'!$A$4:$AE$407,COLUMN()+2,FALSE),0)</f>
        <v>0</v>
      </c>
      <c r="AA4" s="23">
        <f ca="1">IFERROR(VLOOKUP(MID(CELL("filename",$A$1),FIND("]",CELL("filename",$A$1))+1,255)&amp;$A4,'_EUROSTAT w USEsplit of JRC'!$A$4:$AE$407,COLUMN()+2,FALSE),0)</f>
        <v>0</v>
      </c>
      <c r="AB4" s="23">
        <f ca="1">IFERROR(VLOOKUP(MID(CELL("filename",$A$1),FIND("]",CELL("filename",$A$1))+1,255)&amp;$A4,'_EUROSTAT w USEsplit of JRC'!$A$4:$AE$407,COLUMN()+2,FALSE),0)</f>
        <v>0</v>
      </c>
      <c r="AC4" s="23">
        <f ca="1">IFERROR(VLOOKUP(MID(CELL("filename",$A$1),FIND("]",CELL("filename",$A$1))+1,255)&amp;$A4,'_EUROSTAT w USEsplit of JRC'!$A$4:$AE$407,COLUMN()+2,FALSE),0)</f>
        <v>0</v>
      </c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23">
        <f ca="1">IFERROR(VLOOKUP(MID(CELL("filename",$A$1),FIND("]",CELL("filename",$A$1))+1,255)&amp;$A5,'_EUROSTAT w USEsplit of JRC'!$A$4:$AE$407,COLUMN()+2,FALSE),0)</f>
        <v>0</v>
      </c>
      <c r="C5" s="23">
        <f ca="1">IFERROR(VLOOKUP(MID(CELL("filename",$A$1),FIND("]",CELL("filename",$A$1))+1,255)&amp;$A5,'_EUROSTAT w USEsplit of JRC'!$A$4:$AE$407,COLUMN()+2,FALSE),0)</f>
        <v>0</v>
      </c>
      <c r="D5" s="23">
        <f ca="1">IFERROR(VLOOKUP(MID(CELL("filename",$A$1),FIND("]",CELL("filename",$A$1))+1,255)&amp;$A5,'_EUROSTAT w USEsplit of JRC'!$A$4:$AE$407,COLUMN()+2,FALSE),0)</f>
        <v>0</v>
      </c>
      <c r="E5" s="23">
        <f ca="1">IFERROR(VLOOKUP(MID(CELL("filename",$A$1),FIND("]",CELL("filename",$A$1))+1,255)&amp;$A5,'_EUROSTAT w USEsplit of JRC'!$A$4:$AE$407,COLUMN()+2,FALSE),0)</f>
        <v>0</v>
      </c>
      <c r="F5" s="23">
        <f ca="1">IFERROR(VLOOKUP(MID(CELL("filename",$A$1),FIND("]",CELL("filename",$A$1))+1,255)&amp;$A5,'_EUROSTAT w USEsplit of JRC'!$A$4:$AE$407,COLUMN()+2,FALSE),0)</f>
        <v>0</v>
      </c>
      <c r="G5" s="23">
        <f ca="1">IFERROR(VLOOKUP(MID(CELL("filename",$A$1),FIND("]",CELL("filename",$A$1))+1,255)&amp;$A5,'_EUROSTAT w USEsplit of JRC'!$A$4:$AE$407,COLUMN()+2,FALSE),0)</f>
        <v>0</v>
      </c>
      <c r="H5" s="23">
        <f ca="1">IFERROR(VLOOKUP(MID(CELL("filename",$A$1),FIND("]",CELL("filename",$A$1))+1,255)&amp;$A5,'_EUROSTAT w USEsplit of JRC'!$A$4:$AE$407,COLUMN()+2,FALSE),0)</f>
        <v>0</v>
      </c>
      <c r="I5" s="23">
        <f ca="1">IFERROR(VLOOKUP(MID(CELL("filename",$A$1),FIND("]",CELL("filename",$A$1))+1,255)&amp;$A5,'_EUROSTAT w USEsplit of JRC'!$A$4:$AE$407,COLUMN()+2,FALSE),0)</f>
        <v>0</v>
      </c>
      <c r="J5" s="23">
        <f ca="1">IFERROR(VLOOKUP(MID(CELL("filename",$A$1),FIND("]",CELL("filename",$A$1))+1,255)&amp;$A5,'_EUROSTAT w USEsplit of JRC'!$A$4:$AE$407,COLUMN()+2,FALSE),0)</f>
        <v>0</v>
      </c>
      <c r="K5" s="23">
        <f ca="1">IFERROR(VLOOKUP(MID(CELL("filename",$A$1),FIND("]",CELL("filename",$A$1))+1,255)&amp;$A5,'_EUROSTAT w USEsplit of JRC'!$A$4:$AE$407,COLUMN()+2,FALSE),0)</f>
        <v>0</v>
      </c>
      <c r="L5" s="23">
        <f ca="1">IFERROR(VLOOKUP(MID(CELL("filename",$A$1),FIND("]",CELL("filename",$A$1))+1,255)&amp;$A5,'_EUROSTAT w USEsplit of JRC'!$A$4:$AE$407,COLUMN()+2,FALSE),0)</f>
        <v>0</v>
      </c>
      <c r="M5" s="23">
        <f ca="1">IFERROR(VLOOKUP(MID(CELL("filename",$A$1),FIND("]",CELL("filename",$A$1))+1,255)&amp;$A5,'_EUROSTAT w USEsplit of JRC'!$A$4:$AE$407,COLUMN()+2,FALSE),0)</f>
        <v>0</v>
      </c>
      <c r="N5" s="23">
        <f ca="1">IFERROR(VLOOKUP(MID(CELL("filename",$A$1),FIND("]",CELL("filename",$A$1))+1,255)&amp;$A5,'_EUROSTAT w USEsplit of JRC'!$A$4:$AE$407,COLUMN()+2,FALSE),0)</f>
        <v>0</v>
      </c>
      <c r="O5" s="23">
        <f ca="1">IFERROR(VLOOKUP(MID(CELL("filename",$A$1),FIND("]",CELL("filename",$A$1))+1,255)&amp;$A5,'_EUROSTAT w USEsplit of JRC'!$A$4:$AE$407,COLUMN()+2,FALSE),0)</f>
        <v>0</v>
      </c>
      <c r="P5" s="23">
        <f ca="1">IFERROR(VLOOKUP(MID(CELL("filename",$A$1),FIND("]",CELL("filename",$A$1))+1,255)&amp;$A5,'_EUROSTAT w USEsplit of JRC'!$A$4:$AE$407,COLUMN()+2,FALSE),0)</f>
        <v>0</v>
      </c>
      <c r="Q5" s="23">
        <f ca="1">IFERROR(VLOOKUP(MID(CELL("filename",$A$1),FIND("]",CELL("filename",$A$1))+1,255)&amp;$A5,'_EUROSTAT w USEsplit of JRC'!$A$4:$AE$407,COLUMN()+2,FALSE),0)</f>
        <v>0</v>
      </c>
      <c r="R5" s="23">
        <f ca="1">IFERROR(VLOOKUP(MID(CELL("filename",$A$1),FIND("]",CELL("filename",$A$1))+1,255)&amp;$A5,'_EUROSTAT w USEsplit of JRC'!$A$4:$AE$407,COLUMN()+2,FALSE),0)</f>
        <v>0</v>
      </c>
      <c r="S5" s="23">
        <f ca="1">IFERROR(VLOOKUP(MID(CELL("filename",$A$1),FIND("]",CELL("filename",$A$1))+1,255)&amp;$A5,'_EUROSTAT w USEsplit of JRC'!$A$4:$AE$407,COLUMN()+2,FALSE),0)</f>
        <v>0</v>
      </c>
      <c r="T5" s="23">
        <f ca="1">IFERROR(VLOOKUP(MID(CELL("filename",$A$1),FIND("]",CELL("filename",$A$1))+1,255)&amp;$A5,'_EUROSTAT w USEsplit of JRC'!$A$4:$AE$407,COLUMN()+2,FALSE),0)</f>
        <v>0</v>
      </c>
      <c r="U5" s="23">
        <f ca="1">IFERROR(VLOOKUP(MID(CELL("filename",$A$1),FIND("]",CELL("filename",$A$1))+1,255)&amp;$A5,'_EUROSTAT w USEsplit of JRC'!$A$4:$AE$407,COLUMN()+2,FALSE),0)</f>
        <v>0</v>
      </c>
      <c r="V5" s="23">
        <f ca="1">IFERROR(VLOOKUP(MID(CELL("filename",$A$1),FIND("]",CELL("filename",$A$1))+1,255)&amp;$A5,'_EUROSTAT w USEsplit of JRC'!$A$4:$AE$407,COLUMN()+2,FALSE),0)</f>
        <v>0</v>
      </c>
      <c r="W5" s="23">
        <f ca="1">IFERROR(VLOOKUP(MID(CELL("filename",$A$1),FIND("]",CELL("filename",$A$1))+1,255)&amp;$A5,'_EUROSTAT w USEsplit of JRC'!$A$4:$AE$407,COLUMN()+2,FALSE),0)</f>
        <v>0</v>
      </c>
      <c r="X5" s="23">
        <f ca="1">IFERROR(VLOOKUP(MID(CELL("filename",$A$1),FIND("]",CELL("filename",$A$1))+1,255)&amp;$A5,'_EUROSTAT w USEsplit of JRC'!$A$4:$AE$407,COLUMN()+2,FALSE),0)</f>
        <v>0</v>
      </c>
      <c r="Y5" s="23">
        <f ca="1">IFERROR(VLOOKUP(MID(CELL("filename",$A$1),FIND("]",CELL("filename",$A$1))+1,255)&amp;$A5,'_EUROSTAT w USEsplit of JRC'!$A$4:$AE$407,COLUMN()+2,FALSE),0)</f>
        <v>0</v>
      </c>
      <c r="Z5" s="23">
        <f ca="1">IFERROR(VLOOKUP(MID(CELL("filename",$A$1),FIND("]",CELL("filename",$A$1))+1,255)&amp;$A5,'_EUROSTAT w USEsplit of JRC'!$A$4:$AE$407,COLUMN()+2,FALSE),0)</f>
        <v>0</v>
      </c>
      <c r="AA5" s="23">
        <f ca="1">IFERROR(VLOOKUP(MID(CELL("filename",$A$1),FIND("]",CELL("filename",$A$1))+1,255)&amp;$A5,'_EUROSTAT w USEsplit of JRC'!$A$4:$AE$407,COLUMN()+2,FALSE),0)</f>
        <v>0</v>
      </c>
      <c r="AB5" s="23">
        <f ca="1">IFERROR(VLOOKUP(MID(CELL("filename",$A$1),FIND("]",CELL("filename",$A$1))+1,255)&amp;$A5,'_EUROSTAT w USEsplit of JRC'!$A$4:$AE$407,COLUMN()+2,FALSE),0)</f>
        <v>0</v>
      </c>
      <c r="AC5" s="23">
        <f ca="1">IFERROR(VLOOKUP(MID(CELL("filename",$A$1),FIND("]",CELL("filename",$A$1))+1,255)&amp;$A5,'_EUROSTAT w USEsplit of JRC'!$A$4:$AE$407,COLUMN()+2,FALSE),0)</f>
        <v>0</v>
      </c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23">
        <f ca="1">IFERROR(VLOOKUP(MID(CELL("filename",$A$1),FIND("]",CELL("filename",$A$1))+1,255)&amp;$A6,'_EUROSTAT w USEsplit of JRC'!$A$4:$AE$407,COLUMN()+2,FALSE),0)</f>
        <v>0</v>
      </c>
      <c r="C6" s="23">
        <f ca="1">IFERROR(VLOOKUP(MID(CELL("filename",$A$1),FIND("]",CELL("filename",$A$1))+1,255)&amp;$A6,'_EUROSTAT w USEsplit of JRC'!$A$4:$AE$407,COLUMN()+2,FALSE),0)</f>
        <v>0</v>
      </c>
      <c r="D6" s="23">
        <f ca="1">IFERROR(VLOOKUP(MID(CELL("filename",$A$1),FIND("]",CELL("filename",$A$1))+1,255)&amp;$A6,'_EUROSTAT w USEsplit of JRC'!$A$4:$AE$407,COLUMN()+2,FALSE),0)</f>
        <v>0</v>
      </c>
      <c r="E6" s="23">
        <f ca="1">IFERROR(VLOOKUP(MID(CELL("filename",$A$1),FIND("]",CELL("filename",$A$1))+1,255)&amp;$A6,'_EUROSTAT w USEsplit of JRC'!$A$4:$AE$407,COLUMN()+2,FALSE),0)</f>
        <v>0</v>
      </c>
      <c r="F6" s="23">
        <f ca="1">IFERROR(VLOOKUP(MID(CELL("filename",$A$1),FIND("]",CELL("filename",$A$1))+1,255)&amp;$A6,'_EUROSTAT w USEsplit of JRC'!$A$4:$AE$407,COLUMN()+2,FALSE),0)</f>
        <v>0</v>
      </c>
      <c r="G6" s="23">
        <f ca="1">IFERROR(VLOOKUP(MID(CELL("filename",$A$1),FIND("]",CELL("filename",$A$1))+1,255)&amp;$A6,'_EUROSTAT w USEsplit of JRC'!$A$4:$AE$407,COLUMN()+2,FALSE),0)</f>
        <v>0</v>
      </c>
      <c r="H6" s="23">
        <f ca="1">IFERROR(VLOOKUP(MID(CELL("filename",$A$1),FIND("]",CELL("filename",$A$1))+1,255)&amp;$A6,'_EUROSTAT w USEsplit of JRC'!$A$4:$AE$407,COLUMN()+2,FALSE),0)</f>
        <v>0</v>
      </c>
      <c r="I6" s="23">
        <f ca="1">IFERROR(VLOOKUP(MID(CELL("filename",$A$1),FIND("]",CELL("filename",$A$1))+1,255)&amp;$A6,'_EUROSTAT w USEsplit of JRC'!$A$4:$AE$407,COLUMN()+2,FALSE),0)</f>
        <v>0</v>
      </c>
      <c r="J6" s="23">
        <f ca="1">IFERROR(VLOOKUP(MID(CELL("filename",$A$1),FIND("]",CELL("filename",$A$1))+1,255)&amp;$A6,'_EUROSTAT w USEsplit of JRC'!$A$4:$AE$407,COLUMN()+2,FALSE),0)</f>
        <v>0</v>
      </c>
      <c r="K6" s="23">
        <f ca="1">IFERROR(VLOOKUP(MID(CELL("filename",$A$1),FIND("]",CELL("filename",$A$1))+1,255)&amp;$A6,'_EUROSTAT w USEsplit of JRC'!$A$4:$AE$407,COLUMN()+2,FALSE),0)</f>
        <v>0</v>
      </c>
      <c r="L6" s="23">
        <f ca="1">IFERROR(VLOOKUP(MID(CELL("filename",$A$1),FIND("]",CELL("filename",$A$1))+1,255)&amp;$A6,'_EUROSTAT w USEsplit of JRC'!$A$4:$AE$407,COLUMN()+2,FALSE),0)</f>
        <v>0</v>
      </c>
      <c r="M6" s="23">
        <f ca="1">IFERROR(VLOOKUP(MID(CELL("filename",$A$1),FIND("]",CELL("filename",$A$1))+1,255)&amp;$A6,'_EUROSTAT w USEsplit of JRC'!$A$4:$AE$407,COLUMN()+2,FALSE),0)</f>
        <v>0</v>
      </c>
      <c r="N6" s="23">
        <f ca="1">IFERROR(VLOOKUP(MID(CELL("filename",$A$1),FIND("]",CELL("filename",$A$1))+1,255)&amp;$A6,'_EUROSTAT w USEsplit of JRC'!$A$4:$AE$407,COLUMN()+2,FALSE),0)</f>
        <v>0</v>
      </c>
      <c r="O6" s="23">
        <f ca="1">IFERROR(VLOOKUP(MID(CELL("filename",$A$1),FIND("]",CELL("filename",$A$1))+1,255)&amp;$A6,'_EUROSTAT w USEsplit of JRC'!$A$4:$AE$407,COLUMN()+2,FALSE),0)</f>
        <v>0</v>
      </c>
      <c r="P6" s="23">
        <f ca="1">IFERROR(VLOOKUP(MID(CELL("filename",$A$1),FIND("]",CELL("filename",$A$1))+1,255)&amp;$A6,'_EUROSTAT w USEsplit of JRC'!$A$4:$AE$407,COLUMN()+2,FALSE),0)</f>
        <v>0</v>
      </c>
      <c r="Q6" s="23">
        <f ca="1">IFERROR(VLOOKUP(MID(CELL("filename",$A$1),FIND("]",CELL("filename",$A$1))+1,255)&amp;$A6,'_EUROSTAT w USEsplit of JRC'!$A$4:$AE$407,COLUMN()+2,FALSE),0)</f>
        <v>0</v>
      </c>
      <c r="R6" s="23">
        <f ca="1">IFERROR(VLOOKUP(MID(CELL("filename",$A$1),FIND("]",CELL("filename",$A$1))+1,255)&amp;$A6,'_EUROSTAT w USEsplit of JRC'!$A$4:$AE$407,COLUMN()+2,FALSE),0)</f>
        <v>0</v>
      </c>
      <c r="S6" s="23">
        <f ca="1">IFERROR(VLOOKUP(MID(CELL("filename",$A$1),FIND("]",CELL("filename",$A$1))+1,255)&amp;$A6,'_EUROSTAT w USEsplit of JRC'!$A$4:$AE$407,COLUMN()+2,FALSE),0)</f>
        <v>0</v>
      </c>
      <c r="T6" s="23">
        <f ca="1">IFERROR(VLOOKUP(MID(CELL("filename",$A$1),FIND("]",CELL("filename",$A$1))+1,255)&amp;$A6,'_EUROSTAT w USEsplit of JRC'!$A$4:$AE$407,COLUMN()+2,FALSE),0)</f>
        <v>0</v>
      </c>
      <c r="U6" s="23">
        <f ca="1">IFERROR(VLOOKUP(MID(CELL("filename",$A$1),FIND("]",CELL("filename",$A$1))+1,255)&amp;$A6,'_EUROSTAT w USEsplit of JRC'!$A$4:$AE$407,COLUMN()+2,FALSE),0)</f>
        <v>0</v>
      </c>
      <c r="V6" s="23">
        <f ca="1">IFERROR(VLOOKUP(MID(CELL("filename",$A$1),FIND("]",CELL("filename",$A$1))+1,255)&amp;$A6,'_EUROSTAT w USEsplit of JRC'!$A$4:$AE$407,COLUMN()+2,FALSE),0)</f>
        <v>0</v>
      </c>
      <c r="W6" s="23">
        <f ca="1">IFERROR(VLOOKUP(MID(CELL("filename",$A$1),FIND("]",CELL("filename",$A$1))+1,255)&amp;$A6,'_EUROSTAT w USEsplit of JRC'!$A$4:$AE$407,COLUMN()+2,FALSE),0)</f>
        <v>0</v>
      </c>
      <c r="X6" s="23">
        <f ca="1">IFERROR(VLOOKUP(MID(CELL("filename",$A$1),FIND("]",CELL("filename",$A$1))+1,255)&amp;$A6,'_EUROSTAT w USEsplit of JRC'!$A$4:$AE$407,COLUMN()+2,FALSE),0)</f>
        <v>0</v>
      </c>
      <c r="Y6" s="23">
        <f ca="1">IFERROR(VLOOKUP(MID(CELL("filename",$A$1),FIND("]",CELL("filename",$A$1))+1,255)&amp;$A6,'_EUROSTAT w USEsplit of JRC'!$A$4:$AE$407,COLUMN()+2,FALSE),0)</f>
        <v>0</v>
      </c>
      <c r="Z6" s="23">
        <f ca="1">IFERROR(VLOOKUP(MID(CELL("filename",$A$1),FIND("]",CELL("filename",$A$1))+1,255)&amp;$A6,'_EUROSTAT w USEsplit of JRC'!$A$4:$AE$407,COLUMN()+2,FALSE),0)</f>
        <v>0</v>
      </c>
      <c r="AA6" s="23">
        <f ca="1">IFERROR(VLOOKUP(MID(CELL("filename",$A$1),FIND("]",CELL("filename",$A$1))+1,255)&amp;$A6,'_EUROSTAT w USEsplit of JRC'!$A$4:$AE$407,COLUMN()+2,FALSE),0)</f>
        <v>0</v>
      </c>
      <c r="AB6" s="23">
        <f ca="1">IFERROR(VLOOKUP(MID(CELL("filename",$A$1),FIND("]",CELL("filename",$A$1))+1,255)&amp;$A6,'_EUROSTAT w USEsplit of JRC'!$A$4:$AE$407,COLUMN()+2,FALSE),0)</f>
        <v>0</v>
      </c>
      <c r="AC6" s="23">
        <f ca="1">IFERROR(VLOOKUP(MID(CELL("filename",$A$1),FIND("]",CELL("filename",$A$1))+1,255)&amp;$A6,'_EUROSTAT w USEsplit of JRC'!$A$4:$AE$407,COLUMN()+2,FALSE),0)</f>
        <v>0</v>
      </c>
    </row>
    <row r="7" spans="1:37" x14ac:dyDescent="0.25">
      <c r="A7" t="s">
        <v>13</v>
      </c>
      <c r="B7" s="23">
        <f ca="1">IFERROR(VLOOKUP(MID(CELL("filename",$A$1),FIND("]",CELL("filename",$A$1))+1,255)&amp;$A7,'_EUROSTAT w USEsplit of JRC'!$A$4:$AE$407,COLUMN()+2,FALSE),0)</f>
        <v>0</v>
      </c>
      <c r="C7" s="23">
        <f ca="1">IFERROR(VLOOKUP(MID(CELL("filename",$A$1),FIND("]",CELL("filename",$A$1))+1,255)&amp;$A7,'_EUROSTAT w USEsplit of JRC'!$A$4:$AE$407,COLUMN()+2,FALSE),0)</f>
        <v>0</v>
      </c>
      <c r="D7" s="23">
        <f ca="1">IFERROR(VLOOKUP(MID(CELL("filename",$A$1),FIND("]",CELL("filename",$A$1))+1,255)&amp;$A7,'_EUROSTAT w USEsplit of JRC'!$A$4:$AE$407,COLUMN()+2,FALSE),0)</f>
        <v>0</v>
      </c>
      <c r="E7" s="23">
        <f ca="1">IFERROR(VLOOKUP(MID(CELL("filename",$A$1),FIND("]",CELL("filename",$A$1))+1,255)&amp;$A7,'_EUROSTAT w USEsplit of JRC'!$A$4:$AE$407,COLUMN()+2,FALSE),0)</f>
        <v>0</v>
      </c>
      <c r="F7" s="23">
        <f ca="1">IFERROR(VLOOKUP(MID(CELL("filename",$A$1),FIND("]",CELL("filename",$A$1))+1,255)&amp;$A7,'_EUROSTAT w USEsplit of JRC'!$A$4:$AE$407,COLUMN()+2,FALSE),0)</f>
        <v>0</v>
      </c>
      <c r="G7" s="23">
        <f ca="1">IFERROR(VLOOKUP(MID(CELL("filename",$A$1),FIND("]",CELL("filename",$A$1))+1,255)&amp;$A7,'_EUROSTAT w USEsplit of JRC'!$A$4:$AE$407,COLUMN()+2,FALSE),0)</f>
        <v>0</v>
      </c>
      <c r="H7" s="23">
        <f ca="1">IFERROR(VLOOKUP(MID(CELL("filename",$A$1),FIND("]",CELL("filename",$A$1))+1,255)&amp;$A7,'_EUROSTAT w USEsplit of JRC'!$A$4:$AE$407,COLUMN()+2,FALSE),0)</f>
        <v>0</v>
      </c>
      <c r="I7" s="23">
        <f ca="1">IFERROR(VLOOKUP(MID(CELL("filename",$A$1),FIND("]",CELL("filename",$A$1))+1,255)&amp;$A7,'_EUROSTAT w USEsplit of JRC'!$A$4:$AE$407,COLUMN()+2,FALSE),0)</f>
        <v>0</v>
      </c>
      <c r="J7" s="23">
        <f ca="1">IFERROR(VLOOKUP(MID(CELL("filename",$A$1),FIND("]",CELL("filename",$A$1))+1,255)&amp;$A7,'_EUROSTAT w USEsplit of JRC'!$A$4:$AE$407,COLUMN()+2,FALSE),0)</f>
        <v>0</v>
      </c>
      <c r="K7" s="23">
        <f ca="1">IFERROR(VLOOKUP(MID(CELL("filename",$A$1),FIND("]",CELL("filename",$A$1))+1,255)&amp;$A7,'_EUROSTAT w USEsplit of JRC'!$A$4:$AE$407,COLUMN()+2,FALSE),0)</f>
        <v>0</v>
      </c>
      <c r="L7" s="23">
        <f ca="1">IFERROR(VLOOKUP(MID(CELL("filename",$A$1),FIND("]",CELL("filename",$A$1))+1,255)&amp;$A7,'_EUROSTAT w USEsplit of JRC'!$A$4:$AE$407,COLUMN()+2,FALSE),0)</f>
        <v>0</v>
      </c>
      <c r="M7" s="23">
        <f ca="1">IFERROR(VLOOKUP(MID(CELL("filename",$A$1),FIND("]",CELL("filename",$A$1))+1,255)&amp;$A7,'_EUROSTAT w USEsplit of JRC'!$A$4:$AE$407,COLUMN()+2,FALSE),0)</f>
        <v>0</v>
      </c>
      <c r="N7" s="23">
        <f ca="1">IFERROR(VLOOKUP(MID(CELL("filename",$A$1),FIND("]",CELL("filename",$A$1))+1,255)&amp;$A7,'_EUROSTAT w USEsplit of JRC'!$A$4:$AE$407,COLUMN()+2,FALSE),0)</f>
        <v>0</v>
      </c>
      <c r="O7" s="23">
        <f ca="1">IFERROR(VLOOKUP(MID(CELL("filename",$A$1),FIND("]",CELL("filename",$A$1))+1,255)&amp;$A7,'_EUROSTAT w USEsplit of JRC'!$A$4:$AE$407,COLUMN()+2,FALSE),0)</f>
        <v>0</v>
      </c>
      <c r="P7" s="23">
        <f ca="1">IFERROR(VLOOKUP(MID(CELL("filename",$A$1),FIND("]",CELL("filename",$A$1))+1,255)&amp;$A7,'_EUROSTAT w USEsplit of JRC'!$A$4:$AE$407,COLUMN()+2,FALSE),0)</f>
        <v>0</v>
      </c>
      <c r="Q7" s="23">
        <f ca="1">IFERROR(VLOOKUP(MID(CELL("filename",$A$1),FIND("]",CELL("filename",$A$1))+1,255)&amp;$A7,'_EUROSTAT w USEsplit of JRC'!$A$4:$AE$407,COLUMN()+2,FALSE),0)</f>
        <v>0</v>
      </c>
      <c r="R7" s="23">
        <f ca="1">IFERROR(VLOOKUP(MID(CELL("filename",$A$1),FIND("]",CELL("filename",$A$1))+1,255)&amp;$A7,'_EUROSTAT w USEsplit of JRC'!$A$4:$AE$407,COLUMN()+2,FALSE),0)</f>
        <v>0</v>
      </c>
      <c r="S7" s="23">
        <f ca="1">IFERROR(VLOOKUP(MID(CELL("filename",$A$1),FIND("]",CELL("filename",$A$1))+1,255)&amp;$A7,'_EUROSTAT w USEsplit of JRC'!$A$4:$AE$407,COLUMN()+2,FALSE),0)</f>
        <v>0</v>
      </c>
      <c r="T7" s="23">
        <f ca="1">IFERROR(VLOOKUP(MID(CELL("filename",$A$1),FIND("]",CELL("filename",$A$1))+1,255)&amp;$A7,'_EUROSTAT w USEsplit of JRC'!$A$4:$AE$407,COLUMN()+2,FALSE),0)</f>
        <v>0</v>
      </c>
      <c r="U7" s="23">
        <f ca="1">IFERROR(VLOOKUP(MID(CELL("filename",$A$1),FIND("]",CELL("filename",$A$1))+1,255)&amp;$A7,'_EUROSTAT w USEsplit of JRC'!$A$4:$AE$407,COLUMN()+2,FALSE),0)</f>
        <v>0</v>
      </c>
      <c r="V7" s="23">
        <f ca="1">IFERROR(VLOOKUP(MID(CELL("filename",$A$1),FIND("]",CELL("filename",$A$1))+1,255)&amp;$A7,'_EUROSTAT w USEsplit of JRC'!$A$4:$AE$407,COLUMN()+2,FALSE),0)</f>
        <v>0</v>
      </c>
      <c r="W7" s="23">
        <f ca="1">IFERROR(VLOOKUP(MID(CELL("filename",$A$1),FIND("]",CELL("filename",$A$1))+1,255)&amp;$A7,'_EUROSTAT w USEsplit of JRC'!$A$4:$AE$407,COLUMN()+2,FALSE),0)</f>
        <v>0</v>
      </c>
      <c r="X7" s="23">
        <f ca="1">IFERROR(VLOOKUP(MID(CELL("filename",$A$1),FIND("]",CELL("filename",$A$1))+1,255)&amp;$A7,'_EUROSTAT w USEsplit of JRC'!$A$4:$AE$407,COLUMN()+2,FALSE),0)</f>
        <v>0</v>
      </c>
      <c r="Y7" s="23">
        <f ca="1">IFERROR(VLOOKUP(MID(CELL("filename",$A$1),FIND("]",CELL("filename",$A$1))+1,255)&amp;$A7,'_EUROSTAT w USEsplit of JRC'!$A$4:$AE$407,COLUMN()+2,FALSE),0)</f>
        <v>0</v>
      </c>
      <c r="Z7" s="23">
        <f ca="1">IFERROR(VLOOKUP(MID(CELL("filename",$A$1),FIND("]",CELL("filename",$A$1))+1,255)&amp;$A7,'_EUROSTAT w USEsplit of JRC'!$A$4:$AE$407,COLUMN()+2,FALSE),0)</f>
        <v>0</v>
      </c>
      <c r="AA7" s="23">
        <f ca="1">IFERROR(VLOOKUP(MID(CELL("filename",$A$1),FIND("]",CELL("filename",$A$1))+1,255)&amp;$A7,'_EUROSTAT w USEsplit of JRC'!$A$4:$AE$407,COLUMN()+2,FALSE),0)</f>
        <v>0</v>
      </c>
      <c r="AB7" s="23">
        <f ca="1">IFERROR(VLOOKUP(MID(CELL("filename",$A$1),FIND("]",CELL("filename",$A$1))+1,255)&amp;$A7,'_EUROSTAT w USEsplit of JRC'!$A$4:$AE$407,COLUMN()+2,FALSE),0)</f>
        <v>0</v>
      </c>
      <c r="AC7" s="23">
        <f ca="1">IFERROR(VLOOKUP(MID(CELL("filename",$A$1),FIND("]",CELL("filename",$A$1))+1,255)&amp;$A7,'_EUROSTAT w USEsplit of JRC'!$A$4:$AE$407,COLUMN()+2,FALSE),0)</f>
        <v>0</v>
      </c>
    </row>
    <row r="8" spans="1:37" x14ac:dyDescent="0.25">
      <c r="A8" t="s">
        <v>17</v>
      </c>
      <c r="B8" s="23">
        <f ca="1">IFERROR(VLOOKUP(MID(CELL("filename",$A$1),FIND("]",CELL("filename",$A$1))+1,255)&amp;$A8,'_EUROSTAT w USEsplit of JRC'!$A$4:$AE$407,COLUMN()+2,FALSE),0)</f>
        <v>0</v>
      </c>
      <c r="C8" s="23">
        <f ca="1">IFERROR(VLOOKUP(MID(CELL("filename",$A$1),FIND("]",CELL("filename",$A$1))+1,255)&amp;$A8,'_EUROSTAT w USEsplit of JRC'!$A$4:$AE$407,COLUMN()+2,FALSE),0)</f>
        <v>0</v>
      </c>
      <c r="D8" s="23">
        <f ca="1">IFERROR(VLOOKUP(MID(CELL("filename",$A$1),FIND("]",CELL("filename",$A$1))+1,255)&amp;$A8,'_EUROSTAT w USEsplit of JRC'!$A$4:$AE$407,COLUMN()+2,FALSE),0)</f>
        <v>0</v>
      </c>
      <c r="E8" s="23">
        <f ca="1">IFERROR(VLOOKUP(MID(CELL("filename",$A$1),FIND("]",CELL("filename",$A$1))+1,255)&amp;$A8,'_EUROSTAT w USEsplit of JRC'!$A$4:$AE$407,COLUMN()+2,FALSE),0)</f>
        <v>0</v>
      </c>
      <c r="F8" s="23">
        <f ca="1">IFERROR(VLOOKUP(MID(CELL("filename",$A$1),FIND("]",CELL("filename",$A$1))+1,255)&amp;$A8,'_EUROSTAT w USEsplit of JRC'!$A$4:$AE$407,COLUMN()+2,FALSE),0)</f>
        <v>0</v>
      </c>
      <c r="G8" s="23">
        <f ca="1">IFERROR(VLOOKUP(MID(CELL("filename",$A$1),FIND("]",CELL("filename",$A$1))+1,255)&amp;$A8,'_EUROSTAT w USEsplit of JRC'!$A$4:$AE$407,COLUMN()+2,FALSE),0)</f>
        <v>0</v>
      </c>
      <c r="H8" s="23">
        <f ca="1">IFERROR(VLOOKUP(MID(CELL("filename",$A$1),FIND("]",CELL("filename",$A$1))+1,255)&amp;$A8,'_EUROSTAT w USEsplit of JRC'!$A$4:$AE$407,COLUMN()+2,FALSE),0)</f>
        <v>0</v>
      </c>
      <c r="I8" s="23">
        <f ca="1">IFERROR(VLOOKUP(MID(CELL("filename",$A$1),FIND("]",CELL("filename",$A$1))+1,255)&amp;$A8,'_EUROSTAT w USEsplit of JRC'!$A$4:$AE$407,COLUMN()+2,FALSE),0)</f>
        <v>0</v>
      </c>
      <c r="J8" s="23">
        <f ca="1">IFERROR(VLOOKUP(MID(CELL("filename",$A$1),FIND("]",CELL("filename",$A$1))+1,255)&amp;$A8,'_EUROSTAT w USEsplit of JRC'!$A$4:$AE$407,COLUMN()+2,FALSE),0)</f>
        <v>0</v>
      </c>
      <c r="K8" s="23">
        <f ca="1">IFERROR(VLOOKUP(MID(CELL("filename",$A$1),FIND("]",CELL("filename",$A$1))+1,255)&amp;$A8,'_EUROSTAT w USEsplit of JRC'!$A$4:$AE$407,COLUMN()+2,FALSE),0)</f>
        <v>0</v>
      </c>
      <c r="L8" s="23">
        <f ca="1">IFERROR(VLOOKUP(MID(CELL("filename",$A$1),FIND("]",CELL("filename",$A$1))+1,255)&amp;$A8,'_EUROSTAT w USEsplit of JRC'!$A$4:$AE$407,COLUMN()+2,FALSE),0)</f>
        <v>0</v>
      </c>
      <c r="M8" s="23">
        <f ca="1">IFERROR(VLOOKUP(MID(CELL("filename",$A$1),FIND("]",CELL("filename",$A$1))+1,255)&amp;$A8,'_EUROSTAT w USEsplit of JRC'!$A$4:$AE$407,COLUMN()+2,FALSE),0)</f>
        <v>0</v>
      </c>
      <c r="N8" s="23">
        <f ca="1">IFERROR(VLOOKUP(MID(CELL("filename",$A$1),FIND("]",CELL("filename",$A$1))+1,255)&amp;$A8,'_EUROSTAT w USEsplit of JRC'!$A$4:$AE$407,COLUMN()+2,FALSE),0)</f>
        <v>0</v>
      </c>
      <c r="O8" s="23">
        <f ca="1">IFERROR(VLOOKUP(MID(CELL("filename",$A$1),FIND("]",CELL("filename",$A$1))+1,255)&amp;$A8,'_EUROSTAT w USEsplit of JRC'!$A$4:$AE$407,COLUMN()+2,FALSE),0)</f>
        <v>0</v>
      </c>
      <c r="P8" s="23">
        <f ca="1">IFERROR(VLOOKUP(MID(CELL("filename",$A$1),FIND("]",CELL("filename",$A$1))+1,255)&amp;$A8,'_EUROSTAT w USEsplit of JRC'!$A$4:$AE$407,COLUMN()+2,FALSE),0)</f>
        <v>0</v>
      </c>
      <c r="Q8" s="23">
        <f ca="1">IFERROR(VLOOKUP(MID(CELL("filename",$A$1),FIND("]",CELL("filename",$A$1))+1,255)&amp;$A8,'_EUROSTAT w USEsplit of JRC'!$A$4:$AE$407,COLUMN()+2,FALSE),0)</f>
        <v>0</v>
      </c>
      <c r="R8" s="23">
        <f ca="1">IFERROR(VLOOKUP(MID(CELL("filename",$A$1),FIND("]",CELL("filename",$A$1))+1,255)&amp;$A8,'_EUROSTAT w USEsplit of JRC'!$A$4:$AE$407,COLUMN()+2,FALSE),0)</f>
        <v>0</v>
      </c>
      <c r="S8" s="23">
        <f ca="1">IFERROR(VLOOKUP(MID(CELL("filename",$A$1),FIND("]",CELL("filename",$A$1))+1,255)&amp;$A8,'_EUROSTAT w USEsplit of JRC'!$A$4:$AE$407,COLUMN()+2,FALSE),0)</f>
        <v>0</v>
      </c>
      <c r="T8" s="23">
        <f ca="1">IFERROR(VLOOKUP(MID(CELL("filename",$A$1),FIND("]",CELL("filename",$A$1))+1,255)&amp;$A8,'_EUROSTAT w USEsplit of JRC'!$A$4:$AE$407,COLUMN()+2,FALSE),0)</f>
        <v>0</v>
      </c>
      <c r="U8" s="23">
        <f ca="1">IFERROR(VLOOKUP(MID(CELL("filename",$A$1),FIND("]",CELL("filename",$A$1))+1,255)&amp;$A8,'_EUROSTAT w USEsplit of JRC'!$A$4:$AE$407,COLUMN()+2,FALSE),0)</f>
        <v>0</v>
      </c>
      <c r="V8" s="23">
        <f ca="1">IFERROR(VLOOKUP(MID(CELL("filename",$A$1),FIND("]",CELL("filename",$A$1))+1,255)&amp;$A8,'_EUROSTAT w USEsplit of JRC'!$A$4:$AE$407,COLUMN()+2,FALSE),0)</f>
        <v>0</v>
      </c>
      <c r="W8" s="23">
        <f ca="1">IFERROR(VLOOKUP(MID(CELL("filename",$A$1),FIND("]",CELL("filename",$A$1))+1,255)&amp;$A8,'_EUROSTAT w USEsplit of JRC'!$A$4:$AE$407,COLUMN()+2,FALSE),0)</f>
        <v>0</v>
      </c>
      <c r="X8" s="23">
        <f ca="1">IFERROR(VLOOKUP(MID(CELL("filename",$A$1),FIND("]",CELL("filename",$A$1))+1,255)&amp;$A8,'_EUROSTAT w USEsplit of JRC'!$A$4:$AE$407,COLUMN()+2,FALSE),0)</f>
        <v>0</v>
      </c>
      <c r="Y8" s="23">
        <f ca="1">IFERROR(VLOOKUP(MID(CELL("filename",$A$1),FIND("]",CELL("filename",$A$1))+1,255)&amp;$A8,'_EUROSTAT w USEsplit of JRC'!$A$4:$AE$407,COLUMN()+2,FALSE),0)</f>
        <v>0</v>
      </c>
      <c r="Z8" s="23">
        <f ca="1">IFERROR(VLOOKUP(MID(CELL("filename",$A$1),FIND("]",CELL("filename",$A$1))+1,255)&amp;$A8,'_EUROSTAT w USEsplit of JRC'!$A$4:$AE$407,COLUMN()+2,FALSE),0)</f>
        <v>0</v>
      </c>
      <c r="AA8" s="23">
        <f ca="1">IFERROR(VLOOKUP(MID(CELL("filename",$A$1),FIND("]",CELL("filename",$A$1))+1,255)&amp;$A8,'_EUROSTAT w USEsplit of JRC'!$A$4:$AE$407,COLUMN()+2,FALSE),0)</f>
        <v>0</v>
      </c>
      <c r="AB8" s="23">
        <f ca="1">IFERROR(VLOOKUP(MID(CELL("filename",$A$1),FIND("]",CELL("filename",$A$1))+1,255)&amp;$A8,'_EUROSTAT w USEsplit of JRC'!$A$4:$AE$407,COLUMN()+2,FALSE),0)</f>
        <v>0</v>
      </c>
      <c r="AC8" s="23">
        <f ca="1">IFERROR(VLOOKUP(MID(CELL("filename",$A$1),FIND("]",CELL("filename",$A$1))+1,255)&amp;$A8,'_EUROSTAT w USEsplit of JRC'!$A$4:$AE$407,COLUMN()+2,FALSE),0)</f>
        <v>0</v>
      </c>
    </row>
    <row r="9" spans="1:37" x14ac:dyDescent="0.25">
      <c r="A9" t="s">
        <v>25</v>
      </c>
      <c r="B9" s="23">
        <f ca="1">IFERROR(VLOOKUP(MID(CELL("filename",$A$1),FIND("]",CELL("filename",$A$1))+1,255)&amp;$A9,'_EUROSTAT w USEsplit of JRC'!$A$4:$AE$407,COLUMN()+2,FALSE),0)</f>
        <v>0</v>
      </c>
      <c r="C9" s="23">
        <f ca="1">IFERROR(VLOOKUP(MID(CELL("filename",$A$1),FIND("]",CELL("filename",$A$1))+1,255)&amp;$A9,'_EUROSTAT w USEsplit of JRC'!$A$4:$AE$407,COLUMN()+2,FALSE),0)</f>
        <v>0</v>
      </c>
      <c r="D9" s="23">
        <f ca="1">IFERROR(VLOOKUP(MID(CELL("filename",$A$1),FIND("]",CELL("filename",$A$1))+1,255)&amp;$A9,'_EUROSTAT w USEsplit of JRC'!$A$4:$AE$407,COLUMN()+2,FALSE),0)</f>
        <v>0</v>
      </c>
      <c r="E9" s="23">
        <f ca="1">IFERROR(VLOOKUP(MID(CELL("filename",$A$1),FIND("]",CELL("filename",$A$1))+1,255)&amp;$A9,'_EUROSTAT w USEsplit of JRC'!$A$4:$AE$407,COLUMN()+2,FALSE),0)</f>
        <v>0</v>
      </c>
      <c r="F9" s="23">
        <f ca="1">IFERROR(VLOOKUP(MID(CELL("filename",$A$1),FIND("]",CELL("filename",$A$1))+1,255)&amp;$A9,'_EUROSTAT w USEsplit of JRC'!$A$4:$AE$407,COLUMN()+2,FALSE),0)</f>
        <v>0</v>
      </c>
      <c r="G9" s="23">
        <f ca="1">IFERROR(VLOOKUP(MID(CELL("filename",$A$1),FIND("]",CELL("filename",$A$1))+1,255)&amp;$A9,'_EUROSTAT w USEsplit of JRC'!$A$4:$AE$407,COLUMN()+2,FALSE),0)</f>
        <v>0</v>
      </c>
      <c r="H9" s="23">
        <f ca="1">IFERROR(VLOOKUP(MID(CELL("filename",$A$1),FIND("]",CELL("filename",$A$1))+1,255)&amp;$A9,'_EUROSTAT w USEsplit of JRC'!$A$4:$AE$407,COLUMN()+2,FALSE),0)</f>
        <v>0</v>
      </c>
      <c r="I9" s="23">
        <f ca="1">IFERROR(VLOOKUP(MID(CELL("filename",$A$1),FIND("]",CELL("filename",$A$1))+1,255)&amp;$A9,'_EUROSTAT w USEsplit of JRC'!$A$4:$AE$407,COLUMN()+2,FALSE),0)</f>
        <v>0</v>
      </c>
      <c r="J9" s="23">
        <f ca="1">IFERROR(VLOOKUP(MID(CELL("filename",$A$1),FIND("]",CELL("filename",$A$1))+1,255)&amp;$A9,'_EUROSTAT w USEsplit of JRC'!$A$4:$AE$407,COLUMN()+2,FALSE),0)</f>
        <v>0</v>
      </c>
      <c r="K9" s="23">
        <f ca="1">IFERROR(VLOOKUP(MID(CELL("filename",$A$1),FIND("]",CELL("filename",$A$1))+1,255)&amp;$A9,'_EUROSTAT w USEsplit of JRC'!$A$4:$AE$407,COLUMN()+2,FALSE),0)</f>
        <v>0</v>
      </c>
      <c r="L9" s="23">
        <f ca="1">IFERROR(VLOOKUP(MID(CELL("filename",$A$1),FIND("]",CELL("filename",$A$1))+1,255)&amp;$A9,'_EUROSTAT w USEsplit of JRC'!$A$4:$AE$407,COLUMN()+2,FALSE),0)</f>
        <v>0</v>
      </c>
      <c r="M9" s="23">
        <f ca="1">IFERROR(VLOOKUP(MID(CELL("filename",$A$1),FIND("]",CELL("filename",$A$1))+1,255)&amp;$A9,'_EUROSTAT w USEsplit of JRC'!$A$4:$AE$407,COLUMN()+2,FALSE),0)</f>
        <v>0</v>
      </c>
      <c r="N9" s="23">
        <f ca="1">IFERROR(VLOOKUP(MID(CELL("filename",$A$1),FIND("]",CELL("filename",$A$1))+1,255)&amp;$A9,'_EUROSTAT w USEsplit of JRC'!$A$4:$AE$407,COLUMN()+2,FALSE),0)</f>
        <v>0</v>
      </c>
      <c r="O9" s="23">
        <f ca="1">IFERROR(VLOOKUP(MID(CELL("filename",$A$1),FIND("]",CELL("filename",$A$1))+1,255)&amp;$A9,'_EUROSTAT w USEsplit of JRC'!$A$4:$AE$407,COLUMN()+2,FALSE),0)</f>
        <v>0</v>
      </c>
      <c r="P9" s="23">
        <f ca="1">IFERROR(VLOOKUP(MID(CELL("filename",$A$1),FIND("]",CELL("filename",$A$1))+1,255)&amp;$A9,'_EUROSTAT w USEsplit of JRC'!$A$4:$AE$407,COLUMN()+2,FALSE),0)</f>
        <v>0</v>
      </c>
      <c r="Q9" s="23">
        <f ca="1">IFERROR(VLOOKUP(MID(CELL("filename",$A$1),FIND("]",CELL("filename",$A$1))+1,255)&amp;$A9,'_EUROSTAT w USEsplit of JRC'!$A$4:$AE$407,COLUMN()+2,FALSE),0)</f>
        <v>0</v>
      </c>
      <c r="R9" s="23">
        <f ca="1">IFERROR(VLOOKUP(MID(CELL("filename",$A$1),FIND("]",CELL("filename",$A$1))+1,255)&amp;$A9,'_EUROSTAT w USEsplit of JRC'!$A$4:$AE$407,COLUMN()+2,FALSE),0)</f>
        <v>0</v>
      </c>
      <c r="S9" s="23">
        <f ca="1">IFERROR(VLOOKUP(MID(CELL("filename",$A$1),FIND("]",CELL("filename",$A$1))+1,255)&amp;$A9,'_EUROSTAT w USEsplit of JRC'!$A$4:$AE$407,COLUMN()+2,FALSE),0)</f>
        <v>0</v>
      </c>
      <c r="T9" s="23">
        <f ca="1">IFERROR(VLOOKUP(MID(CELL("filename",$A$1),FIND("]",CELL("filename",$A$1))+1,255)&amp;$A9,'_EUROSTAT w USEsplit of JRC'!$A$4:$AE$407,COLUMN()+2,FALSE),0)</f>
        <v>0</v>
      </c>
      <c r="U9" s="23">
        <f ca="1">IFERROR(VLOOKUP(MID(CELL("filename",$A$1),FIND("]",CELL("filename",$A$1))+1,255)&amp;$A9,'_EUROSTAT w USEsplit of JRC'!$A$4:$AE$407,COLUMN()+2,FALSE),0)</f>
        <v>0</v>
      </c>
      <c r="V9" s="23">
        <f ca="1">IFERROR(VLOOKUP(MID(CELL("filename",$A$1),FIND("]",CELL("filename",$A$1))+1,255)&amp;$A9,'_EUROSTAT w USEsplit of JRC'!$A$4:$AE$407,COLUMN()+2,FALSE),0)</f>
        <v>0</v>
      </c>
      <c r="W9" s="23">
        <f ca="1">IFERROR(VLOOKUP(MID(CELL("filename",$A$1),FIND("]",CELL("filename",$A$1))+1,255)&amp;$A9,'_EUROSTAT w USEsplit of JRC'!$A$4:$AE$407,COLUMN()+2,FALSE),0)</f>
        <v>0</v>
      </c>
      <c r="X9" s="23">
        <f ca="1">IFERROR(VLOOKUP(MID(CELL("filename",$A$1),FIND("]",CELL("filename",$A$1))+1,255)&amp;$A9,'_EUROSTAT w USEsplit of JRC'!$A$4:$AE$407,COLUMN()+2,FALSE),0)</f>
        <v>0</v>
      </c>
      <c r="Y9" s="23">
        <f ca="1">IFERROR(VLOOKUP(MID(CELL("filename",$A$1),FIND("]",CELL("filename",$A$1))+1,255)&amp;$A9,'_EUROSTAT w USEsplit of JRC'!$A$4:$AE$407,COLUMN()+2,FALSE),0)</f>
        <v>0</v>
      </c>
      <c r="Z9" s="23">
        <f ca="1">IFERROR(VLOOKUP(MID(CELL("filename",$A$1),FIND("]",CELL("filename",$A$1))+1,255)&amp;$A9,'_EUROSTAT w USEsplit of JRC'!$A$4:$AE$407,COLUMN()+2,FALSE),0)</f>
        <v>0</v>
      </c>
      <c r="AA9" s="23">
        <f ca="1">IFERROR(VLOOKUP(MID(CELL("filename",$A$1),FIND("]",CELL("filename",$A$1))+1,255)&amp;$A9,'_EUROSTAT w USEsplit of JRC'!$A$4:$AE$407,COLUMN()+2,FALSE),0)</f>
        <v>0</v>
      </c>
      <c r="AB9" s="23">
        <f ca="1">IFERROR(VLOOKUP(MID(CELL("filename",$A$1),FIND("]",CELL("filename",$A$1))+1,255)&amp;$A9,'_EUROSTAT w USEsplit of JRC'!$A$4:$AE$407,COLUMN()+2,FALSE),0)</f>
        <v>0</v>
      </c>
      <c r="AC9" s="23">
        <f ca="1">IFERROR(VLOOKUP(MID(CELL("filename",$A$1),FIND("]",CELL("filename",$A$1))+1,255)&amp;$A9,'_EUROSTAT w USEsplit of JRC'!$A$4:$AE$407,COLUMN()+2,FALSE),0)</f>
        <v>0</v>
      </c>
    </row>
    <row r="10" spans="1:37" x14ac:dyDescent="0.25">
      <c r="A10" t="s">
        <v>11</v>
      </c>
      <c r="B10" s="23">
        <f ca="1">IFERROR(VLOOKUP(MID(CELL("filename",$A$1),FIND("]",CELL("filename",$A$1))+1,255)&amp;$A10,'_EUROSTAT w USEsplit of JRC'!$A$4:$AE$407,COLUMN()+2,FALSE),0)</f>
        <v>0</v>
      </c>
      <c r="C10" s="23">
        <f ca="1">IFERROR(VLOOKUP(MID(CELL("filename",$A$1),FIND("]",CELL("filename",$A$1))+1,255)&amp;$A10,'_EUROSTAT w USEsplit of JRC'!$A$4:$AE$407,COLUMN()+2,FALSE),0)</f>
        <v>0</v>
      </c>
      <c r="D10" s="23">
        <f ca="1">IFERROR(VLOOKUP(MID(CELL("filename",$A$1),FIND("]",CELL("filename",$A$1))+1,255)&amp;$A10,'_EUROSTAT w USEsplit of JRC'!$A$4:$AE$407,COLUMN()+2,FALSE),0)</f>
        <v>0</v>
      </c>
      <c r="E10" s="23">
        <f ca="1">IFERROR(VLOOKUP(MID(CELL("filename",$A$1),FIND("]",CELL("filename",$A$1))+1,255)&amp;$A10,'_EUROSTAT w USEsplit of JRC'!$A$4:$AE$407,COLUMN()+2,FALSE),0)</f>
        <v>0</v>
      </c>
      <c r="F10" s="23">
        <f ca="1">IFERROR(VLOOKUP(MID(CELL("filename",$A$1),FIND("]",CELL("filename",$A$1))+1,255)&amp;$A10,'_EUROSTAT w USEsplit of JRC'!$A$4:$AE$407,COLUMN()+2,FALSE),0)</f>
        <v>0</v>
      </c>
      <c r="G10" s="23">
        <f ca="1">IFERROR(VLOOKUP(MID(CELL("filename",$A$1),FIND("]",CELL("filename",$A$1))+1,255)&amp;$A10,'_EUROSTAT w USEsplit of JRC'!$A$4:$AE$407,COLUMN()+2,FALSE),0)</f>
        <v>0</v>
      </c>
      <c r="H10" s="23">
        <f ca="1">IFERROR(VLOOKUP(MID(CELL("filename",$A$1),FIND("]",CELL("filename",$A$1))+1,255)&amp;$A10,'_EUROSTAT w USEsplit of JRC'!$A$4:$AE$407,COLUMN()+2,FALSE),0)</f>
        <v>0</v>
      </c>
      <c r="I10" s="23">
        <f ca="1">IFERROR(VLOOKUP(MID(CELL("filename",$A$1),FIND("]",CELL("filename",$A$1))+1,255)&amp;$A10,'_EUROSTAT w USEsplit of JRC'!$A$4:$AE$407,COLUMN()+2,FALSE),0)</f>
        <v>0</v>
      </c>
      <c r="J10" s="23">
        <f ca="1">IFERROR(VLOOKUP(MID(CELL("filename",$A$1),FIND("]",CELL("filename",$A$1))+1,255)&amp;$A10,'_EUROSTAT w USEsplit of JRC'!$A$4:$AE$407,COLUMN()+2,FALSE),0)</f>
        <v>0</v>
      </c>
      <c r="K10" s="23">
        <f ca="1">IFERROR(VLOOKUP(MID(CELL("filename",$A$1),FIND("]",CELL("filename",$A$1))+1,255)&amp;$A10,'_EUROSTAT w USEsplit of JRC'!$A$4:$AE$407,COLUMN()+2,FALSE),0)</f>
        <v>0</v>
      </c>
      <c r="L10" s="23">
        <f ca="1">IFERROR(VLOOKUP(MID(CELL("filename",$A$1),FIND("]",CELL("filename",$A$1))+1,255)&amp;$A10,'_EUROSTAT w USEsplit of JRC'!$A$4:$AE$407,COLUMN()+2,FALSE),0)</f>
        <v>0</v>
      </c>
      <c r="M10" s="23">
        <f ca="1">IFERROR(VLOOKUP(MID(CELL("filename",$A$1),FIND("]",CELL("filename",$A$1))+1,255)&amp;$A10,'_EUROSTAT w USEsplit of JRC'!$A$4:$AE$407,COLUMN()+2,FALSE),0)</f>
        <v>0</v>
      </c>
      <c r="N10" s="23">
        <f ca="1">IFERROR(VLOOKUP(MID(CELL("filename",$A$1),FIND("]",CELL("filename",$A$1))+1,255)&amp;$A10,'_EUROSTAT w USEsplit of JRC'!$A$4:$AE$407,COLUMN()+2,FALSE),0)</f>
        <v>0</v>
      </c>
      <c r="O10" s="23">
        <f ca="1">IFERROR(VLOOKUP(MID(CELL("filename",$A$1),FIND("]",CELL("filename",$A$1))+1,255)&amp;$A10,'_EUROSTAT w USEsplit of JRC'!$A$4:$AE$407,COLUMN()+2,FALSE),0)</f>
        <v>0</v>
      </c>
      <c r="P10" s="23">
        <f ca="1">IFERROR(VLOOKUP(MID(CELL("filename",$A$1),FIND("]",CELL("filename",$A$1))+1,255)&amp;$A10,'_EUROSTAT w USEsplit of JRC'!$A$4:$AE$407,COLUMN()+2,FALSE),0)</f>
        <v>0</v>
      </c>
      <c r="Q10" s="23">
        <f ca="1">IFERROR(VLOOKUP(MID(CELL("filename",$A$1),FIND("]",CELL("filename",$A$1))+1,255)&amp;$A10,'_EUROSTAT w USEsplit of JRC'!$A$4:$AE$407,COLUMN()+2,FALSE),0)</f>
        <v>0</v>
      </c>
      <c r="R10" s="23">
        <f ca="1">IFERROR(VLOOKUP(MID(CELL("filename",$A$1),FIND("]",CELL("filename",$A$1))+1,255)&amp;$A10,'_EUROSTAT w USEsplit of JRC'!$A$4:$AE$407,COLUMN()+2,FALSE),0)</f>
        <v>0</v>
      </c>
      <c r="S10" s="23">
        <f ca="1">IFERROR(VLOOKUP(MID(CELL("filename",$A$1),FIND("]",CELL("filename",$A$1))+1,255)&amp;$A10,'_EUROSTAT w USEsplit of JRC'!$A$4:$AE$407,COLUMN()+2,FALSE),0)</f>
        <v>0</v>
      </c>
      <c r="T10" s="23">
        <f ca="1">IFERROR(VLOOKUP(MID(CELL("filename",$A$1),FIND("]",CELL("filename",$A$1))+1,255)&amp;$A10,'_EUROSTAT w USEsplit of JRC'!$A$4:$AE$407,COLUMN()+2,FALSE),0)</f>
        <v>0</v>
      </c>
      <c r="U10" s="23">
        <f ca="1">IFERROR(VLOOKUP(MID(CELL("filename",$A$1),FIND("]",CELL("filename",$A$1))+1,255)&amp;$A10,'_EUROSTAT w USEsplit of JRC'!$A$4:$AE$407,COLUMN()+2,FALSE),0)</f>
        <v>0</v>
      </c>
      <c r="V10" s="23">
        <f ca="1">IFERROR(VLOOKUP(MID(CELL("filename",$A$1),FIND("]",CELL("filename",$A$1))+1,255)&amp;$A10,'_EUROSTAT w USEsplit of JRC'!$A$4:$AE$407,COLUMN()+2,FALSE),0)</f>
        <v>0</v>
      </c>
      <c r="W10" s="23">
        <f ca="1">IFERROR(VLOOKUP(MID(CELL("filename",$A$1),FIND("]",CELL("filename",$A$1))+1,255)&amp;$A10,'_EUROSTAT w USEsplit of JRC'!$A$4:$AE$407,COLUMN()+2,FALSE),0)</f>
        <v>0</v>
      </c>
      <c r="X10" s="23">
        <f ca="1">IFERROR(VLOOKUP(MID(CELL("filename",$A$1),FIND("]",CELL("filename",$A$1))+1,255)&amp;$A10,'_EUROSTAT w USEsplit of JRC'!$A$4:$AE$407,COLUMN()+2,FALSE),0)</f>
        <v>0</v>
      </c>
      <c r="Y10" s="23">
        <f ca="1">IFERROR(VLOOKUP(MID(CELL("filename",$A$1),FIND("]",CELL("filename",$A$1))+1,255)&amp;$A10,'_EUROSTAT w USEsplit of JRC'!$A$4:$AE$407,COLUMN()+2,FALSE),0)</f>
        <v>0</v>
      </c>
      <c r="Z10" s="23">
        <f ca="1">IFERROR(VLOOKUP(MID(CELL("filename",$A$1),FIND("]",CELL("filename",$A$1))+1,255)&amp;$A10,'_EUROSTAT w USEsplit of JRC'!$A$4:$AE$407,COLUMN()+2,FALSE),0)</f>
        <v>0</v>
      </c>
      <c r="AA10" s="23">
        <f ca="1">IFERROR(VLOOKUP(MID(CELL("filename",$A$1),FIND("]",CELL("filename",$A$1))+1,255)&amp;$A10,'_EUROSTAT w USEsplit of JRC'!$A$4:$AE$407,COLUMN()+2,FALSE),0)</f>
        <v>0</v>
      </c>
      <c r="AB10" s="23">
        <f ca="1">IFERROR(VLOOKUP(MID(CELL("filename",$A$1),FIND("]",CELL("filename",$A$1))+1,255)&amp;$A10,'_EUROSTAT w USEsplit of JRC'!$A$4:$AE$407,COLUMN()+2,FALSE),0)</f>
        <v>0</v>
      </c>
      <c r="AC10" s="23">
        <f ca="1">IFERROR(VLOOKUP(MID(CELL("filename",$A$1),FIND("]",CELL("filename",$A$1))+1,255)&amp;$A10,'_EUROSTAT w USEsplit of JRC'!$A$4:$AE$407,COLUMN()+2,FALSE),0)</f>
        <v>0</v>
      </c>
    </row>
    <row r="11" spans="1:37" x14ac:dyDescent="0.25">
      <c r="A11" t="s">
        <v>3</v>
      </c>
      <c r="B11" s="23">
        <f ca="1">IFERROR(VLOOKUP(MID(CELL("filename",$A$1),FIND("]",CELL("filename",$A$1))+1,255)&amp;$A11,'_EUROSTAT w USEsplit of JRC'!$A$4:$AE$407,COLUMN()+2,FALSE),0)</f>
        <v>0</v>
      </c>
      <c r="C11" s="23">
        <f ca="1">IFERROR(VLOOKUP(MID(CELL("filename",$A$1),FIND("]",CELL("filename",$A$1))+1,255)&amp;$A11,'_EUROSTAT w USEsplit of JRC'!$A$4:$AE$407,COLUMN()+2,FALSE),0)</f>
        <v>0</v>
      </c>
      <c r="D11" s="23">
        <f ca="1">IFERROR(VLOOKUP(MID(CELL("filename",$A$1),FIND("]",CELL("filename",$A$1))+1,255)&amp;$A11,'_EUROSTAT w USEsplit of JRC'!$A$4:$AE$407,COLUMN()+2,FALSE),0)</f>
        <v>0</v>
      </c>
      <c r="E11" s="23">
        <f ca="1">IFERROR(VLOOKUP(MID(CELL("filename",$A$1),FIND("]",CELL("filename",$A$1))+1,255)&amp;$A11,'_EUROSTAT w USEsplit of JRC'!$A$4:$AE$407,COLUMN()+2,FALSE),0)</f>
        <v>0</v>
      </c>
      <c r="F11" s="23">
        <f ca="1">IFERROR(VLOOKUP(MID(CELL("filename",$A$1),FIND("]",CELL("filename",$A$1))+1,255)&amp;$A11,'_EUROSTAT w USEsplit of JRC'!$A$4:$AE$407,COLUMN()+2,FALSE),0)</f>
        <v>0</v>
      </c>
      <c r="G11" s="23">
        <f ca="1">IFERROR(VLOOKUP(MID(CELL("filename",$A$1),FIND("]",CELL("filename",$A$1))+1,255)&amp;$A11,'_EUROSTAT w USEsplit of JRC'!$A$4:$AE$407,COLUMN()+2,FALSE),0)</f>
        <v>0</v>
      </c>
      <c r="H11" s="23">
        <f ca="1">IFERROR(VLOOKUP(MID(CELL("filename",$A$1),FIND("]",CELL("filename",$A$1))+1,255)&amp;$A11,'_EUROSTAT w USEsplit of JRC'!$A$4:$AE$407,COLUMN()+2,FALSE),0)</f>
        <v>0</v>
      </c>
      <c r="I11" s="23">
        <f ca="1">IFERROR(VLOOKUP(MID(CELL("filename",$A$1),FIND("]",CELL("filename",$A$1))+1,255)&amp;$A11,'_EUROSTAT w USEsplit of JRC'!$A$4:$AE$407,COLUMN()+2,FALSE),0)</f>
        <v>0</v>
      </c>
      <c r="J11" s="23">
        <f ca="1">IFERROR(VLOOKUP(MID(CELL("filename",$A$1),FIND("]",CELL("filename",$A$1))+1,255)&amp;$A11,'_EUROSTAT w USEsplit of JRC'!$A$4:$AE$407,COLUMN()+2,FALSE),0)</f>
        <v>0</v>
      </c>
      <c r="K11" s="23">
        <f ca="1">IFERROR(VLOOKUP(MID(CELL("filename",$A$1),FIND("]",CELL("filename",$A$1))+1,255)&amp;$A11,'_EUROSTAT w USEsplit of JRC'!$A$4:$AE$407,COLUMN()+2,FALSE),0)</f>
        <v>0</v>
      </c>
      <c r="L11" s="23">
        <f ca="1">IFERROR(VLOOKUP(MID(CELL("filename",$A$1),FIND("]",CELL("filename",$A$1))+1,255)&amp;$A11,'_EUROSTAT w USEsplit of JRC'!$A$4:$AE$407,COLUMN()+2,FALSE),0)</f>
        <v>0</v>
      </c>
      <c r="M11" s="23">
        <f ca="1">IFERROR(VLOOKUP(MID(CELL("filename",$A$1),FIND("]",CELL("filename",$A$1))+1,255)&amp;$A11,'_EUROSTAT w USEsplit of JRC'!$A$4:$AE$407,COLUMN()+2,FALSE),0)</f>
        <v>0</v>
      </c>
      <c r="N11" s="23">
        <f ca="1">IFERROR(VLOOKUP(MID(CELL("filename",$A$1),FIND("]",CELL("filename",$A$1))+1,255)&amp;$A11,'_EUROSTAT w USEsplit of JRC'!$A$4:$AE$407,COLUMN()+2,FALSE),0)</f>
        <v>0</v>
      </c>
      <c r="O11" s="23">
        <f ca="1">IFERROR(VLOOKUP(MID(CELL("filename",$A$1),FIND("]",CELL("filename",$A$1))+1,255)&amp;$A11,'_EUROSTAT w USEsplit of JRC'!$A$4:$AE$407,COLUMN()+2,FALSE),0)</f>
        <v>0</v>
      </c>
      <c r="P11" s="23">
        <f ca="1">IFERROR(VLOOKUP(MID(CELL("filename",$A$1),FIND("]",CELL("filename",$A$1))+1,255)&amp;$A11,'_EUROSTAT w USEsplit of JRC'!$A$4:$AE$407,COLUMN()+2,FALSE),0)</f>
        <v>0</v>
      </c>
      <c r="Q11" s="23">
        <f ca="1">IFERROR(VLOOKUP(MID(CELL("filename",$A$1),FIND("]",CELL("filename",$A$1))+1,255)&amp;$A11,'_EUROSTAT w USEsplit of JRC'!$A$4:$AE$407,COLUMN()+2,FALSE),0)</f>
        <v>0</v>
      </c>
      <c r="R11" s="23">
        <f ca="1">IFERROR(VLOOKUP(MID(CELL("filename",$A$1),FIND("]",CELL("filename",$A$1))+1,255)&amp;$A11,'_EUROSTAT w USEsplit of JRC'!$A$4:$AE$407,COLUMN()+2,FALSE),0)</f>
        <v>0</v>
      </c>
      <c r="S11" s="23">
        <f ca="1">IFERROR(VLOOKUP(MID(CELL("filename",$A$1),FIND("]",CELL("filename",$A$1))+1,255)&amp;$A11,'_EUROSTAT w USEsplit of JRC'!$A$4:$AE$407,COLUMN()+2,FALSE),0)</f>
        <v>0</v>
      </c>
      <c r="T11" s="23">
        <f ca="1">IFERROR(VLOOKUP(MID(CELL("filename",$A$1),FIND("]",CELL("filename",$A$1))+1,255)&amp;$A11,'_EUROSTAT w USEsplit of JRC'!$A$4:$AE$407,COLUMN()+2,FALSE),0)</f>
        <v>0</v>
      </c>
      <c r="U11" s="23">
        <f ca="1">IFERROR(VLOOKUP(MID(CELL("filename",$A$1),FIND("]",CELL("filename",$A$1))+1,255)&amp;$A11,'_EUROSTAT w USEsplit of JRC'!$A$4:$AE$407,COLUMN()+2,FALSE),0)</f>
        <v>0</v>
      </c>
      <c r="V11" s="23">
        <f ca="1">IFERROR(VLOOKUP(MID(CELL("filename",$A$1),FIND("]",CELL("filename",$A$1))+1,255)&amp;$A11,'_EUROSTAT w USEsplit of JRC'!$A$4:$AE$407,COLUMN()+2,FALSE),0)</f>
        <v>0</v>
      </c>
      <c r="W11" s="23">
        <f ca="1">IFERROR(VLOOKUP(MID(CELL("filename",$A$1),FIND("]",CELL("filename",$A$1))+1,255)&amp;$A11,'_EUROSTAT w USEsplit of JRC'!$A$4:$AE$407,COLUMN()+2,FALSE),0)</f>
        <v>0</v>
      </c>
      <c r="X11" s="23">
        <f ca="1">IFERROR(VLOOKUP(MID(CELL("filename",$A$1),FIND("]",CELL("filename",$A$1))+1,255)&amp;$A11,'_EUROSTAT w USEsplit of JRC'!$A$4:$AE$407,COLUMN()+2,FALSE),0)</f>
        <v>0</v>
      </c>
      <c r="Y11" s="23">
        <f ca="1">IFERROR(VLOOKUP(MID(CELL("filename",$A$1),FIND("]",CELL("filename",$A$1))+1,255)&amp;$A11,'_EUROSTAT w USEsplit of JRC'!$A$4:$AE$407,COLUMN()+2,FALSE),0)</f>
        <v>0</v>
      </c>
      <c r="Z11" s="23">
        <f ca="1">IFERROR(VLOOKUP(MID(CELL("filename",$A$1),FIND("]",CELL("filename",$A$1))+1,255)&amp;$A11,'_EUROSTAT w USEsplit of JRC'!$A$4:$AE$407,COLUMN()+2,FALSE),0)</f>
        <v>0</v>
      </c>
      <c r="AA11" s="23">
        <f ca="1">IFERROR(VLOOKUP(MID(CELL("filename",$A$1),FIND("]",CELL("filename",$A$1))+1,255)&amp;$A11,'_EUROSTAT w USEsplit of JRC'!$A$4:$AE$407,COLUMN()+2,FALSE),0)</f>
        <v>0</v>
      </c>
      <c r="AB11" s="23">
        <f ca="1">IFERROR(VLOOKUP(MID(CELL("filename",$A$1),FIND("]",CELL("filename",$A$1))+1,255)&amp;$A11,'_EUROSTAT w USEsplit of JRC'!$A$4:$AE$407,COLUMN()+2,FALSE),0)</f>
        <v>0</v>
      </c>
      <c r="AC11" s="23">
        <f ca="1">IFERROR(VLOOKUP(MID(CELL("filename",$A$1),FIND("]",CELL("filename",$A$1))+1,255)&amp;$A11,'_EUROSTAT w USEsplit of JRC'!$A$4:$AE$407,COLUMN()+2,FALSE),0)</f>
        <v>0</v>
      </c>
    </row>
    <row r="12" spans="1:37" x14ac:dyDescent="0.25">
      <c r="A12" t="s">
        <v>2</v>
      </c>
      <c r="B12" s="23">
        <f ca="1">IFERROR(VLOOKUP(MID(CELL("filename",$A$1),FIND("]",CELL("filename",$A$1))+1,255)&amp;$A12,'_EUROSTAT w USEsplit of JRC'!$A$4:$AE$407,COLUMN()+2,FALSE),0)</f>
        <v>0</v>
      </c>
      <c r="C12" s="23">
        <f ca="1">IFERROR(VLOOKUP(MID(CELL("filename",$A$1),FIND("]",CELL("filename",$A$1))+1,255)&amp;$A12,'_EUROSTAT w USEsplit of JRC'!$A$4:$AE$407,COLUMN()+2,FALSE),0)</f>
        <v>0</v>
      </c>
      <c r="D12" s="23">
        <f ca="1">IFERROR(VLOOKUP(MID(CELL("filename",$A$1),FIND("]",CELL("filename",$A$1))+1,255)&amp;$A12,'_EUROSTAT w USEsplit of JRC'!$A$4:$AE$407,COLUMN()+2,FALSE),0)</f>
        <v>0</v>
      </c>
      <c r="E12" s="23">
        <f ca="1">IFERROR(VLOOKUP(MID(CELL("filename",$A$1),FIND("]",CELL("filename",$A$1))+1,255)&amp;$A12,'_EUROSTAT w USEsplit of JRC'!$A$4:$AE$407,COLUMN()+2,FALSE),0)</f>
        <v>0</v>
      </c>
      <c r="F12" s="23">
        <f ca="1">IFERROR(VLOOKUP(MID(CELL("filename",$A$1),FIND("]",CELL("filename",$A$1))+1,255)&amp;$A12,'_EUROSTAT w USEsplit of JRC'!$A$4:$AE$407,COLUMN()+2,FALSE),0)</f>
        <v>0</v>
      </c>
      <c r="G12" s="23">
        <f ca="1">IFERROR(VLOOKUP(MID(CELL("filename",$A$1),FIND("]",CELL("filename",$A$1))+1,255)&amp;$A12,'_EUROSTAT w USEsplit of JRC'!$A$4:$AE$407,COLUMN()+2,FALSE),0)</f>
        <v>0</v>
      </c>
      <c r="H12" s="23">
        <f ca="1">IFERROR(VLOOKUP(MID(CELL("filename",$A$1),FIND("]",CELL("filename",$A$1))+1,255)&amp;$A12,'_EUROSTAT w USEsplit of JRC'!$A$4:$AE$407,COLUMN()+2,FALSE),0)</f>
        <v>0</v>
      </c>
      <c r="I12" s="23">
        <f ca="1">IFERROR(VLOOKUP(MID(CELL("filename",$A$1),FIND("]",CELL("filename",$A$1))+1,255)&amp;$A12,'_EUROSTAT w USEsplit of JRC'!$A$4:$AE$407,COLUMN()+2,FALSE),0)</f>
        <v>0</v>
      </c>
      <c r="J12" s="23">
        <f ca="1">IFERROR(VLOOKUP(MID(CELL("filename",$A$1),FIND("]",CELL("filename",$A$1))+1,255)&amp;$A12,'_EUROSTAT w USEsplit of JRC'!$A$4:$AE$407,COLUMN()+2,FALSE),0)</f>
        <v>0</v>
      </c>
      <c r="K12" s="23">
        <f ca="1">IFERROR(VLOOKUP(MID(CELL("filename",$A$1),FIND("]",CELL("filename",$A$1))+1,255)&amp;$A12,'_EUROSTAT w USEsplit of JRC'!$A$4:$AE$407,COLUMN()+2,FALSE),0)</f>
        <v>0</v>
      </c>
      <c r="L12" s="23">
        <f ca="1">IFERROR(VLOOKUP(MID(CELL("filename",$A$1),FIND("]",CELL("filename",$A$1))+1,255)&amp;$A12,'_EUROSTAT w USEsplit of JRC'!$A$4:$AE$407,COLUMN()+2,FALSE),0)</f>
        <v>0</v>
      </c>
      <c r="M12" s="23">
        <f ca="1">IFERROR(VLOOKUP(MID(CELL("filename",$A$1),FIND("]",CELL("filename",$A$1))+1,255)&amp;$A12,'_EUROSTAT w USEsplit of JRC'!$A$4:$AE$407,COLUMN()+2,FALSE),0)</f>
        <v>0</v>
      </c>
      <c r="N12" s="23">
        <f ca="1">IFERROR(VLOOKUP(MID(CELL("filename",$A$1),FIND("]",CELL("filename",$A$1))+1,255)&amp;$A12,'_EUROSTAT w USEsplit of JRC'!$A$4:$AE$407,COLUMN()+2,FALSE),0)</f>
        <v>0</v>
      </c>
      <c r="O12" s="23">
        <f ca="1">IFERROR(VLOOKUP(MID(CELL("filename",$A$1),FIND("]",CELL("filename",$A$1))+1,255)&amp;$A12,'_EUROSTAT w USEsplit of JRC'!$A$4:$AE$407,COLUMN()+2,FALSE),0)</f>
        <v>0</v>
      </c>
      <c r="P12" s="23">
        <f ca="1">IFERROR(VLOOKUP(MID(CELL("filename",$A$1),FIND("]",CELL("filename",$A$1))+1,255)&amp;$A12,'_EUROSTAT w USEsplit of JRC'!$A$4:$AE$407,COLUMN()+2,FALSE),0)</f>
        <v>0</v>
      </c>
      <c r="Q12" s="23">
        <f ca="1">IFERROR(VLOOKUP(MID(CELL("filename",$A$1),FIND("]",CELL("filename",$A$1))+1,255)&amp;$A12,'_EUROSTAT w USEsplit of JRC'!$A$4:$AE$407,COLUMN()+2,FALSE),0)</f>
        <v>0</v>
      </c>
      <c r="R12" s="23">
        <f ca="1">IFERROR(VLOOKUP(MID(CELL("filename",$A$1),FIND("]",CELL("filename",$A$1))+1,255)&amp;$A12,'_EUROSTAT w USEsplit of JRC'!$A$4:$AE$407,COLUMN()+2,FALSE),0)</f>
        <v>0</v>
      </c>
      <c r="S12" s="23">
        <f ca="1">IFERROR(VLOOKUP(MID(CELL("filename",$A$1),FIND("]",CELL("filename",$A$1))+1,255)&amp;$A12,'_EUROSTAT w USEsplit of JRC'!$A$4:$AE$407,COLUMN()+2,FALSE),0)</f>
        <v>0</v>
      </c>
      <c r="T12" s="23">
        <f ca="1">IFERROR(VLOOKUP(MID(CELL("filename",$A$1),FIND("]",CELL("filename",$A$1))+1,255)&amp;$A12,'_EUROSTAT w USEsplit of JRC'!$A$4:$AE$407,COLUMN()+2,FALSE),0)</f>
        <v>0</v>
      </c>
      <c r="U12" s="23">
        <f ca="1">IFERROR(VLOOKUP(MID(CELL("filename",$A$1),FIND("]",CELL("filename",$A$1))+1,255)&amp;$A12,'_EUROSTAT w USEsplit of JRC'!$A$4:$AE$407,COLUMN()+2,FALSE),0)</f>
        <v>0</v>
      </c>
      <c r="V12" s="23">
        <f ca="1">IFERROR(VLOOKUP(MID(CELL("filename",$A$1),FIND("]",CELL("filename",$A$1))+1,255)&amp;$A12,'_EUROSTAT w USEsplit of JRC'!$A$4:$AE$407,COLUMN()+2,FALSE),0)</f>
        <v>0</v>
      </c>
      <c r="W12" s="23">
        <f ca="1">IFERROR(VLOOKUP(MID(CELL("filename",$A$1),FIND("]",CELL("filename",$A$1))+1,255)&amp;$A12,'_EUROSTAT w USEsplit of JRC'!$A$4:$AE$407,COLUMN()+2,FALSE),0)</f>
        <v>0</v>
      </c>
      <c r="X12" s="23">
        <f ca="1">IFERROR(VLOOKUP(MID(CELL("filename",$A$1),FIND("]",CELL("filename",$A$1))+1,255)&amp;$A12,'_EUROSTAT w USEsplit of JRC'!$A$4:$AE$407,COLUMN()+2,FALSE),0)</f>
        <v>0</v>
      </c>
      <c r="Y12" s="23">
        <f ca="1">IFERROR(VLOOKUP(MID(CELL("filename",$A$1),FIND("]",CELL("filename",$A$1))+1,255)&amp;$A12,'_EUROSTAT w USEsplit of JRC'!$A$4:$AE$407,COLUMN()+2,FALSE),0)</f>
        <v>0</v>
      </c>
      <c r="Z12" s="23">
        <f ca="1">IFERROR(VLOOKUP(MID(CELL("filename",$A$1),FIND("]",CELL("filename",$A$1))+1,255)&amp;$A12,'_EUROSTAT w USEsplit of JRC'!$A$4:$AE$407,COLUMN()+2,FALSE),0)</f>
        <v>0</v>
      </c>
      <c r="AA12" s="23">
        <f ca="1">IFERROR(VLOOKUP(MID(CELL("filename",$A$1),FIND("]",CELL("filename",$A$1))+1,255)&amp;$A12,'_EUROSTAT w USEsplit of JRC'!$A$4:$AE$407,COLUMN()+2,FALSE),0)</f>
        <v>0</v>
      </c>
      <c r="AB12" s="23">
        <f ca="1">IFERROR(VLOOKUP(MID(CELL("filename",$A$1),FIND("]",CELL("filename",$A$1))+1,255)&amp;$A12,'_EUROSTAT w USEsplit of JRC'!$A$4:$AE$407,COLUMN()+2,FALSE),0)</f>
        <v>0</v>
      </c>
      <c r="AC12" s="23">
        <f ca="1">IFERROR(VLOOKUP(MID(CELL("filename",$A$1),FIND("]",CELL("filename",$A$1))+1,255)&amp;$A12,'_EUROSTAT w USEsplit of JRC'!$A$4:$AE$407,COLUMN()+2,FALSE),0)</f>
        <v>0</v>
      </c>
    </row>
    <row r="13" spans="1:37" x14ac:dyDescent="0.25">
      <c r="A13" t="s">
        <v>16</v>
      </c>
      <c r="B13" s="23">
        <f ca="1">IFERROR(VLOOKUP(MID(CELL("filename",$A$1),FIND("]",CELL("filename",$A$1))+1,255)&amp;$A13,'_EUROSTAT w USEsplit of JRC'!$A$4:$AE$407,COLUMN()+2,FALSE),0)</f>
        <v>0</v>
      </c>
      <c r="C13" s="23">
        <f ca="1">IFERROR(VLOOKUP(MID(CELL("filename",$A$1),FIND("]",CELL("filename",$A$1))+1,255)&amp;$A13,'_EUROSTAT w USEsplit of JRC'!$A$4:$AE$407,COLUMN()+2,FALSE),0)</f>
        <v>0</v>
      </c>
      <c r="D13" s="23">
        <f ca="1">IFERROR(VLOOKUP(MID(CELL("filename",$A$1),FIND("]",CELL("filename",$A$1))+1,255)&amp;$A13,'_EUROSTAT w USEsplit of JRC'!$A$4:$AE$407,COLUMN()+2,FALSE),0)</f>
        <v>0</v>
      </c>
      <c r="E13" s="23">
        <f ca="1">IFERROR(VLOOKUP(MID(CELL("filename",$A$1),FIND("]",CELL("filename",$A$1))+1,255)&amp;$A13,'_EUROSTAT w USEsplit of JRC'!$A$4:$AE$407,COLUMN()+2,FALSE),0)</f>
        <v>0</v>
      </c>
      <c r="F13" s="23">
        <f ca="1">IFERROR(VLOOKUP(MID(CELL("filename",$A$1),FIND("]",CELL("filename",$A$1))+1,255)&amp;$A13,'_EUROSTAT w USEsplit of JRC'!$A$4:$AE$407,COLUMN()+2,FALSE),0)</f>
        <v>0</v>
      </c>
      <c r="G13" s="23">
        <f ca="1">IFERROR(VLOOKUP(MID(CELL("filename",$A$1),FIND("]",CELL("filename",$A$1))+1,255)&amp;$A13,'_EUROSTAT w USEsplit of JRC'!$A$4:$AE$407,COLUMN()+2,FALSE),0)</f>
        <v>0</v>
      </c>
      <c r="H13" s="23">
        <f ca="1">IFERROR(VLOOKUP(MID(CELL("filename",$A$1),FIND("]",CELL("filename",$A$1))+1,255)&amp;$A13,'_EUROSTAT w USEsplit of JRC'!$A$4:$AE$407,COLUMN()+2,FALSE),0)</f>
        <v>0</v>
      </c>
      <c r="I13" s="23">
        <f ca="1">IFERROR(VLOOKUP(MID(CELL("filename",$A$1),FIND("]",CELL("filename",$A$1))+1,255)&amp;$A13,'_EUROSTAT w USEsplit of JRC'!$A$4:$AE$407,COLUMN()+2,FALSE),0)</f>
        <v>0</v>
      </c>
      <c r="J13" s="23">
        <f ca="1">IFERROR(VLOOKUP(MID(CELL("filename",$A$1),FIND("]",CELL("filename",$A$1))+1,255)&amp;$A13,'_EUROSTAT w USEsplit of JRC'!$A$4:$AE$407,COLUMN()+2,FALSE),0)</f>
        <v>0</v>
      </c>
      <c r="K13" s="23">
        <f ca="1">IFERROR(VLOOKUP(MID(CELL("filename",$A$1),FIND("]",CELL("filename",$A$1))+1,255)&amp;$A13,'_EUROSTAT w USEsplit of JRC'!$A$4:$AE$407,COLUMN()+2,FALSE),0)</f>
        <v>0</v>
      </c>
      <c r="L13" s="23">
        <f ca="1">IFERROR(VLOOKUP(MID(CELL("filename",$A$1),FIND("]",CELL("filename",$A$1))+1,255)&amp;$A13,'_EUROSTAT w USEsplit of JRC'!$A$4:$AE$407,COLUMN()+2,FALSE),0)</f>
        <v>0</v>
      </c>
      <c r="M13" s="23">
        <f ca="1">IFERROR(VLOOKUP(MID(CELL("filename",$A$1),FIND("]",CELL("filename",$A$1))+1,255)&amp;$A13,'_EUROSTAT w USEsplit of JRC'!$A$4:$AE$407,COLUMN()+2,FALSE),0)</f>
        <v>0</v>
      </c>
      <c r="N13" s="23">
        <f ca="1">IFERROR(VLOOKUP(MID(CELL("filename",$A$1),FIND("]",CELL("filename",$A$1))+1,255)&amp;$A13,'_EUROSTAT w USEsplit of JRC'!$A$4:$AE$407,COLUMN()+2,FALSE),0)</f>
        <v>0</v>
      </c>
      <c r="O13" s="23">
        <f ca="1">IFERROR(VLOOKUP(MID(CELL("filename",$A$1),FIND("]",CELL("filename",$A$1))+1,255)&amp;$A13,'_EUROSTAT w USEsplit of JRC'!$A$4:$AE$407,COLUMN()+2,FALSE),0)</f>
        <v>0</v>
      </c>
      <c r="P13" s="23">
        <f ca="1">IFERROR(VLOOKUP(MID(CELL("filename",$A$1),FIND("]",CELL("filename",$A$1))+1,255)&amp;$A13,'_EUROSTAT w USEsplit of JRC'!$A$4:$AE$407,COLUMN()+2,FALSE),0)</f>
        <v>0</v>
      </c>
      <c r="Q13" s="23">
        <f ca="1">IFERROR(VLOOKUP(MID(CELL("filename",$A$1),FIND("]",CELL("filename",$A$1))+1,255)&amp;$A13,'_EUROSTAT w USEsplit of JRC'!$A$4:$AE$407,COLUMN()+2,FALSE),0)</f>
        <v>0</v>
      </c>
      <c r="R13" s="23">
        <f ca="1">IFERROR(VLOOKUP(MID(CELL("filename",$A$1),FIND("]",CELL("filename",$A$1))+1,255)&amp;$A13,'_EUROSTAT w USEsplit of JRC'!$A$4:$AE$407,COLUMN()+2,FALSE),0)</f>
        <v>0</v>
      </c>
      <c r="S13" s="23">
        <f ca="1">IFERROR(VLOOKUP(MID(CELL("filename",$A$1),FIND("]",CELL("filename",$A$1))+1,255)&amp;$A13,'_EUROSTAT w USEsplit of JRC'!$A$4:$AE$407,COLUMN()+2,FALSE),0)</f>
        <v>0</v>
      </c>
      <c r="T13" s="23">
        <f ca="1">IFERROR(VLOOKUP(MID(CELL("filename",$A$1),FIND("]",CELL("filename",$A$1))+1,255)&amp;$A13,'_EUROSTAT w USEsplit of JRC'!$A$4:$AE$407,COLUMN()+2,FALSE),0)</f>
        <v>0</v>
      </c>
      <c r="U13" s="23">
        <f ca="1">IFERROR(VLOOKUP(MID(CELL("filename",$A$1),FIND("]",CELL("filename",$A$1))+1,255)&amp;$A13,'_EUROSTAT w USEsplit of JRC'!$A$4:$AE$407,COLUMN()+2,FALSE),0)</f>
        <v>0</v>
      </c>
      <c r="V13" s="23">
        <f ca="1">IFERROR(VLOOKUP(MID(CELL("filename",$A$1),FIND("]",CELL("filename",$A$1))+1,255)&amp;$A13,'_EUROSTAT w USEsplit of JRC'!$A$4:$AE$407,COLUMN()+2,FALSE),0)</f>
        <v>0</v>
      </c>
      <c r="W13" s="23">
        <f ca="1">IFERROR(VLOOKUP(MID(CELL("filename",$A$1),FIND("]",CELL("filename",$A$1))+1,255)&amp;$A13,'_EUROSTAT w USEsplit of JRC'!$A$4:$AE$407,COLUMN()+2,FALSE),0)</f>
        <v>0</v>
      </c>
      <c r="X13" s="23">
        <f ca="1">IFERROR(VLOOKUP(MID(CELL("filename",$A$1),FIND("]",CELL("filename",$A$1))+1,255)&amp;$A13,'_EUROSTAT w USEsplit of JRC'!$A$4:$AE$407,COLUMN()+2,FALSE),0)</f>
        <v>0</v>
      </c>
      <c r="Y13" s="23">
        <f ca="1">IFERROR(VLOOKUP(MID(CELL("filename",$A$1),FIND("]",CELL("filename",$A$1))+1,255)&amp;$A13,'_EUROSTAT w USEsplit of JRC'!$A$4:$AE$407,COLUMN()+2,FALSE),0)</f>
        <v>0</v>
      </c>
      <c r="Z13" s="23">
        <f ca="1">IFERROR(VLOOKUP(MID(CELL("filename",$A$1),FIND("]",CELL("filename",$A$1))+1,255)&amp;$A13,'_EUROSTAT w USEsplit of JRC'!$A$4:$AE$407,COLUMN()+2,FALSE),0)</f>
        <v>0</v>
      </c>
      <c r="AA13" s="23">
        <f ca="1">IFERROR(VLOOKUP(MID(CELL("filename",$A$1),FIND("]",CELL("filename",$A$1))+1,255)&amp;$A13,'_EUROSTAT w USEsplit of JRC'!$A$4:$AE$407,COLUMN()+2,FALSE),0)</f>
        <v>0</v>
      </c>
      <c r="AB13" s="23">
        <f ca="1">IFERROR(VLOOKUP(MID(CELL("filename",$A$1),FIND("]",CELL("filename",$A$1))+1,255)&amp;$A13,'_EUROSTAT w USEsplit of JRC'!$A$4:$AE$407,COLUMN()+2,FALSE),0)</f>
        <v>0</v>
      </c>
      <c r="AC13" s="23">
        <f ca="1">IFERROR(VLOOKUP(MID(CELL("filename",$A$1),FIND("]",CELL("filename",$A$1))+1,255)&amp;$A13,'_EUROSTAT w USEsplit of JRC'!$A$4:$AE$407,COLUMN()+2,FALSE),0)</f>
        <v>0</v>
      </c>
    </row>
    <row r="14" spans="1:37" x14ac:dyDescent="0.25">
      <c r="A14" t="s">
        <v>15</v>
      </c>
      <c r="B14" s="23">
        <f ca="1">IFERROR(VLOOKUP(MID(CELL("filename",$A$1),FIND("]",CELL("filename",$A$1))+1,255)&amp;$A14,'_EUROSTAT w USEsplit of JRC'!$A$4:$AE$407,COLUMN()+2,FALSE),0)</f>
        <v>0</v>
      </c>
      <c r="C14" s="23">
        <f ca="1">IFERROR(VLOOKUP(MID(CELL("filename",$A$1),FIND("]",CELL("filename",$A$1))+1,255)&amp;$A14,'_EUROSTAT w USEsplit of JRC'!$A$4:$AE$407,COLUMN()+2,FALSE),0)</f>
        <v>0</v>
      </c>
      <c r="D14" s="23">
        <f ca="1">IFERROR(VLOOKUP(MID(CELL("filename",$A$1),FIND("]",CELL("filename",$A$1))+1,255)&amp;$A14,'_EUROSTAT w USEsplit of JRC'!$A$4:$AE$407,COLUMN()+2,FALSE),0)</f>
        <v>0</v>
      </c>
      <c r="E14" s="23">
        <f ca="1">IFERROR(VLOOKUP(MID(CELL("filename",$A$1),FIND("]",CELL("filename",$A$1))+1,255)&amp;$A14,'_EUROSTAT w USEsplit of JRC'!$A$4:$AE$407,COLUMN()+2,FALSE),0)</f>
        <v>0</v>
      </c>
      <c r="F14" s="23">
        <f ca="1">IFERROR(VLOOKUP(MID(CELL("filename",$A$1),FIND("]",CELL("filename",$A$1))+1,255)&amp;$A14,'_EUROSTAT w USEsplit of JRC'!$A$4:$AE$407,COLUMN()+2,FALSE),0)</f>
        <v>0</v>
      </c>
      <c r="G14" s="23">
        <f ca="1">IFERROR(VLOOKUP(MID(CELL("filename",$A$1),FIND("]",CELL("filename",$A$1))+1,255)&amp;$A14,'_EUROSTAT w USEsplit of JRC'!$A$4:$AE$407,COLUMN()+2,FALSE),0)</f>
        <v>0</v>
      </c>
      <c r="H14" s="23">
        <f ca="1">IFERROR(VLOOKUP(MID(CELL("filename",$A$1),FIND("]",CELL("filename",$A$1))+1,255)&amp;$A14,'_EUROSTAT w USEsplit of JRC'!$A$4:$AE$407,COLUMN()+2,FALSE),0)</f>
        <v>0</v>
      </c>
      <c r="I14" s="23">
        <f ca="1">IFERROR(VLOOKUP(MID(CELL("filename",$A$1),FIND("]",CELL("filename",$A$1))+1,255)&amp;$A14,'_EUROSTAT w USEsplit of JRC'!$A$4:$AE$407,COLUMN()+2,FALSE),0)</f>
        <v>0</v>
      </c>
      <c r="J14" s="23">
        <f ca="1">IFERROR(VLOOKUP(MID(CELL("filename",$A$1),FIND("]",CELL("filename",$A$1))+1,255)&amp;$A14,'_EUROSTAT w USEsplit of JRC'!$A$4:$AE$407,COLUMN()+2,FALSE),0)</f>
        <v>0</v>
      </c>
      <c r="K14" s="23">
        <f ca="1">IFERROR(VLOOKUP(MID(CELL("filename",$A$1),FIND("]",CELL("filename",$A$1))+1,255)&amp;$A14,'_EUROSTAT w USEsplit of JRC'!$A$4:$AE$407,COLUMN()+2,FALSE),0)</f>
        <v>0</v>
      </c>
      <c r="L14" s="23">
        <f ca="1">IFERROR(VLOOKUP(MID(CELL("filename",$A$1),FIND("]",CELL("filename",$A$1))+1,255)&amp;$A14,'_EUROSTAT w USEsplit of JRC'!$A$4:$AE$407,COLUMN()+2,FALSE),0)</f>
        <v>0</v>
      </c>
      <c r="M14" s="23">
        <f ca="1">IFERROR(VLOOKUP(MID(CELL("filename",$A$1),FIND("]",CELL("filename",$A$1))+1,255)&amp;$A14,'_EUROSTAT w USEsplit of JRC'!$A$4:$AE$407,COLUMN()+2,FALSE),0)</f>
        <v>0</v>
      </c>
      <c r="N14" s="23">
        <f ca="1">IFERROR(VLOOKUP(MID(CELL("filename",$A$1),FIND("]",CELL("filename",$A$1))+1,255)&amp;$A14,'_EUROSTAT w USEsplit of JRC'!$A$4:$AE$407,COLUMN()+2,FALSE),0)</f>
        <v>0</v>
      </c>
      <c r="O14" s="23">
        <f ca="1">IFERROR(VLOOKUP(MID(CELL("filename",$A$1),FIND("]",CELL("filename",$A$1))+1,255)&amp;$A14,'_EUROSTAT w USEsplit of JRC'!$A$4:$AE$407,COLUMN()+2,FALSE),0)</f>
        <v>0</v>
      </c>
      <c r="P14" s="23">
        <f ca="1">IFERROR(VLOOKUP(MID(CELL("filename",$A$1),FIND("]",CELL("filename",$A$1))+1,255)&amp;$A14,'_EUROSTAT w USEsplit of JRC'!$A$4:$AE$407,COLUMN()+2,FALSE),0)</f>
        <v>0</v>
      </c>
      <c r="Q14" s="23">
        <f ca="1">IFERROR(VLOOKUP(MID(CELL("filename",$A$1),FIND("]",CELL("filename",$A$1))+1,255)&amp;$A14,'_EUROSTAT w USEsplit of JRC'!$A$4:$AE$407,COLUMN()+2,FALSE),0)</f>
        <v>0</v>
      </c>
      <c r="R14" s="23">
        <f ca="1">IFERROR(VLOOKUP(MID(CELL("filename",$A$1),FIND("]",CELL("filename",$A$1))+1,255)&amp;$A14,'_EUROSTAT w USEsplit of JRC'!$A$4:$AE$407,COLUMN()+2,FALSE),0)</f>
        <v>0</v>
      </c>
      <c r="S14" s="23">
        <f ca="1">IFERROR(VLOOKUP(MID(CELL("filename",$A$1),FIND("]",CELL("filename",$A$1))+1,255)&amp;$A14,'_EUROSTAT w USEsplit of JRC'!$A$4:$AE$407,COLUMN()+2,FALSE),0)</f>
        <v>0</v>
      </c>
      <c r="T14" s="23">
        <f ca="1">IFERROR(VLOOKUP(MID(CELL("filename",$A$1),FIND("]",CELL("filename",$A$1))+1,255)&amp;$A14,'_EUROSTAT w USEsplit of JRC'!$A$4:$AE$407,COLUMN()+2,FALSE),0)</f>
        <v>0</v>
      </c>
      <c r="U14" s="23">
        <f ca="1">IFERROR(VLOOKUP(MID(CELL("filename",$A$1),FIND("]",CELL("filename",$A$1))+1,255)&amp;$A14,'_EUROSTAT w USEsplit of JRC'!$A$4:$AE$407,COLUMN()+2,FALSE),0)</f>
        <v>0</v>
      </c>
      <c r="V14" s="23">
        <f ca="1">IFERROR(VLOOKUP(MID(CELL("filename",$A$1),FIND("]",CELL("filename",$A$1))+1,255)&amp;$A14,'_EUROSTAT w USEsplit of JRC'!$A$4:$AE$407,COLUMN()+2,FALSE),0)</f>
        <v>0</v>
      </c>
      <c r="W14" s="23">
        <f ca="1">IFERROR(VLOOKUP(MID(CELL("filename",$A$1),FIND("]",CELL("filename",$A$1))+1,255)&amp;$A14,'_EUROSTAT w USEsplit of JRC'!$A$4:$AE$407,COLUMN()+2,FALSE),0)</f>
        <v>0</v>
      </c>
      <c r="X14" s="23">
        <f ca="1">IFERROR(VLOOKUP(MID(CELL("filename",$A$1),FIND("]",CELL("filename",$A$1))+1,255)&amp;$A14,'_EUROSTAT w USEsplit of JRC'!$A$4:$AE$407,COLUMN()+2,FALSE),0)</f>
        <v>0</v>
      </c>
      <c r="Y14" s="23">
        <f ca="1">IFERROR(VLOOKUP(MID(CELL("filename",$A$1),FIND("]",CELL("filename",$A$1))+1,255)&amp;$A14,'_EUROSTAT w USEsplit of JRC'!$A$4:$AE$407,COLUMN()+2,FALSE),0)</f>
        <v>0</v>
      </c>
      <c r="Z14" s="23">
        <f ca="1">IFERROR(VLOOKUP(MID(CELL("filename",$A$1),FIND("]",CELL("filename",$A$1))+1,255)&amp;$A14,'_EUROSTAT w USEsplit of JRC'!$A$4:$AE$407,COLUMN()+2,FALSE),0)</f>
        <v>0</v>
      </c>
      <c r="AA14" s="23">
        <f ca="1">IFERROR(VLOOKUP(MID(CELL("filename",$A$1),FIND("]",CELL("filename",$A$1))+1,255)&amp;$A14,'_EUROSTAT w USEsplit of JRC'!$A$4:$AE$407,COLUMN()+2,FALSE),0)</f>
        <v>0</v>
      </c>
      <c r="AB14" s="23">
        <f ca="1">IFERROR(VLOOKUP(MID(CELL("filename",$A$1),FIND("]",CELL("filename",$A$1))+1,255)&amp;$A14,'_EUROSTAT w USEsplit of JRC'!$A$4:$AE$407,COLUMN()+2,FALSE),0)</f>
        <v>0</v>
      </c>
      <c r="AC14" s="23">
        <f ca="1">IFERROR(VLOOKUP(MID(CELL("filename",$A$1),FIND("]",CELL("filename",$A$1))+1,255)&amp;$A14,'_EUROSTAT w USEsplit of JRC'!$A$4:$AE$407,COLUMN()+2,FALSE),0)</f>
        <v>0</v>
      </c>
    </row>
    <row r="15" spans="1:37" x14ac:dyDescent="0.25">
      <c r="A15" t="s">
        <v>18</v>
      </c>
      <c r="B15" s="23">
        <f ca="1">IFERROR(VLOOKUP(MID(CELL("filename",$A$1),FIND("]",CELL("filename",$A$1))+1,255)&amp;$A15,'_EUROSTAT w USEsplit of JRC'!$A$4:$AE$407,COLUMN()+2,FALSE),0)</f>
        <v>0</v>
      </c>
      <c r="C15" s="23">
        <f ca="1">IFERROR(VLOOKUP(MID(CELL("filename",$A$1),FIND("]",CELL("filename",$A$1))+1,255)&amp;$A15,'_EUROSTAT w USEsplit of JRC'!$A$4:$AE$407,COLUMN()+2,FALSE),0)</f>
        <v>0</v>
      </c>
      <c r="D15" s="23">
        <f ca="1">IFERROR(VLOOKUP(MID(CELL("filename",$A$1),FIND("]",CELL("filename",$A$1))+1,255)&amp;$A15,'_EUROSTAT w USEsplit of JRC'!$A$4:$AE$407,COLUMN()+2,FALSE),0)</f>
        <v>0</v>
      </c>
      <c r="E15" s="23">
        <f ca="1">IFERROR(VLOOKUP(MID(CELL("filename",$A$1),FIND("]",CELL("filename",$A$1))+1,255)&amp;$A15,'_EUROSTAT w USEsplit of JRC'!$A$4:$AE$407,COLUMN()+2,FALSE),0)</f>
        <v>0</v>
      </c>
      <c r="F15" s="23">
        <f ca="1">IFERROR(VLOOKUP(MID(CELL("filename",$A$1),FIND("]",CELL("filename",$A$1))+1,255)&amp;$A15,'_EUROSTAT w USEsplit of JRC'!$A$4:$AE$407,COLUMN()+2,FALSE),0)</f>
        <v>0</v>
      </c>
      <c r="G15" s="23">
        <f ca="1">IFERROR(VLOOKUP(MID(CELL("filename",$A$1),FIND("]",CELL("filename",$A$1))+1,255)&amp;$A15,'_EUROSTAT w USEsplit of JRC'!$A$4:$AE$407,COLUMN()+2,FALSE),0)</f>
        <v>0</v>
      </c>
      <c r="H15" s="23">
        <f ca="1">IFERROR(VLOOKUP(MID(CELL("filename",$A$1),FIND("]",CELL("filename",$A$1))+1,255)&amp;$A15,'_EUROSTAT w USEsplit of JRC'!$A$4:$AE$407,COLUMN()+2,FALSE),0)</f>
        <v>0</v>
      </c>
      <c r="I15" s="23">
        <f ca="1">IFERROR(VLOOKUP(MID(CELL("filename",$A$1),FIND("]",CELL("filename",$A$1))+1,255)&amp;$A15,'_EUROSTAT w USEsplit of JRC'!$A$4:$AE$407,COLUMN()+2,FALSE),0)</f>
        <v>0</v>
      </c>
      <c r="J15" s="23">
        <f ca="1">IFERROR(VLOOKUP(MID(CELL("filename",$A$1),FIND("]",CELL("filename",$A$1))+1,255)&amp;$A15,'_EUROSTAT w USEsplit of JRC'!$A$4:$AE$407,COLUMN()+2,FALSE),0)</f>
        <v>0</v>
      </c>
      <c r="K15" s="23">
        <f ca="1">IFERROR(VLOOKUP(MID(CELL("filename",$A$1),FIND("]",CELL("filename",$A$1))+1,255)&amp;$A15,'_EUROSTAT w USEsplit of JRC'!$A$4:$AE$407,COLUMN()+2,FALSE),0)</f>
        <v>0</v>
      </c>
      <c r="L15" s="23">
        <f ca="1">IFERROR(VLOOKUP(MID(CELL("filename",$A$1),FIND("]",CELL("filename",$A$1))+1,255)&amp;$A15,'_EUROSTAT w USEsplit of JRC'!$A$4:$AE$407,COLUMN()+2,FALSE),0)</f>
        <v>0</v>
      </c>
      <c r="M15" s="23">
        <f ca="1">IFERROR(VLOOKUP(MID(CELL("filename",$A$1),FIND("]",CELL("filename",$A$1))+1,255)&amp;$A15,'_EUROSTAT w USEsplit of JRC'!$A$4:$AE$407,COLUMN()+2,FALSE),0)</f>
        <v>0</v>
      </c>
      <c r="N15" s="23">
        <f ca="1">IFERROR(VLOOKUP(MID(CELL("filename",$A$1),FIND("]",CELL("filename",$A$1))+1,255)&amp;$A15,'_EUROSTAT w USEsplit of JRC'!$A$4:$AE$407,COLUMN()+2,FALSE),0)</f>
        <v>0</v>
      </c>
      <c r="O15" s="23">
        <f ca="1">IFERROR(VLOOKUP(MID(CELL("filename",$A$1),FIND("]",CELL("filename",$A$1))+1,255)&amp;$A15,'_EUROSTAT w USEsplit of JRC'!$A$4:$AE$407,COLUMN()+2,FALSE),0)</f>
        <v>0</v>
      </c>
      <c r="P15" s="23">
        <f ca="1">IFERROR(VLOOKUP(MID(CELL("filename",$A$1),FIND("]",CELL("filename",$A$1))+1,255)&amp;$A15,'_EUROSTAT w USEsplit of JRC'!$A$4:$AE$407,COLUMN()+2,FALSE),0)</f>
        <v>0</v>
      </c>
      <c r="Q15" s="23">
        <f ca="1">IFERROR(VLOOKUP(MID(CELL("filename",$A$1),FIND("]",CELL("filename",$A$1))+1,255)&amp;$A15,'_EUROSTAT w USEsplit of JRC'!$A$4:$AE$407,COLUMN()+2,FALSE),0)</f>
        <v>0</v>
      </c>
      <c r="R15" s="23">
        <f ca="1">IFERROR(VLOOKUP(MID(CELL("filename",$A$1),FIND("]",CELL("filename",$A$1))+1,255)&amp;$A15,'_EUROSTAT w USEsplit of JRC'!$A$4:$AE$407,COLUMN()+2,FALSE),0)</f>
        <v>0</v>
      </c>
      <c r="S15" s="23">
        <f ca="1">IFERROR(VLOOKUP(MID(CELL("filename",$A$1),FIND("]",CELL("filename",$A$1))+1,255)&amp;$A15,'_EUROSTAT w USEsplit of JRC'!$A$4:$AE$407,COLUMN()+2,FALSE),0)</f>
        <v>0</v>
      </c>
      <c r="T15" s="23">
        <f ca="1">IFERROR(VLOOKUP(MID(CELL("filename",$A$1),FIND("]",CELL("filename",$A$1))+1,255)&amp;$A15,'_EUROSTAT w USEsplit of JRC'!$A$4:$AE$407,COLUMN()+2,FALSE),0)</f>
        <v>0</v>
      </c>
      <c r="U15" s="23">
        <f ca="1">IFERROR(VLOOKUP(MID(CELL("filename",$A$1),FIND("]",CELL("filename",$A$1))+1,255)&amp;$A15,'_EUROSTAT w USEsplit of JRC'!$A$4:$AE$407,COLUMN()+2,FALSE),0)</f>
        <v>0</v>
      </c>
      <c r="V15" s="23">
        <f ca="1">IFERROR(VLOOKUP(MID(CELL("filename",$A$1),FIND("]",CELL("filename",$A$1))+1,255)&amp;$A15,'_EUROSTAT w USEsplit of JRC'!$A$4:$AE$407,COLUMN()+2,FALSE),0)</f>
        <v>0</v>
      </c>
      <c r="W15" s="23">
        <f ca="1">IFERROR(VLOOKUP(MID(CELL("filename",$A$1),FIND("]",CELL("filename",$A$1))+1,255)&amp;$A15,'_EUROSTAT w USEsplit of JRC'!$A$4:$AE$407,COLUMN()+2,FALSE),0)</f>
        <v>0</v>
      </c>
      <c r="X15" s="23">
        <f ca="1">IFERROR(VLOOKUP(MID(CELL("filename",$A$1),FIND("]",CELL("filename",$A$1))+1,255)&amp;$A15,'_EUROSTAT w USEsplit of JRC'!$A$4:$AE$407,COLUMN()+2,FALSE),0)</f>
        <v>0</v>
      </c>
      <c r="Y15" s="23">
        <f ca="1">IFERROR(VLOOKUP(MID(CELL("filename",$A$1),FIND("]",CELL("filename",$A$1))+1,255)&amp;$A15,'_EUROSTAT w USEsplit of JRC'!$A$4:$AE$407,COLUMN()+2,FALSE),0)</f>
        <v>0</v>
      </c>
      <c r="Z15" s="23">
        <f ca="1">IFERROR(VLOOKUP(MID(CELL("filename",$A$1),FIND("]",CELL("filename",$A$1))+1,255)&amp;$A15,'_EUROSTAT w USEsplit of JRC'!$A$4:$AE$407,COLUMN()+2,FALSE),0)</f>
        <v>0</v>
      </c>
      <c r="AA15" s="23">
        <f ca="1">IFERROR(VLOOKUP(MID(CELL("filename",$A$1),FIND("]",CELL("filename",$A$1))+1,255)&amp;$A15,'_EUROSTAT w USEsplit of JRC'!$A$4:$AE$407,COLUMN()+2,FALSE),0)</f>
        <v>0</v>
      </c>
      <c r="AB15" s="23">
        <f ca="1">IFERROR(VLOOKUP(MID(CELL("filename",$A$1),FIND("]",CELL("filename",$A$1))+1,255)&amp;$A15,'_EUROSTAT w USEsplit of JRC'!$A$4:$AE$407,COLUMN()+2,FALSE),0)</f>
        <v>0</v>
      </c>
      <c r="AC15" s="23">
        <f ca="1">IFERROR(VLOOKUP(MID(CELL("filename",$A$1),FIND("]",CELL("filename",$A$1))+1,255)&amp;$A15,'_EUROSTAT w USEsplit of JRC'!$A$4:$AE$407,COLUMN()+2,FALSE),0)</f>
        <v>0</v>
      </c>
    </row>
    <row r="16" spans="1:37" x14ac:dyDescent="0.25">
      <c r="A16" t="s">
        <v>5</v>
      </c>
      <c r="B16" s="23">
        <f ca="1">IFERROR(VLOOKUP(MID(CELL("filename",$A$1),FIND("]",CELL("filename",$A$1))+1,255)&amp;$A16,'_EUROSTAT w USEsplit of JRC'!$A$4:$AE$407,COLUMN()+2,FALSE),0)</f>
        <v>0</v>
      </c>
      <c r="C16" s="23">
        <f ca="1">IFERROR(VLOOKUP(MID(CELL("filename",$A$1),FIND("]",CELL("filename",$A$1))+1,255)&amp;$A16,'_EUROSTAT w USEsplit of JRC'!$A$4:$AE$407,COLUMN()+2,FALSE),0)</f>
        <v>0</v>
      </c>
      <c r="D16" s="23">
        <f ca="1">IFERROR(VLOOKUP(MID(CELL("filename",$A$1),FIND("]",CELL("filename",$A$1))+1,255)&amp;$A16,'_EUROSTAT w USEsplit of JRC'!$A$4:$AE$407,COLUMN()+2,FALSE),0)</f>
        <v>0</v>
      </c>
      <c r="E16" s="23">
        <f ca="1">IFERROR(VLOOKUP(MID(CELL("filename",$A$1),FIND("]",CELL("filename",$A$1))+1,255)&amp;$A16,'_EUROSTAT w USEsplit of JRC'!$A$4:$AE$407,COLUMN()+2,FALSE),0)</f>
        <v>0</v>
      </c>
      <c r="F16" s="23">
        <f ca="1">IFERROR(VLOOKUP(MID(CELL("filename",$A$1),FIND("]",CELL("filename",$A$1))+1,255)&amp;$A16,'_EUROSTAT w USEsplit of JRC'!$A$4:$AE$407,COLUMN()+2,FALSE),0)</f>
        <v>0</v>
      </c>
      <c r="G16" s="23">
        <f ca="1">IFERROR(VLOOKUP(MID(CELL("filename",$A$1),FIND("]",CELL("filename",$A$1))+1,255)&amp;$A16,'_EUROSTAT w USEsplit of JRC'!$A$4:$AE$407,COLUMN()+2,FALSE),0)</f>
        <v>0</v>
      </c>
      <c r="H16" s="23">
        <f ca="1">IFERROR(VLOOKUP(MID(CELL("filename",$A$1),FIND("]",CELL("filename",$A$1))+1,255)&amp;$A16,'_EUROSTAT w USEsplit of JRC'!$A$4:$AE$407,COLUMN()+2,FALSE),0)</f>
        <v>0</v>
      </c>
      <c r="I16" s="23">
        <f ca="1">IFERROR(VLOOKUP(MID(CELL("filename",$A$1),FIND("]",CELL("filename",$A$1))+1,255)&amp;$A16,'_EUROSTAT w USEsplit of JRC'!$A$4:$AE$407,COLUMN()+2,FALSE),0)</f>
        <v>0</v>
      </c>
      <c r="J16" s="23">
        <f ca="1">IFERROR(VLOOKUP(MID(CELL("filename",$A$1),FIND("]",CELL("filename",$A$1))+1,255)&amp;$A16,'_EUROSTAT w USEsplit of JRC'!$A$4:$AE$407,COLUMN()+2,FALSE),0)</f>
        <v>0</v>
      </c>
      <c r="K16" s="23">
        <f ca="1">IFERROR(VLOOKUP(MID(CELL("filename",$A$1),FIND("]",CELL("filename",$A$1))+1,255)&amp;$A16,'_EUROSTAT w USEsplit of JRC'!$A$4:$AE$407,COLUMN()+2,FALSE),0)</f>
        <v>0</v>
      </c>
      <c r="L16" s="23">
        <f ca="1">IFERROR(VLOOKUP(MID(CELL("filename",$A$1),FIND("]",CELL("filename",$A$1))+1,255)&amp;$A16,'_EUROSTAT w USEsplit of JRC'!$A$4:$AE$407,COLUMN()+2,FALSE),0)</f>
        <v>0</v>
      </c>
      <c r="M16" s="23">
        <f ca="1">IFERROR(VLOOKUP(MID(CELL("filename",$A$1),FIND("]",CELL("filename",$A$1))+1,255)&amp;$A16,'_EUROSTAT w USEsplit of JRC'!$A$4:$AE$407,COLUMN()+2,FALSE),0)</f>
        <v>0</v>
      </c>
      <c r="N16" s="23">
        <f ca="1">IFERROR(VLOOKUP(MID(CELL("filename",$A$1),FIND("]",CELL("filename",$A$1))+1,255)&amp;$A16,'_EUROSTAT w USEsplit of JRC'!$A$4:$AE$407,COLUMN()+2,FALSE),0)</f>
        <v>0</v>
      </c>
      <c r="O16" s="23">
        <f ca="1">IFERROR(VLOOKUP(MID(CELL("filename",$A$1),FIND("]",CELL("filename",$A$1))+1,255)&amp;$A16,'_EUROSTAT w USEsplit of JRC'!$A$4:$AE$407,COLUMN()+2,FALSE),0)</f>
        <v>0</v>
      </c>
      <c r="P16" s="23">
        <f ca="1">IFERROR(VLOOKUP(MID(CELL("filename",$A$1),FIND("]",CELL("filename",$A$1))+1,255)&amp;$A16,'_EUROSTAT w USEsplit of JRC'!$A$4:$AE$407,COLUMN()+2,FALSE),0)</f>
        <v>0</v>
      </c>
      <c r="Q16" s="23">
        <f ca="1">IFERROR(VLOOKUP(MID(CELL("filename",$A$1),FIND("]",CELL("filename",$A$1))+1,255)&amp;$A16,'_EUROSTAT w USEsplit of JRC'!$A$4:$AE$407,COLUMN()+2,FALSE),0)</f>
        <v>0</v>
      </c>
      <c r="R16" s="23">
        <f ca="1">IFERROR(VLOOKUP(MID(CELL("filename",$A$1),FIND("]",CELL("filename",$A$1))+1,255)&amp;$A16,'_EUROSTAT w USEsplit of JRC'!$A$4:$AE$407,COLUMN()+2,FALSE),0)</f>
        <v>0</v>
      </c>
      <c r="S16" s="23">
        <f ca="1">IFERROR(VLOOKUP(MID(CELL("filename",$A$1),FIND("]",CELL("filename",$A$1))+1,255)&amp;$A16,'_EUROSTAT w USEsplit of JRC'!$A$4:$AE$407,COLUMN()+2,FALSE),0)</f>
        <v>0</v>
      </c>
      <c r="T16" s="23">
        <f ca="1">IFERROR(VLOOKUP(MID(CELL("filename",$A$1),FIND("]",CELL("filename",$A$1))+1,255)&amp;$A16,'_EUROSTAT w USEsplit of JRC'!$A$4:$AE$407,COLUMN()+2,FALSE),0)</f>
        <v>0</v>
      </c>
      <c r="U16" s="23">
        <f ca="1">IFERROR(VLOOKUP(MID(CELL("filename",$A$1),FIND("]",CELL("filename",$A$1))+1,255)&amp;$A16,'_EUROSTAT w USEsplit of JRC'!$A$4:$AE$407,COLUMN()+2,FALSE),0)</f>
        <v>0</v>
      </c>
      <c r="V16" s="23">
        <f ca="1">IFERROR(VLOOKUP(MID(CELL("filename",$A$1),FIND("]",CELL("filename",$A$1))+1,255)&amp;$A16,'_EUROSTAT w USEsplit of JRC'!$A$4:$AE$407,COLUMN()+2,FALSE),0)</f>
        <v>0</v>
      </c>
      <c r="W16" s="23">
        <f ca="1">IFERROR(VLOOKUP(MID(CELL("filename",$A$1),FIND("]",CELL("filename",$A$1))+1,255)&amp;$A16,'_EUROSTAT w USEsplit of JRC'!$A$4:$AE$407,COLUMN()+2,FALSE),0)</f>
        <v>0</v>
      </c>
      <c r="X16" s="23">
        <f ca="1">IFERROR(VLOOKUP(MID(CELL("filename",$A$1),FIND("]",CELL("filename",$A$1))+1,255)&amp;$A16,'_EUROSTAT w USEsplit of JRC'!$A$4:$AE$407,COLUMN()+2,FALSE),0)</f>
        <v>0</v>
      </c>
      <c r="Y16" s="23">
        <f ca="1">IFERROR(VLOOKUP(MID(CELL("filename",$A$1),FIND("]",CELL("filename",$A$1))+1,255)&amp;$A16,'_EUROSTAT w USEsplit of JRC'!$A$4:$AE$407,COLUMN()+2,FALSE),0)</f>
        <v>0</v>
      </c>
      <c r="Z16" s="23">
        <f ca="1">IFERROR(VLOOKUP(MID(CELL("filename",$A$1),FIND("]",CELL("filename",$A$1))+1,255)&amp;$A16,'_EUROSTAT w USEsplit of JRC'!$A$4:$AE$407,COLUMN()+2,FALSE),0)</f>
        <v>0</v>
      </c>
      <c r="AA16" s="23">
        <f ca="1">IFERROR(VLOOKUP(MID(CELL("filename",$A$1),FIND("]",CELL("filename",$A$1))+1,255)&amp;$A16,'_EUROSTAT w USEsplit of JRC'!$A$4:$AE$407,COLUMN()+2,FALSE),0)</f>
        <v>0</v>
      </c>
      <c r="AB16" s="23">
        <f ca="1">IFERROR(VLOOKUP(MID(CELL("filename",$A$1),FIND("]",CELL("filename",$A$1))+1,255)&amp;$A16,'_EUROSTAT w USEsplit of JRC'!$A$4:$AE$407,COLUMN()+2,FALSE),0)</f>
        <v>0</v>
      </c>
      <c r="AC16" s="23">
        <f ca="1">IFERROR(VLOOKUP(MID(CELL("filename",$A$1),FIND("]",CELL("filename",$A$1))+1,255)&amp;$A16,'_EUROSTAT w USEsplit of JRC'!$A$4:$AE$407,COLUMN()+2,FALSE),0)</f>
        <v>0</v>
      </c>
    </row>
    <row r="17" spans="1:29" x14ac:dyDescent="0.25">
      <c r="A17" t="s">
        <v>23</v>
      </c>
      <c r="B17" s="23">
        <f ca="1">IFERROR(VLOOKUP(MID(CELL("filename",$A$1),FIND("]",CELL("filename",$A$1))+1,255)&amp;$A17,'_EUROSTAT w USEsplit of JRC'!$A$4:$AE$407,COLUMN()+2,FALSE),0)</f>
        <v>0</v>
      </c>
      <c r="C17" s="23">
        <f ca="1">IFERROR(VLOOKUP(MID(CELL("filename",$A$1),FIND("]",CELL("filename",$A$1))+1,255)&amp;$A17,'_EUROSTAT w USEsplit of JRC'!$A$4:$AE$407,COLUMN()+2,FALSE),0)</f>
        <v>0</v>
      </c>
      <c r="D17" s="23">
        <f ca="1">IFERROR(VLOOKUP(MID(CELL("filename",$A$1),FIND("]",CELL("filename",$A$1))+1,255)&amp;$A17,'_EUROSTAT w USEsplit of JRC'!$A$4:$AE$407,COLUMN()+2,FALSE),0)</f>
        <v>0</v>
      </c>
      <c r="E17" s="23">
        <f ca="1">IFERROR(VLOOKUP(MID(CELL("filename",$A$1),FIND("]",CELL("filename",$A$1))+1,255)&amp;$A17,'_EUROSTAT w USEsplit of JRC'!$A$4:$AE$407,COLUMN()+2,FALSE),0)</f>
        <v>0</v>
      </c>
      <c r="F17" s="23">
        <f ca="1">IFERROR(VLOOKUP(MID(CELL("filename",$A$1),FIND("]",CELL("filename",$A$1))+1,255)&amp;$A17,'_EUROSTAT w USEsplit of JRC'!$A$4:$AE$407,COLUMN()+2,FALSE),0)</f>
        <v>0</v>
      </c>
      <c r="G17" s="23">
        <f ca="1">IFERROR(VLOOKUP(MID(CELL("filename",$A$1),FIND("]",CELL("filename",$A$1))+1,255)&amp;$A17,'_EUROSTAT w USEsplit of JRC'!$A$4:$AE$407,COLUMN()+2,FALSE),0)</f>
        <v>0</v>
      </c>
      <c r="H17" s="23">
        <f ca="1">IFERROR(VLOOKUP(MID(CELL("filename",$A$1),FIND("]",CELL("filename",$A$1))+1,255)&amp;$A17,'_EUROSTAT w USEsplit of JRC'!$A$4:$AE$407,COLUMN()+2,FALSE),0)</f>
        <v>0</v>
      </c>
      <c r="I17" s="23">
        <f ca="1">IFERROR(VLOOKUP(MID(CELL("filename",$A$1),FIND("]",CELL("filename",$A$1))+1,255)&amp;$A17,'_EUROSTAT w USEsplit of JRC'!$A$4:$AE$407,COLUMN()+2,FALSE),0)</f>
        <v>0</v>
      </c>
      <c r="J17" s="23">
        <f ca="1">IFERROR(VLOOKUP(MID(CELL("filename",$A$1),FIND("]",CELL("filename",$A$1))+1,255)&amp;$A17,'_EUROSTAT w USEsplit of JRC'!$A$4:$AE$407,COLUMN()+2,FALSE),0)</f>
        <v>0</v>
      </c>
      <c r="K17" s="23">
        <f ca="1">IFERROR(VLOOKUP(MID(CELL("filename",$A$1),FIND("]",CELL("filename",$A$1))+1,255)&amp;$A17,'_EUROSTAT w USEsplit of JRC'!$A$4:$AE$407,COLUMN()+2,FALSE),0)</f>
        <v>0</v>
      </c>
      <c r="L17" s="23">
        <f ca="1">IFERROR(VLOOKUP(MID(CELL("filename",$A$1),FIND("]",CELL("filename",$A$1))+1,255)&amp;$A17,'_EUROSTAT w USEsplit of JRC'!$A$4:$AE$407,COLUMN()+2,FALSE),0)</f>
        <v>0</v>
      </c>
      <c r="M17" s="23">
        <f ca="1">IFERROR(VLOOKUP(MID(CELL("filename",$A$1),FIND("]",CELL("filename",$A$1))+1,255)&amp;$A17,'_EUROSTAT w USEsplit of JRC'!$A$4:$AE$407,COLUMN()+2,FALSE),0)</f>
        <v>0</v>
      </c>
      <c r="N17" s="23">
        <f ca="1">IFERROR(VLOOKUP(MID(CELL("filename",$A$1),FIND("]",CELL("filename",$A$1))+1,255)&amp;$A17,'_EUROSTAT w USEsplit of JRC'!$A$4:$AE$407,COLUMN()+2,FALSE),0)</f>
        <v>0</v>
      </c>
      <c r="O17" s="23">
        <f ca="1">IFERROR(VLOOKUP(MID(CELL("filename",$A$1),FIND("]",CELL("filename",$A$1))+1,255)&amp;$A17,'_EUROSTAT w USEsplit of JRC'!$A$4:$AE$407,COLUMN()+2,FALSE),0)</f>
        <v>0</v>
      </c>
      <c r="P17" s="23">
        <f ca="1">IFERROR(VLOOKUP(MID(CELL("filename",$A$1),FIND("]",CELL("filename",$A$1))+1,255)&amp;$A17,'_EUROSTAT w USEsplit of JRC'!$A$4:$AE$407,COLUMN()+2,FALSE),0)</f>
        <v>0</v>
      </c>
      <c r="Q17" s="23">
        <f ca="1">IFERROR(VLOOKUP(MID(CELL("filename",$A$1),FIND("]",CELL("filename",$A$1))+1,255)&amp;$A17,'_EUROSTAT w USEsplit of JRC'!$A$4:$AE$407,COLUMN()+2,FALSE),0)</f>
        <v>0</v>
      </c>
      <c r="R17" s="23">
        <f ca="1">IFERROR(VLOOKUP(MID(CELL("filename",$A$1),FIND("]",CELL("filename",$A$1))+1,255)&amp;$A17,'_EUROSTAT w USEsplit of JRC'!$A$4:$AE$407,COLUMN()+2,FALSE),0)</f>
        <v>0</v>
      </c>
      <c r="S17" s="23">
        <f ca="1">IFERROR(VLOOKUP(MID(CELL("filename",$A$1),FIND("]",CELL("filename",$A$1))+1,255)&amp;$A17,'_EUROSTAT w USEsplit of JRC'!$A$4:$AE$407,COLUMN()+2,FALSE),0)</f>
        <v>0</v>
      </c>
      <c r="T17" s="23">
        <f ca="1">IFERROR(VLOOKUP(MID(CELL("filename",$A$1),FIND("]",CELL("filename",$A$1))+1,255)&amp;$A17,'_EUROSTAT w USEsplit of JRC'!$A$4:$AE$407,COLUMN()+2,FALSE),0)</f>
        <v>0</v>
      </c>
      <c r="U17" s="23">
        <f ca="1">IFERROR(VLOOKUP(MID(CELL("filename",$A$1),FIND("]",CELL("filename",$A$1))+1,255)&amp;$A17,'_EUROSTAT w USEsplit of JRC'!$A$4:$AE$407,COLUMN()+2,FALSE),0)</f>
        <v>0</v>
      </c>
      <c r="V17" s="23">
        <f ca="1">IFERROR(VLOOKUP(MID(CELL("filename",$A$1),FIND("]",CELL("filename",$A$1))+1,255)&amp;$A17,'_EUROSTAT w USEsplit of JRC'!$A$4:$AE$407,COLUMN()+2,FALSE),0)</f>
        <v>0</v>
      </c>
      <c r="W17" s="23">
        <f ca="1">IFERROR(VLOOKUP(MID(CELL("filename",$A$1),FIND("]",CELL("filename",$A$1))+1,255)&amp;$A17,'_EUROSTAT w USEsplit of JRC'!$A$4:$AE$407,COLUMN()+2,FALSE),0)</f>
        <v>0</v>
      </c>
      <c r="X17" s="23">
        <f ca="1">IFERROR(VLOOKUP(MID(CELL("filename",$A$1),FIND("]",CELL("filename",$A$1))+1,255)&amp;$A17,'_EUROSTAT w USEsplit of JRC'!$A$4:$AE$407,COLUMN()+2,FALSE),0)</f>
        <v>0</v>
      </c>
      <c r="Y17" s="23">
        <f ca="1">IFERROR(VLOOKUP(MID(CELL("filename",$A$1),FIND("]",CELL("filename",$A$1))+1,255)&amp;$A17,'_EUROSTAT w USEsplit of JRC'!$A$4:$AE$407,COLUMN()+2,FALSE),0)</f>
        <v>0</v>
      </c>
      <c r="Z17" s="23">
        <f ca="1">IFERROR(VLOOKUP(MID(CELL("filename",$A$1),FIND("]",CELL("filename",$A$1))+1,255)&amp;$A17,'_EUROSTAT w USEsplit of JRC'!$A$4:$AE$407,COLUMN()+2,FALSE),0)</f>
        <v>0</v>
      </c>
      <c r="AA17" s="23">
        <f ca="1">IFERROR(VLOOKUP(MID(CELL("filename",$A$1),FIND("]",CELL("filename",$A$1))+1,255)&amp;$A17,'_EUROSTAT w USEsplit of JRC'!$A$4:$AE$407,COLUMN()+2,FALSE),0)</f>
        <v>0</v>
      </c>
      <c r="AB17" s="23">
        <f ca="1">IFERROR(VLOOKUP(MID(CELL("filename",$A$1),FIND("]",CELL("filename",$A$1))+1,255)&amp;$A17,'_EUROSTAT w USEsplit of JRC'!$A$4:$AE$407,COLUMN()+2,FALSE),0)</f>
        <v>0</v>
      </c>
      <c r="AC17" s="23">
        <f ca="1">IFERROR(VLOOKUP(MID(CELL("filename",$A$1),FIND("]",CELL("filename",$A$1))+1,255)&amp;$A17,'_EUROSTAT w USEsplit of JRC'!$A$4:$AE$407,COLUMN()+2,FALSE),0)</f>
        <v>0</v>
      </c>
    </row>
    <row r="18" spans="1:29" x14ac:dyDescent="0.25">
      <c r="A18" t="s">
        <v>24</v>
      </c>
      <c r="B18" s="23">
        <f ca="1">IFERROR(VLOOKUP(MID(CELL("filename",$A$1),FIND("]",CELL("filename",$A$1))+1,255)&amp;$A18,'_EUROSTAT w USEsplit of JRC'!$A$4:$AE$407,COLUMN()+2,FALSE),0)</f>
        <v>0</v>
      </c>
      <c r="C18" s="23">
        <f ca="1">IFERROR(VLOOKUP(MID(CELL("filename",$A$1),FIND("]",CELL("filename",$A$1))+1,255)&amp;$A18,'_EUROSTAT w USEsplit of JRC'!$A$4:$AE$407,COLUMN()+2,FALSE),0)</f>
        <v>0</v>
      </c>
      <c r="D18" s="23">
        <f ca="1">IFERROR(VLOOKUP(MID(CELL("filename",$A$1),FIND("]",CELL("filename",$A$1))+1,255)&amp;$A18,'_EUROSTAT w USEsplit of JRC'!$A$4:$AE$407,COLUMN()+2,FALSE),0)</f>
        <v>0</v>
      </c>
      <c r="E18" s="23">
        <f ca="1">IFERROR(VLOOKUP(MID(CELL("filename",$A$1),FIND("]",CELL("filename",$A$1))+1,255)&amp;$A18,'_EUROSTAT w USEsplit of JRC'!$A$4:$AE$407,COLUMN()+2,FALSE),0)</f>
        <v>0</v>
      </c>
      <c r="F18" s="23">
        <f ca="1">IFERROR(VLOOKUP(MID(CELL("filename",$A$1),FIND("]",CELL("filename",$A$1))+1,255)&amp;$A18,'_EUROSTAT w USEsplit of JRC'!$A$4:$AE$407,COLUMN()+2,FALSE),0)</f>
        <v>0</v>
      </c>
      <c r="G18" s="23">
        <f ca="1">IFERROR(VLOOKUP(MID(CELL("filename",$A$1),FIND("]",CELL("filename",$A$1))+1,255)&amp;$A18,'_EUROSTAT w USEsplit of JRC'!$A$4:$AE$407,COLUMN()+2,FALSE),0)</f>
        <v>0</v>
      </c>
      <c r="H18" s="23">
        <f ca="1">IFERROR(VLOOKUP(MID(CELL("filename",$A$1),FIND("]",CELL("filename",$A$1))+1,255)&amp;$A18,'_EUROSTAT w USEsplit of JRC'!$A$4:$AE$407,COLUMN()+2,FALSE),0)</f>
        <v>0</v>
      </c>
      <c r="I18" s="23">
        <f ca="1">IFERROR(VLOOKUP(MID(CELL("filename",$A$1),FIND("]",CELL("filename",$A$1))+1,255)&amp;$A18,'_EUROSTAT w USEsplit of JRC'!$A$4:$AE$407,COLUMN()+2,FALSE),0)</f>
        <v>0</v>
      </c>
      <c r="J18" s="23">
        <f ca="1">IFERROR(VLOOKUP(MID(CELL("filename",$A$1),FIND("]",CELL("filename",$A$1))+1,255)&amp;$A18,'_EUROSTAT w USEsplit of JRC'!$A$4:$AE$407,COLUMN()+2,FALSE),0)</f>
        <v>0</v>
      </c>
      <c r="K18" s="23">
        <f ca="1">IFERROR(VLOOKUP(MID(CELL("filename",$A$1),FIND("]",CELL("filename",$A$1))+1,255)&amp;$A18,'_EUROSTAT w USEsplit of JRC'!$A$4:$AE$407,COLUMN()+2,FALSE),0)</f>
        <v>0</v>
      </c>
      <c r="L18" s="23">
        <f ca="1">IFERROR(VLOOKUP(MID(CELL("filename",$A$1),FIND("]",CELL("filename",$A$1))+1,255)&amp;$A18,'_EUROSTAT w USEsplit of JRC'!$A$4:$AE$407,COLUMN()+2,FALSE),0)</f>
        <v>0</v>
      </c>
      <c r="M18" s="23">
        <f ca="1">IFERROR(VLOOKUP(MID(CELL("filename",$A$1),FIND("]",CELL("filename",$A$1))+1,255)&amp;$A18,'_EUROSTAT w USEsplit of JRC'!$A$4:$AE$407,COLUMN()+2,FALSE),0)</f>
        <v>0</v>
      </c>
      <c r="N18" s="23">
        <f ca="1">IFERROR(VLOOKUP(MID(CELL("filename",$A$1),FIND("]",CELL("filename",$A$1))+1,255)&amp;$A18,'_EUROSTAT w USEsplit of JRC'!$A$4:$AE$407,COLUMN()+2,FALSE),0)</f>
        <v>0</v>
      </c>
      <c r="O18" s="23">
        <f ca="1">IFERROR(VLOOKUP(MID(CELL("filename",$A$1),FIND("]",CELL("filename",$A$1))+1,255)&amp;$A18,'_EUROSTAT w USEsplit of JRC'!$A$4:$AE$407,COLUMN()+2,FALSE),0)</f>
        <v>0</v>
      </c>
      <c r="P18" s="23">
        <f ca="1">IFERROR(VLOOKUP(MID(CELL("filename",$A$1),FIND("]",CELL("filename",$A$1))+1,255)&amp;$A18,'_EUROSTAT w USEsplit of JRC'!$A$4:$AE$407,COLUMN()+2,FALSE),0)</f>
        <v>0</v>
      </c>
      <c r="Q18" s="23">
        <f ca="1">IFERROR(VLOOKUP(MID(CELL("filename",$A$1),FIND("]",CELL("filename",$A$1))+1,255)&amp;$A18,'_EUROSTAT w USEsplit of JRC'!$A$4:$AE$407,COLUMN()+2,FALSE),0)</f>
        <v>0</v>
      </c>
      <c r="R18" s="23">
        <f ca="1">IFERROR(VLOOKUP(MID(CELL("filename",$A$1),FIND("]",CELL("filename",$A$1))+1,255)&amp;$A18,'_EUROSTAT w USEsplit of JRC'!$A$4:$AE$407,COLUMN()+2,FALSE),0)</f>
        <v>0</v>
      </c>
      <c r="S18" s="23">
        <f ca="1">IFERROR(VLOOKUP(MID(CELL("filename",$A$1),FIND("]",CELL("filename",$A$1))+1,255)&amp;$A18,'_EUROSTAT w USEsplit of JRC'!$A$4:$AE$407,COLUMN()+2,FALSE),0)</f>
        <v>0</v>
      </c>
      <c r="T18" s="23">
        <f ca="1">IFERROR(VLOOKUP(MID(CELL("filename",$A$1),FIND("]",CELL("filename",$A$1))+1,255)&amp;$A18,'_EUROSTAT w USEsplit of JRC'!$A$4:$AE$407,COLUMN()+2,FALSE),0)</f>
        <v>0</v>
      </c>
      <c r="U18" s="23">
        <f ca="1">IFERROR(VLOOKUP(MID(CELL("filename",$A$1),FIND("]",CELL("filename",$A$1))+1,255)&amp;$A18,'_EUROSTAT w USEsplit of JRC'!$A$4:$AE$407,COLUMN()+2,FALSE),0)</f>
        <v>0</v>
      </c>
      <c r="V18" s="23">
        <f ca="1">IFERROR(VLOOKUP(MID(CELL("filename",$A$1),FIND("]",CELL("filename",$A$1))+1,255)&amp;$A18,'_EUROSTAT w USEsplit of JRC'!$A$4:$AE$407,COLUMN()+2,FALSE),0)</f>
        <v>0</v>
      </c>
      <c r="W18" s="23">
        <f ca="1">IFERROR(VLOOKUP(MID(CELL("filename",$A$1),FIND("]",CELL("filename",$A$1))+1,255)&amp;$A18,'_EUROSTAT w USEsplit of JRC'!$A$4:$AE$407,COLUMN()+2,FALSE),0)</f>
        <v>0</v>
      </c>
      <c r="X18" s="23">
        <f ca="1">IFERROR(VLOOKUP(MID(CELL("filename",$A$1),FIND("]",CELL("filename",$A$1))+1,255)&amp;$A18,'_EUROSTAT w USEsplit of JRC'!$A$4:$AE$407,COLUMN()+2,FALSE),0)</f>
        <v>0</v>
      </c>
      <c r="Y18" s="23">
        <f ca="1">IFERROR(VLOOKUP(MID(CELL("filename",$A$1),FIND("]",CELL("filename",$A$1))+1,255)&amp;$A18,'_EUROSTAT w USEsplit of JRC'!$A$4:$AE$407,COLUMN()+2,FALSE),0)</f>
        <v>0</v>
      </c>
      <c r="Z18" s="23">
        <f ca="1">IFERROR(VLOOKUP(MID(CELL("filename",$A$1),FIND("]",CELL("filename",$A$1))+1,255)&amp;$A18,'_EUROSTAT w USEsplit of JRC'!$A$4:$AE$407,COLUMN()+2,FALSE),0)</f>
        <v>0</v>
      </c>
      <c r="AA18" s="23">
        <f ca="1">IFERROR(VLOOKUP(MID(CELL("filename",$A$1),FIND("]",CELL("filename",$A$1))+1,255)&amp;$A18,'_EUROSTAT w USEsplit of JRC'!$A$4:$AE$407,COLUMN()+2,FALSE),0)</f>
        <v>0</v>
      </c>
      <c r="AB18" s="23">
        <f ca="1">IFERROR(VLOOKUP(MID(CELL("filename",$A$1),FIND("]",CELL("filename",$A$1))+1,255)&amp;$A18,'_EUROSTAT w USEsplit of JRC'!$A$4:$AE$407,COLUMN()+2,FALSE),0)</f>
        <v>0</v>
      </c>
      <c r="AC18" s="23">
        <f ca="1">IFERROR(VLOOKUP(MID(CELL("filename",$A$1),FIND("]",CELL("filename",$A$1))+1,255)&amp;$A18,'_EUROSTAT w USEsplit of JRC'!$A$4:$AE$407,COLUMN()+2,FALSE),0)</f>
        <v>0</v>
      </c>
    </row>
    <row r="19" spans="1:29" x14ac:dyDescent="0.25">
      <c r="A19" t="s">
        <v>27</v>
      </c>
      <c r="B19" s="23">
        <f ca="1">IFERROR(VLOOKUP(MID(CELL("filename",$A$1),FIND("]",CELL("filename",$A$1))+1,255)&amp;$A19,'_EUROSTAT w USEsplit of JRC'!$A$4:$AE$407,COLUMN()+2,FALSE),0)</f>
        <v>0</v>
      </c>
      <c r="C19" s="23">
        <f ca="1">IFERROR(VLOOKUP(MID(CELL("filename",$A$1),FIND("]",CELL("filename",$A$1))+1,255)&amp;$A19,'_EUROSTAT w USEsplit of JRC'!$A$4:$AE$407,COLUMN()+2,FALSE),0)</f>
        <v>0</v>
      </c>
      <c r="D19" s="23">
        <f ca="1">IFERROR(VLOOKUP(MID(CELL("filename",$A$1),FIND("]",CELL("filename",$A$1))+1,255)&amp;$A19,'_EUROSTAT w USEsplit of JRC'!$A$4:$AE$407,COLUMN()+2,FALSE),0)</f>
        <v>0</v>
      </c>
      <c r="E19" s="23">
        <f ca="1">IFERROR(VLOOKUP(MID(CELL("filename",$A$1),FIND("]",CELL("filename",$A$1))+1,255)&amp;$A19,'_EUROSTAT w USEsplit of JRC'!$A$4:$AE$407,COLUMN()+2,FALSE),0)</f>
        <v>0</v>
      </c>
      <c r="F19" s="23">
        <f ca="1">IFERROR(VLOOKUP(MID(CELL("filename",$A$1),FIND("]",CELL("filename",$A$1))+1,255)&amp;$A19,'_EUROSTAT w USEsplit of JRC'!$A$4:$AE$407,COLUMN()+2,FALSE),0)</f>
        <v>0</v>
      </c>
      <c r="G19" s="23">
        <f ca="1">IFERROR(VLOOKUP(MID(CELL("filename",$A$1),FIND("]",CELL("filename",$A$1))+1,255)&amp;$A19,'_EUROSTAT w USEsplit of JRC'!$A$4:$AE$407,COLUMN()+2,FALSE),0)</f>
        <v>0</v>
      </c>
      <c r="H19" s="23">
        <f ca="1">IFERROR(VLOOKUP(MID(CELL("filename",$A$1),FIND("]",CELL("filename",$A$1))+1,255)&amp;$A19,'_EUROSTAT w USEsplit of JRC'!$A$4:$AE$407,COLUMN()+2,FALSE),0)</f>
        <v>0</v>
      </c>
      <c r="I19" s="23">
        <f ca="1">IFERROR(VLOOKUP(MID(CELL("filename",$A$1),FIND("]",CELL("filename",$A$1))+1,255)&amp;$A19,'_EUROSTAT w USEsplit of JRC'!$A$4:$AE$407,COLUMN()+2,FALSE),0)</f>
        <v>0</v>
      </c>
      <c r="J19" s="23">
        <f ca="1">IFERROR(VLOOKUP(MID(CELL("filename",$A$1),FIND("]",CELL("filename",$A$1))+1,255)&amp;$A19,'_EUROSTAT w USEsplit of JRC'!$A$4:$AE$407,COLUMN()+2,FALSE),0)</f>
        <v>0</v>
      </c>
      <c r="K19" s="23">
        <f ca="1">IFERROR(VLOOKUP(MID(CELL("filename",$A$1),FIND("]",CELL("filename",$A$1))+1,255)&amp;$A19,'_EUROSTAT w USEsplit of JRC'!$A$4:$AE$407,COLUMN()+2,FALSE),0)</f>
        <v>0</v>
      </c>
      <c r="L19" s="23">
        <f ca="1">IFERROR(VLOOKUP(MID(CELL("filename",$A$1),FIND("]",CELL("filename",$A$1))+1,255)&amp;$A19,'_EUROSTAT w USEsplit of JRC'!$A$4:$AE$407,COLUMN()+2,FALSE),0)</f>
        <v>0</v>
      </c>
      <c r="M19" s="23">
        <f ca="1">IFERROR(VLOOKUP(MID(CELL("filename",$A$1),FIND("]",CELL("filename",$A$1))+1,255)&amp;$A19,'_EUROSTAT w USEsplit of JRC'!$A$4:$AE$407,COLUMN()+2,FALSE),0)</f>
        <v>0</v>
      </c>
      <c r="N19" s="23">
        <f ca="1">IFERROR(VLOOKUP(MID(CELL("filename",$A$1),FIND("]",CELL("filename",$A$1))+1,255)&amp;$A19,'_EUROSTAT w USEsplit of JRC'!$A$4:$AE$407,COLUMN()+2,FALSE),0)</f>
        <v>0</v>
      </c>
      <c r="O19" s="23">
        <f ca="1">IFERROR(VLOOKUP(MID(CELL("filename",$A$1),FIND("]",CELL("filename",$A$1))+1,255)&amp;$A19,'_EUROSTAT w USEsplit of JRC'!$A$4:$AE$407,COLUMN()+2,FALSE),0)</f>
        <v>0</v>
      </c>
      <c r="P19" s="23">
        <f ca="1">IFERROR(VLOOKUP(MID(CELL("filename",$A$1),FIND("]",CELL("filename",$A$1))+1,255)&amp;$A19,'_EUROSTAT w USEsplit of JRC'!$A$4:$AE$407,COLUMN()+2,FALSE),0)</f>
        <v>0</v>
      </c>
      <c r="Q19" s="23">
        <f ca="1">IFERROR(VLOOKUP(MID(CELL("filename",$A$1),FIND("]",CELL("filename",$A$1))+1,255)&amp;$A19,'_EUROSTAT w USEsplit of JRC'!$A$4:$AE$407,COLUMN()+2,FALSE),0)</f>
        <v>0</v>
      </c>
      <c r="R19" s="23">
        <f ca="1">IFERROR(VLOOKUP(MID(CELL("filename",$A$1),FIND("]",CELL("filename",$A$1))+1,255)&amp;$A19,'_EUROSTAT w USEsplit of JRC'!$A$4:$AE$407,COLUMN()+2,FALSE),0)</f>
        <v>0</v>
      </c>
      <c r="S19" s="23">
        <f ca="1">IFERROR(VLOOKUP(MID(CELL("filename",$A$1),FIND("]",CELL("filename",$A$1))+1,255)&amp;$A19,'_EUROSTAT w USEsplit of JRC'!$A$4:$AE$407,COLUMN()+2,FALSE),0)</f>
        <v>0</v>
      </c>
      <c r="T19" s="23">
        <f ca="1">IFERROR(VLOOKUP(MID(CELL("filename",$A$1),FIND("]",CELL("filename",$A$1))+1,255)&amp;$A19,'_EUROSTAT w USEsplit of JRC'!$A$4:$AE$407,COLUMN()+2,FALSE),0)</f>
        <v>0</v>
      </c>
      <c r="U19" s="23">
        <f ca="1">IFERROR(VLOOKUP(MID(CELL("filename",$A$1),FIND("]",CELL("filename",$A$1))+1,255)&amp;$A19,'_EUROSTAT w USEsplit of JRC'!$A$4:$AE$407,COLUMN()+2,FALSE),0)</f>
        <v>0</v>
      </c>
      <c r="V19" s="23">
        <f ca="1">IFERROR(VLOOKUP(MID(CELL("filename",$A$1),FIND("]",CELL("filename",$A$1))+1,255)&amp;$A19,'_EUROSTAT w USEsplit of JRC'!$A$4:$AE$407,COLUMN()+2,FALSE),0)</f>
        <v>0</v>
      </c>
      <c r="W19" s="23">
        <f ca="1">IFERROR(VLOOKUP(MID(CELL("filename",$A$1),FIND("]",CELL("filename",$A$1))+1,255)&amp;$A19,'_EUROSTAT w USEsplit of JRC'!$A$4:$AE$407,COLUMN()+2,FALSE),0)</f>
        <v>0</v>
      </c>
      <c r="X19" s="23">
        <f ca="1">IFERROR(VLOOKUP(MID(CELL("filename",$A$1),FIND("]",CELL("filename",$A$1))+1,255)&amp;$A19,'_EUROSTAT w USEsplit of JRC'!$A$4:$AE$407,COLUMN()+2,FALSE),0)</f>
        <v>0</v>
      </c>
      <c r="Y19" s="23">
        <f ca="1">IFERROR(VLOOKUP(MID(CELL("filename",$A$1),FIND("]",CELL("filename",$A$1))+1,255)&amp;$A19,'_EUROSTAT w USEsplit of JRC'!$A$4:$AE$407,COLUMN()+2,FALSE),0)</f>
        <v>0</v>
      </c>
      <c r="Z19" s="23">
        <f ca="1">IFERROR(VLOOKUP(MID(CELL("filename",$A$1),FIND("]",CELL("filename",$A$1))+1,255)&amp;$A19,'_EUROSTAT w USEsplit of JRC'!$A$4:$AE$407,COLUMN()+2,FALSE),0)</f>
        <v>0</v>
      </c>
      <c r="AA19" s="23">
        <f ca="1">IFERROR(VLOOKUP(MID(CELL("filename",$A$1),FIND("]",CELL("filename",$A$1))+1,255)&amp;$A19,'_EUROSTAT w USEsplit of JRC'!$A$4:$AE$407,COLUMN()+2,FALSE),0)</f>
        <v>0</v>
      </c>
      <c r="AB19" s="23">
        <f ca="1">IFERROR(VLOOKUP(MID(CELL("filename",$A$1),FIND("]",CELL("filename",$A$1))+1,255)&amp;$A19,'_EUROSTAT w USEsplit of JRC'!$A$4:$AE$407,COLUMN()+2,FALSE),0)</f>
        <v>0</v>
      </c>
      <c r="AC19" s="23">
        <f ca="1">IFERROR(VLOOKUP(MID(CELL("filename",$A$1),FIND("]",CELL("filename",$A$1))+1,255)&amp;$A19,'_EUROSTAT w USEsplit of JRC'!$A$4:$AE$407,COLUMN()+2,FALSE),0)</f>
        <v>0</v>
      </c>
    </row>
    <row r="20" spans="1:29" x14ac:dyDescent="0.25">
      <c r="A20" t="s">
        <v>29</v>
      </c>
      <c r="B20" s="23">
        <f ca="1">IFERROR(VLOOKUP(MID(CELL("filename",$A$1),FIND("]",CELL("filename",$A$1))+1,255)&amp;$A20,'_EUROSTAT w USEsplit of JRC'!$A$4:$AE$407,COLUMN()+2,FALSE),0)</f>
        <v>0</v>
      </c>
      <c r="C20" s="23">
        <f ca="1">IFERROR(VLOOKUP(MID(CELL("filename",$A$1),FIND("]",CELL("filename",$A$1))+1,255)&amp;$A20,'_EUROSTAT w USEsplit of JRC'!$A$4:$AE$407,COLUMN()+2,FALSE),0)</f>
        <v>0</v>
      </c>
      <c r="D20" s="23">
        <f ca="1">IFERROR(VLOOKUP(MID(CELL("filename",$A$1),FIND("]",CELL("filename",$A$1))+1,255)&amp;$A20,'_EUROSTAT w USEsplit of JRC'!$A$4:$AE$407,COLUMN()+2,FALSE),0)</f>
        <v>0</v>
      </c>
      <c r="E20" s="23">
        <f ca="1">IFERROR(VLOOKUP(MID(CELL("filename",$A$1),FIND("]",CELL("filename",$A$1))+1,255)&amp;$A20,'_EUROSTAT w USEsplit of JRC'!$A$4:$AE$407,COLUMN()+2,FALSE),0)</f>
        <v>0</v>
      </c>
      <c r="F20" s="23">
        <f ca="1">IFERROR(VLOOKUP(MID(CELL("filename",$A$1),FIND("]",CELL("filename",$A$1))+1,255)&amp;$A20,'_EUROSTAT w USEsplit of JRC'!$A$4:$AE$407,COLUMN()+2,FALSE),0)</f>
        <v>0</v>
      </c>
      <c r="G20" s="23">
        <f ca="1">IFERROR(VLOOKUP(MID(CELL("filename",$A$1),FIND("]",CELL("filename",$A$1))+1,255)&amp;$A20,'_EUROSTAT w USEsplit of JRC'!$A$4:$AE$407,COLUMN()+2,FALSE),0)</f>
        <v>0</v>
      </c>
      <c r="H20" s="23">
        <f ca="1">IFERROR(VLOOKUP(MID(CELL("filename",$A$1),FIND("]",CELL("filename",$A$1))+1,255)&amp;$A20,'_EUROSTAT w USEsplit of JRC'!$A$4:$AE$407,COLUMN()+2,FALSE),0)</f>
        <v>0</v>
      </c>
      <c r="I20" s="23">
        <f ca="1">IFERROR(VLOOKUP(MID(CELL("filename",$A$1),FIND("]",CELL("filename",$A$1))+1,255)&amp;$A20,'_EUROSTAT w USEsplit of JRC'!$A$4:$AE$407,COLUMN()+2,FALSE),0)</f>
        <v>0</v>
      </c>
      <c r="J20" s="23">
        <f ca="1">IFERROR(VLOOKUP(MID(CELL("filename",$A$1),FIND("]",CELL("filename",$A$1))+1,255)&amp;$A20,'_EUROSTAT w USEsplit of JRC'!$A$4:$AE$407,COLUMN()+2,FALSE),0)</f>
        <v>0</v>
      </c>
      <c r="K20" s="23">
        <f ca="1">IFERROR(VLOOKUP(MID(CELL("filename",$A$1),FIND("]",CELL("filename",$A$1))+1,255)&amp;$A20,'_EUROSTAT w USEsplit of JRC'!$A$4:$AE$407,COLUMN()+2,FALSE),0)</f>
        <v>0</v>
      </c>
      <c r="L20" s="23">
        <f ca="1">IFERROR(VLOOKUP(MID(CELL("filename",$A$1),FIND("]",CELL("filename",$A$1))+1,255)&amp;$A20,'_EUROSTAT w USEsplit of JRC'!$A$4:$AE$407,COLUMN()+2,FALSE),0)</f>
        <v>0</v>
      </c>
      <c r="M20" s="23">
        <f ca="1">IFERROR(VLOOKUP(MID(CELL("filename",$A$1),FIND("]",CELL("filename",$A$1))+1,255)&amp;$A20,'_EUROSTAT w USEsplit of JRC'!$A$4:$AE$407,COLUMN()+2,FALSE),0)</f>
        <v>0</v>
      </c>
      <c r="N20" s="23">
        <f ca="1">IFERROR(VLOOKUP(MID(CELL("filename",$A$1),FIND("]",CELL("filename",$A$1))+1,255)&amp;$A20,'_EUROSTAT w USEsplit of JRC'!$A$4:$AE$407,COLUMN()+2,FALSE),0)</f>
        <v>0</v>
      </c>
      <c r="O20" s="23">
        <f ca="1">IFERROR(VLOOKUP(MID(CELL("filename",$A$1),FIND("]",CELL("filename",$A$1))+1,255)&amp;$A20,'_EUROSTAT w USEsplit of JRC'!$A$4:$AE$407,COLUMN()+2,FALSE),0)</f>
        <v>0</v>
      </c>
      <c r="P20" s="23">
        <f ca="1">IFERROR(VLOOKUP(MID(CELL("filename",$A$1),FIND("]",CELL("filename",$A$1))+1,255)&amp;$A20,'_EUROSTAT w USEsplit of JRC'!$A$4:$AE$407,COLUMN()+2,FALSE),0)</f>
        <v>0</v>
      </c>
      <c r="Q20" s="23">
        <f ca="1">IFERROR(VLOOKUP(MID(CELL("filename",$A$1),FIND("]",CELL("filename",$A$1))+1,255)&amp;$A20,'_EUROSTAT w USEsplit of JRC'!$A$4:$AE$407,COLUMN()+2,FALSE),0)</f>
        <v>0</v>
      </c>
      <c r="R20" s="23">
        <f ca="1">IFERROR(VLOOKUP(MID(CELL("filename",$A$1),FIND("]",CELL("filename",$A$1))+1,255)&amp;$A20,'_EUROSTAT w USEsplit of JRC'!$A$4:$AE$407,COLUMN()+2,FALSE),0)</f>
        <v>0</v>
      </c>
      <c r="S20" s="23">
        <f ca="1">IFERROR(VLOOKUP(MID(CELL("filename",$A$1),FIND("]",CELL("filename",$A$1))+1,255)&amp;$A20,'_EUROSTAT w USEsplit of JRC'!$A$4:$AE$407,COLUMN()+2,FALSE),0)</f>
        <v>0</v>
      </c>
      <c r="T20" s="23">
        <f ca="1">IFERROR(VLOOKUP(MID(CELL("filename",$A$1),FIND("]",CELL("filename",$A$1))+1,255)&amp;$A20,'_EUROSTAT w USEsplit of JRC'!$A$4:$AE$407,COLUMN()+2,FALSE),0)</f>
        <v>0</v>
      </c>
      <c r="U20" s="23">
        <f ca="1">IFERROR(VLOOKUP(MID(CELL("filename",$A$1),FIND("]",CELL("filename",$A$1))+1,255)&amp;$A20,'_EUROSTAT w USEsplit of JRC'!$A$4:$AE$407,COLUMN()+2,FALSE),0)</f>
        <v>0</v>
      </c>
      <c r="V20" s="23">
        <f ca="1">IFERROR(VLOOKUP(MID(CELL("filename",$A$1),FIND("]",CELL("filename",$A$1))+1,255)&amp;$A20,'_EUROSTAT w USEsplit of JRC'!$A$4:$AE$407,COLUMN()+2,FALSE),0)</f>
        <v>0</v>
      </c>
      <c r="W20" s="23">
        <f ca="1">IFERROR(VLOOKUP(MID(CELL("filename",$A$1),FIND("]",CELL("filename",$A$1))+1,255)&amp;$A20,'_EUROSTAT w USEsplit of JRC'!$A$4:$AE$407,COLUMN()+2,FALSE),0)</f>
        <v>0</v>
      </c>
      <c r="X20" s="23">
        <f ca="1">IFERROR(VLOOKUP(MID(CELL("filename",$A$1),FIND("]",CELL("filename",$A$1))+1,255)&amp;$A20,'_EUROSTAT w USEsplit of JRC'!$A$4:$AE$407,COLUMN()+2,FALSE),0)</f>
        <v>0</v>
      </c>
      <c r="Y20" s="23">
        <f ca="1">IFERROR(VLOOKUP(MID(CELL("filename",$A$1),FIND("]",CELL("filename",$A$1))+1,255)&amp;$A20,'_EUROSTAT w USEsplit of JRC'!$A$4:$AE$407,COLUMN()+2,FALSE),0)</f>
        <v>0</v>
      </c>
      <c r="Z20" s="23">
        <f ca="1">IFERROR(VLOOKUP(MID(CELL("filename",$A$1),FIND("]",CELL("filename",$A$1))+1,255)&amp;$A20,'_EUROSTAT w USEsplit of JRC'!$A$4:$AE$407,COLUMN()+2,FALSE),0)</f>
        <v>0</v>
      </c>
      <c r="AA20" s="23">
        <f ca="1">IFERROR(VLOOKUP(MID(CELL("filename",$A$1),FIND("]",CELL("filename",$A$1))+1,255)&amp;$A20,'_EUROSTAT w USEsplit of JRC'!$A$4:$AE$407,COLUMN()+2,FALSE),0)</f>
        <v>0</v>
      </c>
      <c r="AB20" s="23">
        <f ca="1">IFERROR(VLOOKUP(MID(CELL("filename",$A$1),FIND("]",CELL("filename",$A$1))+1,255)&amp;$A20,'_EUROSTAT w USEsplit of JRC'!$A$4:$AE$407,COLUMN()+2,FALSE),0)</f>
        <v>0</v>
      </c>
      <c r="AC20" s="23">
        <f ca="1">IFERROR(VLOOKUP(MID(CELL("filename",$A$1),FIND("]",CELL("filename",$A$1))+1,255)&amp;$A20,'_EUROSTAT w USEsplit of JRC'!$A$4:$AE$407,COLUMN()+2,FALSE),0)</f>
        <v>0</v>
      </c>
    </row>
    <row r="21" spans="1:29" x14ac:dyDescent="0.25">
      <c r="A21" t="s">
        <v>8</v>
      </c>
      <c r="B21" s="23">
        <f ca="1">IFERROR(VLOOKUP(MID(CELL("filename",$A$1),FIND("]",CELL("filename",$A$1))+1,255)&amp;$A21,'_EUROSTAT w USEsplit of JRC'!$A$4:$AE$407,COLUMN()+2,FALSE),0)</f>
        <v>0</v>
      </c>
      <c r="C21" s="23">
        <f ca="1">IFERROR(VLOOKUP(MID(CELL("filename",$A$1),FIND("]",CELL("filename",$A$1))+1,255)&amp;$A21,'_EUROSTAT w USEsplit of JRC'!$A$4:$AE$407,COLUMN()+2,FALSE),0)</f>
        <v>0</v>
      </c>
      <c r="D21" s="23">
        <f ca="1">IFERROR(VLOOKUP(MID(CELL("filename",$A$1),FIND("]",CELL("filename",$A$1))+1,255)&amp;$A21,'_EUROSTAT w USEsplit of JRC'!$A$4:$AE$407,COLUMN()+2,FALSE),0)</f>
        <v>0</v>
      </c>
      <c r="E21" s="23">
        <f ca="1">IFERROR(VLOOKUP(MID(CELL("filename",$A$1),FIND("]",CELL("filename",$A$1))+1,255)&amp;$A21,'_EUROSTAT w USEsplit of JRC'!$A$4:$AE$407,COLUMN()+2,FALSE),0)</f>
        <v>0</v>
      </c>
      <c r="F21" s="23">
        <f ca="1">IFERROR(VLOOKUP(MID(CELL("filename",$A$1),FIND("]",CELL("filename",$A$1))+1,255)&amp;$A21,'_EUROSTAT w USEsplit of JRC'!$A$4:$AE$407,COLUMN()+2,FALSE),0)</f>
        <v>0</v>
      </c>
      <c r="G21" s="23">
        <f ca="1">IFERROR(VLOOKUP(MID(CELL("filename",$A$1),FIND("]",CELL("filename",$A$1))+1,255)&amp;$A21,'_EUROSTAT w USEsplit of JRC'!$A$4:$AE$407,COLUMN()+2,FALSE),0)</f>
        <v>0</v>
      </c>
      <c r="H21" s="23">
        <f ca="1">IFERROR(VLOOKUP(MID(CELL("filename",$A$1),FIND("]",CELL("filename",$A$1))+1,255)&amp;$A21,'_EUROSTAT w USEsplit of JRC'!$A$4:$AE$407,COLUMN()+2,FALSE),0)</f>
        <v>0</v>
      </c>
      <c r="I21" s="23">
        <f ca="1">IFERROR(VLOOKUP(MID(CELL("filename",$A$1),FIND("]",CELL("filename",$A$1))+1,255)&amp;$A21,'_EUROSTAT w USEsplit of JRC'!$A$4:$AE$407,COLUMN()+2,FALSE),0)</f>
        <v>0</v>
      </c>
      <c r="J21" s="23">
        <f ca="1">IFERROR(VLOOKUP(MID(CELL("filename",$A$1),FIND("]",CELL("filename",$A$1))+1,255)&amp;$A21,'_EUROSTAT w USEsplit of JRC'!$A$4:$AE$407,COLUMN()+2,FALSE),0)</f>
        <v>0</v>
      </c>
      <c r="K21" s="23">
        <f ca="1">IFERROR(VLOOKUP(MID(CELL("filename",$A$1),FIND("]",CELL("filename",$A$1))+1,255)&amp;$A21,'_EUROSTAT w USEsplit of JRC'!$A$4:$AE$407,COLUMN()+2,FALSE),0)</f>
        <v>0</v>
      </c>
      <c r="L21" s="23">
        <f ca="1">IFERROR(VLOOKUP(MID(CELL("filename",$A$1),FIND("]",CELL("filename",$A$1))+1,255)&amp;$A21,'_EUROSTAT w USEsplit of JRC'!$A$4:$AE$407,COLUMN()+2,FALSE),0)</f>
        <v>0</v>
      </c>
      <c r="M21" s="23">
        <f ca="1">IFERROR(VLOOKUP(MID(CELL("filename",$A$1),FIND("]",CELL("filename",$A$1))+1,255)&amp;$A21,'_EUROSTAT w USEsplit of JRC'!$A$4:$AE$407,COLUMN()+2,FALSE),0)</f>
        <v>0</v>
      </c>
      <c r="N21" s="23">
        <f ca="1">IFERROR(VLOOKUP(MID(CELL("filename",$A$1),FIND("]",CELL("filename",$A$1))+1,255)&amp;$A21,'_EUROSTAT w USEsplit of JRC'!$A$4:$AE$407,COLUMN()+2,FALSE),0)</f>
        <v>0</v>
      </c>
      <c r="O21" s="23">
        <f ca="1">IFERROR(VLOOKUP(MID(CELL("filename",$A$1),FIND("]",CELL("filename",$A$1))+1,255)&amp;$A21,'_EUROSTAT w USEsplit of JRC'!$A$4:$AE$407,COLUMN()+2,FALSE),0)</f>
        <v>0</v>
      </c>
      <c r="P21" s="23">
        <f ca="1">IFERROR(VLOOKUP(MID(CELL("filename",$A$1),FIND("]",CELL("filename",$A$1))+1,255)&amp;$A21,'_EUROSTAT w USEsplit of JRC'!$A$4:$AE$407,COLUMN()+2,FALSE),0)</f>
        <v>0</v>
      </c>
      <c r="Q21" s="23">
        <f ca="1">IFERROR(VLOOKUP(MID(CELL("filename",$A$1),FIND("]",CELL("filename",$A$1))+1,255)&amp;$A21,'_EUROSTAT w USEsplit of JRC'!$A$4:$AE$407,COLUMN()+2,FALSE),0)</f>
        <v>0</v>
      </c>
      <c r="R21" s="23">
        <f ca="1">IFERROR(VLOOKUP(MID(CELL("filename",$A$1),FIND("]",CELL("filename",$A$1))+1,255)&amp;$A21,'_EUROSTAT w USEsplit of JRC'!$A$4:$AE$407,COLUMN()+2,FALSE),0)</f>
        <v>0</v>
      </c>
      <c r="S21" s="23">
        <f ca="1">IFERROR(VLOOKUP(MID(CELL("filename",$A$1),FIND("]",CELL("filename",$A$1))+1,255)&amp;$A21,'_EUROSTAT w USEsplit of JRC'!$A$4:$AE$407,COLUMN()+2,FALSE),0)</f>
        <v>0</v>
      </c>
      <c r="T21" s="23">
        <f ca="1">IFERROR(VLOOKUP(MID(CELL("filename",$A$1),FIND("]",CELL("filename",$A$1))+1,255)&amp;$A21,'_EUROSTAT w USEsplit of JRC'!$A$4:$AE$407,COLUMN()+2,FALSE),0)</f>
        <v>0</v>
      </c>
      <c r="U21" s="23">
        <f ca="1">IFERROR(VLOOKUP(MID(CELL("filename",$A$1),FIND("]",CELL("filename",$A$1))+1,255)&amp;$A21,'_EUROSTAT w USEsplit of JRC'!$A$4:$AE$407,COLUMN()+2,FALSE),0)</f>
        <v>0</v>
      </c>
      <c r="V21" s="23">
        <f ca="1">IFERROR(VLOOKUP(MID(CELL("filename",$A$1),FIND("]",CELL("filename",$A$1))+1,255)&amp;$A21,'_EUROSTAT w USEsplit of JRC'!$A$4:$AE$407,COLUMN()+2,FALSE),0)</f>
        <v>0</v>
      </c>
      <c r="W21" s="23">
        <f ca="1">IFERROR(VLOOKUP(MID(CELL("filename",$A$1),FIND("]",CELL("filename",$A$1))+1,255)&amp;$A21,'_EUROSTAT w USEsplit of JRC'!$A$4:$AE$407,COLUMN()+2,FALSE),0)</f>
        <v>0</v>
      </c>
      <c r="X21" s="23">
        <f ca="1">IFERROR(VLOOKUP(MID(CELL("filename",$A$1),FIND("]",CELL("filename",$A$1))+1,255)&amp;$A21,'_EUROSTAT w USEsplit of JRC'!$A$4:$AE$407,COLUMN()+2,FALSE),0)</f>
        <v>0</v>
      </c>
      <c r="Y21" s="23">
        <f ca="1">IFERROR(VLOOKUP(MID(CELL("filename",$A$1),FIND("]",CELL("filename",$A$1))+1,255)&amp;$A21,'_EUROSTAT w USEsplit of JRC'!$A$4:$AE$407,COLUMN()+2,FALSE),0)</f>
        <v>0</v>
      </c>
      <c r="Z21" s="23">
        <f ca="1">IFERROR(VLOOKUP(MID(CELL("filename",$A$1),FIND("]",CELL("filename",$A$1))+1,255)&amp;$A21,'_EUROSTAT w USEsplit of JRC'!$A$4:$AE$407,COLUMN()+2,FALSE),0)</f>
        <v>0</v>
      </c>
      <c r="AA21" s="23">
        <f ca="1">IFERROR(VLOOKUP(MID(CELL("filename",$A$1),FIND("]",CELL("filename",$A$1))+1,255)&amp;$A21,'_EUROSTAT w USEsplit of JRC'!$A$4:$AE$407,COLUMN()+2,FALSE),0)</f>
        <v>0</v>
      </c>
      <c r="AB21" s="23">
        <f ca="1">IFERROR(VLOOKUP(MID(CELL("filename",$A$1),FIND("]",CELL("filename",$A$1))+1,255)&amp;$A21,'_EUROSTAT w USEsplit of JRC'!$A$4:$AE$407,COLUMN()+2,FALSE),0)</f>
        <v>0</v>
      </c>
      <c r="AC21" s="23">
        <f ca="1">IFERROR(VLOOKUP(MID(CELL("filename",$A$1),FIND("]",CELL("filename",$A$1))+1,255)&amp;$A21,'_EUROSTAT w USEsplit of JRC'!$A$4:$AE$407,COLUMN()+2,FALSE),0)</f>
        <v>0</v>
      </c>
    </row>
    <row r="22" spans="1:29" x14ac:dyDescent="0.25">
      <c r="A22" t="s">
        <v>6</v>
      </c>
      <c r="B22" s="23">
        <f ca="1">IFERROR(VLOOKUP(MID(CELL("filename",$A$1),FIND("]",CELL("filename",$A$1))+1,255)&amp;$A22,'_EUROSTAT w USEsplit of JRC'!$A$4:$AE$407,COLUMN()+2,FALSE),0)</f>
        <v>0</v>
      </c>
      <c r="C22" s="23">
        <f ca="1">IFERROR(VLOOKUP(MID(CELL("filename",$A$1),FIND("]",CELL("filename",$A$1))+1,255)&amp;$A22,'_EUROSTAT w USEsplit of JRC'!$A$4:$AE$407,COLUMN()+2,FALSE),0)</f>
        <v>0</v>
      </c>
      <c r="D22" s="23">
        <f ca="1">IFERROR(VLOOKUP(MID(CELL("filename",$A$1),FIND("]",CELL("filename",$A$1))+1,255)&amp;$A22,'_EUROSTAT w USEsplit of JRC'!$A$4:$AE$407,COLUMN()+2,FALSE),0)</f>
        <v>0</v>
      </c>
      <c r="E22" s="23">
        <f ca="1">IFERROR(VLOOKUP(MID(CELL("filename",$A$1),FIND("]",CELL("filename",$A$1))+1,255)&amp;$A22,'_EUROSTAT w USEsplit of JRC'!$A$4:$AE$407,COLUMN()+2,FALSE),0)</f>
        <v>0</v>
      </c>
      <c r="F22" s="23">
        <f ca="1">IFERROR(VLOOKUP(MID(CELL("filename",$A$1),FIND("]",CELL("filename",$A$1))+1,255)&amp;$A22,'_EUROSTAT w USEsplit of JRC'!$A$4:$AE$407,COLUMN()+2,FALSE),0)</f>
        <v>0</v>
      </c>
      <c r="G22" s="23">
        <f ca="1">IFERROR(VLOOKUP(MID(CELL("filename",$A$1),FIND("]",CELL("filename",$A$1))+1,255)&amp;$A22,'_EUROSTAT w USEsplit of JRC'!$A$4:$AE$407,COLUMN()+2,FALSE),0)</f>
        <v>0</v>
      </c>
      <c r="H22" s="23">
        <f ca="1">IFERROR(VLOOKUP(MID(CELL("filename",$A$1),FIND("]",CELL("filename",$A$1))+1,255)&amp;$A22,'_EUROSTAT w USEsplit of JRC'!$A$4:$AE$407,COLUMN()+2,FALSE),0)</f>
        <v>0</v>
      </c>
      <c r="I22" s="23">
        <f ca="1">IFERROR(VLOOKUP(MID(CELL("filename",$A$1),FIND("]",CELL("filename",$A$1))+1,255)&amp;$A22,'_EUROSTAT w USEsplit of JRC'!$A$4:$AE$407,COLUMN()+2,FALSE),0)</f>
        <v>0</v>
      </c>
      <c r="J22" s="23">
        <f ca="1">IFERROR(VLOOKUP(MID(CELL("filename",$A$1),FIND("]",CELL("filename",$A$1))+1,255)&amp;$A22,'_EUROSTAT w USEsplit of JRC'!$A$4:$AE$407,COLUMN()+2,FALSE),0)</f>
        <v>0</v>
      </c>
      <c r="K22" s="23">
        <f ca="1">IFERROR(VLOOKUP(MID(CELL("filename",$A$1),FIND("]",CELL("filename",$A$1))+1,255)&amp;$A22,'_EUROSTAT w USEsplit of JRC'!$A$4:$AE$407,COLUMN()+2,FALSE),0)</f>
        <v>0</v>
      </c>
      <c r="L22" s="23">
        <f ca="1">IFERROR(VLOOKUP(MID(CELL("filename",$A$1),FIND("]",CELL("filename",$A$1))+1,255)&amp;$A22,'_EUROSTAT w USEsplit of JRC'!$A$4:$AE$407,COLUMN()+2,FALSE),0)</f>
        <v>0</v>
      </c>
      <c r="M22" s="23">
        <f ca="1">IFERROR(VLOOKUP(MID(CELL("filename",$A$1),FIND("]",CELL("filename",$A$1))+1,255)&amp;$A22,'_EUROSTAT w USEsplit of JRC'!$A$4:$AE$407,COLUMN()+2,FALSE),0)</f>
        <v>0</v>
      </c>
      <c r="N22" s="23">
        <f ca="1">IFERROR(VLOOKUP(MID(CELL("filename",$A$1),FIND("]",CELL("filename",$A$1))+1,255)&amp;$A22,'_EUROSTAT w USEsplit of JRC'!$A$4:$AE$407,COLUMN()+2,FALSE),0)</f>
        <v>0</v>
      </c>
      <c r="O22" s="23">
        <f ca="1">IFERROR(VLOOKUP(MID(CELL("filename",$A$1),FIND("]",CELL("filename",$A$1))+1,255)&amp;$A22,'_EUROSTAT w USEsplit of JRC'!$A$4:$AE$407,COLUMN()+2,FALSE),0)</f>
        <v>0</v>
      </c>
      <c r="P22" s="23">
        <f ca="1">IFERROR(VLOOKUP(MID(CELL("filename",$A$1),FIND("]",CELL("filename",$A$1))+1,255)&amp;$A22,'_EUROSTAT w USEsplit of JRC'!$A$4:$AE$407,COLUMN()+2,FALSE),0)</f>
        <v>0</v>
      </c>
      <c r="Q22" s="23">
        <f ca="1">IFERROR(VLOOKUP(MID(CELL("filename",$A$1),FIND("]",CELL("filename",$A$1))+1,255)&amp;$A22,'_EUROSTAT w USEsplit of JRC'!$A$4:$AE$407,COLUMN()+2,FALSE),0)</f>
        <v>0</v>
      </c>
      <c r="R22" s="23">
        <f ca="1">IFERROR(VLOOKUP(MID(CELL("filename",$A$1),FIND("]",CELL("filename",$A$1))+1,255)&amp;$A22,'_EUROSTAT w USEsplit of JRC'!$A$4:$AE$407,COLUMN()+2,FALSE),0)</f>
        <v>0</v>
      </c>
      <c r="S22" s="23">
        <f ca="1">IFERROR(VLOOKUP(MID(CELL("filename",$A$1),FIND("]",CELL("filename",$A$1))+1,255)&amp;$A22,'_EUROSTAT w USEsplit of JRC'!$A$4:$AE$407,COLUMN()+2,FALSE),0)</f>
        <v>0</v>
      </c>
      <c r="T22" s="23">
        <f ca="1">IFERROR(VLOOKUP(MID(CELL("filename",$A$1),FIND("]",CELL("filename",$A$1))+1,255)&amp;$A22,'_EUROSTAT w USEsplit of JRC'!$A$4:$AE$407,COLUMN()+2,FALSE),0)</f>
        <v>0</v>
      </c>
      <c r="U22" s="23">
        <f ca="1">IFERROR(VLOOKUP(MID(CELL("filename",$A$1),FIND("]",CELL("filename",$A$1))+1,255)&amp;$A22,'_EUROSTAT w USEsplit of JRC'!$A$4:$AE$407,COLUMN()+2,FALSE),0)</f>
        <v>0</v>
      </c>
      <c r="V22" s="23">
        <f ca="1">IFERROR(VLOOKUP(MID(CELL("filename",$A$1),FIND("]",CELL("filename",$A$1))+1,255)&amp;$A22,'_EUROSTAT w USEsplit of JRC'!$A$4:$AE$407,COLUMN()+2,FALSE),0)</f>
        <v>0</v>
      </c>
      <c r="W22" s="23">
        <f ca="1">IFERROR(VLOOKUP(MID(CELL("filename",$A$1),FIND("]",CELL("filename",$A$1))+1,255)&amp;$A22,'_EUROSTAT w USEsplit of JRC'!$A$4:$AE$407,COLUMN()+2,FALSE),0)</f>
        <v>0</v>
      </c>
      <c r="X22" s="23">
        <f ca="1">IFERROR(VLOOKUP(MID(CELL("filename",$A$1),FIND("]",CELL("filename",$A$1))+1,255)&amp;$A22,'_EUROSTAT w USEsplit of JRC'!$A$4:$AE$407,COLUMN()+2,FALSE),0)</f>
        <v>0</v>
      </c>
      <c r="Y22" s="23">
        <f ca="1">IFERROR(VLOOKUP(MID(CELL("filename",$A$1),FIND("]",CELL("filename",$A$1))+1,255)&amp;$A22,'_EUROSTAT w USEsplit of JRC'!$A$4:$AE$407,COLUMN()+2,FALSE),0)</f>
        <v>0</v>
      </c>
      <c r="Z22" s="23">
        <f ca="1">IFERROR(VLOOKUP(MID(CELL("filename",$A$1),FIND("]",CELL("filename",$A$1))+1,255)&amp;$A22,'_EUROSTAT w USEsplit of JRC'!$A$4:$AE$407,COLUMN()+2,FALSE),0)</f>
        <v>0</v>
      </c>
      <c r="AA22" s="23">
        <f ca="1">IFERROR(VLOOKUP(MID(CELL("filename",$A$1),FIND("]",CELL("filename",$A$1))+1,255)&amp;$A22,'_EUROSTAT w USEsplit of JRC'!$A$4:$AE$407,COLUMN()+2,FALSE),0)</f>
        <v>0</v>
      </c>
      <c r="AB22" s="23">
        <f ca="1">IFERROR(VLOOKUP(MID(CELL("filename",$A$1),FIND("]",CELL("filename",$A$1))+1,255)&amp;$A22,'_EUROSTAT w USEsplit of JRC'!$A$4:$AE$407,COLUMN()+2,FALSE),0)</f>
        <v>0</v>
      </c>
      <c r="AC22" s="23">
        <f ca="1">IFERROR(VLOOKUP(MID(CELL("filename",$A$1),FIND("]",CELL("filename",$A$1))+1,255)&amp;$A22,'_EUROSTAT w USEsplit of JRC'!$A$4:$AE$407,COLUMN()+2,FALSE),0)</f>
        <v>0</v>
      </c>
    </row>
    <row r="23" spans="1:29" x14ac:dyDescent="0.25">
      <c r="A23" t="s">
        <v>21</v>
      </c>
      <c r="B23" s="23">
        <f ca="1">IFERROR(VLOOKUP(MID(CELL("filename",$A$1),FIND("]",CELL("filename",$A$1))+1,255)&amp;$A23,'_EUROSTAT w USEsplit of JRC'!$A$4:$AE$407,COLUMN()+2,FALSE),0)</f>
        <v>0</v>
      </c>
      <c r="C23" s="23">
        <f ca="1">IFERROR(VLOOKUP(MID(CELL("filename",$A$1),FIND("]",CELL("filename",$A$1))+1,255)&amp;$A23,'_EUROSTAT w USEsplit of JRC'!$A$4:$AE$407,COLUMN()+2,FALSE),0)</f>
        <v>0</v>
      </c>
      <c r="D23" s="23">
        <f ca="1">IFERROR(VLOOKUP(MID(CELL("filename",$A$1),FIND("]",CELL("filename",$A$1))+1,255)&amp;$A23,'_EUROSTAT w USEsplit of JRC'!$A$4:$AE$407,COLUMN()+2,FALSE),0)</f>
        <v>0</v>
      </c>
      <c r="E23" s="23">
        <f ca="1">IFERROR(VLOOKUP(MID(CELL("filename",$A$1),FIND("]",CELL("filename",$A$1))+1,255)&amp;$A23,'_EUROSTAT w USEsplit of JRC'!$A$4:$AE$407,COLUMN()+2,FALSE),0)</f>
        <v>0</v>
      </c>
      <c r="F23" s="23">
        <f ca="1">IFERROR(VLOOKUP(MID(CELL("filename",$A$1),FIND("]",CELL("filename",$A$1))+1,255)&amp;$A23,'_EUROSTAT w USEsplit of JRC'!$A$4:$AE$407,COLUMN()+2,FALSE),0)</f>
        <v>0</v>
      </c>
      <c r="G23" s="23">
        <f ca="1">IFERROR(VLOOKUP(MID(CELL("filename",$A$1),FIND("]",CELL("filename",$A$1))+1,255)&amp;$A23,'_EUROSTAT w USEsplit of JRC'!$A$4:$AE$407,COLUMN()+2,FALSE),0)</f>
        <v>0</v>
      </c>
      <c r="H23" s="23">
        <f ca="1">IFERROR(VLOOKUP(MID(CELL("filename",$A$1),FIND("]",CELL("filename",$A$1))+1,255)&amp;$A23,'_EUROSTAT w USEsplit of JRC'!$A$4:$AE$407,COLUMN()+2,FALSE),0)</f>
        <v>0</v>
      </c>
      <c r="I23" s="23">
        <f ca="1">IFERROR(VLOOKUP(MID(CELL("filename",$A$1),FIND("]",CELL("filename",$A$1))+1,255)&amp;$A23,'_EUROSTAT w USEsplit of JRC'!$A$4:$AE$407,COLUMN()+2,FALSE),0)</f>
        <v>0</v>
      </c>
      <c r="J23" s="23">
        <f ca="1">IFERROR(VLOOKUP(MID(CELL("filename",$A$1),FIND("]",CELL("filename",$A$1))+1,255)&amp;$A23,'_EUROSTAT w USEsplit of JRC'!$A$4:$AE$407,COLUMN()+2,FALSE),0)</f>
        <v>0</v>
      </c>
      <c r="K23" s="23">
        <f ca="1">IFERROR(VLOOKUP(MID(CELL("filename",$A$1),FIND("]",CELL("filename",$A$1))+1,255)&amp;$A23,'_EUROSTAT w USEsplit of JRC'!$A$4:$AE$407,COLUMN()+2,FALSE),0)</f>
        <v>0</v>
      </c>
      <c r="L23" s="23">
        <f ca="1">IFERROR(VLOOKUP(MID(CELL("filename",$A$1),FIND("]",CELL("filename",$A$1))+1,255)&amp;$A23,'_EUROSTAT w USEsplit of JRC'!$A$4:$AE$407,COLUMN()+2,FALSE),0)</f>
        <v>0</v>
      </c>
      <c r="M23" s="23">
        <f ca="1">IFERROR(VLOOKUP(MID(CELL("filename",$A$1),FIND("]",CELL("filename",$A$1))+1,255)&amp;$A23,'_EUROSTAT w USEsplit of JRC'!$A$4:$AE$407,COLUMN()+2,FALSE),0)</f>
        <v>0</v>
      </c>
      <c r="N23" s="23">
        <f ca="1">IFERROR(VLOOKUP(MID(CELL("filename",$A$1),FIND("]",CELL("filename",$A$1))+1,255)&amp;$A23,'_EUROSTAT w USEsplit of JRC'!$A$4:$AE$407,COLUMN()+2,FALSE),0)</f>
        <v>0</v>
      </c>
      <c r="O23" s="23">
        <f ca="1">IFERROR(VLOOKUP(MID(CELL("filename",$A$1),FIND("]",CELL("filename",$A$1))+1,255)&amp;$A23,'_EUROSTAT w USEsplit of JRC'!$A$4:$AE$407,COLUMN()+2,FALSE),0)</f>
        <v>0</v>
      </c>
      <c r="P23" s="23">
        <f ca="1">IFERROR(VLOOKUP(MID(CELL("filename",$A$1),FIND("]",CELL("filename",$A$1))+1,255)&amp;$A23,'_EUROSTAT w USEsplit of JRC'!$A$4:$AE$407,COLUMN()+2,FALSE),0)</f>
        <v>0</v>
      </c>
      <c r="Q23" s="23">
        <f ca="1">IFERROR(VLOOKUP(MID(CELL("filename",$A$1),FIND("]",CELL("filename",$A$1))+1,255)&amp;$A23,'_EUROSTAT w USEsplit of JRC'!$A$4:$AE$407,COLUMN()+2,FALSE),0)</f>
        <v>0</v>
      </c>
      <c r="R23" s="23">
        <f ca="1">IFERROR(VLOOKUP(MID(CELL("filename",$A$1),FIND("]",CELL("filename",$A$1))+1,255)&amp;$A23,'_EUROSTAT w USEsplit of JRC'!$A$4:$AE$407,COLUMN()+2,FALSE),0)</f>
        <v>0</v>
      </c>
      <c r="S23" s="23">
        <f ca="1">IFERROR(VLOOKUP(MID(CELL("filename",$A$1),FIND("]",CELL("filename",$A$1))+1,255)&amp;$A23,'_EUROSTAT w USEsplit of JRC'!$A$4:$AE$407,COLUMN()+2,FALSE),0)</f>
        <v>0</v>
      </c>
      <c r="T23" s="23">
        <f ca="1">IFERROR(VLOOKUP(MID(CELL("filename",$A$1),FIND("]",CELL("filename",$A$1))+1,255)&amp;$A23,'_EUROSTAT w USEsplit of JRC'!$A$4:$AE$407,COLUMN()+2,FALSE),0)</f>
        <v>0</v>
      </c>
      <c r="U23" s="23">
        <f ca="1">IFERROR(VLOOKUP(MID(CELL("filename",$A$1),FIND("]",CELL("filename",$A$1))+1,255)&amp;$A23,'_EUROSTAT w USEsplit of JRC'!$A$4:$AE$407,COLUMN()+2,FALSE),0)</f>
        <v>0</v>
      </c>
      <c r="V23" s="23">
        <f ca="1">IFERROR(VLOOKUP(MID(CELL("filename",$A$1),FIND("]",CELL("filename",$A$1))+1,255)&amp;$A23,'_EUROSTAT w USEsplit of JRC'!$A$4:$AE$407,COLUMN()+2,FALSE),0)</f>
        <v>0</v>
      </c>
      <c r="W23" s="23">
        <f ca="1">IFERROR(VLOOKUP(MID(CELL("filename",$A$1),FIND("]",CELL("filename",$A$1))+1,255)&amp;$A23,'_EUROSTAT w USEsplit of JRC'!$A$4:$AE$407,COLUMN()+2,FALSE),0)</f>
        <v>0</v>
      </c>
      <c r="X23" s="23">
        <f ca="1">IFERROR(VLOOKUP(MID(CELL("filename",$A$1),FIND("]",CELL("filename",$A$1))+1,255)&amp;$A23,'_EUROSTAT w USEsplit of JRC'!$A$4:$AE$407,COLUMN()+2,FALSE),0)</f>
        <v>0</v>
      </c>
      <c r="Y23" s="23">
        <f ca="1">IFERROR(VLOOKUP(MID(CELL("filename",$A$1),FIND("]",CELL("filename",$A$1))+1,255)&amp;$A23,'_EUROSTAT w USEsplit of JRC'!$A$4:$AE$407,COLUMN()+2,FALSE),0)</f>
        <v>0</v>
      </c>
      <c r="Z23" s="23">
        <f ca="1">IFERROR(VLOOKUP(MID(CELL("filename",$A$1),FIND("]",CELL("filename",$A$1))+1,255)&amp;$A23,'_EUROSTAT w USEsplit of JRC'!$A$4:$AE$407,COLUMN()+2,FALSE),0)</f>
        <v>0</v>
      </c>
      <c r="AA23" s="23">
        <f ca="1">IFERROR(VLOOKUP(MID(CELL("filename",$A$1),FIND("]",CELL("filename",$A$1))+1,255)&amp;$A23,'_EUROSTAT w USEsplit of JRC'!$A$4:$AE$407,COLUMN()+2,FALSE),0)</f>
        <v>0</v>
      </c>
      <c r="AB23" s="23">
        <f ca="1">IFERROR(VLOOKUP(MID(CELL("filename",$A$1),FIND("]",CELL("filename",$A$1))+1,255)&amp;$A23,'_EUROSTAT w USEsplit of JRC'!$A$4:$AE$407,COLUMN()+2,FALSE),0)</f>
        <v>0</v>
      </c>
      <c r="AC23" s="23">
        <f ca="1">IFERROR(VLOOKUP(MID(CELL("filename",$A$1),FIND("]",CELL("filename",$A$1))+1,255)&amp;$A23,'_EUROSTAT w USEsplit of JRC'!$A$4:$AE$407,COLUMN()+2,FALSE),0)</f>
        <v>0</v>
      </c>
    </row>
    <row r="24" spans="1:29" x14ac:dyDescent="0.25">
      <c r="A24" t="s">
        <v>10</v>
      </c>
      <c r="B24" s="23">
        <f ca="1">IFERROR(VLOOKUP(MID(CELL("filename",$A$1),FIND("]",CELL("filename",$A$1))+1,255)&amp;$A24,'_EUROSTAT w USEsplit of JRC'!$A$4:$AE$407,COLUMN()+2,FALSE),0)</f>
        <v>0</v>
      </c>
      <c r="C24" s="23">
        <f ca="1">IFERROR(VLOOKUP(MID(CELL("filename",$A$1),FIND("]",CELL("filename",$A$1))+1,255)&amp;$A24,'_EUROSTAT w USEsplit of JRC'!$A$4:$AE$407,COLUMN()+2,FALSE),0)</f>
        <v>0</v>
      </c>
      <c r="D24" s="23">
        <f ca="1">IFERROR(VLOOKUP(MID(CELL("filename",$A$1),FIND("]",CELL("filename",$A$1))+1,255)&amp;$A24,'_EUROSTAT w USEsplit of JRC'!$A$4:$AE$407,COLUMN()+2,FALSE),0)</f>
        <v>0</v>
      </c>
      <c r="E24" s="23">
        <f ca="1">IFERROR(VLOOKUP(MID(CELL("filename",$A$1),FIND("]",CELL("filename",$A$1))+1,255)&amp;$A24,'_EUROSTAT w USEsplit of JRC'!$A$4:$AE$407,COLUMN()+2,FALSE),0)</f>
        <v>0</v>
      </c>
      <c r="F24" s="23">
        <f ca="1">IFERROR(VLOOKUP(MID(CELL("filename",$A$1),FIND("]",CELL("filename",$A$1))+1,255)&amp;$A24,'_EUROSTAT w USEsplit of JRC'!$A$4:$AE$407,COLUMN()+2,FALSE),0)</f>
        <v>0</v>
      </c>
      <c r="G24" s="23">
        <f ca="1">IFERROR(VLOOKUP(MID(CELL("filename",$A$1),FIND("]",CELL("filename",$A$1))+1,255)&amp;$A24,'_EUROSTAT w USEsplit of JRC'!$A$4:$AE$407,COLUMN()+2,FALSE),0)</f>
        <v>0</v>
      </c>
      <c r="H24" s="23">
        <f ca="1">IFERROR(VLOOKUP(MID(CELL("filename",$A$1),FIND("]",CELL("filename",$A$1))+1,255)&amp;$A24,'_EUROSTAT w USEsplit of JRC'!$A$4:$AE$407,COLUMN()+2,FALSE),0)</f>
        <v>0</v>
      </c>
      <c r="I24" s="23">
        <f ca="1">IFERROR(VLOOKUP(MID(CELL("filename",$A$1),FIND("]",CELL("filename",$A$1))+1,255)&amp;$A24,'_EUROSTAT w USEsplit of JRC'!$A$4:$AE$407,COLUMN()+2,FALSE),0)</f>
        <v>0</v>
      </c>
      <c r="J24" s="23">
        <f ca="1">IFERROR(VLOOKUP(MID(CELL("filename",$A$1),FIND("]",CELL("filename",$A$1))+1,255)&amp;$A24,'_EUROSTAT w USEsplit of JRC'!$A$4:$AE$407,COLUMN()+2,FALSE),0)</f>
        <v>0</v>
      </c>
      <c r="K24" s="23">
        <f ca="1">IFERROR(VLOOKUP(MID(CELL("filename",$A$1),FIND("]",CELL("filename",$A$1))+1,255)&amp;$A24,'_EUROSTAT w USEsplit of JRC'!$A$4:$AE$407,COLUMN()+2,FALSE),0)</f>
        <v>0</v>
      </c>
      <c r="L24" s="23">
        <f ca="1">IFERROR(VLOOKUP(MID(CELL("filename",$A$1),FIND("]",CELL("filename",$A$1))+1,255)&amp;$A24,'_EUROSTAT w USEsplit of JRC'!$A$4:$AE$407,COLUMN()+2,FALSE),0)</f>
        <v>0</v>
      </c>
      <c r="M24" s="23">
        <f ca="1">IFERROR(VLOOKUP(MID(CELL("filename",$A$1),FIND("]",CELL("filename",$A$1))+1,255)&amp;$A24,'_EUROSTAT w USEsplit of JRC'!$A$4:$AE$407,COLUMN()+2,FALSE),0)</f>
        <v>0</v>
      </c>
      <c r="N24" s="23">
        <f ca="1">IFERROR(VLOOKUP(MID(CELL("filename",$A$1),FIND("]",CELL("filename",$A$1))+1,255)&amp;$A24,'_EUROSTAT w USEsplit of JRC'!$A$4:$AE$407,COLUMN()+2,FALSE),0)</f>
        <v>0</v>
      </c>
      <c r="O24" s="23">
        <f ca="1">IFERROR(VLOOKUP(MID(CELL("filename",$A$1),FIND("]",CELL("filename",$A$1))+1,255)&amp;$A24,'_EUROSTAT w USEsplit of JRC'!$A$4:$AE$407,COLUMN()+2,FALSE),0)</f>
        <v>0</v>
      </c>
      <c r="P24" s="23">
        <f ca="1">IFERROR(VLOOKUP(MID(CELL("filename",$A$1),FIND("]",CELL("filename",$A$1))+1,255)&amp;$A24,'_EUROSTAT w USEsplit of JRC'!$A$4:$AE$407,COLUMN()+2,FALSE),0)</f>
        <v>0</v>
      </c>
      <c r="Q24" s="23">
        <f ca="1">IFERROR(VLOOKUP(MID(CELL("filename",$A$1),FIND("]",CELL("filename",$A$1))+1,255)&amp;$A24,'_EUROSTAT w USEsplit of JRC'!$A$4:$AE$407,COLUMN()+2,FALSE),0)</f>
        <v>0</v>
      </c>
      <c r="R24" s="23">
        <f ca="1">IFERROR(VLOOKUP(MID(CELL("filename",$A$1),FIND("]",CELL("filename",$A$1))+1,255)&amp;$A24,'_EUROSTAT w USEsplit of JRC'!$A$4:$AE$407,COLUMN()+2,FALSE),0)</f>
        <v>0</v>
      </c>
      <c r="S24" s="23">
        <f ca="1">IFERROR(VLOOKUP(MID(CELL("filename",$A$1),FIND("]",CELL("filename",$A$1))+1,255)&amp;$A24,'_EUROSTAT w USEsplit of JRC'!$A$4:$AE$407,COLUMN()+2,FALSE),0)</f>
        <v>0</v>
      </c>
      <c r="T24" s="23">
        <f ca="1">IFERROR(VLOOKUP(MID(CELL("filename",$A$1),FIND("]",CELL("filename",$A$1))+1,255)&amp;$A24,'_EUROSTAT w USEsplit of JRC'!$A$4:$AE$407,COLUMN()+2,FALSE),0)</f>
        <v>0</v>
      </c>
      <c r="U24" s="23">
        <f ca="1">IFERROR(VLOOKUP(MID(CELL("filename",$A$1),FIND("]",CELL("filename",$A$1))+1,255)&amp;$A24,'_EUROSTAT w USEsplit of JRC'!$A$4:$AE$407,COLUMN()+2,FALSE),0)</f>
        <v>0</v>
      </c>
      <c r="V24" s="23">
        <f ca="1">IFERROR(VLOOKUP(MID(CELL("filename",$A$1),FIND("]",CELL("filename",$A$1))+1,255)&amp;$A24,'_EUROSTAT w USEsplit of JRC'!$A$4:$AE$407,COLUMN()+2,FALSE),0)</f>
        <v>0</v>
      </c>
      <c r="W24" s="23">
        <f ca="1">IFERROR(VLOOKUP(MID(CELL("filename",$A$1),FIND("]",CELL("filename",$A$1))+1,255)&amp;$A24,'_EUROSTAT w USEsplit of JRC'!$A$4:$AE$407,COLUMN()+2,FALSE),0)</f>
        <v>0</v>
      </c>
      <c r="X24" s="23">
        <f ca="1">IFERROR(VLOOKUP(MID(CELL("filename",$A$1),FIND("]",CELL("filename",$A$1))+1,255)&amp;$A24,'_EUROSTAT w USEsplit of JRC'!$A$4:$AE$407,COLUMN()+2,FALSE),0)</f>
        <v>0</v>
      </c>
      <c r="Y24" s="23">
        <f ca="1">IFERROR(VLOOKUP(MID(CELL("filename",$A$1),FIND("]",CELL("filename",$A$1))+1,255)&amp;$A24,'_EUROSTAT w USEsplit of JRC'!$A$4:$AE$407,COLUMN()+2,FALSE),0)</f>
        <v>0</v>
      </c>
      <c r="Z24" s="23">
        <f ca="1">IFERROR(VLOOKUP(MID(CELL("filename",$A$1),FIND("]",CELL("filename",$A$1))+1,255)&amp;$A24,'_EUROSTAT w USEsplit of JRC'!$A$4:$AE$407,COLUMN()+2,FALSE),0)</f>
        <v>0</v>
      </c>
      <c r="AA24" s="23">
        <f ca="1">IFERROR(VLOOKUP(MID(CELL("filename",$A$1),FIND("]",CELL("filename",$A$1))+1,255)&amp;$A24,'_EUROSTAT w USEsplit of JRC'!$A$4:$AE$407,COLUMN()+2,FALSE),0)</f>
        <v>0</v>
      </c>
      <c r="AB24" s="23">
        <f ca="1">IFERROR(VLOOKUP(MID(CELL("filename",$A$1),FIND("]",CELL("filename",$A$1))+1,255)&amp;$A24,'_EUROSTAT w USEsplit of JRC'!$A$4:$AE$407,COLUMN()+2,FALSE),0)</f>
        <v>0</v>
      </c>
      <c r="AC24" s="23">
        <f ca="1">IFERROR(VLOOKUP(MID(CELL("filename",$A$1),FIND("]",CELL("filename",$A$1))+1,255)&amp;$A24,'_EUROSTAT w USEsplit of JRC'!$A$4:$AE$407,COLUMN()+2,FALSE),0)</f>
        <v>0</v>
      </c>
    </row>
    <row r="25" spans="1:29" x14ac:dyDescent="0.25">
      <c r="A25" t="s">
        <v>20</v>
      </c>
      <c r="B25" s="23">
        <f ca="1">IFERROR(VLOOKUP(MID(CELL("filename",$A$1),FIND("]",CELL("filename",$A$1))+1,255)&amp;$A25,'_EUROSTAT w USEsplit of JRC'!$A$4:$AE$407,COLUMN()+2,FALSE),0)</f>
        <v>0</v>
      </c>
      <c r="C25" s="23">
        <f ca="1">IFERROR(VLOOKUP(MID(CELL("filename",$A$1),FIND("]",CELL("filename",$A$1))+1,255)&amp;$A25,'_EUROSTAT w USEsplit of JRC'!$A$4:$AE$407,COLUMN()+2,FALSE),0)</f>
        <v>0</v>
      </c>
      <c r="D25" s="23">
        <f ca="1">IFERROR(VLOOKUP(MID(CELL("filename",$A$1),FIND("]",CELL("filename",$A$1))+1,255)&amp;$A25,'_EUROSTAT w USEsplit of JRC'!$A$4:$AE$407,COLUMN()+2,FALSE),0)</f>
        <v>0</v>
      </c>
      <c r="E25" s="23">
        <f ca="1">IFERROR(VLOOKUP(MID(CELL("filename",$A$1),FIND("]",CELL("filename",$A$1))+1,255)&amp;$A25,'_EUROSTAT w USEsplit of JRC'!$A$4:$AE$407,COLUMN()+2,FALSE),0)</f>
        <v>0</v>
      </c>
      <c r="F25" s="23">
        <f ca="1">IFERROR(VLOOKUP(MID(CELL("filename",$A$1),FIND("]",CELL("filename",$A$1))+1,255)&amp;$A25,'_EUROSTAT w USEsplit of JRC'!$A$4:$AE$407,COLUMN()+2,FALSE),0)</f>
        <v>0</v>
      </c>
      <c r="G25" s="23">
        <f ca="1">IFERROR(VLOOKUP(MID(CELL("filename",$A$1),FIND("]",CELL("filename",$A$1))+1,255)&amp;$A25,'_EUROSTAT w USEsplit of JRC'!$A$4:$AE$407,COLUMN()+2,FALSE),0)</f>
        <v>0</v>
      </c>
      <c r="H25" s="23">
        <f ca="1">IFERROR(VLOOKUP(MID(CELL("filename",$A$1),FIND("]",CELL("filename",$A$1))+1,255)&amp;$A25,'_EUROSTAT w USEsplit of JRC'!$A$4:$AE$407,COLUMN()+2,FALSE),0)</f>
        <v>0</v>
      </c>
      <c r="I25" s="23">
        <f ca="1">IFERROR(VLOOKUP(MID(CELL("filename",$A$1),FIND("]",CELL("filename",$A$1))+1,255)&amp;$A25,'_EUROSTAT w USEsplit of JRC'!$A$4:$AE$407,COLUMN()+2,FALSE),0)</f>
        <v>0</v>
      </c>
      <c r="J25" s="23">
        <f ca="1">IFERROR(VLOOKUP(MID(CELL("filename",$A$1),FIND("]",CELL("filename",$A$1))+1,255)&amp;$A25,'_EUROSTAT w USEsplit of JRC'!$A$4:$AE$407,COLUMN()+2,FALSE),0)</f>
        <v>0</v>
      </c>
      <c r="K25" s="23">
        <f ca="1">IFERROR(VLOOKUP(MID(CELL("filename",$A$1),FIND("]",CELL("filename",$A$1))+1,255)&amp;$A25,'_EUROSTAT w USEsplit of JRC'!$A$4:$AE$407,COLUMN()+2,FALSE),0)</f>
        <v>0</v>
      </c>
      <c r="L25" s="23">
        <f ca="1">IFERROR(VLOOKUP(MID(CELL("filename",$A$1),FIND("]",CELL("filename",$A$1))+1,255)&amp;$A25,'_EUROSTAT w USEsplit of JRC'!$A$4:$AE$407,COLUMN()+2,FALSE),0)</f>
        <v>0</v>
      </c>
      <c r="M25" s="23">
        <f ca="1">IFERROR(VLOOKUP(MID(CELL("filename",$A$1),FIND("]",CELL("filename",$A$1))+1,255)&amp;$A25,'_EUROSTAT w USEsplit of JRC'!$A$4:$AE$407,COLUMN()+2,FALSE),0)</f>
        <v>0</v>
      </c>
      <c r="N25" s="23">
        <f ca="1">IFERROR(VLOOKUP(MID(CELL("filename",$A$1),FIND("]",CELL("filename",$A$1))+1,255)&amp;$A25,'_EUROSTAT w USEsplit of JRC'!$A$4:$AE$407,COLUMN()+2,FALSE),0)</f>
        <v>0</v>
      </c>
      <c r="O25" s="23">
        <f ca="1">IFERROR(VLOOKUP(MID(CELL("filename",$A$1),FIND("]",CELL("filename",$A$1))+1,255)&amp;$A25,'_EUROSTAT w USEsplit of JRC'!$A$4:$AE$407,COLUMN()+2,FALSE),0)</f>
        <v>0</v>
      </c>
      <c r="P25" s="23">
        <f ca="1">IFERROR(VLOOKUP(MID(CELL("filename",$A$1),FIND("]",CELL("filename",$A$1))+1,255)&amp;$A25,'_EUROSTAT w USEsplit of JRC'!$A$4:$AE$407,COLUMN()+2,FALSE),0)</f>
        <v>0</v>
      </c>
      <c r="Q25" s="23">
        <f ca="1">IFERROR(VLOOKUP(MID(CELL("filename",$A$1),FIND("]",CELL("filename",$A$1))+1,255)&amp;$A25,'_EUROSTAT w USEsplit of JRC'!$A$4:$AE$407,COLUMN()+2,FALSE),0)</f>
        <v>0</v>
      </c>
      <c r="R25" s="23">
        <f ca="1">IFERROR(VLOOKUP(MID(CELL("filename",$A$1),FIND("]",CELL("filename",$A$1))+1,255)&amp;$A25,'_EUROSTAT w USEsplit of JRC'!$A$4:$AE$407,COLUMN()+2,FALSE),0)</f>
        <v>0</v>
      </c>
      <c r="S25" s="23">
        <f ca="1">IFERROR(VLOOKUP(MID(CELL("filename",$A$1),FIND("]",CELL("filename",$A$1))+1,255)&amp;$A25,'_EUROSTAT w USEsplit of JRC'!$A$4:$AE$407,COLUMN()+2,FALSE),0)</f>
        <v>0</v>
      </c>
      <c r="T25" s="23">
        <f ca="1">IFERROR(VLOOKUP(MID(CELL("filename",$A$1),FIND("]",CELL("filename",$A$1))+1,255)&amp;$A25,'_EUROSTAT w USEsplit of JRC'!$A$4:$AE$407,COLUMN()+2,FALSE),0)</f>
        <v>0</v>
      </c>
      <c r="U25" s="23">
        <f ca="1">IFERROR(VLOOKUP(MID(CELL("filename",$A$1),FIND("]",CELL("filename",$A$1))+1,255)&amp;$A25,'_EUROSTAT w USEsplit of JRC'!$A$4:$AE$407,COLUMN()+2,FALSE),0)</f>
        <v>0</v>
      </c>
      <c r="V25" s="23">
        <f ca="1">IFERROR(VLOOKUP(MID(CELL("filename",$A$1),FIND("]",CELL("filename",$A$1))+1,255)&amp;$A25,'_EUROSTAT w USEsplit of JRC'!$A$4:$AE$407,COLUMN()+2,FALSE),0)</f>
        <v>0</v>
      </c>
      <c r="W25" s="23">
        <f ca="1">IFERROR(VLOOKUP(MID(CELL("filename",$A$1),FIND("]",CELL("filename",$A$1))+1,255)&amp;$A25,'_EUROSTAT w USEsplit of JRC'!$A$4:$AE$407,COLUMN()+2,FALSE),0)</f>
        <v>0</v>
      </c>
      <c r="X25" s="23">
        <f ca="1">IFERROR(VLOOKUP(MID(CELL("filename",$A$1),FIND("]",CELL("filename",$A$1))+1,255)&amp;$A25,'_EUROSTAT w USEsplit of JRC'!$A$4:$AE$407,COLUMN()+2,FALSE),0)</f>
        <v>0</v>
      </c>
      <c r="Y25" s="23">
        <f ca="1">IFERROR(VLOOKUP(MID(CELL("filename",$A$1),FIND("]",CELL("filename",$A$1))+1,255)&amp;$A25,'_EUROSTAT w USEsplit of JRC'!$A$4:$AE$407,COLUMN()+2,FALSE),0)</f>
        <v>0</v>
      </c>
      <c r="Z25" s="23">
        <f ca="1">IFERROR(VLOOKUP(MID(CELL("filename",$A$1),FIND("]",CELL("filename",$A$1))+1,255)&amp;$A25,'_EUROSTAT w USEsplit of JRC'!$A$4:$AE$407,COLUMN()+2,FALSE),0)</f>
        <v>0</v>
      </c>
      <c r="AA25" s="23">
        <f ca="1">IFERROR(VLOOKUP(MID(CELL("filename",$A$1),FIND("]",CELL("filename",$A$1))+1,255)&amp;$A25,'_EUROSTAT w USEsplit of JRC'!$A$4:$AE$407,COLUMN()+2,FALSE),0)</f>
        <v>0</v>
      </c>
      <c r="AB25" s="23">
        <f ca="1">IFERROR(VLOOKUP(MID(CELL("filename",$A$1),FIND("]",CELL("filename",$A$1))+1,255)&amp;$A25,'_EUROSTAT w USEsplit of JRC'!$A$4:$AE$407,COLUMN()+2,FALSE),0)</f>
        <v>0</v>
      </c>
      <c r="AC25" s="23">
        <f ca="1">IFERROR(VLOOKUP(MID(CELL("filename",$A$1),FIND("]",CELL("filename",$A$1))+1,255)&amp;$A25,'_EUROSTAT w USEsplit of JRC'!$A$4:$AE$407,COLUMN()+2,FALSE),0)</f>
        <v>0</v>
      </c>
    </row>
    <row r="26" spans="1:29" x14ac:dyDescent="0.25">
      <c r="A26" t="s">
        <v>26</v>
      </c>
      <c r="B26" s="23">
        <f ca="1">IFERROR(VLOOKUP(MID(CELL("filename",$A$1),FIND("]",CELL("filename",$A$1))+1,255)&amp;$A26,'_EUROSTAT w USEsplit of JRC'!$A$4:$AE$407,COLUMN()+2,FALSE),0)</f>
        <v>0</v>
      </c>
      <c r="C26" s="23">
        <f ca="1">IFERROR(VLOOKUP(MID(CELL("filename",$A$1),FIND("]",CELL("filename",$A$1))+1,255)&amp;$A26,'_EUROSTAT w USEsplit of JRC'!$A$4:$AE$407,COLUMN()+2,FALSE),0)</f>
        <v>0</v>
      </c>
      <c r="D26" s="23">
        <f ca="1">IFERROR(VLOOKUP(MID(CELL("filename",$A$1),FIND("]",CELL("filename",$A$1))+1,255)&amp;$A26,'_EUROSTAT w USEsplit of JRC'!$A$4:$AE$407,COLUMN()+2,FALSE),0)</f>
        <v>0</v>
      </c>
      <c r="E26" s="23">
        <f ca="1">IFERROR(VLOOKUP(MID(CELL("filename",$A$1),FIND("]",CELL("filename",$A$1))+1,255)&amp;$A26,'_EUROSTAT w USEsplit of JRC'!$A$4:$AE$407,COLUMN()+2,FALSE),0)</f>
        <v>0</v>
      </c>
      <c r="F26" s="23">
        <f ca="1">IFERROR(VLOOKUP(MID(CELL("filename",$A$1),FIND("]",CELL("filename",$A$1))+1,255)&amp;$A26,'_EUROSTAT w USEsplit of JRC'!$A$4:$AE$407,COLUMN()+2,FALSE),0)</f>
        <v>0</v>
      </c>
      <c r="G26" s="23">
        <f ca="1">IFERROR(VLOOKUP(MID(CELL("filename",$A$1),FIND("]",CELL("filename",$A$1))+1,255)&amp;$A26,'_EUROSTAT w USEsplit of JRC'!$A$4:$AE$407,COLUMN()+2,FALSE),0)</f>
        <v>0</v>
      </c>
      <c r="H26" s="23">
        <f ca="1">IFERROR(VLOOKUP(MID(CELL("filename",$A$1),FIND("]",CELL("filename",$A$1))+1,255)&amp;$A26,'_EUROSTAT w USEsplit of JRC'!$A$4:$AE$407,COLUMN()+2,FALSE),0)</f>
        <v>0</v>
      </c>
      <c r="I26" s="23">
        <f ca="1">IFERROR(VLOOKUP(MID(CELL("filename",$A$1),FIND("]",CELL("filename",$A$1))+1,255)&amp;$A26,'_EUROSTAT w USEsplit of JRC'!$A$4:$AE$407,COLUMN()+2,FALSE),0)</f>
        <v>0</v>
      </c>
      <c r="J26" s="23">
        <f ca="1">IFERROR(VLOOKUP(MID(CELL("filename",$A$1),FIND("]",CELL("filename",$A$1))+1,255)&amp;$A26,'_EUROSTAT w USEsplit of JRC'!$A$4:$AE$407,COLUMN()+2,FALSE),0)</f>
        <v>0</v>
      </c>
      <c r="K26" s="23">
        <f ca="1">IFERROR(VLOOKUP(MID(CELL("filename",$A$1),FIND("]",CELL("filename",$A$1))+1,255)&amp;$A26,'_EUROSTAT w USEsplit of JRC'!$A$4:$AE$407,COLUMN()+2,FALSE),0)</f>
        <v>0</v>
      </c>
      <c r="L26" s="23">
        <f ca="1">IFERROR(VLOOKUP(MID(CELL("filename",$A$1),FIND("]",CELL("filename",$A$1))+1,255)&amp;$A26,'_EUROSTAT w USEsplit of JRC'!$A$4:$AE$407,COLUMN()+2,FALSE),0)</f>
        <v>0</v>
      </c>
      <c r="M26" s="23">
        <f ca="1">IFERROR(VLOOKUP(MID(CELL("filename",$A$1),FIND("]",CELL("filename",$A$1))+1,255)&amp;$A26,'_EUROSTAT w USEsplit of JRC'!$A$4:$AE$407,COLUMN()+2,FALSE),0)</f>
        <v>0</v>
      </c>
      <c r="N26" s="23">
        <f ca="1">IFERROR(VLOOKUP(MID(CELL("filename",$A$1),FIND("]",CELL("filename",$A$1))+1,255)&amp;$A26,'_EUROSTAT w USEsplit of JRC'!$A$4:$AE$407,COLUMN()+2,FALSE),0)</f>
        <v>0</v>
      </c>
      <c r="O26" s="23">
        <f ca="1">IFERROR(VLOOKUP(MID(CELL("filename",$A$1),FIND("]",CELL("filename",$A$1))+1,255)&amp;$A26,'_EUROSTAT w USEsplit of JRC'!$A$4:$AE$407,COLUMN()+2,FALSE),0)</f>
        <v>0</v>
      </c>
      <c r="P26" s="23">
        <f ca="1">IFERROR(VLOOKUP(MID(CELL("filename",$A$1),FIND("]",CELL("filename",$A$1))+1,255)&amp;$A26,'_EUROSTAT w USEsplit of JRC'!$A$4:$AE$407,COLUMN()+2,FALSE),0)</f>
        <v>0</v>
      </c>
      <c r="Q26" s="23">
        <f ca="1">IFERROR(VLOOKUP(MID(CELL("filename",$A$1),FIND("]",CELL("filename",$A$1))+1,255)&amp;$A26,'_EUROSTAT w USEsplit of JRC'!$A$4:$AE$407,COLUMN()+2,FALSE),0)</f>
        <v>0</v>
      </c>
      <c r="R26" s="23">
        <f ca="1">IFERROR(VLOOKUP(MID(CELL("filename",$A$1),FIND("]",CELL("filename",$A$1))+1,255)&amp;$A26,'_EUROSTAT w USEsplit of JRC'!$A$4:$AE$407,COLUMN()+2,FALSE),0)</f>
        <v>0</v>
      </c>
      <c r="S26" s="23">
        <f ca="1">IFERROR(VLOOKUP(MID(CELL("filename",$A$1),FIND("]",CELL("filename",$A$1))+1,255)&amp;$A26,'_EUROSTAT w USEsplit of JRC'!$A$4:$AE$407,COLUMN()+2,FALSE),0)</f>
        <v>0</v>
      </c>
      <c r="T26" s="23">
        <f ca="1">IFERROR(VLOOKUP(MID(CELL("filename",$A$1),FIND("]",CELL("filename",$A$1))+1,255)&amp;$A26,'_EUROSTAT w USEsplit of JRC'!$A$4:$AE$407,COLUMN()+2,FALSE),0)</f>
        <v>0</v>
      </c>
      <c r="U26" s="23">
        <f ca="1">IFERROR(VLOOKUP(MID(CELL("filename",$A$1),FIND("]",CELL("filename",$A$1))+1,255)&amp;$A26,'_EUROSTAT w USEsplit of JRC'!$A$4:$AE$407,COLUMN()+2,FALSE),0)</f>
        <v>0</v>
      </c>
      <c r="V26" s="23">
        <f ca="1">IFERROR(VLOOKUP(MID(CELL("filename",$A$1),FIND("]",CELL("filename",$A$1))+1,255)&amp;$A26,'_EUROSTAT w USEsplit of JRC'!$A$4:$AE$407,COLUMN()+2,FALSE),0)</f>
        <v>0</v>
      </c>
      <c r="W26" s="23">
        <f ca="1">IFERROR(VLOOKUP(MID(CELL("filename",$A$1),FIND("]",CELL("filename",$A$1))+1,255)&amp;$A26,'_EUROSTAT w USEsplit of JRC'!$A$4:$AE$407,COLUMN()+2,FALSE),0)</f>
        <v>0</v>
      </c>
      <c r="X26" s="23">
        <f ca="1">IFERROR(VLOOKUP(MID(CELL("filename",$A$1),FIND("]",CELL("filename",$A$1))+1,255)&amp;$A26,'_EUROSTAT w USEsplit of JRC'!$A$4:$AE$407,COLUMN()+2,FALSE),0)</f>
        <v>0</v>
      </c>
      <c r="Y26" s="23">
        <f ca="1">IFERROR(VLOOKUP(MID(CELL("filename",$A$1),FIND("]",CELL("filename",$A$1))+1,255)&amp;$A26,'_EUROSTAT w USEsplit of JRC'!$A$4:$AE$407,COLUMN()+2,FALSE),0)</f>
        <v>0</v>
      </c>
      <c r="Z26" s="23">
        <f ca="1">IFERROR(VLOOKUP(MID(CELL("filename",$A$1),FIND("]",CELL("filename",$A$1))+1,255)&amp;$A26,'_EUROSTAT w USEsplit of JRC'!$A$4:$AE$407,COLUMN()+2,FALSE),0)</f>
        <v>0</v>
      </c>
      <c r="AA26" s="23">
        <f ca="1">IFERROR(VLOOKUP(MID(CELL("filename",$A$1),FIND("]",CELL("filename",$A$1))+1,255)&amp;$A26,'_EUROSTAT w USEsplit of JRC'!$A$4:$AE$407,COLUMN()+2,FALSE),0)</f>
        <v>0</v>
      </c>
      <c r="AB26" s="23">
        <f ca="1">IFERROR(VLOOKUP(MID(CELL("filename",$A$1),FIND("]",CELL("filename",$A$1))+1,255)&amp;$A26,'_EUROSTAT w USEsplit of JRC'!$A$4:$AE$407,COLUMN()+2,FALSE),0)</f>
        <v>0</v>
      </c>
      <c r="AC26" s="23">
        <f ca="1">IFERROR(VLOOKUP(MID(CELL("filename",$A$1),FIND("]",CELL("filename",$A$1))+1,255)&amp;$A26,'_EUROSTAT w USEsplit of JRC'!$A$4:$AE$407,COLUMN()+2,FALSE),0)</f>
        <v>0</v>
      </c>
    </row>
    <row r="27" spans="1:29" x14ac:dyDescent="0.25">
      <c r="A27" t="s">
        <v>7</v>
      </c>
      <c r="B27" s="23">
        <f ca="1">IFERROR(VLOOKUP(MID(CELL("filename",$A$1),FIND("]",CELL("filename",$A$1))+1,255)&amp;$A27,'_EUROSTAT w USEsplit of JRC'!$A$4:$AE$407,COLUMN()+2,FALSE),0)</f>
        <v>0</v>
      </c>
      <c r="C27" s="23">
        <f ca="1">IFERROR(VLOOKUP(MID(CELL("filename",$A$1),FIND("]",CELL("filename",$A$1))+1,255)&amp;$A27,'_EUROSTAT w USEsplit of JRC'!$A$4:$AE$407,COLUMN()+2,FALSE),0)</f>
        <v>0</v>
      </c>
      <c r="D27" s="23">
        <f ca="1">IFERROR(VLOOKUP(MID(CELL("filename",$A$1),FIND("]",CELL("filename",$A$1))+1,255)&amp;$A27,'_EUROSTAT w USEsplit of JRC'!$A$4:$AE$407,COLUMN()+2,FALSE),0)</f>
        <v>0</v>
      </c>
      <c r="E27" s="23">
        <f ca="1">IFERROR(VLOOKUP(MID(CELL("filename",$A$1),FIND("]",CELL("filename",$A$1))+1,255)&amp;$A27,'_EUROSTAT w USEsplit of JRC'!$A$4:$AE$407,COLUMN()+2,FALSE),0)</f>
        <v>0</v>
      </c>
      <c r="F27" s="23">
        <f ca="1">IFERROR(VLOOKUP(MID(CELL("filename",$A$1),FIND("]",CELL("filename",$A$1))+1,255)&amp;$A27,'_EUROSTAT w USEsplit of JRC'!$A$4:$AE$407,COLUMN()+2,FALSE),0)</f>
        <v>0</v>
      </c>
      <c r="G27" s="23">
        <f ca="1">IFERROR(VLOOKUP(MID(CELL("filename",$A$1),FIND("]",CELL("filename",$A$1))+1,255)&amp;$A27,'_EUROSTAT w USEsplit of JRC'!$A$4:$AE$407,COLUMN()+2,FALSE),0)</f>
        <v>0</v>
      </c>
      <c r="H27" s="23">
        <f ca="1">IFERROR(VLOOKUP(MID(CELL("filename",$A$1),FIND("]",CELL("filename",$A$1))+1,255)&amp;$A27,'_EUROSTAT w USEsplit of JRC'!$A$4:$AE$407,COLUMN()+2,FALSE),0)</f>
        <v>0</v>
      </c>
      <c r="I27" s="23">
        <f ca="1">IFERROR(VLOOKUP(MID(CELL("filename",$A$1),FIND("]",CELL("filename",$A$1))+1,255)&amp;$A27,'_EUROSTAT w USEsplit of JRC'!$A$4:$AE$407,COLUMN()+2,FALSE),0)</f>
        <v>0</v>
      </c>
      <c r="J27" s="23">
        <f ca="1">IFERROR(VLOOKUP(MID(CELL("filename",$A$1),FIND("]",CELL("filename",$A$1))+1,255)&amp;$A27,'_EUROSTAT w USEsplit of JRC'!$A$4:$AE$407,COLUMN()+2,FALSE),0)</f>
        <v>0</v>
      </c>
      <c r="K27" s="23">
        <f ca="1">IFERROR(VLOOKUP(MID(CELL("filename",$A$1),FIND("]",CELL("filename",$A$1))+1,255)&amp;$A27,'_EUROSTAT w USEsplit of JRC'!$A$4:$AE$407,COLUMN()+2,FALSE),0)</f>
        <v>0</v>
      </c>
      <c r="L27" s="23">
        <f ca="1">IFERROR(VLOOKUP(MID(CELL("filename",$A$1),FIND("]",CELL("filename",$A$1))+1,255)&amp;$A27,'_EUROSTAT w USEsplit of JRC'!$A$4:$AE$407,COLUMN()+2,FALSE),0)</f>
        <v>0</v>
      </c>
      <c r="M27" s="23">
        <f ca="1">IFERROR(VLOOKUP(MID(CELL("filename",$A$1),FIND("]",CELL("filename",$A$1))+1,255)&amp;$A27,'_EUROSTAT w USEsplit of JRC'!$A$4:$AE$407,COLUMN()+2,FALSE),0)</f>
        <v>0</v>
      </c>
      <c r="N27" s="23">
        <f ca="1">IFERROR(VLOOKUP(MID(CELL("filename",$A$1),FIND("]",CELL("filename",$A$1))+1,255)&amp;$A27,'_EUROSTAT w USEsplit of JRC'!$A$4:$AE$407,COLUMN()+2,FALSE),0)</f>
        <v>0</v>
      </c>
      <c r="O27" s="23">
        <f ca="1">IFERROR(VLOOKUP(MID(CELL("filename",$A$1),FIND("]",CELL("filename",$A$1))+1,255)&amp;$A27,'_EUROSTAT w USEsplit of JRC'!$A$4:$AE$407,COLUMN()+2,FALSE),0)</f>
        <v>0</v>
      </c>
      <c r="P27" s="23">
        <f ca="1">IFERROR(VLOOKUP(MID(CELL("filename",$A$1),FIND("]",CELL("filename",$A$1))+1,255)&amp;$A27,'_EUROSTAT w USEsplit of JRC'!$A$4:$AE$407,COLUMN()+2,FALSE),0)</f>
        <v>0</v>
      </c>
      <c r="Q27" s="23">
        <f ca="1">IFERROR(VLOOKUP(MID(CELL("filename",$A$1),FIND("]",CELL("filename",$A$1))+1,255)&amp;$A27,'_EUROSTAT w USEsplit of JRC'!$A$4:$AE$407,COLUMN()+2,FALSE),0)</f>
        <v>0</v>
      </c>
      <c r="R27" s="23">
        <f ca="1">IFERROR(VLOOKUP(MID(CELL("filename",$A$1),FIND("]",CELL("filename",$A$1))+1,255)&amp;$A27,'_EUROSTAT w USEsplit of JRC'!$A$4:$AE$407,COLUMN()+2,FALSE),0)</f>
        <v>0</v>
      </c>
      <c r="S27" s="23">
        <f ca="1">IFERROR(VLOOKUP(MID(CELL("filename",$A$1),FIND("]",CELL("filename",$A$1))+1,255)&amp;$A27,'_EUROSTAT w USEsplit of JRC'!$A$4:$AE$407,COLUMN()+2,FALSE),0)</f>
        <v>0</v>
      </c>
      <c r="T27" s="23">
        <f ca="1">IFERROR(VLOOKUP(MID(CELL("filename",$A$1),FIND("]",CELL("filename",$A$1))+1,255)&amp;$A27,'_EUROSTAT w USEsplit of JRC'!$A$4:$AE$407,COLUMN()+2,FALSE),0)</f>
        <v>0</v>
      </c>
      <c r="U27" s="23">
        <f ca="1">IFERROR(VLOOKUP(MID(CELL("filename",$A$1),FIND("]",CELL("filename",$A$1))+1,255)&amp;$A27,'_EUROSTAT w USEsplit of JRC'!$A$4:$AE$407,COLUMN()+2,FALSE),0)</f>
        <v>0</v>
      </c>
      <c r="V27" s="23">
        <f ca="1">IFERROR(VLOOKUP(MID(CELL("filename",$A$1),FIND("]",CELL("filename",$A$1))+1,255)&amp;$A27,'_EUROSTAT w USEsplit of JRC'!$A$4:$AE$407,COLUMN()+2,FALSE),0)</f>
        <v>0</v>
      </c>
      <c r="W27" s="23">
        <f ca="1">IFERROR(VLOOKUP(MID(CELL("filename",$A$1),FIND("]",CELL("filename",$A$1))+1,255)&amp;$A27,'_EUROSTAT w USEsplit of JRC'!$A$4:$AE$407,COLUMN()+2,FALSE),0)</f>
        <v>0</v>
      </c>
      <c r="X27" s="23">
        <f ca="1">IFERROR(VLOOKUP(MID(CELL("filename",$A$1),FIND("]",CELL("filename",$A$1))+1,255)&amp;$A27,'_EUROSTAT w USEsplit of JRC'!$A$4:$AE$407,COLUMN()+2,FALSE),0)</f>
        <v>0</v>
      </c>
      <c r="Y27" s="23">
        <f ca="1">IFERROR(VLOOKUP(MID(CELL("filename",$A$1),FIND("]",CELL("filename",$A$1))+1,255)&amp;$A27,'_EUROSTAT w USEsplit of JRC'!$A$4:$AE$407,COLUMN()+2,FALSE),0)</f>
        <v>0</v>
      </c>
      <c r="Z27" s="23">
        <f ca="1">IFERROR(VLOOKUP(MID(CELL("filename",$A$1),FIND("]",CELL("filename",$A$1))+1,255)&amp;$A27,'_EUROSTAT w USEsplit of JRC'!$A$4:$AE$407,COLUMN()+2,FALSE),0)</f>
        <v>0</v>
      </c>
      <c r="AA27" s="23">
        <f ca="1">IFERROR(VLOOKUP(MID(CELL("filename",$A$1),FIND("]",CELL("filename",$A$1))+1,255)&amp;$A27,'_EUROSTAT w USEsplit of JRC'!$A$4:$AE$407,COLUMN()+2,FALSE),0)</f>
        <v>0</v>
      </c>
      <c r="AB27" s="23">
        <f ca="1">IFERROR(VLOOKUP(MID(CELL("filename",$A$1),FIND("]",CELL("filename",$A$1))+1,255)&amp;$A27,'_EUROSTAT w USEsplit of JRC'!$A$4:$AE$407,COLUMN()+2,FALSE),0)</f>
        <v>0</v>
      </c>
      <c r="AC27" s="23">
        <f ca="1">IFERROR(VLOOKUP(MID(CELL("filename",$A$1),FIND("]",CELL("filename",$A$1))+1,255)&amp;$A27,'_EUROSTAT w USEsplit of JRC'!$A$4:$AE$407,COLUMN()+2,FALSE),0)</f>
        <v>0</v>
      </c>
    </row>
    <row r="28" spans="1:29" x14ac:dyDescent="0.25">
      <c r="A28" t="s">
        <v>9</v>
      </c>
      <c r="B28" s="23">
        <f ca="1">IFERROR(VLOOKUP(MID(CELL("filename",$A$1),FIND("]",CELL("filename",$A$1))+1,255)&amp;$A28,'_EUROSTAT w USEsplit of JRC'!$A$4:$AE$407,COLUMN()+2,FALSE),0)</f>
        <v>0</v>
      </c>
      <c r="C28" s="23">
        <f ca="1">IFERROR(VLOOKUP(MID(CELL("filename",$A$1),FIND("]",CELL("filename",$A$1))+1,255)&amp;$A28,'_EUROSTAT w USEsplit of JRC'!$A$4:$AE$407,COLUMN()+2,FALSE),0)</f>
        <v>0</v>
      </c>
      <c r="D28" s="23">
        <f ca="1">IFERROR(VLOOKUP(MID(CELL("filename",$A$1),FIND("]",CELL("filename",$A$1))+1,255)&amp;$A28,'_EUROSTAT w USEsplit of JRC'!$A$4:$AE$407,COLUMN()+2,FALSE),0)</f>
        <v>0</v>
      </c>
      <c r="E28" s="23">
        <f ca="1">IFERROR(VLOOKUP(MID(CELL("filename",$A$1),FIND("]",CELL("filename",$A$1))+1,255)&amp;$A28,'_EUROSTAT w USEsplit of JRC'!$A$4:$AE$407,COLUMN()+2,FALSE),0)</f>
        <v>0</v>
      </c>
      <c r="F28" s="23">
        <f ca="1">IFERROR(VLOOKUP(MID(CELL("filename",$A$1),FIND("]",CELL("filename",$A$1))+1,255)&amp;$A28,'_EUROSTAT w USEsplit of JRC'!$A$4:$AE$407,COLUMN()+2,FALSE),0)</f>
        <v>0</v>
      </c>
      <c r="G28" s="23">
        <f ca="1">IFERROR(VLOOKUP(MID(CELL("filename",$A$1),FIND("]",CELL("filename",$A$1))+1,255)&amp;$A28,'_EUROSTAT w USEsplit of JRC'!$A$4:$AE$407,COLUMN()+2,FALSE),0)</f>
        <v>0</v>
      </c>
      <c r="H28" s="23">
        <f ca="1">IFERROR(VLOOKUP(MID(CELL("filename",$A$1),FIND("]",CELL("filename",$A$1))+1,255)&amp;$A28,'_EUROSTAT w USEsplit of JRC'!$A$4:$AE$407,COLUMN()+2,FALSE),0)</f>
        <v>0</v>
      </c>
      <c r="I28" s="23">
        <f ca="1">IFERROR(VLOOKUP(MID(CELL("filename",$A$1),FIND("]",CELL("filename",$A$1))+1,255)&amp;$A28,'_EUROSTAT w USEsplit of JRC'!$A$4:$AE$407,COLUMN()+2,FALSE),0)</f>
        <v>0</v>
      </c>
      <c r="J28" s="23">
        <f ca="1">IFERROR(VLOOKUP(MID(CELL("filename",$A$1),FIND("]",CELL("filename",$A$1))+1,255)&amp;$A28,'_EUROSTAT w USEsplit of JRC'!$A$4:$AE$407,COLUMN()+2,FALSE),0)</f>
        <v>0</v>
      </c>
      <c r="K28" s="23">
        <f ca="1">IFERROR(VLOOKUP(MID(CELL("filename",$A$1),FIND("]",CELL("filename",$A$1))+1,255)&amp;$A28,'_EUROSTAT w USEsplit of JRC'!$A$4:$AE$407,COLUMN()+2,FALSE),0)</f>
        <v>0</v>
      </c>
      <c r="L28" s="23">
        <f ca="1">IFERROR(VLOOKUP(MID(CELL("filename",$A$1),FIND("]",CELL("filename",$A$1))+1,255)&amp;$A28,'_EUROSTAT w USEsplit of JRC'!$A$4:$AE$407,COLUMN()+2,FALSE),0)</f>
        <v>0</v>
      </c>
      <c r="M28" s="23">
        <f ca="1">IFERROR(VLOOKUP(MID(CELL("filename",$A$1),FIND("]",CELL("filename",$A$1))+1,255)&amp;$A28,'_EUROSTAT w USEsplit of JRC'!$A$4:$AE$407,COLUMN()+2,FALSE),0)</f>
        <v>0</v>
      </c>
      <c r="N28" s="23">
        <f ca="1">IFERROR(VLOOKUP(MID(CELL("filename",$A$1),FIND("]",CELL("filename",$A$1))+1,255)&amp;$A28,'_EUROSTAT w USEsplit of JRC'!$A$4:$AE$407,COLUMN()+2,FALSE),0)</f>
        <v>0</v>
      </c>
      <c r="O28" s="23">
        <f ca="1">IFERROR(VLOOKUP(MID(CELL("filename",$A$1),FIND("]",CELL("filename",$A$1))+1,255)&amp;$A28,'_EUROSTAT w USEsplit of JRC'!$A$4:$AE$407,COLUMN()+2,FALSE),0)</f>
        <v>0</v>
      </c>
      <c r="P28" s="23">
        <f ca="1">IFERROR(VLOOKUP(MID(CELL("filename",$A$1),FIND("]",CELL("filename",$A$1))+1,255)&amp;$A28,'_EUROSTAT w USEsplit of JRC'!$A$4:$AE$407,COLUMN()+2,FALSE),0)</f>
        <v>0</v>
      </c>
      <c r="Q28" s="23">
        <f ca="1">IFERROR(VLOOKUP(MID(CELL("filename",$A$1),FIND("]",CELL("filename",$A$1))+1,255)&amp;$A28,'_EUROSTAT w USEsplit of JRC'!$A$4:$AE$407,COLUMN()+2,FALSE),0)</f>
        <v>0</v>
      </c>
      <c r="R28" s="23">
        <f ca="1">IFERROR(VLOOKUP(MID(CELL("filename",$A$1),FIND("]",CELL("filename",$A$1))+1,255)&amp;$A28,'_EUROSTAT w USEsplit of JRC'!$A$4:$AE$407,COLUMN()+2,FALSE),0)</f>
        <v>0</v>
      </c>
      <c r="S28" s="23">
        <f ca="1">IFERROR(VLOOKUP(MID(CELL("filename",$A$1),FIND("]",CELL("filename",$A$1))+1,255)&amp;$A28,'_EUROSTAT w USEsplit of JRC'!$A$4:$AE$407,COLUMN()+2,FALSE),0)</f>
        <v>0</v>
      </c>
      <c r="T28" s="23">
        <f ca="1">IFERROR(VLOOKUP(MID(CELL("filename",$A$1),FIND("]",CELL("filename",$A$1))+1,255)&amp;$A28,'_EUROSTAT w USEsplit of JRC'!$A$4:$AE$407,COLUMN()+2,FALSE),0)</f>
        <v>0</v>
      </c>
      <c r="U28" s="23">
        <f ca="1">IFERROR(VLOOKUP(MID(CELL("filename",$A$1),FIND("]",CELL("filename",$A$1))+1,255)&amp;$A28,'_EUROSTAT w USEsplit of JRC'!$A$4:$AE$407,COLUMN()+2,FALSE),0)</f>
        <v>0</v>
      </c>
      <c r="V28" s="23">
        <f ca="1">IFERROR(VLOOKUP(MID(CELL("filename",$A$1),FIND("]",CELL("filename",$A$1))+1,255)&amp;$A28,'_EUROSTAT w USEsplit of JRC'!$A$4:$AE$407,COLUMN()+2,FALSE),0)</f>
        <v>0</v>
      </c>
      <c r="W28" s="23">
        <f ca="1">IFERROR(VLOOKUP(MID(CELL("filename",$A$1),FIND("]",CELL("filename",$A$1))+1,255)&amp;$A28,'_EUROSTAT w USEsplit of JRC'!$A$4:$AE$407,COLUMN()+2,FALSE),0)</f>
        <v>0</v>
      </c>
      <c r="X28" s="23">
        <f ca="1">IFERROR(VLOOKUP(MID(CELL("filename",$A$1),FIND("]",CELL("filename",$A$1))+1,255)&amp;$A28,'_EUROSTAT w USEsplit of JRC'!$A$4:$AE$407,COLUMN()+2,FALSE),0)</f>
        <v>0</v>
      </c>
      <c r="Y28" s="23">
        <f ca="1">IFERROR(VLOOKUP(MID(CELL("filename",$A$1),FIND("]",CELL("filename",$A$1))+1,255)&amp;$A28,'_EUROSTAT w USEsplit of JRC'!$A$4:$AE$407,COLUMN()+2,FALSE),0)</f>
        <v>0</v>
      </c>
      <c r="Z28" s="23">
        <f ca="1">IFERROR(VLOOKUP(MID(CELL("filename",$A$1),FIND("]",CELL("filename",$A$1))+1,255)&amp;$A28,'_EUROSTAT w USEsplit of JRC'!$A$4:$AE$407,COLUMN()+2,FALSE),0)</f>
        <v>0</v>
      </c>
      <c r="AA28" s="23">
        <f ca="1">IFERROR(VLOOKUP(MID(CELL("filename",$A$1),FIND("]",CELL("filename",$A$1))+1,255)&amp;$A28,'_EUROSTAT w USEsplit of JRC'!$A$4:$AE$407,COLUMN()+2,FALSE),0)</f>
        <v>0</v>
      </c>
      <c r="AB28" s="23">
        <f ca="1">IFERROR(VLOOKUP(MID(CELL("filename",$A$1),FIND("]",CELL("filename",$A$1))+1,255)&amp;$A28,'_EUROSTAT w USEsplit of JRC'!$A$4:$AE$407,COLUMN()+2,FALSE),0)</f>
        <v>0</v>
      </c>
      <c r="AC28" s="23">
        <f ca="1">IFERROR(VLOOKUP(MID(CELL("filename",$A$1),FIND("]",CELL("filename",$A$1))+1,255)&amp;$A28,'_EUROSTAT w USEsplit of JRC'!$A$4:$AE$407,COLUMN()+2,FALSE),0)</f>
        <v>0</v>
      </c>
    </row>
    <row r="29" spans="1:29" x14ac:dyDescent="0.25">
      <c r="A29" t="s">
        <v>14</v>
      </c>
      <c r="B29" s="74">
        <f ca="1">IFERROR(VLOOKUP(MID(CELL("filename",$A$1),FIND("]",CELL("filename",$A$1))+1,255)&amp;$A29,'_EUROSTAT w USEsplit of JRC'!$A$4:$AE$412,COLUMN()+2,FALSE),0)</f>
        <v>0</v>
      </c>
      <c r="C29" s="74">
        <f ca="1">IFERROR(VLOOKUP(MID(CELL("filename",$A$1),FIND("]",CELL("filename",$A$1))+1,255)&amp;$A29,'_EUROSTAT w USEsplit of JRC'!$A$4:$AE$412,COLUMN()+2,FALSE),0)</f>
        <v>0</v>
      </c>
      <c r="D29" s="74">
        <f ca="1">IFERROR(VLOOKUP(MID(CELL("filename",$A$1),FIND("]",CELL("filename",$A$1))+1,255)&amp;$A29,'_EUROSTAT w USEsplit of JRC'!$A$4:$AE$412,COLUMN()+2,FALSE),0)</f>
        <v>0</v>
      </c>
      <c r="E29" s="74">
        <f ca="1">IFERROR(VLOOKUP(MID(CELL("filename",$A$1),FIND("]",CELL("filename",$A$1))+1,255)&amp;$A29,'_EUROSTAT w USEsplit of JRC'!$A$4:$AE$412,COLUMN()+2,FALSE),0)</f>
        <v>0</v>
      </c>
      <c r="F29" s="74">
        <f ca="1">IFERROR(VLOOKUP(MID(CELL("filename",$A$1),FIND("]",CELL("filename",$A$1))+1,255)&amp;$A29,'_EUROSTAT w USEsplit of JRC'!$A$4:$AE$412,COLUMN()+2,FALSE),0)</f>
        <v>0</v>
      </c>
      <c r="G29" s="74">
        <f ca="1">IFERROR(VLOOKUP(MID(CELL("filename",$A$1),FIND("]",CELL("filename",$A$1))+1,255)&amp;$A29,'_EUROSTAT w USEsplit of JRC'!$A$4:$AE$412,COLUMN()+2,FALSE),0)</f>
        <v>0</v>
      </c>
      <c r="H29" s="74">
        <f ca="1">IFERROR(VLOOKUP(MID(CELL("filename",$A$1),FIND("]",CELL("filename",$A$1))+1,255)&amp;$A29,'_EUROSTAT w USEsplit of JRC'!$A$4:$AE$412,COLUMN()+2,FALSE),0)</f>
        <v>0</v>
      </c>
      <c r="I29" s="74">
        <f ca="1">IFERROR(VLOOKUP(MID(CELL("filename",$A$1),FIND("]",CELL("filename",$A$1))+1,255)&amp;$A29,'_EUROSTAT w USEsplit of JRC'!$A$4:$AE$412,COLUMN()+2,FALSE),0)</f>
        <v>0</v>
      </c>
      <c r="J29" s="74">
        <f ca="1">IFERROR(VLOOKUP(MID(CELL("filename",$A$1),FIND("]",CELL("filename",$A$1))+1,255)&amp;$A29,'_EUROSTAT w USEsplit of JRC'!$A$4:$AE$412,COLUMN()+2,FALSE),0)</f>
        <v>0</v>
      </c>
      <c r="K29" s="74">
        <f ca="1">IFERROR(VLOOKUP(MID(CELL("filename",$A$1),FIND("]",CELL("filename",$A$1))+1,255)&amp;$A29,'_EUROSTAT w USEsplit of JRC'!$A$4:$AE$412,COLUMN()+2,FALSE),0)</f>
        <v>0</v>
      </c>
      <c r="L29" s="74">
        <f ca="1">IFERROR(VLOOKUP(MID(CELL("filename",$A$1),FIND("]",CELL("filename",$A$1))+1,255)&amp;$A29,'_EUROSTAT w USEsplit of JRC'!$A$4:$AE$412,COLUMN()+2,FALSE),0)</f>
        <v>0</v>
      </c>
      <c r="M29" s="74">
        <f ca="1">IFERROR(VLOOKUP(MID(CELL("filename",$A$1),FIND("]",CELL("filename",$A$1))+1,255)&amp;$A29,'_EUROSTAT w USEsplit of JRC'!$A$4:$AE$412,COLUMN()+2,FALSE),0)</f>
        <v>0</v>
      </c>
      <c r="N29" s="74">
        <f ca="1">IFERROR(VLOOKUP(MID(CELL("filename",$A$1),FIND("]",CELL("filename",$A$1))+1,255)&amp;$A29,'_EUROSTAT w USEsplit of JRC'!$A$4:$AE$412,COLUMN()+2,FALSE),0)</f>
        <v>0</v>
      </c>
      <c r="O29" s="74">
        <f ca="1">IFERROR(VLOOKUP(MID(CELL("filename",$A$1),FIND("]",CELL("filename",$A$1))+1,255)&amp;$A29,'_EUROSTAT w USEsplit of JRC'!$A$4:$AE$412,COLUMN()+2,FALSE),0)</f>
        <v>0</v>
      </c>
      <c r="P29" s="74">
        <f ca="1">IFERROR(VLOOKUP(MID(CELL("filename",$A$1),FIND("]",CELL("filename",$A$1))+1,255)&amp;$A29,'_EUROSTAT w USEsplit of JRC'!$A$4:$AE$412,COLUMN()+2,FALSE),0)</f>
        <v>0</v>
      </c>
      <c r="Q29" s="74">
        <f ca="1">IFERROR(VLOOKUP(MID(CELL("filename",$A$1),FIND("]",CELL("filename",$A$1))+1,255)&amp;$A29,'_EUROSTAT w USEsplit of JRC'!$A$4:$AE$412,COLUMN()+2,FALSE),0)</f>
        <v>0</v>
      </c>
      <c r="R29" s="74">
        <f ca="1">IFERROR(VLOOKUP(MID(CELL("filename",$A$1),FIND("]",CELL("filename",$A$1))+1,255)&amp;$A29,'_EUROSTAT w USEsplit of JRC'!$A$4:$AE$412,COLUMN()+2,FALSE),0)</f>
        <v>0</v>
      </c>
      <c r="S29" s="74">
        <f ca="1">IFERROR(VLOOKUP(MID(CELL("filename",$A$1),FIND("]",CELL("filename",$A$1))+1,255)&amp;$A29,'_EUROSTAT w USEsplit of JRC'!$A$4:$AE$412,COLUMN()+2,FALSE),0)</f>
        <v>0</v>
      </c>
      <c r="T29" s="74">
        <f ca="1">IFERROR(VLOOKUP(MID(CELL("filename",$A$1),FIND("]",CELL("filename",$A$1))+1,255)&amp;$A29,'_EUROSTAT w USEsplit of JRC'!$A$4:$AE$412,COLUMN()+2,FALSE),0)</f>
        <v>0</v>
      </c>
      <c r="U29" s="74">
        <f ca="1">IFERROR(VLOOKUP(MID(CELL("filename",$A$1),FIND("]",CELL("filename",$A$1))+1,255)&amp;$A29,'_EUROSTAT w USEsplit of JRC'!$A$4:$AE$412,COLUMN()+2,FALSE),0)</f>
        <v>0</v>
      </c>
      <c r="V29" s="74">
        <f ca="1">IFERROR(VLOOKUP(MID(CELL("filename",$A$1),FIND("]",CELL("filename",$A$1))+1,255)&amp;$A29,'_EUROSTAT w USEsplit of JRC'!$A$4:$AE$412,COLUMN()+2,FALSE),0)</f>
        <v>0</v>
      </c>
      <c r="W29" s="74">
        <f ca="1">IFERROR(VLOOKUP(MID(CELL("filename",$A$1),FIND("]",CELL("filename",$A$1))+1,255)&amp;$A29,'_EUROSTAT w USEsplit of JRC'!$A$4:$AE$412,COLUMN()+2,FALSE),0)</f>
        <v>0</v>
      </c>
      <c r="X29" s="74">
        <f ca="1">IFERROR(VLOOKUP(MID(CELL("filename",$A$1),FIND("]",CELL("filename",$A$1))+1,255)&amp;$A29,'_EUROSTAT w USEsplit of JRC'!$A$4:$AE$412,COLUMN()+2,FALSE),0)</f>
        <v>0</v>
      </c>
      <c r="Y29" s="74">
        <f ca="1">IFERROR(VLOOKUP(MID(CELL("filename",$A$1),FIND("]",CELL("filename",$A$1))+1,255)&amp;$A29,'_EUROSTAT w USEsplit of JRC'!$A$4:$AE$412,COLUMN()+2,FALSE),0)</f>
        <v>0</v>
      </c>
      <c r="Z29" s="74">
        <f ca="1">IFERROR(VLOOKUP(MID(CELL("filename",$A$1),FIND("]",CELL("filename",$A$1))+1,255)&amp;$A29,'_EUROSTAT w USEsplit of JRC'!$A$4:$AE$412,COLUMN()+2,FALSE),0)</f>
        <v>0</v>
      </c>
      <c r="AA29" s="74">
        <f ca="1">IFERROR(VLOOKUP(MID(CELL("filename",$A$1),FIND("]",CELL("filename",$A$1))+1,255)&amp;$A29,'_EUROSTAT w USEsplit of JRC'!$A$4:$AE$412,COLUMN()+2,FALSE),0)</f>
        <v>0</v>
      </c>
      <c r="AB29" s="74">
        <f ca="1">IFERROR(VLOOKUP(MID(CELL("filename",$A$1),FIND("]",CELL("filename",$A$1))+1,255)&amp;$A29,'_EUROSTAT w USEsplit of JRC'!$A$4:$AE$412,COLUMN()+2,FALSE),0)</f>
        <v>0</v>
      </c>
      <c r="AC29" s="74">
        <f ca="1">IFERROR(VLOOKUP(MID(CELL("filename",$A$1),FIND("]",CELL("filename",$A$1))+1,255)&amp;$A29,'_EUROSTAT w USEsplit of JRC'!$A$4:$AE$412,COLUMN()+2,FALSE),0)</f>
        <v>0</v>
      </c>
    </row>
    <row r="30" spans="1:29" x14ac:dyDescent="0.25">
      <c r="A30" t="s">
        <v>4</v>
      </c>
      <c r="B30" s="23">
        <f ca="1">IFERROR(VLOOKUP(MID(CELL("filename",$A$1),FIND("]",CELL("filename",$A$1))+1,255)&amp;$A30,'_EUROSTAT w USEsplit of JRC'!$A$4:$AE$407,COLUMN()+2,FALSE),0)</f>
        <v>0</v>
      </c>
      <c r="C30" s="23">
        <f ca="1">IFERROR(VLOOKUP(MID(CELL("filename",$A$1),FIND("]",CELL("filename",$A$1))+1,255)&amp;$A30,'_EUROSTAT w USEsplit of JRC'!$A$4:$AE$407,COLUMN()+2,FALSE),0)</f>
        <v>0</v>
      </c>
      <c r="D30" s="23">
        <f ca="1">IFERROR(VLOOKUP(MID(CELL("filename",$A$1),FIND("]",CELL("filename",$A$1))+1,255)&amp;$A30,'_EUROSTAT w USEsplit of JRC'!$A$4:$AE$407,COLUMN()+2,FALSE),0)</f>
        <v>0</v>
      </c>
      <c r="E30" s="23">
        <f ca="1">IFERROR(VLOOKUP(MID(CELL("filename",$A$1),FIND("]",CELL("filename",$A$1))+1,255)&amp;$A30,'_EUROSTAT w USEsplit of JRC'!$A$4:$AE$407,COLUMN()+2,FALSE),0)</f>
        <v>0</v>
      </c>
      <c r="F30" s="23">
        <f ca="1">IFERROR(VLOOKUP(MID(CELL("filename",$A$1),FIND("]",CELL("filename",$A$1))+1,255)&amp;$A30,'_EUROSTAT w USEsplit of JRC'!$A$4:$AE$407,COLUMN()+2,FALSE),0)</f>
        <v>0</v>
      </c>
      <c r="G30" s="23">
        <f ca="1">IFERROR(VLOOKUP(MID(CELL("filename",$A$1),FIND("]",CELL("filename",$A$1))+1,255)&amp;$A30,'_EUROSTAT w USEsplit of JRC'!$A$4:$AE$407,COLUMN()+2,FALSE),0)</f>
        <v>0</v>
      </c>
      <c r="H30" s="23">
        <f ca="1">IFERROR(VLOOKUP(MID(CELL("filename",$A$1),FIND("]",CELL("filename",$A$1))+1,255)&amp;$A30,'_EUROSTAT w USEsplit of JRC'!$A$4:$AE$407,COLUMN()+2,FALSE),0)</f>
        <v>0</v>
      </c>
      <c r="I30" s="23">
        <f ca="1">IFERROR(VLOOKUP(MID(CELL("filename",$A$1),FIND("]",CELL("filename",$A$1))+1,255)&amp;$A30,'_EUROSTAT w USEsplit of JRC'!$A$4:$AE$407,COLUMN()+2,FALSE),0)</f>
        <v>0</v>
      </c>
      <c r="J30" s="23">
        <f ca="1">IFERROR(VLOOKUP(MID(CELL("filename",$A$1),FIND("]",CELL("filename",$A$1))+1,255)&amp;$A30,'_EUROSTAT w USEsplit of JRC'!$A$4:$AE$407,COLUMN()+2,FALSE),0)</f>
        <v>0</v>
      </c>
      <c r="K30" s="23">
        <f ca="1">IFERROR(VLOOKUP(MID(CELL("filename",$A$1),FIND("]",CELL("filename",$A$1))+1,255)&amp;$A30,'_EUROSTAT w USEsplit of JRC'!$A$4:$AE$407,COLUMN()+2,FALSE),0)</f>
        <v>0</v>
      </c>
      <c r="L30" s="23">
        <f ca="1">IFERROR(VLOOKUP(MID(CELL("filename",$A$1),FIND("]",CELL("filename",$A$1))+1,255)&amp;$A30,'_EUROSTAT w USEsplit of JRC'!$A$4:$AE$407,COLUMN()+2,FALSE),0)</f>
        <v>0</v>
      </c>
      <c r="M30" s="23">
        <f ca="1">IFERROR(VLOOKUP(MID(CELL("filename",$A$1),FIND("]",CELL("filename",$A$1))+1,255)&amp;$A30,'_EUROSTAT w USEsplit of JRC'!$A$4:$AE$407,COLUMN()+2,FALSE),0)</f>
        <v>0</v>
      </c>
      <c r="N30" s="23">
        <f ca="1">IFERROR(VLOOKUP(MID(CELL("filename",$A$1),FIND("]",CELL("filename",$A$1))+1,255)&amp;$A30,'_EUROSTAT w USEsplit of JRC'!$A$4:$AE$407,COLUMN()+2,FALSE),0)</f>
        <v>0</v>
      </c>
      <c r="O30" s="23">
        <f ca="1">IFERROR(VLOOKUP(MID(CELL("filename",$A$1),FIND("]",CELL("filename",$A$1))+1,255)&amp;$A30,'_EUROSTAT w USEsplit of JRC'!$A$4:$AE$407,COLUMN()+2,FALSE),0)</f>
        <v>0</v>
      </c>
      <c r="P30" s="23">
        <f ca="1">IFERROR(VLOOKUP(MID(CELL("filename",$A$1),FIND("]",CELL("filename",$A$1))+1,255)&amp;$A30,'_EUROSTAT w USEsplit of JRC'!$A$4:$AE$407,COLUMN()+2,FALSE),0)</f>
        <v>0</v>
      </c>
      <c r="Q30" s="23">
        <f ca="1">IFERROR(VLOOKUP(MID(CELL("filename",$A$1),FIND("]",CELL("filename",$A$1))+1,255)&amp;$A30,'_EUROSTAT w USEsplit of JRC'!$A$4:$AE$407,COLUMN()+2,FALSE),0)</f>
        <v>0</v>
      </c>
      <c r="R30" s="23">
        <f ca="1">IFERROR(VLOOKUP(MID(CELL("filename",$A$1),FIND("]",CELL("filename",$A$1))+1,255)&amp;$A30,'_EUROSTAT w USEsplit of JRC'!$A$4:$AE$407,COLUMN()+2,FALSE),0)</f>
        <v>0</v>
      </c>
      <c r="S30" s="23">
        <f ca="1">IFERROR(VLOOKUP(MID(CELL("filename",$A$1),FIND("]",CELL("filename",$A$1))+1,255)&amp;$A30,'_EUROSTAT w USEsplit of JRC'!$A$4:$AE$407,COLUMN()+2,FALSE),0)</f>
        <v>0</v>
      </c>
      <c r="T30" s="23">
        <f ca="1">IFERROR(VLOOKUP(MID(CELL("filename",$A$1),FIND("]",CELL("filename",$A$1))+1,255)&amp;$A30,'_EUROSTAT w USEsplit of JRC'!$A$4:$AE$407,COLUMN()+2,FALSE),0)</f>
        <v>0</v>
      </c>
      <c r="U30" s="23">
        <f ca="1">IFERROR(VLOOKUP(MID(CELL("filename",$A$1),FIND("]",CELL("filename",$A$1))+1,255)&amp;$A30,'_EUROSTAT w USEsplit of JRC'!$A$4:$AE$407,COLUMN()+2,FALSE),0)</f>
        <v>0</v>
      </c>
      <c r="V30" s="23">
        <f ca="1">IFERROR(VLOOKUP(MID(CELL("filename",$A$1),FIND("]",CELL("filename",$A$1))+1,255)&amp;$A30,'_EUROSTAT w USEsplit of JRC'!$A$4:$AE$407,COLUMN()+2,FALSE),0)</f>
        <v>0</v>
      </c>
      <c r="W30" s="23">
        <f ca="1">IFERROR(VLOOKUP(MID(CELL("filename",$A$1),FIND("]",CELL("filename",$A$1))+1,255)&amp;$A30,'_EUROSTAT w USEsplit of JRC'!$A$4:$AE$407,COLUMN()+2,FALSE),0)</f>
        <v>0</v>
      </c>
      <c r="X30" s="23">
        <f ca="1">IFERROR(VLOOKUP(MID(CELL("filename",$A$1),FIND("]",CELL("filename",$A$1))+1,255)&amp;$A30,'_EUROSTAT w USEsplit of JRC'!$A$4:$AE$407,COLUMN()+2,FALSE),0)</f>
        <v>0</v>
      </c>
      <c r="Y30" s="23">
        <f ca="1">IFERROR(VLOOKUP(MID(CELL("filename",$A$1),FIND("]",CELL("filename",$A$1))+1,255)&amp;$A30,'_EUROSTAT w USEsplit of JRC'!$A$4:$AE$407,COLUMN()+2,FALSE),0)</f>
        <v>0</v>
      </c>
      <c r="Z30" s="23">
        <f ca="1">IFERROR(VLOOKUP(MID(CELL("filename",$A$1),FIND("]",CELL("filename",$A$1))+1,255)&amp;$A30,'_EUROSTAT w USEsplit of JRC'!$A$4:$AE$407,COLUMN()+2,FALSE),0)</f>
        <v>0</v>
      </c>
      <c r="AA30" s="23">
        <f ca="1">IFERROR(VLOOKUP(MID(CELL("filename",$A$1),FIND("]",CELL("filename",$A$1))+1,255)&amp;$A30,'_EUROSTAT w USEsplit of JRC'!$A$4:$AE$407,COLUMN()+2,FALSE),0)</f>
        <v>0</v>
      </c>
      <c r="AB30" s="23">
        <f ca="1">IFERROR(VLOOKUP(MID(CELL("filename",$A$1),FIND("]",CELL("filename",$A$1))+1,255)&amp;$A30,'_EUROSTAT w USEsplit of JRC'!$A$4:$AE$407,COLUMN()+2,FALSE),0)</f>
        <v>0</v>
      </c>
      <c r="AC30" s="23">
        <f ca="1">IFERROR(VLOOKUP(MID(CELL("filename",$A$1),FIND("]",CELL("filename",$A$1))+1,255)&amp;$A30,'_EUROSTAT w USEsplit of JRC'!$A$4:$AE$407,COLUMN()+2,FALSE),0)</f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7FBEF-F030-4B14-9B45-EAAC34A16F14}">
  <sheetPr codeName="Sheet3"/>
  <dimension ref="A1:AK32"/>
  <sheetViews>
    <sheetView workbookViewId="0">
      <selection activeCell="M32" sqref="M32"/>
    </sheetView>
  </sheetViews>
  <sheetFormatPr defaultRowHeight="15" x14ac:dyDescent="0.25"/>
  <cols>
    <col min="1" max="1" width="15.42578125" bestFit="1" customWidth="1"/>
    <col min="2" max="29" width="5" bestFit="1" customWidth="1"/>
  </cols>
  <sheetData>
    <row r="1" spans="1:37" ht="14.25" customHeight="1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AA1+1</f>
        <v>2016</v>
      </c>
      <c r="AC1">
        <f>AB1+1</f>
        <v>2017</v>
      </c>
    </row>
    <row r="2" spans="1:37" x14ac:dyDescent="0.25">
      <c r="A2" t="s">
        <v>12</v>
      </c>
      <c r="B2" s="23">
        <f ca="1">IFERROR(VLOOKUP(MID(CELL("filename",$A$1),FIND("]",CELL("filename",$A$1))+1,255)&amp;$A2,'_EUROSTAT w USEsplit of JRC'!$A$4:$AE$407,COLUMN()+2,FALSE),0)</f>
        <v>0</v>
      </c>
      <c r="C2" s="23">
        <f ca="1">IFERROR(VLOOKUP(MID(CELL("filename",$A$1),FIND("]",CELL("filename",$A$1))+1,255)&amp;$A2,'_EUROSTAT w USEsplit of JRC'!$A$4:$AE$407,COLUMN()+2,FALSE),0)</f>
        <v>0</v>
      </c>
      <c r="D2" s="23">
        <f ca="1">IFERROR(VLOOKUP(MID(CELL("filename",$A$1),FIND("]",CELL("filename",$A$1))+1,255)&amp;$A2,'_EUROSTAT w USEsplit of JRC'!$A$4:$AE$407,COLUMN()+2,FALSE),0)</f>
        <v>0</v>
      </c>
      <c r="E2" s="23">
        <f ca="1">IFERROR(VLOOKUP(MID(CELL("filename",$A$1),FIND("]",CELL("filename",$A$1))+1,255)&amp;$A2,'_EUROSTAT w USEsplit of JRC'!$A$4:$AE$407,COLUMN()+2,FALSE),0)</f>
        <v>0</v>
      </c>
      <c r="F2" s="23">
        <f ca="1">IFERROR(VLOOKUP(MID(CELL("filename",$A$1),FIND("]",CELL("filename",$A$1))+1,255)&amp;$A2,'_EUROSTAT w USEsplit of JRC'!$A$4:$AE$407,COLUMN()+2,FALSE),0)</f>
        <v>0</v>
      </c>
      <c r="G2" s="23">
        <f ca="1">IFERROR(VLOOKUP(MID(CELL("filename",$A$1),FIND("]",CELL("filename",$A$1))+1,255)&amp;$A2,'_EUROSTAT w USEsplit of JRC'!$A$4:$AE$407,COLUMN()+2,FALSE),0)</f>
        <v>0</v>
      </c>
      <c r="H2" s="23">
        <f ca="1">IFERROR(VLOOKUP(MID(CELL("filename",$A$1),FIND("]",CELL("filename",$A$1))+1,255)&amp;$A2,'_EUROSTAT w USEsplit of JRC'!$A$4:$AE$407,COLUMN()+2,FALSE),0)</f>
        <v>0</v>
      </c>
      <c r="I2" s="23">
        <f ca="1">IFERROR(VLOOKUP(MID(CELL("filename",$A$1),FIND("]",CELL("filename",$A$1))+1,255)&amp;$A2,'_EUROSTAT w USEsplit of JRC'!$A$4:$AE$407,COLUMN()+2,FALSE),0)</f>
        <v>0</v>
      </c>
      <c r="J2" s="23">
        <f ca="1">IFERROR(VLOOKUP(MID(CELL("filename",$A$1),FIND("]",CELL("filename",$A$1))+1,255)&amp;$A2,'_EUROSTAT w USEsplit of JRC'!$A$4:$AE$407,COLUMN()+2,FALSE),0)</f>
        <v>0</v>
      </c>
      <c r="K2" s="23">
        <f ca="1">IFERROR(VLOOKUP(MID(CELL("filename",$A$1),FIND("]",CELL("filename",$A$1))+1,255)&amp;$A2,'_EUROSTAT w USEsplit of JRC'!$A$4:$AE$407,COLUMN()+2,FALSE),0)</f>
        <v>0</v>
      </c>
      <c r="L2" s="23">
        <f ca="1">IFERROR(VLOOKUP(MID(CELL("filename",$A$1),FIND("]",CELL("filename",$A$1))+1,255)&amp;$A2,'_EUROSTAT w USEsplit of JRC'!$A$4:$AE$407,COLUMN()+2,FALSE),0)</f>
        <v>0</v>
      </c>
      <c r="M2" s="23">
        <f ca="1">IFERROR(VLOOKUP(MID(CELL("filename",$A$1),FIND("]",CELL("filename",$A$1))+1,255)&amp;$A2,'_EUROSTAT w USEsplit of JRC'!$A$4:$AE$407,COLUMN()+2,FALSE),0)</f>
        <v>0</v>
      </c>
      <c r="N2" s="23">
        <f ca="1">IFERROR(VLOOKUP(MID(CELL("filename",$A$1),FIND("]",CELL("filename",$A$1))+1,255)&amp;$A2,'_EUROSTAT w USEsplit of JRC'!$A$4:$AE$407,COLUMN()+2,FALSE),0)</f>
        <v>0</v>
      </c>
      <c r="O2" s="23">
        <f ca="1">IFERROR(VLOOKUP(MID(CELL("filename",$A$1),FIND("]",CELL("filename",$A$1))+1,255)&amp;$A2,'_EUROSTAT w USEsplit of JRC'!$A$4:$AE$407,COLUMN()+2,FALSE),0)</f>
        <v>0</v>
      </c>
      <c r="P2" s="23">
        <f ca="1">IFERROR(VLOOKUP(MID(CELL("filename",$A$1),FIND("]",CELL("filename",$A$1))+1,255)&amp;$A2,'_EUROSTAT w USEsplit of JRC'!$A$4:$AE$407,COLUMN()+2,FALSE),0)</f>
        <v>0</v>
      </c>
      <c r="Q2" s="23">
        <f ca="1">IFERROR(VLOOKUP(MID(CELL("filename",$A$1),FIND("]",CELL("filename",$A$1))+1,255)&amp;$A2,'_EUROSTAT w USEsplit of JRC'!$A$4:$AE$407,COLUMN()+2,FALSE),0)</f>
        <v>0</v>
      </c>
      <c r="R2" s="23">
        <f ca="1">IFERROR(VLOOKUP(MID(CELL("filename",$A$1),FIND("]",CELL("filename",$A$1))+1,255)&amp;$A2,'_EUROSTAT w USEsplit of JRC'!$A$4:$AE$407,COLUMN()+2,FALSE),0)</f>
        <v>0</v>
      </c>
      <c r="S2" s="23">
        <f ca="1">IFERROR(VLOOKUP(MID(CELL("filename",$A$1),FIND("]",CELL("filename",$A$1))+1,255)&amp;$A2,'_EUROSTAT w USEsplit of JRC'!$A$4:$AE$407,COLUMN()+2,FALSE),0)</f>
        <v>0</v>
      </c>
      <c r="T2" s="23">
        <f ca="1">IFERROR(VLOOKUP(MID(CELL("filename",$A$1),FIND("]",CELL("filename",$A$1))+1,255)&amp;$A2,'_EUROSTAT w USEsplit of JRC'!$A$4:$AE$407,COLUMN()+2,FALSE),0)</f>
        <v>0</v>
      </c>
      <c r="U2" s="23">
        <f ca="1">IFERROR(VLOOKUP(MID(CELL("filename",$A$1),FIND("]",CELL("filename",$A$1))+1,255)&amp;$A2,'_EUROSTAT w USEsplit of JRC'!$A$4:$AE$407,COLUMN()+2,FALSE),0)</f>
        <v>0</v>
      </c>
      <c r="V2" s="23">
        <f ca="1">IFERROR(VLOOKUP(MID(CELL("filename",$A$1),FIND("]",CELL("filename",$A$1))+1,255)&amp;$A2,'_EUROSTAT w USEsplit of JRC'!$A$4:$AE$407,COLUMN()+2,FALSE),0)</f>
        <v>0</v>
      </c>
      <c r="W2" s="23">
        <f ca="1">IFERROR(VLOOKUP(MID(CELL("filename",$A$1),FIND("]",CELL("filename",$A$1))+1,255)&amp;$A2,'_EUROSTAT w USEsplit of JRC'!$A$4:$AE$407,COLUMN()+2,FALSE),0)</f>
        <v>0</v>
      </c>
      <c r="X2" s="23">
        <f ca="1">IFERROR(VLOOKUP(MID(CELL("filename",$A$1),FIND("]",CELL("filename",$A$1))+1,255)&amp;$A2,'_EUROSTAT w USEsplit of JRC'!$A$4:$AE$407,COLUMN()+2,FALSE),0)</f>
        <v>0</v>
      </c>
      <c r="Y2" s="23">
        <f ca="1">IFERROR(VLOOKUP(MID(CELL("filename",$A$1),FIND("]",CELL("filename",$A$1))+1,255)&amp;$A2,'_EUROSTAT w USEsplit of JRC'!$A$4:$AE$407,COLUMN()+2,FALSE),0)</f>
        <v>0</v>
      </c>
      <c r="Z2" s="23">
        <f ca="1">IFERROR(VLOOKUP(MID(CELL("filename",$A$1),FIND("]",CELL("filename",$A$1))+1,255)&amp;$A2,'_EUROSTAT w USEsplit of JRC'!$A$4:$AE$407,COLUMN()+2,FALSE),0)</f>
        <v>0</v>
      </c>
      <c r="AA2" s="23">
        <f ca="1">IFERROR(VLOOKUP(MID(CELL("filename",$A$1),FIND("]",CELL("filename",$A$1))+1,255)&amp;$A2,'_EUROSTAT w USEsplit of JRC'!$A$4:$AE$407,COLUMN()+2,FALSE),0)</f>
        <v>0</v>
      </c>
      <c r="AB2" s="23">
        <f ca="1">IFERROR(VLOOKUP(MID(CELL("filename",$A$1),FIND("]",CELL("filename",$A$1))+1,255)&amp;$A2,'_EUROSTAT w USEsplit of JRC'!$A$4:$AE$407,COLUMN()+2,FALSE),0)</f>
        <v>0</v>
      </c>
      <c r="AC2" s="23">
        <f ca="1">IFERROR(VLOOKUP(MID(CELL("filename",$A$1),FIND("]",CELL("filename",$A$1))+1,255)&amp;$A2,'_EUROSTAT w USEsplit of JRC'!$A$4:$AE$407,COLUMN()+2,FALSE),0)</f>
        <v>0</v>
      </c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23">
        <f ca="1">IFERROR(VLOOKUP(MID(CELL("filename",$A$1),FIND("]",CELL("filename",$A$1))+1,255)&amp;$A3,'_EUROSTAT w USEsplit of JRC'!$A$4:$AE$407,COLUMN()+2,FALSE),0)</f>
        <v>0</v>
      </c>
      <c r="C3" s="23">
        <f ca="1">IFERROR(VLOOKUP(MID(CELL("filename",$A$1),FIND("]",CELL("filename",$A$1))+1,255)&amp;$A3,'_EUROSTAT w USEsplit of JRC'!$A$4:$AE$407,COLUMN()+2,FALSE),0)</f>
        <v>0</v>
      </c>
      <c r="D3" s="23">
        <f ca="1">IFERROR(VLOOKUP(MID(CELL("filename",$A$1),FIND("]",CELL("filename",$A$1))+1,255)&amp;$A3,'_EUROSTAT w USEsplit of JRC'!$A$4:$AE$407,COLUMN()+2,FALSE),0)</f>
        <v>0</v>
      </c>
      <c r="E3" s="23">
        <f ca="1">IFERROR(VLOOKUP(MID(CELL("filename",$A$1),FIND("]",CELL("filename",$A$1))+1,255)&amp;$A3,'_EUROSTAT w USEsplit of JRC'!$A$4:$AE$407,COLUMN()+2,FALSE),0)</f>
        <v>0</v>
      </c>
      <c r="F3" s="23">
        <f ca="1">IFERROR(VLOOKUP(MID(CELL("filename",$A$1),FIND("]",CELL("filename",$A$1))+1,255)&amp;$A3,'_EUROSTAT w USEsplit of JRC'!$A$4:$AE$407,COLUMN()+2,FALSE),0)</f>
        <v>0</v>
      </c>
      <c r="G3" s="23">
        <f ca="1">IFERROR(VLOOKUP(MID(CELL("filename",$A$1),FIND("]",CELL("filename",$A$1))+1,255)&amp;$A3,'_EUROSTAT w USEsplit of JRC'!$A$4:$AE$407,COLUMN()+2,FALSE),0)</f>
        <v>0</v>
      </c>
      <c r="H3" s="23">
        <f ca="1">IFERROR(VLOOKUP(MID(CELL("filename",$A$1),FIND("]",CELL("filename",$A$1))+1,255)&amp;$A3,'_EUROSTAT w USEsplit of JRC'!$A$4:$AE$407,COLUMN()+2,FALSE),0)</f>
        <v>0</v>
      </c>
      <c r="I3" s="23">
        <f ca="1">IFERROR(VLOOKUP(MID(CELL("filename",$A$1),FIND("]",CELL("filename",$A$1))+1,255)&amp;$A3,'_EUROSTAT w USEsplit of JRC'!$A$4:$AE$407,COLUMN()+2,FALSE),0)</f>
        <v>0</v>
      </c>
      <c r="J3" s="23">
        <f ca="1">IFERROR(VLOOKUP(MID(CELL("filename",$A$1),FIND("]",CELL("filename",$A$1))+1,255)&amp;$A3,'_EUROSTAT w USEsplit of JRC'!$A$4:$AE$407,COLUMN()+2,FALSE),0)</f>
        <v>0</v>
      </c>
      <c r="K3" s="23">
        <f ca="1">IFERROR(VLOOKUP(MID(CELL("filename",$A$1),FIND("]",CELL("filename",$A$1))+1,255)&amp;$A3,'_EUROSTAT w USEsplit of JRC'!$A$4:$AE$407,COLUMN()+2,FALSE),0)</f>
        <v>0</v>
      </c>
      <c r="L3" s="23">
        <f ca="1">IFERROR(VLOOKUP(MID(CELL("filename",$A$1),FIND("]",CELL("filename",$A$1))+1,255)&amp;$A3,'_EUROSTAT w USEsplit of JRC'!$A$4:$AE$407,COLUMN()+2,FALSE),0)</f>
        <v>0</v>
      </c>
      <c r="M3" s="23">
        <f ca="1">IFERROR(VLOOKUP(MID(CELL("filename",$A$1),FIND("]",CELL("filename",$A$1))+1,255)&amp;$A3,'_EUROSTAT w USEsplit of JRC'!$A$4:$AE$407,COLUMN()+2,FALSE),0)</f>
        <v>0</v>
      </c>
      <c r="N3" s="23">
        <f ca="1">IFERROR(VLOOKUP(MID(CELL("filename",$A$1),FIND("]",CELL("filename",$A$1))+1,255)&amp;$A3,'_EUROSTAT w USEsplit of JRC'!$A$4:$AE$407,COLUMN()+2,FALSE),0)</f>
        <v>0</v>
      </c>
      <c r="O3" s="23">
        <f ca="1">IFERROR(VLOOKUP(MID(CELL("filename",$A$1),FIND("]",CELL("filename",$A$1))+1,255)&amp;$A3,'_EUROSTAT w USEsplit of JRC'!$A$4:$AE$407,COLUMN()+2,FALSE),0)</f>
        <v>0</v>
      </c>
      <c r="P3" s="23">
        <f ca="1">IFERROR(VLOOKUP(MID(CELL("filename",$A$1),FIND("]",CELL("filename",$A$1))+1,255)&amp;$A3,'_EUROSTAT w USEsplit of JRC'!$A$4:$AE$407,COLUMN()+2,FALSE),0)</f>
        <v>0</v>
      </c>
      <c r="Q3" s="23">
        <f ca="1">IFERROR(VLOOKUP(MID(CELL("filename",$A$1),FIND("]",CELL("filename",$A$1))+1,255)&amp;$A3,'_EUROSTAT w USEsplit of JRC'!$A$4:$AE$407,COLUMN()+2,FALSE),0)</f>
        <v>0</v>
      </c>
      <c r="R3" s="23">
        <f ca="1">IFERROR(VLOOKUP(MID(CELL("filename",$A$1),FIND("]",CELL("filename",$A$1))+1,255)&amp;$A3,'_EUROSTAT w USEsplit of JRC'!$A$4:$AE$407,COLUMN()+2,FALSE),0)</f>
        <v>0</v>
      </c>
      <c r="S3" s="23">
        <f ca="1">IFERROR(VLOOKUP(MID(CELL("filename",$A$1),FIND("]",CELL("filename",$A$1))+1,255)&amp;$A3,'_EUROSTAT w USEsplit of JRC'!$A$4:$AE$407,COLUMN()+2,FALSE),0)</f>
        <v>0</v>
      </c>
      <c r="T3" s="23">
        <f ca="1">IFERROR(VLOOKUP(MID(CELL("filename",$A$1),FIND("]",CELL("filename",$A$1))+1,255)&amp;$A3,'_EUROSTAT w USEsplit of JRC'!$A$4:$AE$407,COLUMN()+2,FALSE),0)</f>
        <v>0</v>
      </c>
      <c r="U3" s="23">
        <f ca="1">IFERROR(VLOOKUP(MID(CELL("filename",$A$1),FIND("]",CELL("filename",$A$1))+1,255)&amp;$A3,'_EUROSTAT w USEsplit of JRC'!$A$4:$AE$407,COLUMN()+2,FALSE),0)</f>
        <v>0</v>
      </c>
      <c r="V3" s="23">
        <f ca="1">IFERROR(VLOOKUP(MID(CELL("filename",$A$1),FIND("]",CELL("filename",$A$1))+1,255)&amp;$A3,'_EUROSTAT w USEsplit of JRC'!$A$4:$AE$407,COLUMN()+2,FALSE),0)</f>
        <v>0</v>
      </c>
      <c r="W3" s="23">
        <f ca="1">IFERROR(VLOOKUP(MID(CELL("filename",$A$1),FIND("]",CELL("filename",$A$1))+1,255)&amp;$A3,'_EUROSTAT w USEsplit of JRC'!$A$4:$AE$407,COLUMN()+2,FALSE),0)</f>
        <v>0</v>
      </c>
      <c r="X3" s="23">
        <f ca="1">IFERROR(VLOOKUP(MID(CELL("filename",$A$1),FIND("]",CELL("filename",$A$1))+1,255)&amp;$A3,'_EUROSTAT w USEsplit of JRC'!$A$4:$AE$407,COLUMN()+2,FALSE),0)</f>
        <v>0</v>
      </c>
      <c r="Y3" s="23">
        <f ca="1">IFERROR(VLOOKUP(MID(CELL("filename",$A$1),FIND("]",CELL("filename",$A$1))+1,255)&amp;$A3,'_EUROSTAT w USEsplit of JRC'!$A$4:$AE$407,COLUMN()+2,FALSE),0)</f>
        <v>0</v>
      </c>
      <c r="Z3" s="23">
        <f ca="1">IFERROR(VLOOKUP(MID(CELL("filename",$A$1),FIND("]",CELL("filename",$A$1))+1,255)&amp;$A3,'_EUROSTAT w USEsplit of JRC'!$A$4:$AE$407,COLUMN()+2,FALSE),0)</f>
        <v>0</v>
      </c>
      <c r="AA3" s="23">
        <f ca="1">IFERROR(VLOOKUP(MID(CELL("filename",$A$1),FIND("]",CELL("filename",$A$1))+1,255)&amp;$A3,'_EUROSTAT w USEsplit of JRC'!$A$4:$AE$407,COLUMN()+2,FALSE),0)</f>
        <v>0</v>
      </c>
      <c r="AB3" s="23">
        <f ca="1">IFERROR(VLOOKUP(MID(CELL("filename",$A$1),FIND("]",CELL("filename",$A$1))+1,255)&amp;$A3,'_EUROSTAT w USEsplit of JRC'!$A$4:$AE$407,COLUMN()+2,FALSE),0)</f>
        <v>0</v>
      </c>
      <c r="AC3" s="23">
        <f ca="1">IFERROR(VLOOKUP(MID(CELL("filename",$A$1),FIND("]",CELL("filename",$A$1))+1,255)&amp;$A3,'_EUROSTAT w USEsplit of JRC'!$A$4:$AE$407,COLUMN()+2,FALSE),0)</f>
        <v>0</v>
      </c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23">
        <f ca="1">IFERROR(VLOOKUP(MID(CELL("filename",$A$1),FIND("]",CELL("filename",$A$1))+1,255)&amp;$A4,'_EUROSTAT w USEsplit of JRC'!$A$4:$AE$407,COLUMN()+2,FALSE),0)</f>
        <v>0</v>
      </c>
      <c r="C4" s="23">
        <f ca="1">IFERROR(VLOOKUP(MID(CELL("filename",$A$1),FIND("]",CELL("filename",$A$1))+1,255)&amp;$A4,'_EUROSTAT w USEsplit of JRC'!$A$4:$AE$407,COLUMN()+2,FALSE),0)</f>
        <v>0</v>
      </c>
      <c r="D4" s="23">
        <f ca="1">IFERROR(VLOOKUP(MID(CELL("filename",$A$1),FIND("]",CELL("filename",$A$1))+1,255)&amp;$A4,'_EUROSTAT w USEsplit of JRC'!$A$4:$AE$407,COLUMN()+2,FALSE),0)</f>
        <v>0</v>
      </c>
      <c r="E4" s="23">
        <f ca="1">IFERROR(VLOOKUP(MID(CELL("filename",$A$1),FIND("]",CELL("filename",$A$1))+1,255)&amp;$A4,'_EUROSTAT w USEsplit of JRC'!$A$4:$AE$407,COLUMN()+2,FALSE),0)</f>
        <v>0</v>
      </c>
      <c r="F4" s="23">
        <f ca="1">IFERROR(VLOOKUP(MID(CELL("filename",$A$1),FIND("]",CELL("filename",$A$1))+1,255)&amp;$A4,'_EUROSTAT w USEsplit of JRC'!$A$4:$AE$407,COLUMN()+2,FALSE),0)</f>
        <v>0</v>
      </c>
      <c r="G4" s="23">
        <f ca="1">IFERROR(VLOOKUP(MID(CELL("filename",$A$1),FIND("]",CELL("filename",$A$1))+1,255)&amp;$A4,'_EUROSTAT w USEsplit of JRC'!$A$4:$AE$407,COLUMN()+2,FALSE),0)</f>
        <v>0</v>
      </c>
      <c r="H4" s="23">
        <f ca="1">IFERROR(VLOOKUP(MID(CELL("filename",$A$1),FIND("]",CELL("filename",$A$1))+1,255)&amp;$A4,'_EUROSTAT w USEsplit of JRC'!$A$4:$AE$407,COLUMN()+2,FALSE),0)</f>
        <v>0</v>
      </c>
      <c r="I4" s="23">
        <f ca="1">IFERROR(VLOOKUP(MID(CELL("filename",$A$1),FIND("]",CELL("filename",$A$1))+1,255)&amp;$A4,'_EUROSTAT w USEsplit of JRC'!$A$4:$AE$407,COLUMN()+2,FALSE),0)</f>
        <v>0</v>
      </c>
      <c r="J4" s="23">
        <f ca="1">IFERROR(VLOOKUP(MID(CELL("filename",$A$1),FIND("]",CELL("filename",$A$1))+1,255)&amp;$A4,'_EUROSTAT w USEsplit of JRC'!$A$4:$AE$407,COLUMN()+2,FALSE),0)</f>
        <v>0</v>
      </c>
      <c r="K4" s="23">
        <f ca="1">IFERROR(VLOOKUP(MID(CELL("filename",$A$1),FIND("]",CELL("filename",$A$1))+1,255)&amp;$A4,'_EUROSTAT w USEsplit of JRC'!$A$4:$AE$407,COLUMN()+2,FALSE),0)</f>
        <v>0</v>
      </c>
      <c r="L4" s="23">
        <f ca="1">IFERROR(VLOOKUP(MID(CELL("filename",$A$1),FIND("]",CELL("filename",$A$1))+1,255)&amp;$A4,'_EUROSTAT w USEsplit of JRC'!$A$4:$AE$407,COLUMN()+2,FALSE),0)</f>
        <v>0</v>
      </c>
      <c r="M4" s="23">
        <f ca="1">IFERROR(VLOOKUP(MID(CELL("filename",$A$1),FIND("]",CELL("filename",$A$1))+1,255)&amp;$A4,'_EUROSTAT w USEsplit of JRC'!$A$4:$AE$407,COLUMN()+2,FALSE),0)</f>
        <v>0</v>
      </c>
      <c r="N4" s="23">
        <f ca="1">IFERROR(VLOOKUP(MID(CELL("filename",$A$1),FIND("]",CELL("filename",$A$1))+1,255)&amp;$A4,'_EUROSTAT w USEsplit of JRC'!$A$4:$AE$407,COLUMN()+2,FALSE),0)</f>
        <v>0</v>
      </c>
      <c r="O4" s="23">
        <f ca="1">IFERROR(VLOOKUP(MID(CELL("filename",$A$1),FIND("]",CELL("filename",$A$1))+1,255)&amp;$A4,'_EUROSTAT w USEsplit of JRC'!$A$4:$AE$407,COLUMN()+2,FALSE),0)</f>
        <v>0</v>
      </c>
      <c r="P4" s="23">
        <f ca="1">IFERROR(VLOOKUP(MID(CELL("filename",$A$1),FIND("]",CELL("filename",$A$1))+1,255)&amp;$A4,'_EUROSTAT w USEsplit of JRC'!$A$4:$AE$407,COLUMN()+2,FALSE),0)</f>
        <v>0</v>
      </c>
      <c r="Q4" s="23">
        <f ca="1">IFERROR(VLOOKUP(MID(CELL("filename",$A$1),FIND("]",CELL("filename",$A$1))+1,255)&amp;$A4,'_EUROSTAT w USEsplit of JRC'!$A$4:$AE$407,COLUMN()+2,FALSE),0)</f>
        <v>0</v>
      </c>
      <c r="R4" s="23">
        <f ca="1">IFERROR(VLOOKUP(MID(CELL("filename",$A$1),FIND("]",CELL("filename",$A$1))+1,255)&amp;$A4,'_EUROSTAT w USEsplit of JRC'!$A$4:$AE$407,COLUMN()+2,FALSE),0)</f>
        <v>0</v>
      </c>
      <c r="S4" s="23">
        <f ca="1">IFERROR(VLOOKUP(MID(CELL("filename",$A$1),FIND("]",CELL("filename",$A$1))+1,255)&amp;$A4,'_EUROSTAT w USEsplit of JRC'!$A$4:$AE$407,COLUMN()+2,FALSE),0)</f>
        <v>0</v>
      </c>
      <c r="T4" s="23">
        <f ca="1">IFERROR(VLOOKUP(MID(CELL("filename",$A$1),FIND("]",CELL("filename",$A$1))+1,255)&amp;$A4,'_EUROSTAT w USEsplit of JRC'!$A$4:$AE$407,COLUMN()+2,FALSE),0)</f>
        <v>0</v>
      </c>
      <c r="U4" s="23">
        <f ca="1">IFERROR(VLOOKUP(MID(CELL("filename",$A$1),FIND("]",CELL("filename",$A$1))+1,255)&amp;$A4,'_EUROSTAT w USEsplit of JRC'!$A$4:$AE$407,COLUMN()+2,FALSE),0)</f>
        <v>0</v>
      </c>
      <c r="V4" s="23">
        <f ca="1">IFERROR(VLOOKUP(MID(CELL("filename",$A$1),FIND("]",CELL("filename",$A$1))+1,255)&amp;$A4,'_EUROSTAT w USEsplit of JRC'!$A$4:$AE$407,COLUMN()+2,FALSE),0)</f>
        <v>0</v>
      </c>
      <c r="W4" s="23">
        <f ca="1">IFERROR(VLOOKUP(MID(CELL("filename",$A$1),FIND("]",CELL("filename",$A$1))+1,255)&amp;$A4,'_EUROSTAT w USEsplit of JRC'!$A$4:$AE$407,COLUMN()+2,FALSE),0)</f>
        <v>0</v>
      </c>
      <c r="X4" s="23">
        <f ca="1">IFERROR(VLOOKUP(MID(CELL("filename",$A$1),FIND("]",CELL("filename",$A$1))+1,255)&amp;$A4,'_EUROSTAT w USEsplit of JRC'!$A$4:$AE$407,COLUMN()+2,FALSE),0)</f>
        <v>0</v>
      </c>
      <c r="Y4" s="23">
        <f ca="1">IFERROR(VLOOKUP(MID(CELL("filename",$A$1),FIND("]",CELL("filename",$A$1))+1,255)&amp;$A4,'_EUROSTAT w USEsplit of JRC'!$A$4:$AE$407,COLUMN()+2,FALSE),0)</f>
        <v>0</v>
      </c>
      <c r="Z4" s="23">
        <f ca="1">IFERROR(VLOOKUP(MID(CELL("filename",$A$1),FIND("]",CELL("filename",$A$1))+1,255)&amp;$A4,'_EUROSTAT w USEsplit of JRC'!$A$4:$AE$407,COLUMN()+2,FALSE),0)</f>
        <v>0</v>
      </c>
      <c r="AA4" s="23">
        <f ca="1">IFERROR(VLOOKUP(MID(CELL("filename",$A$1),FIND("]",CELL("filename",$A$1))+1,255)&amp;$A4,'_EUROSTAT w USEsplit of JRC'!$A$4:$AE$407,COLUMN()+2,FALSE),0)</f>
        <v>0</v>
      </c>
      <c r="AB4" s="23">
        <f ca="1">IFERROR(VLOOKUP(MID(CELL("filename",$A$1),FIND("]",CELL("filename",$A$1))+1,255)&amp;$A4,'_EUROSTAT w USEsplit of JRC'!$A$4:$AE$407,COLUMN()+2,FALSE),0)</f>
        <v>0</v>
      </c>
      <c r="AC4" s="23">
        <f ca="1">IFERROR(VLOOKUP(MID(CELL("filename",$A$1),FIND("]",CELL("filename",$A$1))+1,255)&amp;$A4,'_EUROSTAT w USEsplit of JRC'!$A$4:$AE$407,COLUMN()+2,FALSE),0)</f>
        <v>0</v>
      </c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23">
        <f ca="1">IFERROR(VLOOKUP(MID(CELL("filename",$A$1),FIND("]",CELL("filename",$A$1))+1,255)&amp;$A5,'_EUROSTAT w USEsplit of JRC'!$A$4:$AE$407,COLUMN()+2,FALSE),0)</f>
        <v>0</v>
      </c>
      <c r="C5" s="23">
        <f ca="1">IFERROR(VLOOKUP(MID(CELL("filename",$A$1),FIND("]",CELL("filename",$A$1))+1,255)&amp;$A5,'_EUROSTAT w USEsplit of JRC'!$A$4:$AE$407,COLUMN()+2,FALSE),0)</f>
        <v>0</v>
      </c>
      <c r="D5" s="23">
        <f ca="1">IFERROR(VLOOKUP(MID(CELL("filename",$A$1),FIND("]",CELL("filename",$A$1))+1,255)&amp;$A5,'_EUROSTAT w USEsplit of JRC'!$A$4:$AE$407,COLUMN()+2,FALSE),0)</f>
        <v>0</v>
      </c>
      <c r="E5" s="23">
        <f ca="1">IFERROR(VLOOKUP(MID(CELL("filename",$A$1),FIND("]",CELL("filename",$A$1))+1,255)&amp;$A5,'_EUROSTAT w USEsplit of JRC'!$A$4:$AE$407,COLUMN()+2,FALSE),0)</f>
        <v>0</v>
      </c>
      <c r="F5" s="23">
        <f ca="1">IFERROR(VLOOKUP(MID(CELL("filename",$A$1),FIND("]",CELL("filename",$A$1))+1,255)&amp;$A5,'_EUROSTAT w USEsplit of JRC'!$A$4:$AE$407,COLUMN()+2,FALSE),0)</f>
        <v>0</v>
      </c>
      <c r="G5" s="23">
        <f ca="1">IFERROR(VLOOKUP(MID(CELL("filename",$A$1),FIND("]",CELL("filename",$A$1))+1,255)&amp;$A5,'_EUROSTAT w USEsplit of JRC'!$A$4:$AE$407,COLUMN()+2,FALSE),0)</f>
        <v>0</v>
      </c>
      <c r="H5" s="23">
        <f ca="1">IFERROR(VLOOKUP(MID(CELL("filename",$A$1),FIND("]",CELL("filename",$A$1))+1,255)&amp;$A5,'_EUROSTAT w USEsplit of JRC'!$A$4:$AE$407,COLUMN()+2,FALSE),0)</f>
        <v>0</v>
      </c>
      <c r="I5" s="23">
        <f ca="1">IFERROR(VLOOKUP(MID(CELL("filename",$A$1),FIND("]",CELL("filename",$A$1))+1,255)&amp;$A5,'_EUROSTAT w USEsplit of JRC'!$A$4:$AE$407,COLUMN()+2,FALSE),0)</f>
        <v>0</v>
      </c>
      <c r="J5" s="23">
        <f ca="1">IFERROR(VLOOKUP(MID(CELL("filename",$A$1),FIND("]",CELL("filename",$A$1))+1,255)&amp;$A5,'_EUROSTAT w USEsplit of JRC'!$A$4:$AE$407,COLUMN()+2,FALSE),0)</f>
        <v>0</v>
      </c>
      <c r="K5" s="23">
        <f ca="1">IFERROR(VLOOKUP(MID(CELL("filename",$A$1),FIND("]",CELL("filename",$A$1))+1,255)&amp;$A5,'_EUROSTAT w USEsplit of JRC'!$A$4:$AE$407,COLUMN()+2,FALSE),0)</f>
        <v>0</v>
      </c>
      <c r="L5" s="23">
        <f ca="1">IFERROR(VLOOKUP(MID(CELL("filename",$A$1),FIND("]",CELL("filename",$A$1))+1,255)&amp;$A5,'_EUROSTAT w USEsplit of JRC'!$A$4:$AE$407,COLUMN()+2,FALSE),0)</f>
        <v>0</v>
      </c>
      <c r="M5" s="23">
        <f ca="1">IFERROR(VLOOKUP(MID(CELL("filename",$A$1),FIND("]",CELL("filename",$A$1))+1,255)&amp;$A5,'_EUROSTAT w USEsplit of JRC'!$A$4:$AE$407,COLUMN()+2,FALSE),0)</f>
        <v>0</v>
      </c>
      <c r="N5" s="23">
        <f ca="1">IFERROR(VLOOKUP(MID(CELL("filename",$A$1),FIND("]",CELL("filename",$A$1))+1,255)&amp;$A5,'_EUROSTAT w USEsplit of JRC'!$A$4:$AE$407,COLUMN()+2,FALSE),0)</f>
        <v>0</v>
      </c>
      <c r="O5" s="23">
        <f ca="1">IFERROR(VLOOKUP(MID(CELL("filename",$A$1),FIND("]",CELL("filename",$A$1))+1,255)&amp;$A5,'_EUROSTAT w USEsplit of JRC'!$A$4:$AE$407,COLUMN()+2,FALSE),0)</f>
        <v>0</v>
      </c>
      <c r="P5" s="23">
        <f ca="1">IFERROR(VLOOKUP(MID(CELL("filename",$A$1),FIND("]",CELL("filename",$A$1))+1,255)&amp;$A5,'_EUROSTAT w USEsplit of JRC'!$A$4:$AE$407,COLUMN()+2,FALSE),0)</f>
        <v>0</v>
      </c>
      <c r="Q5" s="23">
        <f ca="1">IFERROR(VLOOKUP(MID(CELL("filename",$A$1),FIND("]",CELL("filename",$A$1))+1,255)&amp;$A5,'_EUROSTAT w USEsplit of JRC'!$A$4:$AE$407,COLUMN()+2,FALSE),0)</f>
        <v>0</v>
      </c>
      <c r="R5" s="23">
        <f ca="1">IFERROR(VLOOKUP(MID(CELL("filename",$A$1),FIND("]",CELL("filename",$A$1))+1,255)&amp;$A5,'_EUROSTAT w USEsplit of JRC'!$A$4:$AE$407,COLUMN()+2,FALSE),0)</f>
        <v>0</v>
      </c>
      <c r="S5" s="23">
        <f ca="1">IFERROR(VLOOKUP(MID(CELL("filename",$A$1),FIND("]",CELL("filename",$A$1))+1,255)&amp;$A5,'_EUROSTAT w USEsplit of JRC'!$A$4:$AE$407,COLUMN()+2,FALSE),0)</f>
        <v>0</v>
      </c>
      <c r="T5" s="23">
        <f ca="1">IFERROR(VLOOKUP(MID(CELL("filename",$A$1),FIND("]",CELL("filename",$A$1))+1,255)&amp;$A5,'_EUROSTAT w USEsplit of JRC'!$A$4:$AE$407,COLUMN()+2,FALSE),0)</f>
        <v>0</v>
      </c>
      <c r="U5" s="23">
        <f ca="1">IFERROR(VLOOKUP(MID(CELL("filename",$A$1),FIND("]",CELL("filename",$A$1))+1,255)&amp;$A5,'_EUROSTAT w USEsplit of JRC'!$A$4:$AE$407,COLUMN()+2,FALSE),0)</f>
        <v>0</v>
      </c>
      <c r="V5" s="23">
        <f ca="1">IFERROR(VLOOKUP(MID(CELL("filename",$A$1),FIND("]",CELL("filename",$A$1))+1,255)&amp;$A5,'_EUROSTAT w USEsplit of JRC'!$A$4:$AE$407,COLUMN()+2,FALSE),0)</f>
        <v>0</v>
      </c>
      <c r="W5" s="23">
        <f ca="1">IFERROR(VLOOKUP(MID(CELL("filename",$A$1),FIND("]",CELL("filename",$A$1))+1,255)&amp;$A5,'_EUROSTAT w USEsplit of JRC'!$A$4:$AE$407,COLUMN()+2,FALSE),0)</f>
        <v>0</v>
      </c>
      <c r="X5" s="23">
        <f ca="1">IFERROR(VLOOKUP(MID(CELL("filename",$A$1),FIND("]",CELL("filename",$A$1))+1,255)&amp;$A5,'_EUROSTAT w USEsplit of JRC'!$A$4:$AE$407,COLUMN()+2,FALSE),0)</f>
        <v>0</v>
      </c>
      <c r="Y5" s="23">
        <f ca="1">IFERROR(VLOOKUP(MID(CELL("filename",$A$1),FIND("]",CELL("filename",$A$1))+1,255)&amp;$A5,'_EUROSTAT w USEsplit of JRC'!$A$4:$AE$407,COLUMN()+2,FALSE),0)</f>
        <v>0</v>
      </c>
      <c r="Z5" s="23">
        <f ca="1">IFERROR(VLOOKUP(MID(CELL("filename",$A$1),FIND("]",CELL("filename",$A$1))+1,255)&amp;$A5,'_EUROSTAT w USEsplit of JRC'!$A$4:$AE$407,COLUMN()+2,FALSE),0)</f>
        <v>0</v>
      </c>
      <c r="AA5" s="23">
        <f ca="1">IFERROR(VLOOKUP(MID(CELL("filename",$A$1),FIND("]",CELL("filename",$A$1))+1,255)&amp;$A5,'_EUROSTAT w USEsplit of JRC'!$A$4:$AE$407,COLUMN()+2,FALSE),0)</f>
        <v>0</v>
      </c>
      <c r="AB5" s="23">
        <f ca="1">IFERROR(VLOOKUP(MID(CELL("filename",$A$1),FIND("]",CELL("filename",$A$1))+1,255)&amp;$A5,'_EUROSTAT w USEsplit of JRC'!$A$4:$AE$407,COLUMN()+2,FALSE),0)</f>
        <v>0</v>
      </c>
      <c r="AC5" s="23">
        <f ca="1">IFERROR(VLOOKUP(MID(CELL("filename",$A$1),FIND("]",CELL("filename",$A$1))+1,255)&amp;$A5,'_EUROSTAT w USEsplit of JRC'!$A$4:$AE$407,COLUMN()+2,FALSE),0)</f>
        <v>0</v>
      </c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23">
        <f ca="1">IFERROR(VLOOKUP(MID(CELL("filename",$A$1),FIND("]",CELL("filename",$A$1))+1,255)&amp;$A6,'_EUROSTAT w USEsplit of JRC'!$A$4:$AE$407,COLUMN()+2,FALSE),0)</f>
        <v>0</v>
      </c>
      <c r="C6" s="23">
        <f ca="1">IFERROR(VLOOKUP(MID(CELL("filename",$A$1),FIND("]",CELL("filename",$A$1))+1,255)&amp;$A6,'_EUROSTAT w USEsplit of JRC'!$A$4:$AE$407,COLUMN()+2,FALSE),0)</f>
        <v>0</v>
      </c>
      <c r="D6" s="23">
        <f ca="1">IFERROR(VLOOKUP(MID(CELL("filename",$A$1),FIND("]",CELL("filename",$A$1))+1,255)&amp;$A6,'_EUROSTAT w USEsplit of JRC'!$A$4:$AE$407,COLUMN()+2,FALSE),0)</f>
        <v>0</v>
      </c>
      <c r="E6" s="23">
        <f ca="1">IFERROR(VLOOKUP(MID(CELL("filename",$A$1),FIND("]",CELL("filename",$A$1))+1,255)&amp;$A6,'_EUROSTAT w USEsplit of JRC'!$A$4:$AE$407,COLUMN()+2,FALSE),0)</f>
        <v>0</v>
      </c>
      <c r="F6" s="23">
        <f ca="1">IFERROR(VLOOKUP(MID(CELL("filename",$A$1),FIND("]",CELL("filename",$A$1))+1,255)&amp;$A6,'_EUROSTAT w USEsplit of JRC'!$A$4:$AE$407,COLUMN()+2,FALSE),0)</f>
        <v>0</v>
      </c>
      <c r="G6" s="23">
        <f ca="1">IFERROR(VLOOKUP(MID(CELL("filename",$A$1),FIND("]",CELL("filename",$A$1))+1,255)&amp;$A6,'_EUROSTAT w USEsplit of JRC'!$A$4:$AE$407,COLUMN()+2,FALSE),0)</f>
        <v>0</v>
      </c>
      <c r="H6" s="23">
        <f ca="1">IFERROR(VLOOKUP(MID(CELL("filename",$A$1),FIND("]",CELL("filename",$A$1))+1,255)&amp;$A6,'_EUROSTAT w USEsplit of JRC'!$A$4:$AE$407,COLUMN()+2,FALSE),0)</f>
        <v>0</v>
      </c>
      <c r="I6" s="23">
        <f ca="1">IFERROR(VLOOKUP(MID(CELL("filename",$A$1),FIND("]",CELL("filename",$A$1))+1,255)&amp;$A6,'_EUROSTAT w USEsplit of JRC'!$A$4:$AE$407,COLUMN()+2,FALSE),0)</f>
        <v>0</v>
      </c>
      <c r="J6" s="23">
        <f ca="1">IFERROR(VLOOKUP(MID(CELL("filename",$A$1),FIND("]",CELL("filename",$A$1))+1,255)&amp;$A6,'_EUROSTAT w USEsplit of JRC'!$A$4:$AE$407,COLUMN()+2,FALSE),0)</f>
        <v>0</v>
      </c>
      <c r="K6" s="23">
        <f ca="1">IFERROR(VLOOKUP(MID(CELL("filename",$A$1),FIND("]",CELL("filename",$A$1))+1,255)&amp;$A6,'_EUROSTAT w USEsplit of JRC'!$A$4:$AE$407,COLUMN()+2,FALSE),0)</f>
        <v>0</v>
      </c>
      <c r="L6" s="23">
        <f ca="1">IFERROR(VLOOKUP(MID(CELL("filename",$A$1),FIND("]",CELL("filename",$A$1))+1,255)&amp;$A6,'_EUROSTAT w USEsplit of JRC'!$A$4:$AE$407,COLUMN()+2,FALSE),0)</f>
        <v>0</v>
      </c>
      <c r="M6" s="23">
        <f ca="1">IFERROR(VLOOKUP(MID(CELL("filename",$A$1),FIND("]",CELL("filename",$A$1))+1,255)&amp;$A6,'_EUROSTAT w USEsplit of JRC'!$A$4:$AE$407,COLUMN()+2,FALSE),0)</f>
        <v>0</v>
      </c>
      <c r="N6" s="23">
        <f ca="1">IFERROR(VLOOKUP(MID(CELL("filename",$A$1),FIND("]",CELL("filename",$A$1))+1,255)&amp;$A6,'_EUROSTAT w USEsplit of JRC'!$A$4:$AE$407,COLUMN()+2,FALSE),0)</f>
        <v>0</v>
      </c>
      <c r="O6" s="23">
        <f ca="1">IFERROR(VLOOKUP(MID(CELL("filename",$A$1),FIND("]",CELL("filename",$A$1))+1,255)&amp;$A6,'_EUROSTAT w USEsplit of JRC'!$A$4:$AE$407,COLUMN()+2,FALSE),0)</f>
        <v>0</v>
      </c>
      <c r="P6" s="23">
        <f ca="1">IFERROR(VLOOKUP(MID(CELL("filename",$A$1),FIND("]",CELL("filename",$A$1))+1,255)&amp;$A6,'_EUROSTAT w USEsplit of JRC'!$A$4:$AE$407,COLUMN()+2,FALSE),0)</f>
        <v>0</v>
      </c>
      <c r="Q6" s="23">
        <f ca="1">IFERROR(VLOOKUP(MID(CELL("filename",$A$1),FIND("]",CELL("filename",$A$1))+1,255)&amp;$A6,'_EUROSTAT w USEsplit of JRC'!$A$4:$AE$407,COLUMN()+2,FALSE),0)</f>
        <v>0</v>
      </c>
      <c r="R6" s="23">
        <f ca="1">IFERROR(VLOOKUP(MID(CELL("filename",$A$1),FIND("]",CELL("filename",$A$1))+1,255)&amp;$A6,'_EUROSTAT w USEsplit of JRC'!$A$4:$AE$407,COLUMN()+2,FALSE),0)</f>
        <v>0</v>
      </c>
      <c r="S6" s="23">
        <f ca="1">IFERROR(VLOOKUP(MID(CELL("filename",$A$1),FIND("]",CELL("filename",$A$1))+1,255)&amp;$A6,'_EUROSTAT w USEsplit of JRC'!$A$4:$AE$407,COLUMN()+2,FALSE),0)</f>
        <v>0</v>
      </c>
      <c r="T6" s="23">
        <f ca="1">IFERROR(VLOOKUP(MID(CELL("filename",$A$1),FIND("]",CELL("filename",$A$1))+1,255)&amp;$A6,'_EUROSTAT w USEsplit of JRC'!$A$4:$AE$407,COLUMN()+2,FALSE),0)</f>
        <v>0</v>
      </c>
      <c r="U6" s="23">
        <f ca="1">IFERROR(VLOOKUP(MID(CELL("filename",$A$1),FIND("]",CELL("filename",$A$1))+1,255)&amp;$A6,'_EUROSTAT w USEsplit of JRC'!$A$4:$AE$407,COLUMN()+2,FALSE),0)</f>
        <v>0</v>
      </c>
      <c r="V6" s="23">
        <f ca="1">IFERROR(VLOOKUP(MID(CELL("filename",$A$1),FIND("]",CELL("filename",$A$1))+1,255)&amp;$A6,'_EUROSTAT w USEsplit of JRC'!$A$4:$AE$407,COLUMN()+2,FALSE),0)</f>
        <v>0</v>
      </c>
      <c r="W6" s="23">
        <f ca="1">IFERROR(VLOOKUP(MID(CELL("filename",$A$1),FIND("]",CELL("filename",$A$1))+1,255)&amp;$A6,'_EUROSTAT w USEsplit of JRC'!$A$4:$AE$407,COLUMN()+2,FALSE),0)</f>
        <v>0</v>
      </c>
      <c r="X6" s="23">
        <f ca="1">IFERROR(VLOOKUP(MID(CELL("filename",$A$1),FIND("]",CELL("filename",$A$1))+1,255)&amp;$A6,'_EUROSTAT w USEsplit of JRC'!$A$4:$AE$407,COLUMN()+2,FALSE),0)</f>
        <v>0</v>
      </c>
      <c r="Y6" s="23">
        <f ca="1">IFERROR(VLOOKUP(MID(CELL("filename",$A$1),FIND("]",CELL("filename",$A$1))+1,255)&amp;$A6,'_EUROSTAT w USEsplit of JRC'!$A$4:$AE$407,COLUMN()+2,FALSE),0)</f>
        <v>0</v>
      </c>
      <c r="Z6" s="23">
        <f ca="1">IFERROR(VLOOKUP(MID(CELL("filename",$A$1),FIND("]",CELL("filename",$A$1))+1,255)&amp;$A6,'_EUROSTAT w USEsplit of JRC'!$A$4:$AE$407,COLUMN()+2,FALSE),0)</f>
        <v>0</v>
      </c>
      <c r="AA6" s="23">
        <f ca="1">IFERROR(VLOOKUP(MID(CELL("filename",$A$1),FIND("]",CELL("filename",$A$1))+1,255)&amp;$A6,'_EUROSTAT w USEsplit of JRC'!$A$4:$AE$407,COLUMN()+2,FALSE),0)</f>
        <v>0</v>
      </c>
      <c r="AB6" s="23">
        <f ca="1">IFERROR(VLOOKUP(MID(CELL("filename",$A$1),FIND("]",CELL("filename",$A$1))+1,255)&amp;$A6,'_EUROSTAT w USEsplit of JRC'!$A$4:$AE$407,COLUMN()+2,FALSE),0)</f>
        <v>0</v>
      </c>
      <c r="AC6" s="23">
        <f ca="1">IFERROR(VLOOKUP(MID(CELL("filename",$A$1),FIND("]",CELL("filename",$A$1))+1,255)&amp;$A6,'_EUROSTAT w USEsplit of JRC'!$A$4:$AE$407,COLUMN()+2,FALSE),0)</f>
        <v>0</v>
      </c>
    </row>
    <row r="7" spans="1:37" x14ac:dyDescent="0.25">
      <c r="A7" t="s">
        <v>13</v>
      </c>
      <c r="B7" s="23">
        <f ca="1">IFERROR(VLOOKUP(MID(CELL("filename",$A$1),FIND("]",CELL("filename",$A$1))+1,255)&amp;$A7,'_EUROSTAT w USEsplit of JRC'!$A$4:$AE$407,COLUMN()+2,FALSE),0)</f>
        <v>0</v>
      </c>
      <c r="C7" s="23">
        <f ca="1">IFERROR(VLOOKUP(MID(CELL("filename",$A$1),FIND("]",CELL("filename",$A$1))+1,255)&amp;$A7,'_EUROSTAT w USEsplit of JRC'!$A$4:$AE$407,COLUMN()+2,FALSE),0)</f>
        <v>0</v>
      </c>
      <c r="D7" s="23">
        <f ca="1">IFERROR(VLOOKUP(MID(CELL("filename",$A$1),FIND("]",CELL("filename",$A$1))+1,255)&amp;$A7,'_EUROSTAT w USEsplit of JRC'!$A$4:$AE$407,COLUMN()+2,FALSE),0)</f>
        <v>0</v>
      </c>
      <c r="E7" s="23">
        <f ca="1">IFERROR(VLOOKUP(MID(CELL("filename",$A$1),FIND("]",CELL("filename",$A$1))+1,255)&amp;$A7,'_EUROSTAT w USEsplit of JRC'!$A$4:$AE$407,COLUMN()+2,FALSE),0)</f>
        <v>0</v>
      </c>
      <c r="F7" s="23">
        <f ca="1">IFERROR(VLOOKUP(MID(CELL("filename",$A$1),FIND("]",CELL("filename",$A$1))+1,255)&amp;$A7,'_EUROSTAT w USEsplit of JRC'!$A$4:$AE$407,COLUMN()+2,FALSE),0)</f>
        <v>0</v>
      </c>
      <c r="G7" s="23">
        <f ca="1">IFERROR(VLOOKUP(MID(CELL("filename",$A$1),FIND("]",CELL("filename",$A$1))+1,255)&amp;$A7,'_EUROSTAT w USEsplit of JRC'!$A$4:$AE$407,COLUMN()+2,FALSE),0)</f>
        <v>0</v>
      </c>
      <c r="H7" s="23">
        <f ca="1">IFERROR(VLOOKUP(MID(CELL("filename",$A$1),FIND("]",CELL("filename",$A$1))+1,255)&amp;$A7,'_EUROSTAT w USEsplit of JRC'!$A$4:$AE$407,COLUMN()+2,FALSE),0)</f>
        <v>0</v>
      </c>
      <c r="I7" s="23">
        <f ca="1">IFERROR(VLOOKUP(MID(CELL("filename",$A$1),FIND("]",CELL("filename",$A$1))+1,255)&amp;$A7,'_EUROSTAT w USEsplit of JRC'!$A$4:$AE$407,COLUMN()+2,FALSE),0)</f>
        <v>0</v>
      </c>
      <c r="J7" s="23">
        <f ca="1">IFERROR(VLOOKUP(MID(CELL("filename",$A$1),FIND("]",CELL("filename",$A$1))+1,255)&amp;$A7,'_EUROSTAT w USEsplit of JRC'!$A$4:$AE$407,COLUMN()+2,FALSE),0)</f>
        <v>0</v>
      </c>
      <c r="K7" s="23">
        <f ca="1">IFERROR(VLOOKUP(MID(CELL("filename",$A$1),FIND("]",CELL("filename",$A$1))+1,255)&amp;$A7,'_EUROSTAT w USEsplit of JRC'!$A$4:$AE$407,COLUMN()+2,FALSE),0)</f>
        <v>0</v>
      </c>
      <c r="L7" s="23">
        <f ca="1">IFERROR(VLOOKUP(MID(CELL("filename",$A$1),FIND("]",CELL("filename",$A$1))+1,255)&amp;$A7,'_EUROSTAT w USEsplit of JRC'!$A$4:$AE$407,COLUMN()+2,FALSE),0)</f>
        <v>0</v>
      </c>
      <c r="M7" s="23">
        <f ca="1">IFERROR(VLOOKUP(MID(CELL("filename",$A$1),FIND("]",CELL("filename",$A$1))+1,255)&amp;$A7,'_EUROSTAT w USEsplit of JRC'!$A$4:$AE$407,COLUMN()+2,FALSE),0)</f>
        <v>0</v>
      </c>
      <c r="N7" s="23">
        <f ca="1">IFERROR(VLOOKUP(MID(CELL("filename",$A$1),FIND("]",CELL("filename",$A$1))+1,255)&amp;$A7,'_EUROSTAT w USEsplit of JRC'!$A$4:$AE$407,COLUMN()+2,FALSE),0)</f>
        <v>0</v>
      </c>
      <c r="O7" s="23">
        <f ca="1">IFERROR(VLOOKUP(MID(CELL("filename",$A$1),FIND("]",CELL("filename",$A$1))+1,255)&amp;$A7,'_EUROSTAT w USEsplit of JRC'!$A$4:$AE$407,COLUMN()+2,FALSE),0)</f>
        <v>0</v>
      </c>
      <c r="P7" s="23">
        <f ca="1">IFERROR(VLOOKUP(MID(CELL("filename",$A$1),FIND("]",CELL("filename",$A$1))+1,255)&amp;$A7,'_EUROSTAT w USEsplit of JRC'!$A$4:$AE$407,COLUMN()+2,FALSE),0)</f>
        <v>0</v>
      </c>
      <c r="Q7" s="23">
        <f ca="1">IFERROR(VLOOKUP(MID(CELL("filename",$A$1),FIND("]",CELL("filename",$A$1))+1,255)&amp;$A7,'_EUROSTAT w USEsplit of JRC'!$A$4:$AE$407,COLUMN()+2,FALSE),0)</f>
        <v>0</v>
      </c>
      <c r="R7" s="23">
        <f ca="1">IFERROR(VLOOKUP(MID(CELL("filename",$A$1),FIND("]",CELL("filename",$A$1))+1,255)&amp;$A7,'_EUROSTAT w USEsplit of JRC'!$A$4:$AE$407,COLUMN()+2,FALSE),0)</f>
        <v>0</v>
      </c>
      <c r="S7" s="23">
        <f ca="1">IFERROR(VLOOKUP(MID(CELL("filename",$A$1),FIND("]",CELL("filename",$A$1))+1,255)&amp;$A7,'_EUROSTAT w USEsplit of JRC'!$A$4:$AE$407,COLUMN()+2,FALSE),0)</f>
        <v>0</v>
      </c>
      <c r="T7" s="23">
        <f ca="1">IFERROR(VLOOKUP(MID(CELL("filename",$A$1),FIND("]",CELL("filename",$A$1))+1,255)&amp;$A7,'_EUROSTAT w USEsplit of JRC'!$A$4:$AE$407,COLUMN()+2,FALSE),0)</f>
        <v>0</v>
      </c>
      <c r="U7" s="23">
        <f ca="1">IFERROR(VLOOKUP(MID(CELL("filename",$A$1),FIND("]",CELL("filename",$A$1))+1,255)&amp;$A7,'_EUROSTAT w USEsplit of JRC'!$A$4:$AE$407,COLUMN()+2,FALSE),0)</f>
        <v>0</v>
      </c>
      <c r="V7" s="23">
        <f ca="1">IFERROR(VLOOKUP(MID(CELL("filename",$A$1),FIND("]",CELL("filename",$A$1))+1,255)&amp;$A7,'_EUROSTAT w USEsplit of JRC'!$A$4:$AE$407,COLUMN()+2,FALSE),0)</f>
        <v>0</v>
      </c>
      <c r="W7" s="23">
        <f ca="1">IFERROR(VLOOKUP(MID(CELL("filename",$A$1),FIND("]",CELL("filename",$A$1))+1,255)&amp;$A7,'_EUROSTAT w USEsplit of JRC'!$A$4:$AE$407,COLUMN()+2,FALSE),0)</f>
        <v>0</v>
      </c>
      <c r="X7" s="23">
        <f ca="1">IFERROR(VLOOKUP(MID(CELL("filename",$A$1),FIND("]",CELL("filename",$A$1))+1,255)&amp;$A7,'_EUROSTAT w USEsplit of JRC'!$A$4:$AE$407,COLUMN()+2,FALSE),0)</f>
        <v>0</v>
      </c>
      <c r="Y7" s="23">
        <f ca="1">IFERROR(VLOOKUP(MID(CELL("filename",$A$1),FIND("]",CELL("filename",$A$1))+1,255)&amp;$A7,'_EUROSTAT w USEsplit of JRC'!$A$4:$AE$407,COLUMN()+2,FALSE),0)</f>
        <v>0</v>
      </c>
      <c r="Z7" s="23">
        <f ca="1">IFERROR(VLOOKUP(MID(CELL("filename",$A$1),FIND("]",CELL("filename",$A$1))+1,255)&amp;$A7,'_EUROSTAT w USEsplit of JRC'!$A$4:$AE$407,COLUMN()+2,FALSE),0)</f>
        <v>0</v>
      </c>
      <c r="AA7" s="23">
        <f ca="1">IFERROR(VLOOKUP(MID(CELL("filename",$A$1),FIND("]",CELL("filename",$A$1))+1,255)&amp;$A7,'_EUROSTAT w USEsplit of JRC'!$A$4:$AE$407,COLUMN()+2,FALSE),0)</f>
        <v>0</v>
      </c>
      <c r="AB7" s="23">
        <f ca="1">IFERROR(VLOOKUP(MID(CELL("filename",$A$1),FIND("]",CELL("filename",$A$1))+1,255)&amp;$A7,'_EUROSTAT w USEsplit of JRC'!$A$4:$AE$407,COLUMN()+2,FALSE),0)</f>
        <v>0</v>
      </c>
      <c r="AC7" s="23">
        <f ca="1">IFERROR(VLOOKUP(MID(CELL("filename",$A$1),FIND("]",CELL("filename",$A$1))+1,255)&amp;$A7,'_EUROSTAT w USEsplit of JRC'!$A$4:$AE$407,COLUMN()+2,FALSE),0)</f>
        <v>0</v>
      </c>
    </row>
    <row r="8" spans="1:37" x14ac:dyDescent="0.25">
      <c r="A8" t="s">
        <v>17</v>
      </c>
      <c r="B8" s="23">
        <f ca="1">IFERROR(VLOOKUP(MID(CELL("filename",$A$1),FIND("]",CELL("filename",$A$1))+1,255)&amp;$A8,'_EUROSTAT w USEsplit of JRC'!$A$4:$AE$407,COLUMN()+2,FALSE),0)</f>
        <v>0</v>
      </c>
      <c r="C8" s="23">
        <f ca="1">IFERROR(VLOOKUP(MID(CELL("filename",$A$1),FIND("]",CELL("filename",$A$1))+1,255)&amp;$A8,'_EUROSTAT w USEsplit of JRC'!$A$4:$AE$407,COLUMN()+2,FALSE),0)</f>
        <v>0</v>
      </c>
      <c r="D8" s="23">
        <f ca="1">IFERROR(VLOOKUP(MID(CELL("filename",$A$1),FIND("]",CELL("filename",$A$1))+1,255)&amp;$A8,'_EUROSTAT w USEsplit of JRC'!$A$4:$AE$407,COLUMN()+2,FALSE),0)</f>
        <v>0</v>
      </c>
      <c r="E8" s="23">
        <f ca="1">IFERROR(VLOOKUP(MID(CELL("filename",$A$1),FIND("]",CELL("filename",$A$1))+1,255)&amp;$A8,'_EUROSTAT w USEsplit of JRC'!$A$4:$AE$407,COLUMN()+2,FALSE),0)</f>
        <v>0</v>
      </c>
      <c r="F8" s="23">
        <f ca="1">IFERROR(VLOOKUP(MID(CELL("filename",$A$1),FIND("]",CELL("filename",$A$1))+1,255)&amp;$A8,'_EUROSTAT w USEsplit of JRC'!$A$4:$AE$407,COLUMN()+2,FALSE),0)</f>
        <v>0</v>
      </c>
      <c r="G8" s="23">
        <f ca="1">IFERROR(VLOOKUP(MID(CELL("filename",$A$1),FIND("]",CELL("filename",$A$1))+1,255)&amp;$A8,'_EUROSTAT w USEsplit of JRC'!$A$4:$AE$407,COLUMN()+2,FALSE),0)</f>
        <v>0</v>
      </c>
      <c r="H8" s="23">
        <f ca="1">IFERROR(VLOOKUP(MID(CELL("filename",$A$1),FIND("]",CELL("filename",$A$1))+1,255)&amp;$A8,'_EUROSTAT w USEsplit of JRC'!$A$4:$AE$407,COLUMN()+2,FALSE),0)</f>
        <v>0</v>
      </c>
      <c r="I8" s="23">
        <f ca="1">IFERROR(VLOOKUP(MID(CELL("filename",$A$1),FIND("]",CELL("filename",$A$1))+1,255)&amp;$A8,'_EUROSTAT w USEsplit of JRC'!$A$4:$AE$407,COLUMN()+2,FALSE),0)</f>
        <v>0</v>
      </c>
      <c r="J8" s="23">
        <f ca="1">IFERROR(VLOOKUP(MID(CELL("filename",$A$1),FIND("]",CELL("filename",$A$1))+1,255)&amp;$A8,'_EUROSTAT w USEsplit of JRC'!$A$4:$AE$407,COLUMN()+2,FALSE),0)</f>
        <v>0</v>
      </c>
      <c r="K8" s="23">
        <f ca="1">IFERROR(VLOOKUP(MID(CELL("filename",$A$1),FIND("]",CELL("filename",$A$1))+1,255)&amp;$A8,'_EUROSTAT w USEsplit of JRC'!$A$4:$AE$407,COLUMN()+2,FALSE),0)</f>
        <v>0</v>
      </c>
      <c r="L8" s="23">
        <f ca="1">IFERROR(VLOOKUP(MID(CELL("filename",$A$1),FIND("]",CELL("filename",$A$1))+1,255)&amp;$A8,'_EUROSTAT w USEsplit of JRC'!$A$4:$AE$407,COLUMN()+2,FALSE),0)</f>
        <v>0</v>
      </c>
      <c r="M8" s="23">
        <f ca="1">IFERROR(VLOOKUP(MID(CELL("filename",$A$1),FIND("]",CELL("filename",$A$1))+1,255)&amp;$A8,'_EUROSTAT w USEsplit of JRC'!$A$4:$AE$407,COLUMN()+2,FALSE),0)</f>
        <v>0</v>
      </c>
      <c r="N8" s="23">
        <f ca="1">IFERROR(VLOOKUP(MID(CELL("filename",$A$1),FIND("]",CELL("filename",$A$1))+1,255)&amp;$A8,'_EUROSTAT w USEsplit of JRC'!$A$4:$AE$407,COLUMN()+2,FALSE),0)</f>
        <v>0</v>
      </c>
      <c r="O8" s="23">
        <f ca="1">IFERROR(VLOOKUP(MID(CELL("filename",$A$1),FIND("]",CELL("filename",$A$1))+1,255)&amp;$A8,'_EUROSTAT w USEsplit of JRC'!$A$4:$AE$407,COLUMN()+2,FALSE),0)</f>
        <v>0</v>
      </c>
      <c r="P8" s="23">
        <f ca="1">IFERROR(VLOOKUP(MID(CELL("filename",$A$1),FIND("]",CELL("filename",$A$1))+1,255)&amp;$A8,'_EUROSTAT w USEsplit of JRC'!$A$4:$AE$407,COLUMN()+2,FALSE),0)</f>
        <v>0</v>
      </c>
      <c r="Q8" s="23">
        <f ca="1">IFERROR(VLOOKUP(MID(CELL("filename",$A$1),FIND("]",CELL("filename",$A$1))+1,255)&amp;$A8,'_EUROSTAT w USEsplit of JRC'!$A$4:$AE$407,COLUMN()+2,FALSE),0)</f>
        <v>0</v>
      </c>
      <c r="R8" s="23">
        <f ca="1">IFERROR(VLOOKUP(MID(CELL("filename",$A$1),FIND("]",CELL("filename",$A$1))+1,255)&amp;$A8,'_EUROSTAT w USEsplit of JRC'!$A$4:$AE$407,COLUMN()+2,FALSE),0)</f>
        <v>0</v>
      </c>
      <c r="S8" s="23">
        <f ca="1">IFERROR(VLOOKUP(MID(CELL("filename",$A$1),FIND("]",CELL("filename",$A$1))+1,255)&amp;$A8,'_EUROSTAT w USEsplit of JRC'!$A$4:$AE$407,COLUMN()+2,FALSE),0)</f>
        <v>0</v>
      </c>
      <c r="T8" s="23">
        <f ca="1">IFERROR(VLOOKUP(MID(CELL("filename",$A$1),FIND("]",CELL("filename",$A$1))+1,255)&amp;$A8,'_EUROSTAT w USEsplit of JRC'!$A$4:$AE$407,COLUMN()+2,FALSE),0)</f>
        <v>0</v>
      </c>
      <c r="U8" s="23">
        <f ca="1">IFERROR(VLOOKUP(MID(CELL("filename",$A$1),FIND("]",CELL("filename",$A$1))+1,255)&amp;$A8,'_EUROSTAT w USEsplit of JRC'!$A$4:$AE$407,COLUMN()+2,FALSE),0)</f>
        <v>0</v>
      </c>
      <c r="V8" s="23">
        <f ca="1">IFERROR(VLOOKUP(MID(CELL("filename",$A$1),FIND("]",CELL("filename",$A$1))+1,255)&amp;$A8,'_EUROSTAT w USEsplit of JRC'!$A$4:$AE$407,COLUMN()+2,FALSE),0)</f>
        <v>0</v>
      </c>
      <c r="W8" s="23">
        <f ca="1">IFERROR(VLOOKUP(MID(CELL("filename",$A$1),FIND("]",CELL("filename",$A$1))+1,255)&amp;$A8,'_EUROSTAT w USEsplit of JRC'!$A$4:$AE$407,COLUMN()+2,FALSE),0)</f>
        <v>0</v>
      </c>
      <c r="X8" s="23">
        <f ca="1">IFERROR(VLOOKUP(MID(CELL("filename",$A$1),FIND("]",CELL("filename",$A$1))+1,255)&amp;$A8,'_EUROSTAT w USEsplit of JRC'!$A$4:$AE$407,COLUMN()+2,FALSE),0)</f>
        <v>0</v>
      </c>
      <c r="Y8" s="23">
        <f ca="1">IFERROR(VLOOKUP(MID(CELL("filename",$A$1),FIND("]",CELL("filename",$A$1))+1,255)&amp;$A8,'_EUROSTAT w USEsplit of JRC'!$A$4:$AE$407,COLUMN()+2,FALSE),0)</f>
        <v>0</v>
      </c>
      <c r="Z8" s="23">
        <f ca="1">IFERROR(VLOOKUP(MID(CELL("filename",$A$1),FIND("]",CELL("filename",$A$1))+1,255)&amp;$A8,'_EUROSTAT w USEsplit of JRC'!$A$4:$AE$407,COLUMN()+2,FALSE),0)</f>
        <v>0</v>
      </c>
      <c r="AA8" s="23">
        <f ca="1">IFERROR(VLOOKUP(MID(CELL("filename",$A$1),FIND("]",CELL("filename",$A$1))+1,255)&amp;$A8,'_EUROSTAT w USEsplit of JRC'!$A$4:$AE$407,COLUMN()+2,FALSE),0)</f>
        <v>0</v>
      </c>
      <c r="AB8" s="23">
        <f ca="1">IFERROR(VLOOKUP(MID(CELL("filename",$A$1),FIND("]",CELL("filename",$A$1))+1,255)&amp;$A8,'_EUROSTAT w USEsplit of JRC'!$A$4:$AE$407,COLUMN()+2,FALSE),0)</f>
        <v>0</v>
      </c>
      <c r="AC8" s="23">
        <f ca="1">IFERROR(VLOOKUP(MID(CELL("filename",$A$1),FIND("]",CELL("filename",$A$1))+1,255)&amp;$A8,'_EUROSTAT w USEsplit of JRC'!$A$4:$AE$407,COLUMN()+2,FALSE),0)</f>
        <v>0</v>
      </c>
    </row>
    <row r="9" spans="1:37" x14ac:dyDescent="0.25">
      <c r="A9" t="s">
        <v>25</v>
      </c>
      <c r="B9" s="23">
        <f ca="1">IFERROR(VLOOKUP(MID(CELL("filename",$A$1),FIND("]",CELL("filename",$A$1))+1,255)&amp;$A9,'_EUROSTAT w USEsplit of JRC'!$A$4:$AE$407,COLUMN()+2,FALSE),0)</f>
        <v>0</v>
      </c>
      <c r="C9" s="23">
        <f ca="1">IFERROR(VLOOKUP(MID(CELL("filename",$A$1),FIND("]",CELL("filename",$A$1))+1,255)&amp;$A9,'_EUROSTAT w USEsplit of JRC'!$A$4:$AE$407,COLUMN()+2,FALSE),0)</f>
        <v>0</v>
      </c>
      <c r="D9" s="23">
        <f ca="1">IFERROR(VLOOKUP(MID(CELL("filename",$A$1),FIND("]",CELL("filename",$A$1))+1,255)&amp;$A9,'_EUROSTAT w USEsplit of JRC'!$A$4:$AE$407,COLUMN()+2,FALSE),0)</f>
        <v>0</v>
      </c>
      <c r="E9" s="23">
        <f ca="1">IFERROR(VLOOKUP(MID(CELL("filename",$A$1),FIND("]",CELL("filename",$A$1))+1,255)&amp;$A9,'_EUROSTAT w USEsplit of JRC'!$A$4:$AE$407,COLUMN()+2,FALSE),0)</f>
        <v>0</v>
      </c>
      <c r="F9" s="23">
        <f ca="1">IFERROR(VLOOKUP(MID(CELL("filename",$A$1),FIND("]",CELL("filename",$A$1))+1,255)&amp;$A9,'_EUROSTAT w USEsplit of JRC'!$A$4:$AE$407,COLUMN()+2,FALSE),0)</f>
        <v>0</v>
      </c>
      <c r="G9" s="23">
        <f ca="1">IFERROR(VLOOKUP(MID(CELL("filename",$A$1),FIND("]",CELL("filename",$A$1))+1,255)&amp;$A9,'_EUROSTAT w USEsplit of JRC'!$A$4:$AE$407,COLUMN()+2,FALSE),0)</f>
        <v>0</v>
      </c>
      <c r="H9" s="23">
        <f ca="1">IFERROR(VLOOKUP(MID(CELL("filename",$A$1),FIND("]",CELL("filename",$A$1))+1,255)&amp;$A9,'_EUROSTAT w USEsplit of JRC'!$A$4:$AE$407,COLUMN()+2,FALSE),0)</f>
        <v>0</v>
      </c>
      <c r="I9" s="23">
        <f ca="1">IFERROR(VLOOKUP(MID(CELL("filename",$A$1),FIND("]",CELL("filename",$A$1))+1,255)&amp;$A9,'_EUROSTAT w USEsplit of JRC'!$A$4:$AE$407,COLUMN()+2,FALSE),0)</f>
        <v>0</v>
      </c>
      <c r="J9" s="23">
        <f ca="1">IFERROR(VLOOKUP(MID(CELL("filename",$A$1),FIND("]",CELL("filename",$A$1))+1,255)&amp;$A9,'_EUROSTAT w USEsplit of JRC'!$A$4:$AE$407,COLUMN()+2,FALSE),0)</f>
        <v>0</v>
      </c>
      <c r="K9" s="23">
        <f ca="1">IFERROR(VLOOKUP(MID(CELL("filename",$A$1),FIND("]",CELL("filename",$A$1))+1,255)&amp;$A9,'_EUROSTAT w USEsplit of JRC'!$A$4:$AE$407,COLUMN()+2,FALSE),0)</f>
        <v>0</v>
      </c>
      <c r="L9" s="23">
        <f ca="1">IFERROR(VLOOKUP(MID(CELL("filename",$A$1),FIND("]",CELL("filename",$A$1))+1,255)&amp;$A9,'_EUROSTAT w USEsplit of JRC'!$A$4:$AE$407,COLUMN()+2,FALSE),0)</f>
        <v>0</v>
      </c>
      <c r="M9" s="23">
        <f ca="1">IFERROR(VLOOKUP(MID(CELL("filename",$A$1),FIND("]",CELL("filename",$A$1))+1,255)&amp;$A9,'_EUROSTAT w USEsplit of JRC'!$A$4:$AE$407,COLUMN()+2,FALSE),0)</f>
        <v>0</v>
      </c>
      <c r="N9" s="23">
        <f ca="1">IFERROR(VLOOKUP(MID(CELL("filename",$A$1),FIND("]",CELL("filename",$A$1))+1,255)&amp;$A9,'_EUROSTAT w USEsplit of JRC'!$A$4:$AE$407,COLUMN()+2,FALSE),0)</f>
        <v>0</v>
      </c>
      <c r="O9" s="23">
        <f ca="1">IFERROR(VLOOKUP(MID(CELL("filename",$A$1),FIND("]",CELL("filename",$A$1))+1,255)&amp;$A9,'_EUROSTAT w USEsplit of JRC'!$A$4:$AE$407,COLUMN()+2,FALSE),0)</f>
        <v>0</v>
      </c>
      <c r="P9" s="23">
        <f ca="1">IFERROR(VLOOKUP(MID(CELL("filename",$A$1),FIND("]",CELL("filename",$A$1))+1,255)&amp;$A9,'_EUROSTAT w USEsplit of JRC'!$A$4:$AE$407,COLUMN()+2,FALSE),0)</f>
        <v>0</v>
      </c>
      <c r="Q9" s="23">
        <f ca="1">IFERROR(VLOOKUP(MID(CELL("filename",$A$1),FIND("]",CELL("filename",$A$1))+1,255)&amp;$A9,'_EUROSTAT w USEsplit of JRC'!$A$4:$AE$407,COLUMN()+2,FALSE),0)</f>
        <v>0</v>
      </c>
      <c r="R9" s="23">
        <f ca="1">IFERROR(VLOOKUP(MID(CELL("filename",$A$1),FIND("]",CELL("filename",$A$1))+1,255)&amp;$A9,'_EUROSTAT w USEsplit of JRC'!$A$4:$AE$407,COLUMN()+2,FALSE),0)</f>
        <v>0</v>
      </c>
      <c r="S9" s="23">
        <f ca="1">IFERROR(VLOOKUP(MID(CELL("filename",$A$1),FIND("]",CELL("filename",$A$1))+1,255)&amp;$A9,'_EUROSTAT w USEsplit of JRC'!$A$4:$AE$407,COLUMN()+2,FALSE),0)</f>
        <v>0</v>
      </c>
      <c r="T9" s="23">
        <f ca="1">IFERROR(VLOOKUP(MID(CELL("filename",$A$1),FIND("]",CELL("filename",$A$1))+1,255)&amp;$A9,'_EUROSTAT w USEsplit of JRC'!$A$4:$AE$407,COLUMN()+2,FALSE),0)</f>
        <v>0</v>
      </c>
      <c r="U9" s="23">
        <f ca="1">IFERROR(VLOOKUP(MID(CELL("filename",$A$1),FIND("]",CELL("filename",$A$1))+1,255)&amp;$A9,'_EUROSTAT w USEsplit of JRC'!$A$4:$AE$407,COLUMN()+2,FALSE),0)</f>
        <v>0</v>
      </c>
      <c r="V9" s="23">
        <f ca="1">IFERROR(VLOOKUP(MID(CELL("filename",$A$1),FIND("]",CELL("filename",$A$1))+1,255)&amp;$A9,'_EUROSTAT w USEsplit of JRC'!$A$4:$AE$407,COLUMN()+2,FALSE),0)</f>
        <v>0</v>
      </c>
      <c r="W9" s="23">
        <f ca="1">IFERROR(VLOOKUP(MID(CELL("filename",$A$1),FIND("]",CELL("filename",$A$1))+1,255)&amp;$A9,'_EUROSTAT w USEsplit of JRC'!$A$4:$AE$407,COLUMN()+2,FALSE),0)</f>
        <v>0</v>
      </c>
      <c r="X9" s="23">
        <f ca="1">IFERROR(VLOOKUP(MID(CELL("filename",$A$1),FIND("]",CELL("filename",$A$1))+1,255)&amp;$A9,'_EUROSTAT w USEsplit of JRC'!$A$4:$AE$407,COLUMN()+2,FALSE),0)</f>
        <v>0</v>
      </c>
      <c r="Y9" s="23">
        <f ca="1">IFERROR(VLOOKUP(MID(CELL("filename",$A$1),FIND("]",CELL("filename",$A$1))+1,255)&amp;$A9,'_EUROSTAT w USEsplit of JRC'!$A$4:$AE$407,COLUMN()+2,FALSE),0)</f>
        <v>0</v>
      </c>
      <c r="Z9" s="23">
        <f ca="1">IFERROR(VLOOKUP(MID(CELL("filename",$A$1),FIND("]",CELL("filename",$A$1))+1,255)&amp;$A9,'_EUROSTAT w USEsplit of JRC'!$A$4:$AE$407,COLUMN()+2,FALSE),0)</f>
        <v>0</v>
      </c>
      <c r="AA9" s="23">
        <f ca="1">IFERROR(VLOOKUP(MID(CELL("filename",$A$1),FIND("]",CELL("filename",$A$1))+1,255)&amp;$A9,'_EUROSTAT w USEsplit of JRC'!$A$4:$AE$407,COLUMN()+2,FALSE),0)</f>
        <v>0</v>
      </c>
      <c r="AB9" s="23">
        <f ca="1">IFERROR(VLOOKUP(MID(CELL("filename",$A$1),FIND("]",CELL("filename",$A$1))+1,255)&amp;$A9,'_EUROSTAT w USEsplit of JRC'!$A$4:$AE$407,COLUMN()+2,FALSE),0)</f>
        <v>0</v>
      </c>
      <c r="AC9" s="23">
        <f ca="1">IFERROR(VLOOKUP(MID(CELL("filename",$A$1),FIND("]",CELL("filename",$A$1))+1,255)&amp;$A9,'_EUROSTAT w USEsplit of JRC'!$A$4:$AE$407,COLUMN()+2,FALSE),0)</f>
        <v>0</v>
      </c>
    </row>
    <row r="10" spans="1:37" x14ac:dyDescent="0.25">
      <c r="A10" t="s">
        <v>11</v>
      </c>
      <c r="B10" s="23">
        <f ca="1">IFERROR(VLOOKUP(MID(CELL("filename",$A$1),FIND("]",CELL("filename",$A$1))+1,255)&amp;$A10,'_EUROSTAT w USEsplit of JRC'!$A$4:$AE$407,COLUMN()+2,FALSE),0)</f>
        <v>0</v>
      </c>
      <c r="C10" s="23">
        <f ca="1">IFERROR(VLOOKUP(MID(CELL("filename",$A$1),FIND("]",CELL("filename",$A$1))+1,255)&amp;$A10,'_EUROSTAT w USEsplit of JRC'!$A$4:$AE$407,COLUMN()+2,FALSE),0)</f>
        <v>0</v>
      </c>
      <c r="D10" s="23">
        <f ca="1">IFERROR(VLOOKUP(MID(CELL("filename",$A$1),FIND("]",CELL("filename",$A$1))+1,255)&amp;$A10,'_EUROSTAT w USEsplit of JRC'!$A$4:$AE$407,COLUMN()+2,FALSE),0)</f>
        <v>0</v>
      </c>
      <c r="E10" s="23">
        <f ca="1">IFERROR(VLOOKUP(MID(CELL("filename",$A$1),FIND("]",CELL("filename",$A$1))+1,255)&amp;$A10,'_EUROSTAT w USEsplit of JRC'!$A$4:$AE$407,COLUMN()+2,FALSE),0)</f>
        <v>0</v>
      </c>
      <c r="F10" s="23">
        <f ca="1">IFERROR(VLOOKUP(MID(CELL("filename",$A$1),FIND("]",CELL("filename",$A$1))+1,255)&amp;$A10,'_EUROSTAT w USEsplit of JRC'!$A$4:$AE$407,COLUMN()+2,FALSE),0)</f>
        <v>0</v>
      </c>
      <c r="G10" s="23">
        <f ca="1">IFERROR(VLOOKUP(MID(CELL("filename",$A$1),FIND("]",CELL("filename",$A$1))+1,255)&amp;$A10,'_EUROSTAT w USEsplit of JRC'!$A$4:$AE$407,COLUMN()+2,FALSE),0)</f>
        <v>0</v>
      </c>
      <c r="H10" s="23">
        <f ca="1">IFERROR(VLOOKUP(MID(CELL("filename",$A$1),FIND("]",CELL("filename",$A$1))+1,255)&amp;$A10,'_EUROSTAT w USEsplit of JRC'!$A$4:$AE$407,COLUMN()+2,FALSE),0)</f>
        <v>0</v>
      </c>
      <c r="I10" s="23">
        <f ca="1">IFERROR(VLOOKUP(MID(CELL("filename",$A$1),FIND("]",CELL("filename",$A$1))+1,255)&amp;$A10,'_EUROSTAT w USEsplit of JRC'!$A$4:$AE$407,COLUMN()+2,FALSE),0)</f>
        <v>0</v>
      </c>
      <c r="J10" s="23">
        <f ca="1">IFERROR(VLOOKUP(MID(CELL("filename",$A$1),FIND("]",CELL("filename",$A$1))+1,255)&amp;$A10,'_EUROSTAT w USEsplit of JRC'!$A$4:$AE$407,COLUMN()+2,FALSE),0)</f>
        <v>0</v>
      </c>
      <c r="K10" s="23">
        <f ca="1">IFERROR(VLOOKUP(MID(CELL("filename",$A$1),FIND("]",CELL("filename",$A$1))+1,255)&amp;$A10,'_EUROSTAT w USEsplit of JRC'!$A$4:$AE$407,COLUMN()+2,FALSE),0)</f>
        <v>0</v>
      </c>
      <c r="L10" s="23">
        <f ca="1">IFERROR(VLOOKUP(MID(CELL("filename",$A$1),FIND("]",CELL("filename",$A$1))+1,255)&amp;$A10,'_EUROSTAT w USEsplit of JRC'!$A$4:$AE$407,COLUMN()+2,FALSE),0)</f>
        <v>0</v>
      </c>
      <c r="M10" s="23">
        <f ca="1">IFERROR(VLOOKUP(MID(CELL("filename",$A$1),FIND("]",CELL("filename",$A$1))+1,255)&amp;$A10,'_EUROSTAT w USEsplit of JRC'!$A$4:$AE$407,COLUMN()+2,FALSE),0)</f>
        <v>0</v>
      </c>
      <c r="N10" s="23">
        <f ca="1">IFERROR(VLOOKUP(MID(CELL("filename",$A$1),FIND("]",CELL("filename",$A$1))+1,255)&amp;$A10,'_EUROSTAT w USEsplit of JRC'!$A$4:$AE$407,COLUMN()+2,FALSE),0)</f>
        <v>0</v>
      </c>
      <c r="O10" s="23">
        <f ca="1">IFERROR(VLOOKUP(MID(CELL("filename",$A$1),FIND("]",CELL("filename",$A$1))+1,255)&amp;$A10,'_EUROSTAT w USEsplit of JRC'!$A$4:$AE$407,COLUMN()+2,FALSE),0)</f>
        <v>0</v>
      </c>
      <c r="P10" s="23">
        <f ca="1">IFERROR(VLOOKUP(MID(CELL("filename",$A$1),FIND("]",CELL("filename",$A$1))+1,255)&amp;$A10,'_EUROSTAT w USEsplit of JRC'!$A$4:$AE$407,COLUMN()+2,FALSE),0)</f>
        <v>0</v>
      </c>
      <c r="Q10" s="23">
        <f ca="1">IFERROR(VLOOKUP(MID(CELL("filename",$A$1),FIND("]",CELL("filename",$A$1))+1,255)&amp;$A10,'_EUROSTAT w USEsplit of JRC'!$A$4:$AE$407,COLUMN()+2,FALSE),0)</f>
        <v>0</v>
      </c>
      <c r="R10" s="23">
        <f ca="1">IFERROR(VLOOKUP(MID(CELL("filename",$A$1),FIND("]",CELL("filename",$A$1))+1,255)&amp;$A10,'_EUROSTAT w USEsplit of JRC'!$A$4:$AE$407,COLUMN()+2,FALSE),0)</f>
        <v>0</v>
      </c>
      <c r="S10" s="23">
        <f ca="1">IFERROR(VLOOKUP(MID(CELL("filename",$A$1),FIND("]",CELL("filename",$A$1))+1,255)&amp;$A10,'_EUROSTAT w USEsplit of JRC'!$A$4:$AE$407,COLUMN()+2,FALSE),0)</f>
        <v>0</v>
      </c>
      <c r="T10" s="23">
        <f ca="1">IFERROR(VLOOKUP(MID(CELL("filename",$A$1),FIND("]",CELL("filename",$A$1))+1,255)&amp;$A10,'_EUROSTAT w USEsplit of JRC'!$A$4:$AE$407,COLUMN()+2,FALSE),0)</f>
        <v>0</v>
      </c>
      <c r="U10" s="23">
        <f ca="1">IFERROR(VLOOKUP(MID(CELL("filename",$A$1),FIND("]",CELL("filename",$A$1))+1,255)&amp;$A10,'_EUROSTAT w USEsplit of JRC'!$A$4:$AE$407,COLUMN()+2,FALSE),0)</f>
        <v>0</v>
      </c>
      <c r="V10" s="23">
        <f ca="1">IFERROR(VLOOKUP(MID(CELL("filename",$A$1),FIND("]",CELL("filename",$A$1))+1,255)&amp;$A10,'_EUROSTAT w USEsplit of JRC'!$A$4:$AE$407,COLUMN()+2,FALSE),0)</f>
        <v>0</v>
      </c>
      <c r="W10" s="23">
        <f ca="1">IFERROR(VLOOKUP(MID(CELL("filename",$A$1),FIND("]",CELL("filename",$A$1))+1,255)&amp;$A10,'_EUROSTAT w USEsplit of JRC'!$A$4:$AE$407,COLUMN()+2,FALSE),0)</f>
        <v>0</v>
      </c>
      <c r="X10" s="23">
        <f ca="1">IFERROR(VLOOKUP(MID(CELL("filename",$A$1),FIND("]",CELL("filename",$A$1))+1,255)&amp;$A10,'_EUROSTAT w USEsplit of JRC'!$A$4:$AE$407,COLUMN()+2,FALSE),0)</f>
        <v>0</v>
      </c>
      <c r="Y10" s="23">
        <f ca="1">IFERROR(VLOOKUP(MID(CELL("filename",$A$1),FIND("]",CELL("filename",$A$1))+1,255)&amp;$A10,'_EUROSTAT w USEsplit of JRC'!$A$4:$AE$407,COLUMN()+2,FALSE),0)</f>
        <v>0</v>
      </c>
      <c r="Z10" s="23">
        <f ca="1">IFERROR(VLOOKUP(MID(CELL("filename",$A$1),FIND("]",CELL("filename",$A$1))+1,255)&amp;$A10,'_EUROSTAT w USEsplit of JRC'!$A$4:$AE$407,COLUMN()+2,FALSE),0)</f>
        <v>0</v>
      </c>
      <c r="AA10" s="23">
        <f ca="1">IFERROR(VLOOKUP(MID(CELL("filename",$A$1),FIND("]",CELL("filename",$A$1))+1,255)&amp;$A10,'_EUROSTAT w USEsplit of JRC'!$A$4:$AE$407,COLUMN()+2,FALSE),0)</f>
        <v>0</v>
      </c>
      <c r="AB10" s="23">
        <f ca="1">IFERROR(VLOOKUP(MID(CELL("filename",$A$1),FIND("]",CELL("filename",$A$1))+1,255)&amp;$A10,'_EUROSTAT w USEsplit of JRC'!$A$4:$AE$407,COLUMN()+2,FALSE),0)</f>
        <v>0</v>
      </c>
      <c r="AC10" s="23">
        <f ca="1">IFERROR(VLOOKUP(MID(CELL("filename",$A$1),FIND("]",CELL("filename",$A$1))+1,255)&amp;$A10,'_EUROSTAT w USEsplit of JRC'!$A$4:$AE$407,COLUMN()+2,FALSE),0)</f>
        <v>0</v>
      </c>
    </row>
    <row r="11" spans="1:37" x14ac:dyDescent="0.25">
      <c r="A11" t="s">
        <v>3</v>
      </c>
      <c r="B11" s="23">
        <f ca="1">IFERROR(VLOOKUP(MID(CELL("filename",$A$1),FIND("]",CELL("filename",$A$1))+1,255)&amp;$A11,'_EUROSTAT w USEsplit of JRC'!$A$4:$AE$407,COLUMN()+2,FALSE),0)</f>
        <v>0</v>
      </c>
      <c r="C11" s="23">
        <f ca="1">IFERROR(VLOOKUP(MID(CELL("filename",$A$1),FIND("]",CELL("filename",$A$1))+1,255)&amp;$A11,'_EUROSTAT w USEsplit of JRC'!$A$4:$AE$407,COLUMN()+2,FALSE),0)</f>
        <v>0</v>
      </c>
      <c r="D11" s="23">
        <f ca="1">IFERROR(VLOOKUP(MID(CELL("filename",$A$1),FIND("]",CELL("filename",$A$1))+1,255)&amp;$A11,'_EUROSTAT w USEsplit of JRC'!$A$4:$AE$407,COLUMN()+2,FALSE),0)</f>
        <v>0</v>
      </c>
      <c r="E11" s="23">
        <f ca="1">IFERROR(VLOOKUP(MID(CELL("filename",$A$1),FIND("]",CELL("filename",$A$1))+1,255)&amp;$A11,'_EUROSTAT w USEsplit of JRC'!$A$4:$AE$407,COLUMN()+2,FALSE),0)</f>
        <v>0</v>
      </c>
      <c r="F11" s="23">
        <f ca="1">IFERROR(VLOOKUP(MID(CELL("filename",$A$1),FIND("]",CELL("filename",$A$1))+1,255)&amp;$A11,'_EUROSTAT w USEsplit of JRC'!$A$4:$AE$407,COLUMN()+2,FALSE),0)</f>
        <v>0</v>
      </c>
      <c r="G11" s="23">
        <f ca="1">IFERROR(VLOOKUP(MID(CELL("filename",$A$1),FIND("]",CELL("filename",$A$1))+1,255)&amp;$A11,'_EUROSTAT w USEsplit of JRC'!$A$4:$AE$407,COLUMN()+2,FALSE),0)</f>
        <v>0</v>
      </c>
      <c r="H11" s="23">
        <f ca="1">IFERROR(VLOOKUP(MID(CELL("filename",$A$1),FIND("]",CELL("filename",$A$1))+1,255)&amp;$A11,'_EUROSTAT w USEsplit of JRC'!$A$4:$AE$407,COLUMN()+2,FALSE),0)</f>
        <v>0</v>
      </c>
      <c r="I11" s="23">
        <f ca="1">IFERROR(VLOOKUP(MID(CELL("filename",$A$1),FIND("]",CELL("filename",$A$1))+1,255)&amp;$A11,'_EUROSTAT w USEsplit of JRC'!$A$4:$AE$407,COLUMN()+2,FALSE),0)</f>
        <v>0</v>
      </c>
      <c r="J11" s="23">
        <f ca="1">IFERROR(VLOOKUP(MID(CELL("filename",$A$1),FIND("]",CELL("filename",$A$1))+1,255)&amp;$A11,'_EUROSTAT w USEsplit of JRC'!$A$4:$AE$407,COLUMN()+2,FALSE),0)</f>
        <v>0</v>
      </c>
      <c r="K11" s="23">
        <f ca="1">IFERROR(VLOOKUP(MID(CELL("filename",$A$1),FIND("]",CELL("filename",$A$1))+1,255)&amp;$A11,'_EUROSTAT w USEsplit of JRC'!$A$4:$AE$407,COLUMN()+2,FALSE),0)</f>
        <v>0</v>
      </c>
      <c r="L11" s="23">
        <f ca="1">IFERROR(VLOOKUP(MID(CELL("filename",$A$1),FIND("]",CELL("filename",$A$1))+1,255)&amp;$A11,'_EUROSTAT w USEsplit of JRC'!$A$4:$AE$407,COLUMN()+2,FALSE),0)</f>
        <v>0</v>
      </c>
      <c r="M11" s="23">
        <f ca="1">IFERROR(VLOOKUP(MID(CELL("filename",$A$1),FIND("]",CELL("filename",$A$1))+1,255)&amp;$A11,'_EUROSTAT w USEsplit of JRC'!$A$4:$AE$407,COLUMN()+2,FALSE),0)</f>
        <v>0</v>
      </c>
      <c r="N11" s="23">
        <f ca="1">IFERROR(VLOOKUP(MID(CELL("filename",$A$1),FIND("]",CELL("filename",$A$1))+1,255)&amp;$A11,'_EUROSTAT w USEsplit of JRC'!$A$4:$AE$407,COLUMN()+2,FALSE),0)</f>
        <v>0</v>
      </c>
      <c r="O11" s="23">
        <f ca="1">IFERROR(VLOOKUP(MID(CELL("filename",$A$1),FIND("]",CELL("filename",$A$1))+1,255)&amp;$A11,'_EUROSTAT w USEsplit of JRC'!$A$4:$AE$407,COLUMN()+2,FALSE),0)</f>
        <v>0</v>
      </c>
      <c r="P11" s="23">
        <f ca="1">IFERROR(VLOOKUP(MID(CELL("filename",$A$1),FIND("]",CELL("filename",$A$1))+1,255)&amp;$A11,'_EUROSTAT w USEsplit of JRC'!$A$4:$AE$407,COLUMN()+2,FALSE),0)</f>
        <v>0</v>
      </c>
      <c r="Q11" s="23">
        <f ca="1">IFERROR(VLOOKUP(MID(CELL("filename",$A$1),FIND("]",CELL("filename",$A$1))+1,255)&amp;$A11,'_EUROSTAT w USEsplit of JRC'!$A$4:$AE$407,COLUMN()+2,FALSE),0)</f>
        <v>0</v>
      </c>
      <c r="R11" s="23">
        <f ca="1">IFERROR(VLOOKUP(MID(CELL("filename",$A$1),FIND("]",CELL("filename",$A$1))+1,255)&amp;$A11,'_EUROSTAT w USEsplit of JRC'!$A$4:$AE$407,COLUMN()+2,FALSE),0)</f>
        <v>0</v>
      </c>
      <c r="S11" s="23">
        <f ca="1">IFERROR(VLOOKUP(MID(CELL("filename",$A$1),FIND("]",CELL("filename",$A$1))+1,255)&amp;$A11,'_EUROSTAT w USEsplit of JRC'!$A$4:$AE$407,COLUMN()+2,FALSE),0)</f>
        <v>0</v>
      </c>
      <c r="T11" s="23">
        <f ca="1">IFERROR(VLOOKUP(MID(CELL("filename",$A$1),FIND("]",CELL("filename",$A$1))+1,255)&amp;$A11,'_EUROSTAT w USEsplit of JRC'!$A$4:$AE$407,COLUMN()+2,FALSE),0)</f>
        <v>0</v>
      </c>
      <c r="U11" s="23">
        <f ca="1">IFERROR(VLOOKUP(MID(CELL("filename",$A$1),FIND("]",CELL("filename",$A$1))+1,255)&amp;$A11,'_EUROSTAT w USEsplit of JRC'!$A$4:$AE$407,COLUMN()+2,FALSE),0)</f>
        <v>0</v>
      </c>
      <c r="V11" s="23">
        <f ca="1">IFERROR(VLOOKUP(MID(CELL("filename",$A$1),FIND("]",CELL("filename",$A$1))+1,255)&amp;$A11,'_EUROSTAT w USEsplit of JRC'!$A$4:$AE$407,COLUMN()+2,FALSE),0)</f>
        <v>0</v>
      </c>
      <c r="W11" s="23">
        <f ca="1">IFERROR(VLOOKUP(MID(CELL("filename",$A$1),FIND("]",CELL("filename",$A$1))+1,255)&amp;$A11,'_EUROSTAT w USEsplit of JRC'!$A$4:$AE$407,COLUMN()+2,FALSE),0)</f>
        <v>0</v>
      </c>
      <c r="X11" s="23">
        <f ca="1">IFERROR(VLOOKUP(MID(CELL("filename",$A$1),FIND("]",CELL("filename",$A$1))+1,255)&amp;$A11,'_EUROSTAT w USEsplit of JRC'!$A$4:$AE$407,COLUMN()+2,FALSE),0)</f>
        <v>0</v>
      </c>
      <c r="Y11" s="23">
        <f ca="1">IFERROR(VLOOKUP(MID(CELL("filename",$A$1),FIND("]",CELL("filename",$A$1))+1,255)&amp;$A11,'_EUROSTAT w USEsplit of JRC'!$A$4:$AE$407,COLUMN()+2,FALSE),0)</f>
        <v>0</v>
      </c>
      <c r="Z11" s="23">
        <f ca="1">IFERROR(VLOOKUP(MID(CELL("filename",$A$1),FIND("]",CELL("filename",$A$1))+1,255)&amp;$A11,'_EUROSTAT w USEsplit of JRC'!$A$4:$AE$407,COLUMN()+2,FALSE),0)</f>
        <v>0</v>
      </c>
      <c r="AA11" s="23">
        <f ca="1">IFERROR(VLOOKUP(MID(CELL("filename",$A$1),FIND("]",CELL("filename",$A$1))+1,255)&amp;$A11,'_EUROSTAT w USEsplit of JRC'!$A$4:$AE$407,COLUMN()+2,FALSE),0)</f>
        <v>0</v>
      </c>
      <c r="AB11" s="23">
        <f ca="1">IFERROR(VLOOKUP(MID(CELL("filename",$A$1),FIND("]",CELL("filename",$A$1))+1,255)&amp;$A11,'_EUROSTAT w USEsplit of JRC'!$A$4:$AE$407,COLUMN()+2,FALSE),0)</f>
        <v>0</v>
      </c>
      <c r="AC11" s="23">
        <f ca="1">IFERROR(VLOOKUP(MID(CELL("filename",$A$1),FIND("]",CELL("filename",$A$1))+1,255)&amp;$A11,'_EUROSTAT w USEsplit of JRC'!$A$4:$AE$407,COLUMN()+2,FALSE),0)</f>
        <v>0</v>
      </c>
    </row>
    <row r="12" spans="1:37" x14ac:dyDescent="0.25">
      <c r="A12" t="s">
        <v>2</v>
      </c>
      <c r="B12" s="23">
        <f ca="1">IFERROR(VLOOKUP(MID(CELL("filename",$A$1),FIND("]",CELL("filename",$A$1))+1,255)&amp;$A12,'_EUROSTAT w USEsplit of JRC'!$A$4:$AE$407,COLUMN()+2,FALSE),0)</f>
        <v>0</v>
      </c>
      <c r="C12" s="23">
        <f ca="1">IFERROR(VLOOKUP(MID(CELL("filename",$A$1),FIND("]",CELL("filename",$A$1))+1,255)&amp;$A12,'_EUROSTAT w USEsplit of JRC'!$A$4:$AE$407,COLUMN()+2,FALSE),0)</f>
        <v>0</v>
      </c>
      <c r="D12" s="23">
        <f ca="1">IFERROR(VLOOKUP(MID(CELL("filename",$A$1),FIND("]",CELL("filename",$A$1))+1,255)&amp;$A12,'_EUROSTAT w USEsplit of JRC'!$A$4:$AE$407,COLUMN()+2,FALSE),0)</f>
        <v>0</v>
      </c>
      <c r="E12" s="23">
        <f ca="1">IFERROR(VLOOKUP(MID(CELL("filename",$A$1),FIND("]",CELL("filename",$A$1))+1,255)&amp;$A12,'_EUROSTAT w USEsplit of JRC'!$A$4:$AE$407,COLUMN()+2,FALSE),0)</f>
        <v>0</v>
      </c>
      <c r="F12" s="23">
        <f ca="1">IFERROR(VLOOKUP(MID(CELL("filename",$A$1),FIND("]",CELL("filename",$A$1))+1,255)&amp;$A12,'_EUROSTAT w USEsplit of JRC'!$A$4:$AE$407,COLUMN()+2,FALSE),0)</f>
        <v>0</v>
      </c>
      <c r="G12" s="23">
        <f ca="1">IFERROR(VLOOKUP(MID(CELL("filename",$A$1),FIND("]",CELL("filename",$A$1))+1,255)&amp;$A12,'_EUROSTAT w USEsplit of JRC'!$A$4:$AE$407,COLUMN()+2,FALSE),0)</f>
        <v>0</v>
      </c>
      <c r="H12" s="23">
        <f ca="1">IFERROR(VLOOKUP(MID(CELL("filename",$A$1),FIND("]",CELL("filename",$A$1))+1,255)&amp;$A12,'_EUROSTAT w USEsplit of JRC'!$A$4:$AE$407,COLUMN()+2,FALSE),0)</f>
        <v>0</v>
      </c>
      <c r="I12" s="23">
        <f ca="1">IFERROR(VLOOKUP(MID(CELL("filename",$A$1),FIND("]",CELL("filename",$A$1))+1,255)&amp;$A12,'_EUROSTAT w USEsplit of JRC'!$A$4:$AE$407,COLUMN()+2,FALSE),0)</f>
        <v>0</v>
      </c>
      <c r="J12" s="23">
        <f ca="1">IFERROR(VLOOKUP(MID(CELL("filename",$A$1),FIND("]",CELL("filename",$A$1))+1,255)&amp;$A12,'_EUROSTAT w USEsplit of JRC'!$A$4:$AE$407,COLUMN()+2,FALSE),0)</f>
        <v>0</v>
      </c>
      <c r="K12" s="23">
        <f ca="1">IFERROR(VLOOKUP(MID(CELL("filename",$A$1),FIND("]",CELL("filename",$A$1))+1,255)&amp;$A12,'_EUROSTAT w USEsplit of JRC'!$A$4:$AE$407,COLUMN()+2,FALSE),0)</f>
        <v>0</v>
      </c>
      <c r="L12" s="23">
        <f ca="1">IFERROR(VLOOKUP(MID(CELL("filename",$A$1),FIND("]",CELL("filename",$A$1))+1,255)&amp;$A12,'_EUROSTAT w USEsplit of JRC'!$A$4:$AE$407,COLUMN()+2,FALSE),0)</f>
        <v>0</v>
      </c>
      <c r="M12" s="23">
        <f ca="1">IFERROR(VLOOKUP(MID(CELL("filename",$A$1),FIND("]",CELL("filename",$A$1))+1,255)&amp;$A12,'_EUROSTAT w USEsplit of JRC'!$A$4:$AE$407,COLUMN()+2,FALSE),0)</f>
        <v>0</v>
      </c>
      <c r="N12" s="23">
        <f ca="1">IFERROR(VLOOKUP(MID(CELL("filename",$A$1),FIND("]",CELL("filename",$A$1))+1,255)&amp;$A12,'_EUROSTAT w USEsplit of JRC'!$A$4:$AE$407,COLUMN()+2,FALSE),0)</f>
        <v>0</v>
      </c>
      <c r="O12" s="23">
        <f ca="1">IFERROR(VLOOKUP(MID(CELL("filename",$A$1),FIND("]",CELL("filename",$A$1))+1,255)&amp;$A12,'_EUROSTAT w USEsplit of JRC'!$A$4:$AE$407,COLUMN()+2,FALSE),0)</f>
        <v>0</v>
      </c>
      <c r="P12" s="23">
        <f ca="1">IFERROR(VLOOKUP(MID(CELL("filename",$A$1),FIND("]",CELL("filename",$A$1))+1,255)&amp;$A12,'_EUROSTAT w USEsplit of JRC'!$A$4:$AE$407,COLUMN()+2,FALSE),0)</f>
        <v>0</v>
      </c>
      <c r="Q12" s="23">
        <f ca="1">IFERROR(VLOOKUP(MID(CELL("filename",$A$1),FIND("]",CELL("filename",$A$1))+1,255)&amp;$A12,'_EUROSTAT w USEsplit of JRC'!$A$4:$AE$407,COLUMN()+2,FALSE),0)</f>
        <v>0</v>
      </c>
      <c r="R12" s="23">
        <f ca="1">IFERROR(VLOOKUP(MID(CELL("filename",$A$1),FIND("]",CELL("filename",$A$1))+1,255)&amp;$A12,'_EUROSTAT w USEsplit of JRC'!$A$4:$AE$407,COLUMN()+2,FALSE),0)</f>
        <v>0</v>
      </c>
      <c r="S12" s="23">
        <f ca="1">IFERROR(VLOOKUP(MID(CELL("filename",$A$1),FIND("]",CELL("filename",$A$1))+1,255)&amp;$A12,'_EUROSTAT w USEsplit of JRC'!$A$4:$AE$407,COLUMN()+2,FALSE),0)</f>
        <v>0</v>
      </c>
      <c r="T12" s="23">
        <f ca="1">IFERROR(VLOOKUP(MID(CELL("filename",$A$1),FIND("]",CELL("filename",$A$1))+1,255)&amp;$A12,'_EUROSTAT w USEsplit of JRC'!$A$4:$AE$407,COLUMN()+2,FALSE),0)</f>
        <v>0</v>
      </c>
      <c r="U12" s="23">
        <f ca="1">IFERROR(VLOOKUP(MID(CELL("filename",$A$1),FIND("]",CELL("filename",$A$1))+1,255)&amp;$A12,'_EUROSTAT w USEsplit of JRC'!$A$4:$AE$407,COLUMN()+2,FALSE),0)</f>
        <v>0</v>
      </c>
      <c r="V12" s="23">
        <f ca="1">IFERROR(VLOOKUP(MID(CELL("filename",$A$1),FIND("]",CELL("filename",$A$1))+1,255)&amp;$A12,'_EUROSTAT w USEsplit of JRC'!$A$4:$AE$407,COLUMN()+2,FALSE),0)</f>
        <v>0</v>
      </c>
      <c r="W12" s="23">
        <f ca="1">IFERROR(VLOOKUP(MID(CELL("filename",$A$1),FIND("]",CELL("filename",$A$1))+1,255)&amp;$A12,'_EUROSTAT w USEsplit of JRC'!$A$4:$AE$407,COLUMN()+2,FALSE),0)</f>
        <v>0</v>
      </c>
      <c r="X12" s="23">
        <f ca="1">IFERROR(VLOOKUP(MID(CELL("filename",$A$1),FIND("]",CELL("filename",$A$1))+1,255)&amp;$A12,'_EUROSTAT w USEsplit of JRC'!$A$4:$AE$407,COLUMN()+2,FALSE),0)</f>
        <v>0</v>
      </c>
      <c r="Y12" s="23">
        <f ca="1">IFERROR(VLOOKUP(MID(CELL("filename",$A$1),FIND("]",CELL("filename",$A$1))+1,255)&amp;$A12,'_EUROSTAT w USEsplit of JRC'!$A$4:$AE$407,COLUMN()+2,FALSE),0)</f>
        <v>0</v>
      </c>
      <c r="Z12" s="23">
        <f ca="1">IFERROR(VLOOKUP(MID(CELL("filename",$A$1),FIND("]",CELL("filename",$A$1))+1,255)&amp;$A12,'_EUROSTAT w USEsplit of JRC'!$A$4:$AE$407,COLUMN()+2,FALSE),0)</f>
        <v>0</v>
      </c>
      <c r="AA12" s="23">
        <f ca="1">IFERROR(VLOOKUP(MID(CELL("filename",$A$1),FIND("]",CELL("filename",$A$1))+1,255)&amp;$A12,'_EUROSTAT w USEsplit of JRC'!$A$4:$AE$407,COLUMN()+2,FALSE),0)</f>
        <v>0</v>
      </c>
      <c r="AB12" s="23">
        <f ca="1">IFERROR(VLOOKUP(MID(CELL("filename",$A$1),FIND("]",CELL("filename",$A$1))+1,255)&amp;$A12,'_EUROSTAT w USEsplit of JRC'!$A$4:$AE$407,COLUMN()+2,FALSE),0)</f>
        <v>0</v>
      </c>
      <c r="AC12" s="23">
        <f ca="1">IFERROR(VLOOKUP(MID(CELL("filename",$A$1),FIND("]",CELL("filename",$A$1))+1,255)&amp;$A12,'_EUROSTAT w USEsplit of JRC'!$A$4:$AE$407,COLUMN()+2,FALSE),0)</f>
        <v>0</v>
      </c>
    </row>
    <row r="13" spans="1:37" x14ac:dyDescent="0.25">
      <c r="A13" t="s">
        <v>16</v>
      </c>
      <c r="B13" s="23">
        <f ca="1">IFERROR(VLOOKUP(MID(CELL("filename",$A$1),FIND("]",CELL("filename",$A$1))+1,255)&amp;$A13,'_EUROSTAT w USEsplit of JRC'!$A$4:$AE$407,COLUMN()+2,FALSE),0)</f>
        <v>0</v>
      </c>
      <c r="C13" s="23">
        <f ca="1">IFERROR(VLOOKUP(MID(CELL("filename",$A$1),FIND("]",CELL("filename",$A$1))+1,255)&amp;$A13,'_EUROSTAT w USEsplit of JRC'!$A$4:$AE$407,COLUMN()+2,FALSE),0)</f>
        <v>0</v>
      </c>
      <c r="D13" s="23">
        <f ca="1">IFERROR(VLOOKUP(MID(CELL("filename",$A$1),FIND("]",CELL("filename",$A$1))+1,255)&amp;$A13,'_EUROSTAT w USEsplit of JRC'!$A$4:$AE$407,COLUMN()+2,FALSE),0)</f>
        <v>0</v>
      </c>
      <c r="E13" s="23">
        <f ca="1">IFERROR(VLOOKUP(MID(CELL("filename",$A$1),FIND("]",CELL("filename",$A$1))+1,255)&amp;$A13,'_EUROSTAT w USEsplit of JRC'!$A$4:$AE$407,COLUMN()+2,FALSE),0)</f>
        <v>0</v>
      </c>
      <c r="F13" s="23">
        <f ca="1">IFERROR(VLOOKUP(MID(CELL("filename",$A$1),FIND("]",CELL("filename",$A$1))+1,255)&amp;$A13,'_EUROSTAT w USEsplit of JRC'!$A$4:$AE$407,COLUMN()+2,FALSE),0)</f>
        <v>0</v>
      </c>
      <c r="G13" s="23">
        <f ca="1">IFERROR(VLOOKUP(MID(CELL("filename",$A$1),FIND("]",CELL("filename",$A$1))+1,255)&amp;$A13,'_EUROSTAT w USEsplit of JRC'!$A$4:$AE$407,COLUMN()+2,FALSE),0)</f>
        <v>0</v>
      </c>
      <c r="H13" s="23">
        <f ca="1">IFERROR(VLOOKUP(MID(CELL("filename",$A$1),FIND("]",CELL("filename",$A$1))+1,255)&amp;$A13,'_EUROSTAT w USEsplit of JRC'!$A$4:$AE$407,COLUMN()+2,FALSE),0)</f>
        <v>0</v>
      </c>
      <c r="I13" s="23">
        <f ca="1">IFERROR(VLOOKUP(MID(CELL("filename",$A$1),FIND("]",CELL("filename",$A$1))+1,255)&amp;$A13,'_EUROSTAT w USEsplit of JRC'!$A$4:$AE$407,COLUMN()+2,FALSE),0)</f>
        <v>0</v>
      </c>
      <c r="J13" s="23">
        <f ca="1">IFERROR(VLOOKUP(MID(CELL("filename",$A$1),FIND("]",CELL("filename",$A$1))+1,255)&amp;$A13,'_EUROSTAT w USEsplit of JRC'!$A$4:$AE$407,COLUMN()+2,FALSE),0)</f>
        <v>0</v>
      </c>
      <c r="K13" s="23">
        <f ca="1">IFERROR(VLOOKUP(MID(CELL("filename",$A$1),FIND("]",CELL("filename",$A$1))+1,255)&amp;$A13,'_EUROSTAT w USEsplit of JRC'!$A$4:$AE$407,COLUMN()+2,FALSE),0)</f>
        <v>0</v>
      </c>
      <c r="L13" s="23">
        <f ca="1">IFERROR(VLOOKUP(MID(CELL("filename",$A$1),FIND("]",CELL("filename",$A$1))+1,255)&amp;$A13,'_EUROSTAT w USEsplit of JRC'!$A$4:$AE$407,COLUMN()+2,FALSE),0)</f>
        <v>0</v>
      </c>
      <c r="M13" s="23">
        <f ca="1">IFERROR(VLOOKUP(MID(CELL("filename",$A$1),FIND("]",CELL("filename",$A$1))+1,255)&amp;$A13,'_EUROSTAT w USEsplit of JRC'!$A$4:$AE$407,COLUMN()+2,FALSE),0)</f>
        <v>0</v>
      </c>
      <c r="N13" s="23">
        <f ca="1">IFERROR(VLOOKUP(MID(CELL("filename",$A$1),FIND("]",CELL("filename",$A$1))+1,255)&amp;$A13,'_EUROSTAT w USEsplit of JRC'!$A$4:$AE$407,COLUMN()+2,FALSE),0)</f>
        <v>0</v>
      </c>
      <c r="O13" s="23">
        <f ca="1">IFERROR(VLOOKUP(MID(CELL("filename",$A$1),FIND("]",CELL("filename",$A$1))+1,255)&amp;$A13,'_EUROSTAT w USEsplit of JRC'!$A$4:$AE$407,COLUMN()+2,FALSE),0)</f>
        <v>0</v>
      </c>
      <c r="P13" s="23">
        <f ca="1">IFERROR(VLOOKUP(MID(CELL("filename",$A$1),FIND("]",CELL("filename",$A$1))+1,255)&amp;$A13,'_EUROSTAT w USEsplit of JRC'!$A$4:$AE$407,COLUMN()+2,FALSE),0)</f>
        <v>0</v>
      </c>
      <c r="Q13" s="23">
        <f ca="1">IFERROR(VLOOKUP(MID(CELL("filename",$A$1),FIND("]",CELL("filename",$A$1))+1,255)&amp;$A13,'_EUROSTAT w USEsplit of JRC'!$A$4:$AE$407,COLUMN()+2,FALSE),0)</f>
        <v>0</v>
      </c>
      <c r="R13" s="23">
        <f ca="1">IFERROR(VLOOKUP(MID(CELL("filename",$A$1),FIND("]",CELL("filename",$A$1))+1,255)&amp;$A13,'_EUROSTAT w USEsplit of JRC'!$A$4:$AE$407,COLUMN()+2,FALSE),0)</f>
        <v>0</v>
      </c>
      <c r="S13" s="23">
        <f ca="1">IFERROR(VLOOKUP(MID(CELL("filename",$A$1),FIND("]",CELL("filename",$A$1))+1,255)&amp;$A13,'_EUROSTAT w USEsplit of JRC'!$A$4:$AE$407,COLUMN()+2,FALSE),0)</f>
        <v>0</v>
      </c>
      <c r="T13" s="23">
        <f ca="1">IFERROR(VLOOKUP(MID(CELL("filename",$A$1),FIND("]",CELL("filename",$A$1))+1,255)&amp;$A13,'_EUROSTAT w USEsplit of JRC'!$A$4:$AE$407,COLUMN()+2,FALSE),0)</f>
        <v>0</v>
      </c>
      <c r="U13" s="23">
        <f ca="1">IFERROR(VLOOKUP(MID(CELL("filename",$A$1),FIND("]",CELL("filename",$A$1))+1,255)&amp;$A13,'_EUROSTAT w USEsplit of JRC'!$A$4:$AE$407,COLUMN()+2,FALSE),0)</f>
        <v>0</v>
      </c>
      <c r="V13" s="23">
        <f ca="1">IFERROR(VLOOKUP(MID(CELL("filename",$A$1),FIND("]",CELL("filename",$A$1))+1,255)&amp;$A13,'_EUROSTAT w USEsplit of JRC'!$A$4:$AE$407,COLUMN()+2,FALSE),0)</f>
        <v>0</v>
      </c>
      <c r="W13" s="23">
        <f ca="1">IFERROR(VLOOKUP(MID(CELL("filename",$A$1),FIND("]",CELL("filename",$A$1))+1,255)&amp;$A13,'_EUROSTAT w USEsplit of JRC'!$A$4:$AE$407,COLUMN()+2,FALSE),0)</f>
        <v>0</v>
      </c>
      <c r="X13" s="23">
        <f ca="1">IFERROR(VLOOKUP(MID(CELL("filename",$A$1),FIND("]",CELL("filename",$A$1))+1,255)&amp;$A13,'_EUROSTAT w USEsplit of JRC'!$A$4:$AE$407,COLUMN()+2,FALSE),0)</f>
        <v>0</v>
      </c>
      <c r="Y13" s="23">
        <f ca="1">IFERROR(VLOOKUP(MID(CELL("filename",$A$1),FIND("]",CELL("filename",$A$1))+1,255)&amp;$A13,'_EUROSTAT w USEsplit of JRC'!$A$4:$AE$407,COLUMN()+2,FALSE),0)</f>
        <v>0</v>
      </c>
      <c r="Z13" s="23">
        <f ca="1">IFERROR(VLOOKUP(MID(CELL("filename",$A$1),FIND("]",CELL("filename",$A$1))+1,255)&amp;$A13,'_EUROSTAT w USEsplit of JRC'!$A$4:$AE$407,COLUMN()+2,FALSE),0)</f>
        <v>0</v>
      </c>
      <c r="AA13" s="23">
        <f ca="1">IFERROR(VLOOKUP(MID(CELL("filename",$A$1),FIND("]",CELL("filename",$A$1))+1,255)&amp;$A13,'_EUROSTAT w USEsplit of JRC'!$A$4:$AE$407,COLUMN()+2,FALSE),0)</f>
        <v>0</v>
      </c>
      <c r="AB13" s="23">
        <f ca="1">IFERROR(VLOOKUP(MID(CELL("filename",$A$1),FIND("]",CELL("filename",$A$1))+1,255)&amp;$A13,'_EUROSTAT w USEsplit of JRC'!$A$4:$AE$407,COLUMN()+2,FALSE),0)</f>
        <v>0</v>
      </c>
      <c r="AC13" s="23">
        <f ca="1">IFERROR(VLOOKUP(MID(CELL("filename",$A$1),FIND("]",CELL("filename",$A$1))+1,255)&amp;$A13,'_EUROSTAT w USEsplit of JRC'!$A$4:$AE$407,COLUMN()+2,FALSE),0)</f>
        <v>0</v>
      </c>
    </row>
    <row r="14" spans="1:37" x14ac:dyDescent="0.25">
      <c r="A14" t="s">
        <v>15</v>
      </c>
      <c r="B14" s="23">
        <f ca="1">IFERROR(VLOOKUP(MID(CELL("filename",$A$1),FIND("]",CELL("filename",$A$1))+1,255)&amp;$A14,'_EUROSTAT w USEsplit of JRC'!$A$4:$AE$407,COLUMN()+2,FALSE),0)</f>
        <v>0</v>
      </c>
      <c r="C14" s="23">
        <f ca="1">IFERROR(VLOOKUP(MID(CELL("filename",$A$1),FIND("]",CELL("filename",$A$1))+1,255)&amp;$A14,'_EUROSTAT w USEsplit of JRC'!$A$4:$AE$407,COLUMN()+2,FALSE),0)</f>
        <v>0</v>
      </c>
      <c r="D14" s="23">
        <f ca="1">IFERROR(VLOOKUP(MID(CELL("filename",$A$1),FIND("]",CELL("filename",$A$1))+1,255)&amp;$A14,'_EUROSTAT w USEsplit of JRC'!$A$4:$AE$407,COLUMN()+2,FALSE),0)</f>
        <v>0</v>
      </c>
      <c r="E14" s="23">
        <f ca="1">IFERROR(VLOOKUP(MID(CELL("filename",$A$1),FIND("]",CELL("filename",$A$1))+1,255)&amp;$A14,'_EUROSTAT w USEsplit of JRC'!$A$4:$AE$407,COLUMN()+2,FALSE),0)</f>
        <v>0</v>
      </c>
      <c r="F14" s="23">
        <f ca="1">IFERROR(VLOOKUP(MID(CELL("filename",$A$1),FIND("]",CELL("filename",$A$1))+1,255)&amp;$A14,'_EUROSTAT w USEsplit of JRC'!$A$4:$AE$407,COLUMN()+2,FALSE),0)</f>
        <v>0</v>
      </c>
      <c r="G14" s="23">
        <f ca="1">IFERROR(VLOOKUP(MID(CELL("filename",$A$1),FIND("]",CELL("filename",$A$1))+1,255)&amp;$A14,'_EUROSTAT w USEsplit of JRC'!$A$4:$AE$407,COLUMN()+2,FALSE),0)</f>
        <v>0</v>
      </c>
      <c r="H14" s="23">
        <f ca="1">IFERROR(VLOOKUP(MID(CELL("filename",$A$1),FIND("]",CELL("filename",$A$1))+1,255)&amp;$A14,'_EUROSTAT w USEsplit of JRC'!$A$4:$AE$407,COLUMN()+2,FALSE),0)</f>
        <v>0</v>
      </c>
      <c r="I14" s="23">
        <f ca="1">IFERROR(VLOOKUP(MID(CELL("filename",$A$1),FIND("]",CELL("filename",$A$1))+1,255)&amp;$A14,'_EUROSTAT w USEsplit of JRC'!$A$4:$AE$407,COLUMN()+2,FALSE),0)</f>
        <v>0</v>
      </c>
      <c r="J14" s="23">
        <f ca="1">IFERROR(VLOOKUP(MID(CELL("filename",$A$1),FIND("]",CELL("filename",$A$1))+1,255)&amp;$A14,'_EUROSTAT w USEsplit of JRC'!$A$4:$AE$407,COLUMN()+2,FALSE),0)</f>
        <v>0</v>
      </c>
      <c r="K14" s="23">
        <f ca="1">IFERROR(VLOOKUP(MID(CELL("filename",$A$1),FIND("]",CELL("filename",$A$1))+1,255)&amp;$A14,'_EUROSTAT w USEsplit of JRC'!$A$4:$AE$407,COLUMN()+2,FALSE),0)</f>
        <v>0</v>
      </c>
      <c r="L14" s="23">
        <f ca="1">IFERROR(VLOOKUP(MID(CELL("filename",$A$1),FIND("]",CELL("filename",$A$1))+1,255)&amp;$A14,'_EUROSTAT w USEsplit of JRC'!$A$4:$AE$407,COLUMN()+2,FALSE),0)</f>
        <v>0</v>
      </c>
      <c r="M14" s="23">
        <f ca="1">IFERROR(VLOOKUP(MID(CELL("filename",$A$1),FIND("]",CELL("filename",$A$1))+1,255)&amp;$A14,'_EUROSTAT w USEsplit of JRC'!$A$4:$AE$407,COLUMN()+2,FALSE),0)</f>
        <v>0</v>
      </c>
      <c r="N14" s="23">
        <f ca="1">IFERROR(VLOOKUP(MID(CELL("filename",$A$1),FIND("]",CELL("filename",$A$1))+1,255)&amp;$A14,'_EUROSTAT w USEsplit of JRC'!$A$4:$AE$407,COLUMN()+2,FALSE),0)</f>
        <v>0</v>
      </c>
      <c r="O14" s="23">
        <f ca="1">IFERROR(VLOOKUP(MID(CELL("filename",$A$1),FIND("]",CELL("filename",$A$1))+1,255)&amp;$A14,'_EUROSTAT w USEsplit of JRC'!$A$4:$AE$407,COLUMN()+2,FALSE),0)</f>
        <v>0</v>
      </c>
      <c r="P14" s="23">
        <f ca="1">IFERROR(VLOOKUP(MID(CELL("filename",$A$1),FIND("]",CELL("filename",$A$1))+1,255)&amp;$A14,'_EUROSTAT w USEsplit of JRC'!$A$4:$AE$407,COLUMN()+2,FALSE),0)</f>
        <v>0</v>
      </c>
      <c r="Q14" s="23">
        <f ca="1">IFERROR(VLOOKUP(MID(CELL("filename",$A$1),FIND("]",CELL("filename",$A$1))+1,255)&amp;$A14,'_EUROSTAT w USEsplit of JRC'!$A$4:$AE$407,COLUMN()+2,FALSE),0)</f>
        <v>0</v>
      </c>
      <c r="R14" s="23">
        <f ca="1">IFERROR(VLOOKUP(MID(CELL("filename",$A$1),FIND("]",CELL("filename",$A$1))+1,255)&amp;$A14,'_EUROSTAT w USEsplit of JRC'!$A$4:$AE$407,COLUMN()+2,FALSE),0)</f>
        <v>0</v>
      </c>
      <c r="S14" s="23">
        <f ca="1">IFERROR(VLOOKUP(MID(CELL("filename",$A$1),FIND("]",CELL("filename",$A$1))+1,255)&amp;$A14,'_EUROSTAT w USEsplit of JRC'!$A$4:$AE$407,COLUMN()+2,FALSE),0)</f>
        <v>0</v>
      </c>
      <c r="T14" s="23">
        <f ca="1">IFERROR(VLOOKUP(MID(CELL("filename",$A$1),FIND("]",CELL("filename",$A$1))+1,255)&amp;$A14,'_EUROSTAT w USEsplit of JRC'!$A$4:$AE$407,COLUMN()+2,FALSE),0)</f>
        <v>0</v>
      </c>
      <c r="U14" s="23">
        <f ca="1">IFERROR(VLOOKUP(MID(CELL("filename",$A$1),FIND("]",CELL("filename",$A$1))+1,255)&amp;$A14,'_EUROSTAT w USEsplit of JRC'!$A$4:$AE$407,COLUMN()+2,FALSE),0)</f>
        <v>0</v>
      </c>
      <c r="V14" s="23">
        <f ca="1">IFERROR(VLOOKUP(MID(CELL("filename",$A$1),FIND("]",CELL("filename",$A$1))+1,255)&amp;$A14,'_EUROSTAT w USEsplit of JRC'!$A$4:$AE$407,COLUMN()+2,FALSE),0)</f>
        <v>0</v>
      </c>
      <c r="W14" s="23">
        <f ca="1">IFERROR(VLOOKUP(MID(CELL("filename",$A$1),FIND("]",CELL("filename",$A$1))+1,255)&amp;$A14,'_EUROSTAT w USEsplit of JRC'!$A$4:$AE$407,COLUMN()+2,FALSE),0)</f>
        <v>0</v>
      </c>
      <c r="X14" s="23">
        <f ca="1">IFERROR(VLOOKUP(MID(CELL("filename",$A$1),FIND("]",CELL("filename",$A$1))+1,255)&amp;$A14,'_EUROSTAT w USEsplit of JRC'!$A$4:$AE$407,COLUMN()+2,FALSE),0)</f>
        <v>0</v>
      </c>
      <c r="Y14" s="23">
        <f ca="1">IFERROR(VLOOKUP(MID(CELL("filename",$A$1),FIND("]",CELL("filename",$A$1))+1,255)&amp;$A14,'_EUROSTAT w USEsplit of JRC'!$A$4:$AE$407,COLUMN()+2,FALSE),0)</f>
        <v>0</v>
      </c>
      <c r="Z14" s="23">
        <f ca="1">IFERROR(VLOOKUP(MID(CELL("filename",$A$1),FIND("]",CELL("filename",$A$1))+1,255)&amp;$A14,'_EUROSTAT w USEsplit of JRC'!$A$4:$AE$407,COLUMN()+2,FALSE),0)</f>
        <v>0</v>
      </c>
      <c r="AA14" s="23">
        <f ca="1">IFERROR(VLOOKUP(MID(CELL("filename",$A$1),FIND("]",CELL("filename",$A$1))+1,255)&amp;$A14,'_EUROSTAT w USEsplit of JRC'!$A$4:$AE$407,COLUMN()+2,FALSE),0)</f>
        <v>0</v>
      </c>
      <c r="AB14" s="23">
        <f ca="1">IFERROR(VLOOKUP(MID(CELL("filename",$A$1),FIND("]",CELL("filename",$A$1))+1,255)&amp;$A14,'_EUROSTAT w USEsplit of JRC'!$A$4:$AE$407,COLUMN()+2,FALSE),0)</f>
        <v>0</v>
      </c>
      <c r="AC14" s="23">
        <f ca="1">IFERROR(VLOOKUP(MID(CELL("filename",$A$1),FIND("]",CELL("filename",$A$1))+1,255)&amp;$A14,'_EUROSTAT w USEsplit of JRC'!$A$4:$AE$407,COLUMN()+2,FALSE),0)</f>
        <v>0</v>
      </c>
    </row>
    <row r="15" spans="1:37" x14ac:dyDescent="0.25">
      <c r="A15" t="s">
        <v>18</v>
      </c>
      <c r="B15" s="23">
        <f ca="1">IFERROR(VLOOKUP(MID(CELL("filename",$A$1),FIND("]",CELL("filename",$A$1))+1,255)&amp;$A15,'_EUROSTAT w USEsplit of JRC'!$A$4:$AE$407,COLUMN()+2,FALSE),0)</f>
        <v>0</v>
      </c>
      <c r="C15" s="23">
        <f ca="1">IFERROR(VLOOKUP(MID(CELL("filename",$A$1),FIND("]",CELL("filename",$A$1))+1,255)&amp;$A15,'_EUROSTAT w USEsplit of JRC'!$A$4:$AE$407,COLUMN()+2,FALSE),0)</f>
        <v>0</v>
      </c>
      <c r="D15" s="23">
        <f ca="1">IFERROR(VLOOKUP(MID(CELL("filename",$A$1),FIND("]",CELL("filename",$A$1))+1,255)&amp;$A15,'_EUROSTAT w USEsplit of JRC'!$A$4:$AE$407,COLUMN()+2,FALSE),0)</f>
        <v>0</v>
      </c>
      <c r="E15" s="23">
        <f ca="1">IFERROR(VLOOKUP(MID(CELL("filename",$A$1),FIND("]",CELL("filename",$A$1))+1,255)&amp;$A15,'_EUROSTAT w USEsplit of JRC'!$A$4:$AE$407,COLUMN()+2,FALSE),0)</f>
        <v>0</v>
      </c>
      <c r="F15" s="23">
        <f ca="1">IFERROR(VLOOKUP(MID(CELL("filename",$A$1),FIND("]",CELL("filename",$A$1))+1,255)&amp;$A15,'_EUROSTAT w USEsplit of JRC'!$A$4:$AE$407,COLUMN()+2,FALSE),0)</f>
        <v>0</v>
      </c>
      <c r="G15" s="23">
        <f ca="1">IFERROR(VLOOKUP(MID(CELL("filename",$A$1),FIND("]",CELL("filename",$A$1))+1,255)&amp;$A15,'_EUROSTAT w USEsplit of JRC'!$A$4:$AE$407,COLUMN()+2,FALSE),0)</f>
        <v>0</v>
      </c>
      <c r="H15" s="23">
        <f ca="1">IFERROR(VLOOKUP(MID(CELL("filename",$A$1),FIND("]",CELL("filename",$A$1))+1,255)&amp;$A15,'_EUROSTAT w USEsplit of JRC'!$A$4:$AE$407,COLUMN()+2,FALSE),0)</f>
        <v>0</v>
      </c>
      <c r="I15" s="23">
        <f ca="1">IFERROR(VLOOKUP(MID(CELL("filename",$A$1),FIND("]",CELL("filename",$A$1))+1,255)&amp;$A15,'_EUROSTAT w USEsplit of JRC'!$A$4:$AE$407,COLUMN()+2,FALSE),0)</f>
        <v>0</v>
      </c>
      <c r="J15" s="23">
        <f ca="1">IFERROR(VLOOKUP(MID(CELL("filename",$A$1),FIND("]",CELL("filename",$A$1))+1,255)&amp;$A15,'_EUROSTAT w USEsplit of JRC'!$A$4:$AE$407,COLUMN()+2,FALSE),0)</f>
        <v>0</v>
      </c>
      <c r="K15" s="23">
        <f ca="1">IFERROR(VLOOKUP(MID(CELL("filename",$A$1),FIND("]",CELL("filename",$A$1))+1,255)&amp;$A15,'_EUROSTAT w USEsplit of JRC'!$A$4:$AE$407,COLUMN()+2,FALSE),0)</f>
        <v>0</v>
      </c>
      <c r="L15" s="23">
        <f ca="1">IFERROR(VLOOKUP(MID(CELL("filename",$A$1),FIND("]",CELL("filename",$A$1))+1,255)&amp;$A15,'_EUROSTAT w USEsplit of JRC'!$A$4:$AE$407,COLUMN()+2,FALSE),0)</f>
        <v>0</v>
      </c>
      <c r="M15" s="23">
        <f ca="1">IFERROR(VLOOKUP(MID(CELL("filename",$A$1),FIND("]",CELL("filename",$A$1))+1,255)&amp;$A15,'_EUROSTAT w USEsplit of JRC'!$A$4:$AE$407,COLUMN()+2,FALSE),0)</f>
        <v>0</v>
      </c>
      <c r="N15" s="23">
        <f ca="1">IFERROR(VLOOKUP(MID(CELL("filename",$A$1),FIND("]",CELL("filename",$A$1))+1,255)&amp;$A15,'_EUROSTAT w USEsplit of JRC'!$A$4:$AE$407,COLUMN()+2,FALSE),0)</f>
        <v>0</v>
      </c>
      <c r="O15" s="23">
        <f ca="1">IFERROR(VLOOKUP(MID(CELL("filename",$A$1),FIND("]",CELL("filename",$A$1))+1,255)&amp;$A15,'_EUROSTAT w USEsplit of JRC'!$A$4:$AE$407,COLUMN()+2,FALSE),0)</f>
        <v>0</v>
      </c>
      <c r="P15" s="23">
        <f ca="1">IFERROR(VLOOKUP(MID(CELL("filename",$A$1),FIND("]",CELL("filename",$A$1))+1,255)&amp;$A15,'_EUROSTAT w USEsplit of JRC'!$A$4:$AE$407,COLUMN()+2,FALSE),0)</f>
        <v>0</v>
      </c>
      <c r="Q15" s="23">
        <f ca="1">IFERROR(VLOOKUP(MID(CELL("filename",$A$1),FIND("]",CELL("filename",$A$1))+1,255)&amp;$A15,'_EUROSTAT w USEsplit of JRC'!$A$4:$AE$407,COLUMN()+2,FALSE),0)</f>
        <v>0</v>
      </c>
      <c r="R15" s="23">
        <f ca="1">IFERROR(VLOOKUP(MID(CELL("filename",$A$1),FIND("]",CELL("filename",$A$1))+1,255)&amp;$A15,'_EUROSTAT w USEsplit of JRC'!$A$4:$AE$407,COLUMN()+2,FALSE),0)</f>
        <v>0</v>
      </c>
      <c r="S15" s="23">
        <f ca="1">IFERROR(VLOOKUP(MID(CELL("filename",$A$1),FIND("]",CELL("filename",$A$1))+1,255)&amp;$A15,'_EUROSTAT w USEsplit of JRC'!$A$4:$AE$407,COLUMN()+2,FALSE),0)</f>
        <v>0</v>
      </c>
      <c r="T15" s="23">
        <f ca="1">IFERROR(VLOOKUP(MID(CELL("filename",$A$1),FIND("]",CELL("filename",$A$1))+1,255)&amp;$A15,'_EUROSTAT w USEsplit of JRC'!$A$4:$AE$407,COLUMN()+2,FALSE),0)</f>
        <v>0</v>
      </c>
      <c r="U15" s="23">
        <f ca="1">IFERROR(VLOOKUP(MID(CELL("filename",$A$1),FIND("]",CELL("filename",$A$1))+1,255)&amp;$A15,'_EUROSTAT w USEsplit of JRC'!$A$4:$AE$407,COLUMN()+2,FALSE),0)</f>
        <v>0</v>
      </c>
      <c r="V15" s="23">
        <f ca="1">IFERROR(VLOOKUP(MID(CELL("filename",$A$1),FIND("]",CELL("filename",$A$1))+1,255)&amp;$A15,'_EUROSTAT w USEsplit of JRC'!$A$4:$AE$407,COLUMN()+2,FALSE),0)</f>
        <v>0</v>
      </c>
      <c r="W15" s="23">
        <f ca="1">IFERROR(VLOOKUP(MID(CELL("filename",$A$1),FIND("]",CELL("filename",$A$1))+1,255)&amp;$A15,'_EUROSTAT w USEsplit of JRC'!$A$4:$AE$407,COLUMN()+2,FALSE),0)</f>
        <v>0</v>
      </c>
      <c r="X15" s="23">
        <f ca="1">IFERROR(VLOOKUP(MID(CELL("filename",$A$1),FIND("]",CELL("filename",$A$1))+1,255)&amp;$A15,'_EUROSTAT w USEsplit of JRC'!$A$4:$AE$407,COLUMN()+2,FALSE),0)</f>
        <v>0</v>
      </c>
      <c r="Y15" s="23">
        <f ca="1">IFERROR(VLOOKUP(MID(CELL("filename",$A$1),FIND("]",CELL("filename",$A$1))+1,255)&amp;$A15,'_EUROSTAT w USEsplit of JRC'!$A$4:$AE$407,COLUMN()+2,FALSE),0)</f>
        <v>0</v>
      </c>
      <c r="Z15" s="23">
        <f ca="1">IFERROR(VLOOKUP(MID(CELL("filename",$A$1),FIND("]",CELL("filename",$A$1))+1,255)&amp;$A15,'_EUROSTAT w USEsplit of JRC'!$A$4:$AE$407,COLUMN()+2,FALSE),0)</f>
        <v>0</v>
      </c>
      <c r="AA15" s="23">
        <f ca="1">IFERROR(VLOOKUP(MID(CELL("filename",$A$1),FIND("]",CELL("filename",$A$1))+1,255)&amp;$A15,'_EUROSTAT w USEsplit of JRC'!$A$4:$AE$407,COLUMN()+2,FALSE),0)</f>
        <v>0</v>
      </c>
      <c r="AB15" s="23">
        <f ca="1">IFERROR(VLOOKUP(MID(CELL("filename",$A$1),FIND("]",CELL("filename",$A$1))+1,255)&amp;$A15,'_EUROSTAT w USEsplit of JRC'!$A$4:$AE$407,COLUMN()+2,FALSE),0)</f>
        <v>0</v>
      </c>
      <c r="AC15" s="23">
        <f ca="1">IFERROR(VLOOKUP(MID(CELL("filename",$A$1),FIND("]",CELL("filename",$A$1))+1,255)&amp;$A15,'_EUROSTAT w USEsplit of JRC'!$A$4:$AE$407,COLUMN()+2,FALSE),0)</f>
        <v>0</v>
      </c>
    </row>
    <row r="16" spans="1:37" x14ac:dyDescent="0.25">
      <c r="A16" t="s">
        <v>5</v>
      </c>
      <c r="B16" s="23">
        <f ca="1">IFERROR(VLOOKUP(MID(CELL("filename",$A$1),FIND("]",CELL("filename",$A$1))+1,255)&amp;$A16,'_EUROSTAT w USEsplit of JRC'!$A$4:$AE$407,COLUMN()+2,FALSE),0)</f>
        <v>0</v>
      </c>
      <c r="C16" s="23">
        <f ca="1">IFERROR(VLOOKUP(MID(CELL("filename",$A$1),FIND("]",CELL("filename",$A$1))+1,255)&amp;$A16,'_EUROSTAT w USEsplit of JRC'!$A$4:$AE$407,COLUMN()+2,FALSE),0)</f>
        <v>0</v>
      </c>
      <c r="D16" s="23">
        <f ca="1">IFERROR(VLOOKUP(MID(CELL("filename",$A$1),FIND("]",CELL("filename",$A$1))+1,255)&amp;$A16,'_EUROSTAT w USEsplit of JRC'!$A$4:$AE$407,COLUMN()+2,FALSE),0)</f>
        <v>0</v>
      </c>
      <c r="E16" s="23">
        <f ca="1">IFERROR(VLOOKUP(MID(CELL("filename",$A$1),FIND("]",CELL("filename",$A$1))+1,255)&amp;$A16,'_EUROSTAT w USEsplit of JRC'!$A$4:$AE$407,COLUMN()+2,FALSE),0)</f>
        <v>0</v>
      </c>
      <c r="F16" s="23">
        <f ca="1">IFERROR(VLOOKUP(MID(CELL("filename",$A$1),FIND("]",CELL("filename",$A$1))+1,255)&amp;$A16,'_EUROSTAT w USEsplit of JRC'!$A$4:$AE$407,COLUMN()+2,FALSE),0)</f>
        <v>0</v>
      </c>
      <c r="G16" s="23">
        <f ca="1">IFERROR(VLOOKUP(MID(CELL("filename",$A$1),FIND("]",CELL("filename",$A$1))+1,255)&amp;$A16,'_EUROSTAT w USEsplit of JRC'!$A$4:$AE$407,COLUMN()+2,FALSE),0)</f>
        <v>0</v>
      </c>
      <c r="H16" s="23">
        <f ca="1">IFERROR(VLOOKUP(MID(CELL("filename",$A$1),FIND("]",CELL("filename",$A$1))+1,255)&amp;$A16,'_EUROSTAT w USEsplit of JRC'!$A$4:$AE$407,COLUMN()+2,FALSE),0)</f>
        <v>0</v>
      </c>
      <c r="I16" s="23">
        <f ca="1">IFERROR(VLOOKUP(MID(CELL("filename",$A$1),FIND("]",CELL("filename",$A$1))+1,255)&amp;$A16,'_EUROSTAT w USEsplit of JRC'!$A$4:$AE$407,COLUMN()+2,FALSE),0)</f>
        <v>0</v>
      </c>
      <c r="J16" s="23">
        <f ca="1">IFERROR(VLOOKUP(MID(CELL("filename",$A$1),FIND("]",CELL("filename",$A$1))+1,255)&amp;$A16,'_EUROSTAT w USEsplit of JRC'!$A$4:$AE$407,COLUMN()+2,FALSE),0)</f>
        <v>0</v>
      </c>
      <c r="K16" s="23">
        <f ca="1">IFERROR(VLOOKUP(MID(CELL("filename",$A$1),FIND("]",CELL("filename",$A$1))+1,255)&amp;$A16,'_EUROSTAT w USEsplit of JRC'!$A$4:$AE$407,COLUMN()+2,FALSE),0)</f>
        <v>0</v>
      </c>
      <c r="L16" s="23">
        <f ca="1">IFERROR(VLOOKUP(MID(CELL("filename",$A$1),FIND("]",CELL("filename",$A$1))+1,255)&amp;$A16,'_EUROSTAT w USEsplit of JRC'!$A$4:$AE$407,COLUMN()+2,FALSE),0)</f>
        <v>0</v>
      </c>
      <c r="M16" s="23">
        <f ca="1">IFERROR(VLOOKUP(MID(CELL("filename",$A$1),FIND("]",CELL("filename",$A$1))+1,255)&amp;$A16,'_EUROSTAT w USEsplit of JRC'!$A$4:$AE$407,COLUMN()+2,FALSE),0)</f>
        <v>0</v>
      </c>
      <c r="N16" s="23">
        <f ca="1">IFERROR(VLOOKUP(MID(CELL("filename",$A$1),FIND("]",CELL("filename",$A$1))+1,255)&amp;$A16,'_EUROSTAT w USEsplit of JRC'!$A$4:$AE$407,COLUMN()+2,FALSE),0)</f>
        <v>0</v>
      </c>
      <c r="O16" s="23">
        <f ca="1">IFERROR(VLOOKUP(MID(CELL("filename",$A$1),FIND("]",CELL("filename",$A$1))+1,255)&amp;$A16,'_EUROSTAT w USEsplit of JRC'!$A$4:$AE$407,COLUMN()+2,FALSE),0)</f>
        <v>0</v>
      </c>
      <c r="P16" s="23">
        <f ca="1">IFERROR(VLOOKUP(MID(CELL("filename",$A$1),FIND("]",CELL("filename",$A$1))+1,255)&amp;$A16,'_EUROSTAT w USEsplit of JRC'!$A$4:$AE$407,COLUMN()+2,FALSE),0)</f>
        <v>0</v>
      </c>
      <c r="Q16" s="23">
        <f ca="1">IFERROR(VLOOKUP(MID(CELL("filename",$A$1),FIND("]",CELL("filename",$A$1))+1,255)&amp;$A16,'_EUROSTAT w USEsplit of JRC'!$A$4:$AE$407,COLUMN()+2,FALSE),0)</f>
        <v>0</v>
      </c>
      <c r="R16" s="23">
        <f ca="1">IFERROR(VLOOKUP(MID(CELL("filename",$A$1),FIND("]",CELL("filename",$A$1))+1,255)&amp;$A16,'_EUROSTAT w USEsplit of JRC'!$A$4:$AE$407,COLUMN()+2,FALSE),0)</f>
        <v>0</v>
      </c>
      <c r="S16" s="23">
        <f ca="1">IFERROR(VLOOKUP(MID(CELL("filename",$A$1),FIND("]",CELL("filename",$A$1))+1,255)&amp;$A16,'_EUROSTAT w USEsplit of JRC'!$A$4:$AE$407,COLUMN()+2,FALSE),0)</f>
        <v>0</v>
      </c>
      <c r="T16" s="23">
        <f ca="1">IFERROR(VLOOKUP(MID(CELL("filename",$A$1),FIND("]",CELL("filename",$A$1))+1,255)&amp;$A16,'_EUROSTAT w USEsplit of JRC'!$A$4:$AE$407,COLUMN()+2,FALSE),0)</f>
        <v>0</v>
      </c>
      <c r="U16" s="23">
        <f ca="1">IFERROR(VLOOKUP(MID(CELL("filename",$A$1),FIND("]",CELL("filename",$A$1))+1,255)&amp;$A16,'_EUROSTAT w USEsplit of JRC'!$A$4:$AE$407,COLUMN()+2,FALSE),0)</f>
        <v>0</v>
      </c>
      <c r="V16" s="23">
        <f ca="1">IFERROR(VLOOKUP(MID(CELL("filename",$A$1),FIND("]",CELL("filename",$A$1))+1,255)&amp;$A16,'_EUROSTAT w USEsplit of JRC'!$A$4:$AE$407,COLUMN()+2,FALSE),0)</f>
        <v>0</v>
      </c>
      <c r="W16" s="23">
        <f ca="1">IFERROR(VLOOKUP(MID(CELL("filename",$A$1),FIND("]",CELL("filename",$A$1))+1,255)&amp;$A16,'_EUROSTAT w USEsplit of JRC'!$A$4:$AE$407,COLUMN()+2,FALSE),0)</f>
        <v>0</v>
      </c>
      <c r="X16" s="23">
        <f ca="1">IFERROR(VLOOKUP(MID(CELL("filename",$A$1),FIND("]",CELL("filename",$A$1))+1,255)&amp;$A16,'_EUROSTAT w USEsplit of JRC'!$A$4:$AE$407,COLUMN()+2,FALSE),0)</f>
        <v>0</v>
      </c>
      <c r="Y16" s="23">
        <f ca="1">IFERROR(VLOOKUP(MID(CELL("filename",$A$1),FIND("]",CELL("filename",$A$1))+1,255)&amp;$A16,'_EUROSTAT w USEsplit of JRC'!$A$4:$AE$407,COLUMN()+2,FALSE),0)</f>
        <v>0</v>
      </c>
      <c r="Z16" s="23">
        <f ca="1">IFERROR(VLOOKUP(MID(CELL("filename",$A$1),FIND("]",CELL("filename",$A$1))+1,255)&amp;$A16,'_EUROSTAT w USEsplit of JRC'!$A$4:$AE$407,COLUMN()+2,FALSE),0)</f>
        <v>0</v>
      </c>
      <c r="AA16" s="23">
        <f ca="1">IFERROR(VLOOKUP(MID(CELL("filename",$A$1),FIND("]",CELL("filename",$A$1))+1,255)&amp;$A16,'_EUROSTAT w USEsplit of JRC'!$A$4:$AE$407,COLUMN()+2,FALSE),0)</f>
        <v>0</v>
      </c>
      <c r="AB16" s="23">
        <f ca="1">IFERROR(VLOOKUP(MID(CELL("filename",$A$1),FIND("]",CELL("filename",$A$1))+1,255)&amp;$A16,'_EUROSTAT w USEsplit of JRC'!$A$4:$AE$407,COLUMN()+2,FALSE),0)</f>
        <v>0</v>
      </c>
      <c r="AC16" s="23">
        <f ca="1">IFERROR(VLOOKUP(MID(CELL("filename",$A$1),FIND("]",CELL("filename",$A$1))+1,255)&amp;$A16,'_EUROSTAT w USEsplit of JRC'!$A$4:$AE$407,COLUMN()+2,FALSE),0)</f>
        <v>0</v>
      </c>
    </row>
    <row r="17" spans="1:29" x14ac:dyDescent="0.25">
      <c r="A17" t="s">
        <v>23</v>
      </c>
      <c r="B17" s="23">
        <f ca="1">IFERROR(VLOOKUP(MID(CELL("filename",$A$1),FIND("]",CELL("filename",$A$1))+1,255)&amp;$A17,'_EUROSTAT w USEsplit of JRC'!$A$4:$AE$407,COLUMN()+2,FALSE),0)</f>
        <v>0</v>
      </c>
      <c r="C17" s="23">
        <f ca="1">IFERROR(VLOOKUP(MID(CELL("filename",$A$1),FIND("]",CELL("filename",$A$1))+1,255)&amp;$A17,'_EUROSTAT w USEsplit of JRC'!$A$4:$AE$407,COLUMN()+2,FALSE),0)</f>
        <v>0</v>
      </c>
      <c r="D17" s="23">
        <f ca="1">IFERROR(VLOOKUP(MID(CELL("filename",$A$1),FIND("]",CELL("filename",$A$1))+1,255)&amp;$A17,'_EUROSTAT w USEsplit of JRC'!$A$4:$AE$407,COLUMN()+2,FALSE),0)</f>
        <v>0</v>
      </c>
      <c r="E17" s="23">
        <f ca="1">IFERROR(VLOOKUP(MID(CELL("filename",$A$1),FIND("]",CELL("filename",$A$1))+1,255)&amp;$A17,'_EUROSTAT w USEsplit of JRC'!$A$4:$AE$407,COLUMN()+2,FALSE),0)</f>
        <v>0</v>
      </c>
      <c r="F17" s="23">
        <f ca="1">IFERROR(VLOOKUP(MID(CELL("filename",$A$1),FIND("]",CELL("filename",$A$1))+1,255)&amp;$A17,'_EUROSTAT w USEsplit of JRC'!$A$4:$AE$407,COLUMN()+2,FALSE),0)</f>
        <v>0</v>
      </c>
      <c r="G17" s="23">
        <f ca="1">IFERROR(VLOOKUP(MID(CELL("filename",$A$1),FIND("]",CELL("filename",$A$1))+1,255)&amp;$A17,'_EUROSTAT w USEsplit of JRC'!$A$4:$AE$407,COLUMN()+2,FALSE),0)</f>
        <v>0</v>
      </c>
      <c r="H17" s="23">
        <f ca="1">IFERROR(VLOOKUP(MID(CELL("filename",$A$1),FIND("]",CELL("filename",$A$1))+1,255)&amp;$A17,'_EUROSTAT w USEsplit of JRC'!$A$4:$AE$407,COLUMN()+2,FALSE),0)</f>
        <v>0</v>
      </c>
      <c r="I17" s="23">
        <f ca="1">IFERROR(VLOOKUP(MID(CELL("filename",$A$1),FIND("]",CELL("filename",$A$1))+1,255)&amp;$A17,'_EUROSTAT w USEsplit of JRC'!$A$4:$AE$407,COLUMN()+2,FALSE),0)</f>
        <v>0</v>
      </c>
      <c r="J17" s="23">
        <f ca="1">IFERROR(VLOOKUP(MID(CELL("filename",$A$1),FIND("]",CELL("filename",$A$1))+1,255)&amp;$A17,'_EUROSTAT w USEsplit of JRC'!$A$4:$AE$407,COLUMN()+2,FALSE),0)</f>
        <v>0</v>
      </c>
      <c r="K17" s="23">
        <f ca="1">IFERROR(VLOOKUP(MID(CELL("filename",$A$1),FIND("]",CELL("filename",$A$1))+1,255)&amp;$A17,'_EUROSTAT w USEsplit of JRC'!$A$4:$AE$407,COLUMN()+2,FALSE),0)</f>
        <v>0</v>
      </c>
      <c r="L17" s="23">
        <f ca="1">IFERROR(VLOOKUP(MID(CELL("filename",$A$1),FIND("]",CELL("filename",$A$1))+1,255)&amp;$A17,'_EUROSTAT w USEsplit of JRC'!$A$4:$AE$407,COLUMN()+2,FALSE),0)</f>
        <v>0</v>
      </c>
      <c r="M17" s="23">
        <f ca="1">IFERROR(VLOOKUP(MID(CELL("filename",$A$1),FIND("]",CELL("filename",$A$1))+1,255)&amp;$A17,'_EUROSTAT w USEsplit of JRC'!$A$4:$AE$407,COLUMN()+2,FALSE),0)</f>
        <v>0</v>
      </c>
      <c r="N17" s="23">
        <f ca="1">IFERROR(VLOOKUP(MID(CELL("filename",$A$1),FIND("]",CELL("filename",$A$1))+1,255)&amp;$A17,'_EUROSTAT w USEsplit of JRC'!$A$4:$AE$407,COLUMN()+2,FALSE),0)</f>
        <v>0</v>
      </c>
      <c r="O17" s="23">
        <f ca="1">IFERROR(VLOOKUP(MID(CELL("filename",$A$1),FIND("]",CELL("filename",$A$1))+1,255)&amp;$A17,'_EUROSTAT w USEsplit of JRC'!$A$4:$AE$407,COLUMN()+2,FALSE),0)</f>
        <v>0</v>
      </c>
      <c r="P17" s="23">
        <f ca="1">IFERROR(VLOOKUP(MID(CELL("filename",$A$1),FIND("]",CELL("filename",$A$1))+1,255)&amp;$A17,'_EUROSTAT w USEsplit of JRC'!$A$4:$AE$407,COLUMN()+2,FALSE),0)</f>
        <v>0</v>
      </c>
      <c r="Q17" s="23">
        <f ca="1">IFERROR(VLOOKUP(MID(CELL("filename",$A$1),FIND("]",CELL("filename",$A$1))+1,255)&amp;$A17,'_EUROSTAT w USEsplit of JRC'!$A$4:$AE$407,COLUMN()+2,FALSE),0)</f>
        <v>0</v>
      </c>
      <c r="R17" s="23">
        <f ca="1">IFERROR(VLOOKUP(MID(CELL("filename",$A$1),FIND("]",CELL("filename",$A$1))+1,255)&amp;$A17,'_EUROSTAT w USEsplit of JRC'!$A$4:$AE$407,COLUMN()+2,FALSE),0)</f>
        <v>0</v>
      </c>
      <c r="S17" s="23">
        <f ca="1">IFERROR(VLOOKUP(MID(CELL("filename",$A$1),FIND("]",CELL("filename",$A$1))+1,255)&amp;$A17,'_EUROSTAT w USEsplit of JRC'!$A$4:$AE$407,COLUMN()+2,FALSE),0)</f>
        <v>0</v>
      </c>
      <c r="T17" s="23">
        <f ca="1">IFERROR(VLOOKUP(MID(CELL("filename",$A$1),FIND("]",CELL("filename",$A$1))+1,255)&amp;$A17,'_EUROSTAT w USEsplit of JRC'!$A$4:$AE$407,COLUMN()+2,FALSE),0)</f>
        <v>0</v>
      </c>
      <c r="U17" s="23">
        <f ca="1">IFERROR(VLOOKUP(MID(CELL("filename",$A$1),FIND("]",CELL("filename",$A$1))+1,255)&amp;$A17,'_EUROSTAT w USEsplit of JRC'!$A$4:$AE$407,COLUMN()+2,FALSE),0)</f>
        <v>0</v>
      </c>
      <c r="V17" s="23">
        <f ca="1">IFERROR(VLOOKUP(MID(CELL("filename",$A$1),FIND("]",CELL("filename",$A$1))+1,255)&amp;$A17,'_EUROSTAT w USEsplit of JRC'!$A$4:$AE$407,COLUMN()+2,FALSE),0)</f>
        <v>0</v>
      </c>
      <c r="W17" s="23">
        <f ca="1">IFERROR(VLOOKUP(MID(CELL("filename",$A$1),FIND("]",CELL("filename",$A$1))+1,255)&amp;$A17,'_EUROSTAT w USEsplit of JRC'!$A$4:$AE$407,COLUMN()+2,FALSE),0)</f>
        <v>0</v>
      </c>
      <c r="X17" s="23">
        <f ca="1">IFERROR(VLOOKUP(MID(CELL("filename",$A$1),FIND("]",CELL("filename",$A$1))+1,255)&amp;$A17,'_EUROSTAT w USEsplit of JRC'!$A$4:$AE$407,COLUMN()+2,FALSE),0)</f>
        <v>0</v>
      </c>
      <c r="Y17" s="23">
        <f ca="1">IFERROR(VLOOKUP(MID(CELL("filename",$A$1),FIND("]",CELL("filename",$A$1))+1,255)&amp;$A17,'_EUROSTAT w USEsplit of JRC'!$A$4:$AE$407,COLUMN()+2,FALSE),0)</f>
        <v>0</v>
      </c>
      <c r="Z17" s="23">
        <f ca="1">IFERROR(VLOOKUP(MID(CELL("filename",$A$1),FIND("]",CELL("filename",$A$1))+1,255)&amp;$A17,'_EUROSTAT w USEsplit of JRC'!$A$4:$AE$407,COLUMN()+2,FALSE),0)</f>
        <v>0</v>
      </c>
      <c r="AA17" s="23">
        <f ca="1">IFERROR(VLOOKUP(MID(CELL("filename",$A$1),FIND("]",CELL("filename",$A$1))+1,255)&amp;$A17,'_EUROSTAT w USEsplit of JRC'!$A$4:$AE$407,COLUMN()+2,FALSE),0)</f>
        <v>0</v>
      </c>
      <c r="AB17" s="23">
        <f ca="1">IFERROR(VLOOKUP(MID(CELL("filename",$A$1),FIND("]",CELL("filename",$A$1))+1,255)&amp;$A17,'_EUROSTAT w USEsplit of JRC'!$A$4:$AE$407,COLUMN()+2,FALSE),0)</f>
        <v>0</v>
      </c>
      <c r="AC17" s="23">
        <f ca="1">IFERROR(VLOOKUP(MID(CELL("filename",$A$1),FIND("]",CELL("filename",$A$1))+1,255)&amp;$A17,'_EUROSTAT w USEsplit of JRC'!$A$4:$AE$407,COLUMN()+2,FALSE),0)</f>
        <v>0</v>
      </c>
    </row>
    <row r="18" spans="1:29" x14ac:dyDescent="0.25">
      <c r="A18" t="s">
        <v>24</v>
      </c>
      <c r="B18" s="23">
        <f ca="1">IFERROR(VLOOKUP(MID(CELL("filename",$A$1),FIND("]",CELL("filename",$A$1))+1,255)&amp;$A18,'_EUROSTAT w USEsplit of JRC'!$A$4:$AE$407,COLUMN()+2,FALSE),0)</f>
        <v>0</v>
      </c>
      <c r="C18" s="23">
        <f ca="1">IFERROR(VLOOKUP(MID(CELL("filename",$A$1),FIND("]",CELL("filename",$A$1))+1,255)&amp;$A18,'_EUROSTAT w USEsplit of JRC'!$A$4:$AE$407,COLUMN()+2,FALSE),0)</f>
        <v>0</v>
      </c>
      <c r="D18" s="23">
        <f ca="1">IFERROR(VLOOKUP(MID(CELL("filename",$A$1),FIND("]",CELL("filename",$A$1))+1,255)&amp;$A18,'_EUROSTAT w USEsplit of JRC'!$A$4:$AE$407,COLUMN()+2,FALSE),0)</f>
        <v>0</v>
      </c>
      <c r="E18" s="23">
        <f ca="1">IFERROR(VLOOKUP(MID(CELL("filename",$A$1),FIND("]",CELL("filename",$A$1))+1,255)&amp;$A18,'_EUROSTAT w USEsplit of JRC'!$A$4:$AE$407,COLUMN()+2,FALSE),0)</f>
        <v>0</v>
      </c>
      <c r="F18" s="23">
        <f ca="1">IFERROR(VLOOKUP(MID(CELL("filename",$A$1),FIND("]",CELL("filename",$A$1))+1,255)&amp;$A18,'_EUROSTAT w USEsplit of JRC'!$A$4:$AE$407,COLUMN()+2,FALSE),0)</f>
        <v>0</v>
      </c>
      <c r="G18" s="23">
        <f ca="1">IFERROR(VLOOKUP(MID(CELL("filename",$A$1),FIND("]",CELL("filename",$A$1))+1,255)&amp;$A18,'_EUROSTAT w USEsplit of JRC'!$A$4:$AE$407,COLUMN()+2,FALSE),0)</f>
        <v>0</v>
      </c>
      <c r="H18" s="23">
        <f ca="1">IFERROR(VLOOKUP(MID(CELL("filename",$A$1),FIND("]",CELL("filename",$A$1))+1,255)&amp;$A18,'_EUROSTAT w USEsplit of JRC'!$A$4:$AE$407,COLUMN()+2,FALSE),0)</f>
        <v>0</v>
      </c>
      <c r="I18" s="23">
        <f ca="1">IFERROR(VLOOKUP(MID(CELL("filename",$A$1),FIND("]",CELL("filename",$A$1))+1,255)&amp;$A18,'_EUROSTAT w USEsplit of JRC'!$A$4:$AE$407,COLUMN()+2,FALSE),0)</f>
        <v>0</v>
      </c>
      <c r="J18" s="23">
        <f ca="1">IFERROR(VLOOKUP(MID(CELL("filename",$A$1),FIND("]",CELL("filename",$A$1))+1,255)&amp;$A18,'_EUROSTAT w USEsplit of JRC'!$A$4:$AE$407,COLUMN()+2,FALSE),0)</f>
        <v>0</v>
      </c>
      <c r="K18" s="23">
        <f ca="1">IFERROR(VLOOKUP(MID(CELL("filename",$A$1),FIND("]",CELL("filename",$A$1))+1,255)&amp;$A18,'_EUROSTAT w USEsplit of JRC'!$A$4:$AE$407,COLUMN()+2,FALSE),0)</f>
        <v>0</v>
      </c>
      <c r="L18" s="23">
        <f ca="1">IFERROR(VLOOKUP(MID(CELL("filename",$A$1),FIND("]",CELL("filename",$A$1))+1,255)&amp;$A18,'_EUROSTAT w USEsplit of JRC'!$A$4:$AE$407,COLUMN()+2,FALSE),0)</f>
        <v>0</v>
      </c>
      <c r="M18" s="23">
        <f ca="1">IFERROR(VLOOKUP(MID(CELL("filename",$A$1),FIND("]",CELL("filename",$A$1))+1,255)&amp;$A18,'_EUROSTAT w USEsplit of JRC'!$A$4:$AE$407,COLUMN()+2,FALSE),0)</f>
        <v>0</v>
      </c>
      <c r="N18" s="23">
        <f ca="1">IFERROR(VLOOKUP(MID(CELL("filename",$A$1),FIND("]",CELL("filename",$A$1))+1,255)&amp;$A18,'_EUROSTAT w USEsplit of JRC'!$A$4:$AE$407,COLUMN()+2,FALSE),0)</f>
        <v>0</v>
      </c>
      <c r="O18" s="23">
        <f ca="1">IFERROR(VLOOKUP(MID(CELL("filename",$A$1),FIND("]",CELL("filename",$A$1))+1,255)&amp;$A18,'_EUROSTAT w USEsplit of JRC'!$A$4:$AE$407,COLUMN()+2,FALSE),0)</f>
        <v>0</v>
      </c>
      <c r="P18" s="23">
        <f ca="1">IFERROR(VLOOKUP(MID(CELL("filename",$A$1),FIND("]",CELL("filename",$A$1))+1,255)&amp;$A18,'_EUROSTAT w USEsplit of JRC'!$A$4:$AE$407,COLUMN()+2,FALSE),0)</f>
        <v>0</v>
      </c>
      <c r="Q18" s="23">
        <f ca="1">IFERROR(VLOOKUP(MID(CELL("filename",$A$1),FIND("]",CELL("filename",$A$1))+1,255)&amp;$A18,'_EUROSTAT w USEsplit of JRC'!$A$4:$AE$407,COLUMN()+2,FALSE),0)</f>
        <v>0</v>
      </c>
      <c r="R18" s="23">
        <f ca="1">IFERROR(VLOOKUP(MID(CELL("filename",$A$1),FIND("]",CELL("filename",$A$1))+1,255)&amp;$A18,'_EUROSTAT w USEsplit of JRC'!$A$4:$AE$407,COLUMN()+2,FALSE),0)</f>
        <v>0</v>
      </c>
      <c r="S18" s="23">
        <f ca="1">IFERROR(VLOOKUP(MID(CELL("filename",$A$1),FIND("]",CELL("filename",$A$1))+1,255)&amp;$A18,'_EUROSTAT w USEsplit of JRC'!$A$4:$AE$407,COLUMN()+2,FALSE),0)</f>
        <v>0</v>
      </c>
      <c r="T18" s="23">
        <f ca="1">IFERROR(VLOOKUP(MID(CELL("filename",$A$1),FIND("]",CELL("filename",$A$1))+1,255)&amp;$A18,'_EUROSTAT w USEsplit of JRC'!$A$4:$AE$407,COLUMN()+2,FALSE),0)</f>
        <v>0</v>
      </c>
      <c r="U18" s="23">
        <f ca="1">IFERROR(VLOOKUP(MID(CELL("filename",$A$1),FIND("]",CELL("filename",$A$1))+1,255)&amp;$A18,'_EUROSTAT w USEsplit of JRC'!$A$4:$AE$407,COLUMN()+2,FALSE),0)</f>
        <v>0</v>
      </c>
      <c r="V18" s="23">
        <f ca="1">IFERROR(VLOOKUP(MID(CELL("filename",$A$1),FIND("]",CELL("filename",$A$1))+1,255)&amp;$A18,'_EUROSTAT w USEsplit of JRC'!$A$4:$AE$407,COLUMN()+2,FALSE),0)</f>
        <v>0</v>
      </c>
      <c r="W18" s="23">
        <f ca="1">IFERROR(VLOOKUP(MID(CELL("filename",$A$1),FIND("]",CELL("filename",$A$1))+1,255)&amp;$A18,'_EUROSTAT w USEsplit of JRC'!$A$4:$AE$407,COLUMN()+2,FALSE),0)</f>
        <v>0</v>
      </c>
      <c r="X18" s="23">
        <f ca="1">IFERROR(VLOOKUP(MID(CELL("filename",$A$1),FIND("]",CELL("filename",$A$1))+1,255)&amp;$A18,'_EUROSTAT w USEsplit of JRC'!$A$4:$AE$407,COLUMN()+2,FALSE),0)</f>
        <v>0</v>
      </c>
      <c r="Y18" s="23">
        <f ca="1">IFERROR(VLOOKUP(MID(CELL("filename",$A$1),FIND("]",CELL("filename",$A$1))+1,255)&amp;$A18,'_EUROSTAT w USEsplit of JRC'!$A$4:$AE$407,COLUMN()+2,FALSE),0)</f>
        <v>0</v>
      </c>
      <c r="Z18" s="23">
        <f ca="1">IFERROR(VLOOKUP(MID(CELL("filename",$A$1),FIND("]",CELL("filename",$A$1))+1,255)&amp;$A18,'_EUROSTAT w USEsplit of JRC'!$A$4:$AE$407,COLUMN()+2,FALSE),0)</f>
        <v>0</v>
      </c>
      <c r="AA18" s="23">
        <f ca="1">IFERROR(VLOOKUP(MID(CELL("filename",$A$1),FIND("]",CELL("filename",$A$1))+1,255)&amp;$A18,'_EUROSTAT w USEsplit of JRC'!$A$4:$AE$407,COLUMN()+2,FALSE),0)</f>
        <v>0</v>
      </c>
      <c r="AB18" s="23">
        <f ca="1">IFERROR(VLOOKUP(MID(CELL("filename",$A$1),FIND("]",CELL("filename",$A$1))+1,255)&amp;$A18,'_EUROSTAT w USEsplit of JRC'!$A$4:$AE$407,COLUMN()+2,FALSE),0)</f>
        <v>0</v>
      </c>
      <c r="AC18" s="23">
        <f ca="1">IFERROR(VLOOKUP(MID(CELL("filename",$A$1),FIND("]",CELL("filename",$A$1))+1,255)&amp;$A18,'_EUROSTAT w USEsplit of JRC'!$A$4:$AE$407,COLUMN()+2,FALSE),0)</f>
        <v>0</v>
      </c>
    </row>
    <row r="19" spans="1:29" x14ac:dyDescent="0.25">
      <c r="A19" t="s">
        <v>27</v>
      </c>
      <c r="B19" s="23">
        <f ca="1">IFERROR(VLOOKUP(MID(CELL("filename",$A$1),FIND("]",CELL("filename",$A$1))+1,255)&amp;$A19,'_EUROSTAT w USEsplit of JRC'!$A$4:$AE$407,COLUMN()+2,FALSE),0)</f>
        <v>0</v>
      </c>
      <c r="C19" s="23">
        <f ca="1">IFERROR(VLOOKUP(MID(CELL("filename",$A$1),FIND("]",CELL("filename",$A$1))+1,255)&amp;$A19,'_EUROSTAT w USEsplit of JRC'!$A$4:$AE$407,COLUMN()+2,FALSE),0)</f>
        <v>0</v>
      </c>
      <c r="D19" s="23">
        <f ca="1">IFERROR(VLOOKUP(MID(CELL("filename",$A$1),FIND("]",CELL("filename",$A$1))+1,255)&amp;$A19,'_EUROSTAT w USEsplit of JRC'!$A$4:$AE$407,COLUMN()+2,FALSE),0)</f>
        <v>0</v>
      </c>
      <c r="E19" s="23">
        <f ca="1">IFERROR(VLOOKUP(MID(CELL("filename",$A$1),FIND("]",CELL("filename",$A$1))+1,255)&amp;$A19,'_EUROSTAT w USEsplit of JRC'!$A$4:$AE$407,COLUMN()+2,FALSE),0)</f>
        <v>0</v>
      </c>
      <c r="F19" s="23">
        <f ca="1">IFERROR(VLOOKUP(MID(CELL("filename",$A$1),FIND("]",CELL("filename",$A$1))+1,255)&amp;$A19,'_EUROSTAT w USEsplit of JRC'!$A$4:$AE$407,COLUMN()+2,FALSE),0)</f>
        <v>0</v>
      </c>
      <c r="G19" s="23">
        <f ca="1">IFERROR(VLOOKUP(MID(CELL("filename",$A$1),FIND("]",CELL("filename",$A$1))+1,255)&amp;$A19,'_EUROSTAT w USEsplit of JRC'!$A$4:$AE$407,COLUMN()+2,FALSE),0)</f>
        <v>0</v>
      </c>
      <c r="H19" s="23">
        <f ca="1">IFERROR(VLOOKUP(MID(CELL("filename",$A$1),FIND("]",CELL("filename",$A$1))+1,255)&amp;$A19,'_EUROSTAT w USEsplit of JRC'!$A$4:$AE$407,COLUMN()+2,FALSE),0)</f>
        <v>0</v>
      </c>
      <c r="I19" s="23">
        <f ca="1">IFERROR(VLOOKUP(MID(CELL("filename",$A$1),FIND("]",CELL("filename",$A$1))+1,255)&amp;$A19,'_EUROSTAT w USEsplit of JRC'!$A$4:$AE$407,COLUMN()+2,FALSE),0)</f>
        <v>0</v>
      </c>
      <c r="J19" s="23">
        <f ca="1">IFERROR(VLOOKUP(MID(CELL("filename",$A$1),FIND("]",CELL("filename",$A$1))+1,255)&amp;$A19,'_EUROSTAT w USEsplit of JRC'!$A$4:$AE$407,COLUMN()+2,FALSE),0)</f>
        <v>0</v>
      </c>
      <c r="K19" s="23">
        <f ca="1">IFERROR(VLOOKUP(MID(CELL("filename",$A$1),FIND("]",CELL("filename",$A$1))+1,255)&amp;$A19,'_EUROSTAT w USEsplit of JRC'!$A$4:$AE$407,COLUMN()+2,FALSE),0)</f>
        <v>0</v>
      </c>
      <c r="L19" s="23">
        <f ca="1">IFERROR(VLOOKUP(MID(CELL("filename",$A$1),FIND("]",CELL("filename",$A$1))+1,255)&amp;$A19,'_EUROSTAT w USEsplit of JRC'!$A$4:$AE$407,COLUMN()+2,FALSE),0)</f>
        <v>0</v>
      </c>
      <c r="M19" s="23">
        <f ca="1">IFERROR(VLOOKUP(MID(CELL("filename",$A$1),FIND("]",CELL("filename",$A$1))+1,255)&amp;$A19,'_EUROSTAT w USEsplit of JRC'!$A$4:$AE$407,COLUMN()+2,FALSE),0)</f>
        <v>0</v>
      </c>
      <c r="N19" s="23">
        <f ca="1">IFERROR(VLOOKUP(MID(CELL("filename",$A$1),FIND("]",CELL("filename",$A$1))+1,255)&amp;$A19,'_EUROSTAT w USEsplit of JRC'!$A$4:$AE$407,COLUMN()+2,FALSE),0)</f>
        <v>0</v>
      </c>
      <c r="O19" s="23">
        <f ca="1">IFERROR(VLOOKUP(MID(CELL("filename",$A$1),FIND("]",CELL("filename",$A$1))+1,255)&amp;$A19,'_EUROSTAT w USEsplit of JRC'!$A$4:$AE$407,COLUMN()+2,FALSE),0)</f>
        <v>0</v>
      </c>
      <c r="P19" s="23">
        <f ca="1">IFERROR(VLOOKUP(MID(CELL("filename",$A$1),FIND("]",CELL("filename",$A$1))+1,255)&amp;$A19,'_EUROSTAT w USEsplit of JRC'!$A$4:$AE$407,COLUMN()+2,FALSE),0)</f>
        <v>0</v>
      </c>
      <c r="Q19" s="23">
        <f ca="1">IFERROR(VLOOKUP(MID(CELL("filename",$A$1),FIND("]",CELL("filename",$A$1))+1,255)&amp;$A19,'_EUROSTAT w USEsplit of JRC'!$A$4:$AE$407,COLUMN()+2,FALSE),0)</f>
        <v>0</v>
      </c>
      <c r="R19" s="23">
        <f ca="1">IFERROR(VLOOKUP(MID(CELL("filename",$A$1),FIND("]",CELL("filename",$A$1))+1,255)&amp;$A19,'_EUROSTAT w USEsplit of JRC'!$A$4:$AE$407,COLUMN()+2,FALSE),0)</f>
        <v>0</v>
      </c>
      <c r="S19" s="23">
        <f ca="1">IFERROR(VLOOKUP(MID(CELL("filename",$A$1),FIND("]",CELL("filename",$A$1))+1,255)&amp;$A19,'_EUROSTAT w USEsplit of JRC'!$A$4:$AE$407,COLUMN()+2,FALSE),0)</f>
        <v>0</v>
      </c>
      <c r="T19" s="23">
        <f ca="1">IFERROR(VLOOKUP(MID(CELL("filename",$A$1),FIND("]",CELL("filename",$A$1))+1,255)&amp;$A19,'_EUROSTAT w USEsplit of JRC'!$A$4:$AE$407,COLUMN()+2,FALSE),0)</f>
        <v>0</v>
      </c>
      <c r="U19" s="23">
        <f ca="1">IFERROR(VLOOKUP(MID(CELL("filename",$A$1),FIND("]",CELL("filename",$A$1))+1,255)&amp;$A19,'_EUROSTAT w USEsplit of JRC'!$A$4:$AE$407,COLUMN()+2,FALSE),0)</f>
        <v>0</v>
      </c>
      <c r="V19" s="23">
        <f ca="1">IFERROR(VLOOKUP(MID(CELL("filename",$A$1),FIND("]",CELL("filename",$A$1))+1,255)&amp;$A19,'_EUROSTAT w USEsplit of JRC'!$A$4:$AE$407,COLUMN()+2,FALSE),0)</f>
        <v>0</v>
      </c>
      <c r="W19" s="23">
        <f ca="1">IFERROR(VLOOKUP(MID(CELL("filename",$A$1),FIND("]",CELL("filename",$A$1))+1,255)&amp;$A19,'_EUROSTAT w USEsplit of JRC'!$A$4:$AE$407,COLUMN()+2,FALSE),0)</f>
        <v>0</v>
      </c>
      <c r="X19" s="23">
        <f ca="1">IFERROR(VLOOKUP(MID(CELL("filename",$A$1),FIND("]",CELL("filename",$A$1))+1,255)&amp;$A19,'_EUROSTAT w USEsplit of JRC'!$A$4:$AE$407,COLUMN()+2,FALSE),0)</f>
        <v>0</v>
      </c>
      <c r="Y19" s="23">
        <f ca="1">IFERROR(VLOOKUP(MID(CELL("filename",$A$1),FIND("]",CELL("filename",$A$1))+1,255)&amp;$A19,'_EUROSTAT w USEsplit of JRC'!$A$4:$AE$407,COLUMN()+2,FALSE),0)</f>
        <v>0</v>
      </c>
      <c r="Z19" s="23">
        <f ca="1">IFERROR(VLOOKUP(MID(CELL("filename",$A$1),FIND("]",CELL("filename",$A$1))+1,255)&amp;$A19,'_EUROSTAT w USEsplit of JRC'!$A$4:$AE$407,COLUMN()+2,FALSE),0)</f>
        <v>0</v>
      </c>
      <c r="AA19" s="23">
        <f ca="1">IFERROR(VLOOKUP(MID(CELL("filename",$A$1),FIND("]",CELL("filename",$A$1))+1,255)&amp;$A19,'_EUROSTAT w USEsplit of JRC'!$A$4:$AE$407,COLUMN()+2,FALSE),0)</f>
        <v>0</v>
      </c>
      <c r="AB19" s="23">
        <f ca="1">IFERROR(VLOOKUP(MID(CELL("filename",$A$1),FIND("]",CELL("filename",$A$1))+1,255)&amp;$A19,'_EUROSTAT w USEsplit of JRC'!$A$4:$AE$407,COLUMN()+2,FALSE),0)</f>
        <v>0</v>
      </c>
      <c r="AC19" s="23">
        <f ca="1">IFERROR(VLOOKUP(MID(CELL("filename",$A$1),FIND("]",CELL("filename",$A$1))+1,255)&amp;$A19,'_EUROSTAT w USEsplit of JRC'!$A$4:$AE$407,COLUMN()+2,FALSE),0)</f>
        <v>0</v>
      </c>
    </row>
    <row r="20" spans="1:29" x14ac:dyDescent="0.25">
      <c r="A20" t="s">
        <v>29</v>
      </c>
      <c r="B20" s="23">
        <f ca="1">IFERROR(VLOOKUP(MID(CELL("filename",$A$1),FIND("]",CELL("filename",$A$1))+1,255)&amp;$A20,'_EUROSTAT w USEsplit of JRC'!$A$4:$AE$407,COLUMN()+2,FALSE),0)</f>
        <v>0</v>
      </c>
      <c r="C20" s="23">
        <f ca="1">IFERROR(VLOOKUP(MID(CELL("filename",$A$1),FIND("]",CELL("filename",$A$1))+1,255)&amp;$A20,'_EUROSTAT w USEsplit of JRC'!$A$4:$AE$407,COLUMN()+2,FALSE),0)</f>
        <v>0</v>
      </c>
      <c r="D20" s="23">
        <f ca="1">IFERROR(VLOOKUP(MID(CELL("filename",$A$1),FIND("]",CELL("filename",$A$1))+1,255)&amp;$A20,'_EUROSTAT w USEsplit of JRC'!$A$4:$AE$407,COLUMN()+2,FALSE),0)</f>
        <v>0</v>
      </c>
      <c r="E20" s="23">
        <f ca="1">IFERROR(VLOOKUP(MID(CELL("filename",$A$1),FIND("]",CELL("filename",$A$1))+1,255)&amp;$A20,'_EUROSTAT w USEsplit of JRC'!$A$4:$AE$407,COLUMN()+2,FALSE),0)</f>
        <v>0</v>
      </c>
      <c r="F20" s="23">
        <f ca="1">IFERROR(VLOOKUP(MID(CELL("filename",$A$1),FIND("]",CELL("filename",$A$1))+1,255)&amp;$A20,'_EUROSTAT w USEsplit of JRC'!$A$4:$AE$407,COLUMN()+2,FALSE),0)</f>
        <v>0</v>
      </c>
      <c r="G20" s="23">
        <f ca="1">IFERROR(VLOOKUP(MID(CELL("filename",$A$1),FIND("]",CELL("filename",$A$1))+1,255)&amp;$A20,'_EUROSTAT w USEsplit of JRC'!$A$4:$AE$407,COLUMN()+2,FALSE),0)</f>
        <v>0</v>
      </c>
      <c r="H20" s="23">
        <f ca="1">IFERROR(VLOOKUP(MID(CELL("filename",$A$1),FIND("]",CELL("filename",$A$1))+1,255)&amp;$A20,'_EUROSTAT w USEsplit of JRC'!$A$4:$AE$407,COLUMN()+2,FALSE),0)</f>
        <v>0</v>
      </c>
      <c r="I20" s="23">
        <f ca="1">IFERROR(VLOOKUP(MID(CELL("filename",$A$1),FIND("]",CELL("filename",$A$1))+1,255)&amp;$A20,'_EUROSTAT w USEsplit of JRC'!$A$4:$AE$407,COLUMN()+2,FALSE),0)</f>
        <v>0</v>
      </c>
      <c r="J20" s="23">
        <f ca="1">IFERROR(VLOOKUP(MID(CELL("filename",$A$1),FIND("]",CELL("filename",$A$1))+1,255)&amp;$A20,'_EUROSTAT w USEsplit of JRC'!$A$4:$AE$407,COLUMN()+2,FALSE),0)</f>
        <v>0</v>
      </c>
      <c r="K20" s="23">
        <f ca="1">IFERROR(VLOOKUP(MID(CELL("filename",$A$1),FIND("]",CELL("filename",$A$1))+1,255)&amp;$A20,'_EUROSTAT w USEsplit of JRC'!$A$4:$AE$407,COLUMN()+2,FALSE),0)</f>
        <v>0</v>
      </c>
      <c r="L20" s="23">
        <f ca="1">IFERROR(VLOOKUP(MID(CELL("filename",$A$1),FIND("]",CELL("filename",$A$1))+1,255)&amp;$A20,'_EUROSTAT w USEsplit of JRC'!$A$4:$AE$407,COLUMN()+2,FALSE),0)</f>
        <v>0</v>
      </c>
      <c r="M20" s="23">
        <f ca="1">IFERROR(VLOOKUP(MID(CELL("filename",$A$1),FIND("]",CELL("filename",$A$1))+1,255)&amp;$A20,'_EUROSTAT w USEsplit of JRC'!$A$4:$AE$407,COLUMN()+2,FALSE),0)</f>
        <v>0</v>
      </c>
      <c r="N20" s="23">
        <f ca="1">IFERROR(VLOOKUP(MID(CELL("filename",$A$1),FIND("]",CELL("filename",$A$1))+1,255)&amp;$A20,'_EUROSTAT w USEsplit of JRC'!$A$4:$AE$407,COLUMN()+2,FALSE),0)</f>
        <v>0</v>
      </c>
      <c r="O20" s="23">
        <f ca="1">IFERROR(VLOOKUP(MID(CELL("filename",$A$1),FIND("]",CELL("filename",$A$1))+1,255)&amp;$A20,'_EUROSTAT w USEsplit of JRC'!$A$4:$AE$407,COLUMN()+2,FALSE),0)</f>
        <v>0</v>
      </c>
      <c r="P20" s="23">
        <f ca="1">IFERROR(VLOOKUP(MID(CELL("filename",$A$1),FIND("]",CELL("filename",$A$1))+1,255)&amp;$A20,'_EUROSTAT w USEsplit of JRC'!$A$4:$AE$407,COLUMN()+2,FALSE),0)</f>
        <v>0</v>
      </c>
      <c r="Q20" s="23">
        <f ca="1">IFERROR(VLOOKUP(MID(CELL("filename",$A$1),FIND("]",CELL("filename",$A$1))+1,255)&amp;$A20,'_EUROSTAT w USEsplit of JRC'!$A$4:$AE$407,COLUMN()+2,FALSE),0)</f>
        <v>0</v>
      </c>
      <c r="R20" s="23">
        <f ca="1">IFERROR(VLOOKUP(MID(CELL("filename",$A$1),FIND("]",CELL("filename",$A$1))+1,255)&amp;$A20,'_EUROSTAT w USEsplit of JRC'!$A$4:$AE$407,COLUMN()+2,FALSE),0)</f>
        <v>0</v>
      </c>
      <c r="S20" s="23">
        <f ca="1">IFERROR(VLOOKUP(MID(CELL("filename",$A$1),FIND("]",CELL("filename",$A$1))+1,255)&amp;$A20,'_EUROSTAT w USEsplit of JRC'!$A$4:$AE$407,COLUMN()+2,FALSE),0)</f>
        <v>0</v>
      </c>
      <c r="T20" s="23">
        <f ca="1">IFERROR(VLOOKUP(MID(CELL("filename",$A$1),FIND("]",CELL("filename",$A$1))+1,255)&amp;$A20,'_EUROSTAT w USEsplit of JRC'!$A$4:$AE$407,COLUMN()+2,FALSE),0)</f>
        <v>0</v>
      </c>
      <c r="U20" s="23">
        <f ca="1">IFERROR(VLOOKUP(MID(CELL("filename",$A$1),FIND("]",CELL("filename",$A$1))+1,255)&amp;$A20,'_EUROSTAT w USEsplit of JRC'!$A$4:$AE$407,COLUMN()+2,FALSE),0)</f>
        <v>0</v>
      </c>
      <c r="V20" s="23">
        <f ca="1">IFERROR(VLOOKUP(MID(CELL("filename",$A$1),FIND("]",CELL("filename",$A$1))+1,255)&amp;$A20,'_EUROSTAT w USEsplit of JRC'!$A$4:$AE$407,COLUMN()+2,FALSE),0)</f>
        <v>0</v>
      </c>
      <c r="W20" s="23">
        <f ca="1">IFERROR(VLOOKUP(MID(CELL("filename",$A$1),FIND("]",CELL("filename",$A$1))+1,255)&amp;$A20,'_EUROSTAT w USEsplit of JRC'!$A$4:$AE$407,COLUMN()+2,FALSE),0)</f>
        <v>0</v>
      </c>
      <c r="X20" s="23">
        <f ca="1">IFERROR(VLOOKUP(MID(CELL("filename",$A$1),FIND("]",CELL("filename",$A$1))+1,255)&amp;$A20,'_EUROSTAT w USEsplit of JRC'!$A$4:$AE$407,COLUMN()+2,FALSE),0)</f>
        <v>0</v>
      </c>
      <c r="Y20" s="23">
        <f ca="1">IFERROR(VLOOKUP(MID(CELL("filename",$A$1),FIND("]",CELL("filename",$A$1))+1,255)&amp;$A20,'_EUROSTAT w USEsplit of JRC'!$A$4:$AE$407,COLUMN()+2,FALSE),0)</f>
        <v>0</v>
      </c>
      <c r="Z20" s="23">
        <f ca="1">IFERROR(VLOOKUP(MID(CELL("filename",$A$1),FIND("]",CELL("filename",$A$1))+1,255)&amp;$A20,'_EUROSTAT w USEsplit of JRC'!$A$4:$AE$407,COLUMN()+2,FALSE),0)</f>
        <v>0</v>
      </c>
      <c r="AA20" s="23">
        <f ca="1">IFERROR(VLOOKUP(MID(CELL("filename",$A$1),FIND("]",CELL("filename",$A$1))+1,255)&amp;$A20,'_EUROSTAT w USEsplit of JRC'!$A$4:$AE$407,COLUMN()+2,FALSE),0)</f>
        <v>0</v>
      </c>
      <c r="AB20" s="23">
        <f ca="1">IFERROR(VLOOKUP(MID(CELL("filename",$A$1),FIND("]",CELL("filename",$A$1))+1,255)&amp;$A20,'_EUROSTAT w USEsplit of JRC'!$A$4:$AE$407,COLUMN()+2,FALSE),0)</f>
        <v>0</v>
      </c>
      <c r="AC20" s="23">
        <f ca="1">IFERROR(VLOOKUP(MID(CELL("filename",$A$1),FIND("]",CELL("filename",$A$1))+1,255)&amp;$A20,'_EUROSTAT w USEsplit of JRC'!$A$4:$AE$407,COLUMN()+2,FALSE),0)</f>
        <v>0</v>
      </c>
    </row>
    <row r="21" spans="1:29" x14ac:dyDescent="0.25">
      <c r="A21" t="s">
        <v>8</v>
      </c>
      <c r="B21" s="23">
        <f ca="1">IFERROR(VLOOKUP(MID(CELL("filename",$A$1),FIND("]",CELL("filename",$A$1))+1,255)&amp;$A21,'_EUROSTAT w USEsplit of JRC'!$A$4:$AE$407,COLUMN()+2,FALSE),0)</f>
        <v>0</v>
      </c>
      <c r="C21" s="23">
        <f ca="1">IFERROR(VLOOKUP(MID(CELL("filename",$A$1),FIND("]",CELL("filename",$A$1))+1,255)&amp;$A21,'_EUROSTAT w USEsplit of JRC'!$A$4:$AE$407,COLUMN()+2,FALSE),0)</f>
        <v>0</v>
      </c>
      <c r="D21" s="23">
        <f ca="1">IFERROR(VLOOKUP(MID(CELL("filename",$A$1),FIND("]",CELL("filename",$A$1))+1,255)&amp;$A21,'_EUROSTAT w USEsplit of JRC'!$A$4:$AE$407,COLUMN()+2,FALSE),0)</f>
        <v>0</v>
      </c>
      <c r="E21" s="23">
        <f ca="1">IFERROR(VLOOKUP(MID(CELL("filename",$A$1),FIND("]",CELL("filename",$A$1))+1,255)&amp;$A21,'_EUROSTAT w USEsplit of JRC'!$A$4:$AE$407,COLUMN()+2,FALSE),0)</f>
        <v>0</v>
      </c>
      <c r="F21" s="23">
        <f ca="1">IFERROR(VLOOKUP(MID(CELL("filename",$A$1),FIND("]",CELL("filename",$A$1))+1,255)&amp;$A21,'_EUROSTAT w USEsplit of JRC'!$A$4:$AE$407,COLUMN()+2,FALSE),0)</f>
        <v>0</v>
      </c>
      <c r="G21" s="23">
        <f ca="1">IFERROR(VLOOKUP(MID(CELL("filename",$A$1),FIND("]",CELL("filename",$A$1))+1,255)&amp;$A21,'_EUROSTAT w USEsplit of JRC'!$A$4:$AE$407,COLUMN()+2,FALSE),0)</f>
        <v>0</v>
      </c>
      <c r="H21" s="23">
        <f ca="1">IFERROR(VLOOKUP(MID(CELL("filename",$A$1),FIND("]",CELL("filename",$A$1))+1,255)&amp;$A21,'_EUROSTAT w USEsplit of JRC'!$A$4:$AE$407,COLUMN()+2,FALSE),0)</f>
        <v>0</v>
      </c>
      <c r="I21" s="23">
        <f ca="1">IFERROR(VLOOKUP(MID(CELL("filename",$A$1),FIND("]",CELL("filename",$A$1))+1,255)&amp;$A21,'_EUROSTAT w USEsplit of JRC'!$A$4:$AE$407,COLUMN()+2,FALSE),0)</f>
        <v>0</v>
      </c>
      <c r="J21" s="23">
        <f ca="1">IFERROR(VLOOKUP(MID(CELL("filename",$A$1),FIND("]",CELL("filename",$A$1))+1,255)&amp;$A21,'_EUROSTAT w USEsplit of JRC'!$A$4:$AE$407,COLUMN()+2,FALSE),0)</f>
        <v>0</v>
      </c>
      <c r="K21" s="23">
        <f ca="1">IFERROR(VLOOKUP(MID(CELL("filename",$A$1),FIND("]",CELL("filename",$A$1))+1,255)&amp;$A21,'_EUROSTAT w USEsplit of JRC'!$A$4:$AE$407,COLUMN()+2,FALSE),0)</f>
        <v>0</v>
      </c>
      <c r="L21" s="23">
        <f ca="1">IFERROR(VLOOKUP(MID(CELL("filename",$A$1),FIND("]",CELL("filename",$A$1))+1,255)&amp;$A21,'_EUROSTAT w USEsplit of JRC'!$A$4:$AE$407,COLUMN()+2,FALSE),0)</f>
        <v>0</v>
      </c>
      <c r="M21" s="23">
        <f ca="1">IFERROR(VLOOKUP(MID(CELL("filename",$A$1),FIND("]",CELL("filename",$A$1))+1,255)&amp;$A21,'_EUROSTAT w USEsplit of JRC'!$A$4:$AE$407,COLUMN()+2,FALSE),0)</f>
        <v>0</v>
      </c>
      <c r="N21" s="23">
        <f ca="1">IFERROR(VLOOKUP(MID(CELL("filename",$A$1),FIND("]",CELL("filename",$A$1))+1,255)&amp;$A21,'_EUROSTAT w USEsplit of JRC'!$A$4:$AE$407,COLUMN()+2,FALSE),0)</f>
        <v>0</v>
      </c>
      <c r="O21" s="23">
        <f ca="1">IFERROR(VLOOKUP(MID(CELL("filename",$A$1),FIND("]",CELL("filename",$A$1))+1,255)&amp;$A21,'_EUROSTAT w USEsplit of JRC'!$A$4:$AE$407,COLUMN()+2,FALSE),0)</f>
        <v>0</v>
      </c>
      <c r="P21" s="23">
        <f ca="1">IFERROR(VLOOKUP(MID(CELL("filename",$A$1),FIND("]",CELL("filename",$A$1))+1,255)&amp;$A21,'_EUROSTAT w USEsplit of JRC'!$A$4:$AE$407,COLUMN()+2,FALSE),0)</f>
        <v>0</v>
      </c>
      <c r="Q21" s="23">
        <f ca="1">IFERROR(VLOOKUP(MID(CELL("filename",$A$1),FIND("]",CELL("filename",$A$1))+1,255)&amp;$A21,'_EUROSTAT w USEsplit of JRC'!$A$4:$AE$407,COLUMN()+2,FALSE),0)</f>
        <v>0</v>
      </c>
      <c r="R21" s="23">
        <f ca="1">IFERROR(VLOOKUP(MID(CELL("filename",$A$1),FIND("]",CELL("filename",$A$1))+1,255)&amp;$A21,'_EUROSTAT w USEsplit of JRC'!$A$4:$AE$407,COLUMN()+2,FALSE),0)</f>
        <v>0</v>
      </c>
      <c r="S21" s="23">
        <f ca="1">IFERROR(VLOOKUP(MID(CELL("filename",$A$1),FIND("]",CELL("filename",$A$1))+1,255)&amp;$A21,'_EUROSTAT w USEsplit of JRC'!$A$4:$AE$407,COLUMN()+2,FALSE),0)</f>
        <v>0</v>
      </c>
      <c r="T21" s="23">
        <f ca="1">IFERROR(VLOOKUP(MID(CELL("filename",$A$1),FIND("]",CELL("filename",$A$1))+1,255)&amp;$A21,'_EUROSTAT w USEsplit of JRC'!$A$4:$AE$407,COLUMN()+2,FALSE),0)</f>
        <v>0</v>
      </c>
      <c r="U21" s="23">
        <f ca="1">IFERROR(VLOOKUP(MID(CELL("filename",$A$1),FIND("]",CELL("filename",$A$1))+1,255)&amp;$A21,'_EUROSTAT w USEsplit of JRC'!$A$4:$AE$407,COLUMN()+2,FALSE),0)</f>
        <v>0</v>
      </c>
      <c r="V21" s="23">
        <f ca="1">IFERROR(VLOOKUP(MID(CELL("filename",$A$1),FIND("]",CELL("filename",$A$1))+1,255)&amp;$A21,'_EUROSTAT w USEsplit of JRC'!$A$4:$AE$407,COLUMN()+2,FALSE),0)</f>
        <v>0</v>
      </c>
      <c r="W21" s="23">
        <f ca="1">IFERROR(VLOOKUP(MID(CELL("filename",$A$1),FIND("]",CELL("filename",$A$1))+1,255)&amp;$A21,'_EUROSTAT w USEsplit of JRC'!$A$4:$AE$407,COLUMN()+2,FALSE),0)</f>
        <v>0</v>
      </c>
      <c r="X21" s="23">
        <f ca="1">IFERROR(VLOOKUP(MID(CELL("filename",$A$1),FIND("]",CELL("filename",$A$1))+1,255)&amp;$A21,'_EUROSTAT w USEsplit of JRC'!$A$4:$AE$407,COLUMN()+2,FALSE),0)</f>
        <v>0</v>
      </c>
      <c r="Y21" s="23">
        <f ca="1">IFERROR(VLOOKUP(MID(CELL("filename",$A$1),FIND("]",CELL("filename",$A$1))+1,255)&amp;$A21,'_EUROSTAT w USEsplit of JRC'!$A$4:$AE$407,COLUMN()+2,FALSE),0)</f>
        <v>0</v>
      </c>
      <c r="Z21" s="23">
        <f ca="1">IFERROR(VLOOKUP(MID(CELL("filename",$A$1),FIND("]",CELL("filename",$A$1))+1,255)&amp;$A21,'_EUROSTAT w USEsplit of JRC'!$A$4:$AE$407,COLUMN()+2,FALSE),0)</f>
        <v>0</v>
      </c>
      <c r="AA21" s="23">
        <f ca="1">IFERROR(VLOOKUP(MID(CELL("filename",$A$1),FIND("]",CELL("filename",$A$1))+1,255)&amp;$A21,'_EUROSTAT w USEsplit of JRC'!$A$4:$AE$407,COLUMN()+2,FALSE),0)</f>
        <v>0</v>
      </c>
      <c r="AB21" s="23">
        <f ca="1">IFERROR(VLOOKUP(MID(CELL("filename",$A$1),FIND("]",CELL("filename",$A$1))+1,255)&amp;$A21,'_EUROSTAT w USEsplit of JRC'!$A$4:$AE$407,COLUMN()+2,FALSE),0)</f>
        <v>0</v>
      </c>
      <c r="AC21" s="23">
        <f ca="1">IFERROR(VLOOKUP(MID(CELL("filename",$A$1),FIND("]",CELL("filename",$A$1))+1,255)&amp;$A21,'_EUROSTAT w USEsplit of JRC'!$A$4:$AE$407,COLUMN()+2,FALSE),0)</f>
        <v>0</v>
      </c>
    </row>
    <row r="22" spans="1:29" x14ac:dyDescent="0.25">
      <c r="A22" t="s">
        <v>6</v>
      </c>
      <c r="B22" s="23">
        <f ca="1">IFERROR(VLOOKUP(MID(CELL("filename",$A$1),FIND("]",CELL("filename",$A$1))+1,255)&amp;$A22,'_EUROSTAT w USEsplit of JRC'!$A$4:$AE$407,COLUMN()+2,FALSE),0)</f>
        <v>0</v>
      </c>
      <c r="C22" s="23">
        <f ca="1">IFERROR(VLOOKUP(MID(CELL("filename",$A$1),FIND("]",CELL("filename",$A$1))+1,255)&amp;$A22,'_EUROSTAT w USEsplit of JRC'!$A$4:$AE$407,COLUMN()+2,FALSE),0)</f>
        <v>0</v>
      </c>
      <c r="D22" s="23">
        <f ca="1">IFERROR(VLOOKUP(MID(CELL("filename",$A$1),FIND("]",CELL("filename",$A$1))+1,255)&amp;$A22,'_EUROSTAT w USEsplit of JRC'!$A$4:$AE$407,COLUMN()+2,FALSE),0)</f>
        <v>0</v>
      </c>
      <c r="E22" s="23">
        <f ca="1">IFERROR(VLOOKUP(MID(CELL("filename",$A$1),FIND("]",CELL("filename",$A$1))+1,255)&amp;$A22,'_EUROSTAT w USEsplit of JRC'!$A$4:$AE$407,COLUMN()+2,FALSE),0)</f>
        <v>0</v>
      </c>
      <c r="F22" s="23">
        <f ca="1">IFERROR(VLOOKUP(MID(CELL("filename",$A$1),FIND("]",CELL("filename",$A$1))+1,255)&amp;$A22,'_EUROSTAT w USEsplit of JRC'!$A$4:$AE$407,COLUMN()+2,FALSE),0)</f>
        <v>0</v>
      </c>
      <c r="G22" s="23">
        <f ca="1">IFERROR(VLOOKUP(MID(CELL("filename",$A$1),FIND("]",CELL("filename",$A$1))+1,255)&amp;$A22,'_EUROSTAT w USEsplit of JRC'!$A$4:$AE$407,COLUMN()+2,FALSE),0)</f>
        <v>0</v>
      </c>
      <c r="H22" s="23">
        <f ca="1">IFERROR(VLOOKUP(MID(CELL("filename",$A$1),FIND("]",CELL("filename",$A$1))+1,255)&amp;$A22,'_EUROSTAT w USEsplit of JRC'!$A$4:$AE$407,COLUMN()+2,FALSE),0)</f>
        <v>0</v>
      </c>
      <c r="I22" s="23">
        <f ca="1">IFERROR(VLOOKUP(MID(CELL("filename",$A$1),FIND("]",CELL("filename",$A$1))+1,255)&amp;$A22,'_EUROSTAT w USEsplit of JRC'!$A$4:$AE$407,COLUMN()+2,FALSE),0)</f>
        <v>0</v>
      </c>
      <c r="J22" s="23">
        <f ca="1">IFERROR(VLOOKUP(MID(CELL("filename",$A$1),FIND("]",CELL("filename",$A$1))+1,255)&amp;$A22,'_EUROSTAT w USEsplit of JRC'!$A$4:$AE$407,COLUMN()+2,FALSE),0)</f>
        <v>0</v>
      </c>
      <c r="K22" s="23">
        <f ca="1">IFERROR(VLOOKUP(MID(CELL("filename",$A$1),FIND("]",CELL("filename",$A$1))+1,255)&amp;$A22,'_EUROSTAT w USEsplit of JRC'!$A$4:$AE$407,COLUMN()+2,FALSE),0)</f>
        <v>0</v>
      </c>
      <c r="L22" s="23">
        <f ca="1">IFERROR(VLOOKUP(MID(CELL("filename",$A$1),FIND("]",CELL("filename",$A$1))+1,255)&amp;$A22,'_EUROSTAT w USEsplit of JRC'!$A$4:$AE$407,COLUMN()+2,FALSE),0)</f>
        <v>0</v>
      </c>
      <c r="M22" s="23">
        <f ca="1">IFERROR(VLOOKUP(MID(CELL("filename",$A$1),FIND("]",CELL("filename",$A$1))+1,255)&amp;$A22,'_EUROSTAT w USEsplit of JRC'!$A$4:$AE$407,COLUMN()+2,FALSE),0)</f>
        <v>0</v>
      </c>
      <c r="N22" s="23">
        <f ca="1">IFERROR(VLOOKUP(MID(CELL("filename",$A$1),FIND("]",CELL("filename",$A$1))+1,255)&amp;$A22,'_EUROSTAT w USEsplit of JRC'!$A$4:$AE$407,COLUMN()+2,FALSE),0)</f>
        <v>0</v>
      </c>
      <c r="O22" s="23">
        <f ca="1">IFERROR(VLOOKUP(MID(CELL("filename",$A$1),FIND("]",CELL("filename",$A$1))+1,255)&amp;$A22,'_EUROSTAT w USEsplit of JRC'!$A$4:$AE$407,COLUMN()+2,FALSE),0)</f>
        <v>0</v>
      </c>
      <c r="P22" s="23">
        <f ca="1">IFERROR(VLOOKUP(MID(CELL("filename",$A$1),FIND("]",CELL("filename",$A$1))+1,255)&amp;$A22,'_EUROSTAT w USEsplit of JRC'!$A$4:$AE$407,COLUMN()+2,FALSE),0)</f>
        <v>0</v>
      </c>
      <c r="Q22" s="23">
        <f ca="1">IFERROR(VLOOKUP(MID(CELL("filename",$A$1),FIND("]",CELL("filename",$A$1))+1,255)&amp;$A22,'_EUROSTAT w USEsplit of JRC'!$A$4:$AE$407,COLUMN()+2,FALSE),0)</f>
        <v>0</v>
      </c>
      <c r="R22" s="23">
        <f ca="1">IFERROR(VLOOKUP(MID(CELL("filename",$A$1),FIND("]",CELL("filename",$A$1))+1,255)&amp;$A22,'_EUROSTAT w USEsplit of JRC'!$A$4:$AE$407,COLUMN()+2,FALSE),0)</f>
        <v>0</v>
      </c>
      <c r="S22" s="23">
        <f ca="1">IFERROR(VLOOKUP(MID(CELL("filename",$A$1),FIND("]",CELL("filename",$A$1))+1,255)&amp;$A22,'_EUROSTAT w USEsplit of JRC'!$A$4:$AE$407,COLUMN()+2,FALSE),0)</f>
        <v>0</v>
      </c>
      <c r="T22" s="23">
        <f ca="1">IFERROR(VLOOKUP(MID(CELL("filename",$A$1),FIND("]",CELL("filename",$A$1))+1,255)&amp;$A22,'_EUROSTAT w USEsplit of JRC'!$A$4:$AE$407,COLUMN()+2,FALSE),0)</f>
        <v>0</v>
      </c>
      <c r="U22" s="23">
        <f ca="1">IFERROR(VLOOKUP(MID(CELL("filename",$A$1),FIND("]",CELL("filename",$A$1))+1,255)&amp;$A22,'_EUROSTAT w USEsplit of JRC'!$A$4:$AE$407,COLUMN()+2,FALSE),0)</f>
        <v>0</v>
      </c>
      <c r="V22" s="23">
        <f ca="1">IFERROR(VLOOKUP(MID(CELL("filename",$A$1),FIND("]",CELL("filename",$A$1))+1,255)&amp;$A22,'_EUROSTAT w USEsplit of JRC'!$A$4:$AE$407,COLUMN()+2,FALSE),0)</f>
        <v>0</v>
      </c>
      <c r="W22" s="23">
        <f ca="1">IFERROR(VLOOKUP(MID(CELL("filename",$A$1),FIND("]",CELL("filename",$A$1))+1,255)&amp;$A22,'_EUROSTAT w USEsplit of JRC'!$A$4:$AE$407,COLUMN()+2,FALSE),0)</f>
        <v>0</v>
      </c>
      <c r="X22" s="23">
        <f ca="1">IFERROR(VLOOKUP(MID(CELL("filename",$A$1),FIND("]",CELL("filename",$A$1))+1,255)&amp;$A22,'_EUROSTAT w USEsplit of JRC'!$A$4:$AE$407,COLUMN()+2,FALSE),0)</f>
        <v>0</v>
      </c>
      <c r="Y22" s="23">
        <f ca="1">IFERROR(VLOOKUP(MID(CELL("filename",$A$1),FIND("]",CELL("filename",$A$1))+1,255)&amp;$A22,'_EUROSTAT w USEsplit of JRC'!$A$4:$AE$407,COLUMN()+2,FALSE),0)</f>
        <v>0</v>
      </c>
      <c r="Z22" s="23">
        <f ca="1">IFERROR(VLOOKUP(MID(CELL("filename",$A$1),FIND("]",CELL("filename",$A$1))+1,255)&amp;$A22,'_EUROSTAT w USEsplit of JRC'!$A$4:$AE$407,COLUMN()+2,FALSE),0)</f>
        <v>0</v>
      </c>
      <c r="AA22" s="23">
        <f ca="1">IFERROR(VLOOKUP(MID(CELL("filename",$A$1),FIND("]",CELL("filename",$A$1))+1,255)&amp;$A22,'_EUROSTAT w USEsplit of JRC'!$A$4:$AE$407,COLUMN()+2,FALSE),0)</f>
        <v>0</v>
      </c>
      <c r="AB22" s="23">
        <f ca="1">IFERROR(VLOOKUP(MID(CELL("filename",$A$1),FIND("]",CELL("filename",$A$1))+1,255)&amp;$A22,'_EUROSTAT w USEsplit of JRC'!$A$4:$AE$407,COLUMN()+2,FALSE),0)</f>
        <v>0</v>
      </c>
      <c r="AC22" s="23">
        <f ca="1">IFERROR(VLOOKUP(MID(CELL("filename",$A$1),FIND("]",CELL("filename",$A$1))+1,255)&amp;$A22,'_EUROSTAT w USEsplit of JRC'!$A$4:$AE$407,COLUMN()+2,FALSE),0)</f>
        <v>0</v>
      </c>
    </row>
    <row r="23" spans="1:29" x14ac:dyDescent="0.25">
      <c r="A23" t="s">
        <v>21</v>
      </c>
      <c r="B23" s="23">
        <f ca="1">IFERROR(VLOOKUP(MID(CELL("filename",$A$1),FIND("]",CELL("filename",$A$1))+1,255)&amp;$A23,'_EUROSTAT w USEsplit of JRC'!$A$4:$AE$407,COLUMN()+2,FALSE),0)</f>
        <v>0</v>
      </c>
      <c r="C23" s="23">
        <f ca="1">IFERROR(VLOOKUP(MID(CELL("filename",$A$1),FIND("]",CELL("filename",$A$1))+1,255)&amp;$A23,'_EUROSTAT w USEsplit of JRC'!$A$4:$AE$407,COLUMN()+2,FALSE),0)</f>
        <v>0</v>
      </c>
      <c r="D23" s="23">
        <f ca="1">IFERROR(VLOOKUP(MID(CELL("filename",$A$1),FIND("]",CELL("filename",$A$1))+1,255)&amp;$A23,'_EUROSTAT w USEsplit of JRC'!$A$4:$AE$407,COLUMN()+2,FALSE),0)</f>
        <v>0</v>
      </c>
      <c r="E23" s="23">
        <f ca="1">IFERROR(VLOOKUP(MID(CELL("filename",$A$1),FIND("]",CELL("filename",$A$1))+1,255)&amp;$A23,'_EUROSTAT w USEsplit of JRC'!$A$4:$AE$407,COLUMN()+2,FALSE),0)</f>
        <v>0</v>
      </c>
      <c r="F23" s="23">
        <f ca="1">IFERROR(VLOOKUP(MID(CELL("filename",$A$1),FIND("]",CELL("filename",$A$1))+1,255)&amp;$A23,'_EUROSTAT w USEsplit of JRC'!$A$4:$AE$407,COLUMN()+2,FALSE),0)</f>
        <v>0</v>
      </c>
      <c r="G23" s="23">
        <f ca="1">IFERROR(VLOOKUP(MID(CELL("filename",$A$1),FIND("]",CELL("filename",$A$1))+1,255)&amp;$A23,'_EUROSTAT w USEsplit of JRC'!$A$4:$AE$407,COLUMN()+2,FALSE),0)</f>
        <v>0</v>
      </c>
      <c r="H23" s="23">
        <f ca="1">IFERROR(VLOOKUP(MID(CELL("filename",$A$1),FIND("]",CELL("filename",$A$1))+1,255)&amp;$A23,'_EUROSTAT w USEsplit of JRC'!$A$4:$AE$407,COLUMN()+2,FALSE),0)</f>
        <v>0</v>
      </c>
      <c r="I23" s="23">
        <f ca="1">IFERROR(VLOOKUP(MID(CELL("filename",$A$1),FIND("]",CELL("filename",$A$1))+1,255)&amp;$A23,'_EUROSTAT w USEsplit of JRC'!$A$4:$AE$407,COLUMN()+2,FALSE),0)</f>
        <v>0</v>
      </c>
      <c r="J23" s="23">
        <f ca="1">IFERROR(VLOOKUP(MID(CELL("filename",$A$1),FIND("]",CELL("filename",$A$1))+1,255)&amp;$A23,'_EUROSTAT w USEsplit of JRC'!$A$4:$AE$407,COLUMN()+2,FALSE),0)</f>
        <v>0</v>
      </c>
      <c r="K23" s="23">
        <f ca="1">IFERROR(VLOOKUP(MID(CELL("filename",$A$1),FIND("]",CELL("filename",$A$1))+1,255)&amp;$A23,'_EUROSTAT w USEsplit of JRC'!$A$4:$AE$407,COLUMN()+2,FALSE),0)</f>
        <v>0</v>
      </c>
      <c r="L23" s="23">
        <f ca="1">IFERROR(VLOOKUP(MID(CELL("filename",$A$1),FIND("]",CELL("filename",$A$1))+1,255)&amp;$A23,'_EUROSTAT w USEsplit of JRC'!$A$4:$AE$407,COLUMN()+2,FALSE),0)</f>
        <v>0</v>
      </c>
      <c r="M23" s="23">
        <f ca="1">IFERROR(VLOOKUP(MID(CELL("filename",$A$1),FIND("]",CELL("filename",$A$1))+1,255)&amp;$A23,'_EUROSTAT w USEsplit of JRC'!$A$4:$AE$407,COLUMN()+2,FALSE),0)</f>
        <v>0</v>
      </c>
      <c r="N23" s="23">
        <f ca="1">IFERROR(VLOOKUP(MID(CELL("filename",$A$1),FIND("]",CELL("filename",$A$1))+1,255)&amp;$A23,'_EUROSTAT w USEsplit of JRC'!$A$4:$AE$407,COLUMN()+2,FALSE),0)</f>
        <v>0</v>
      </c>
      <c r="O23" s="23">
        <f ca="1">IFERROR(VLOOKUP(MID(CELL("filename",$A$1),FIND("]",CELL("filename",$A$1))+1,255)&amp;$A23,'_EUROSTAT w USEsplit of JRC'!$A$4:$AE$407,COLUMN()+2,FALSE),0)</f>
        <v>0</v>
      </c>
      <c r="P23" s="23">
        <f ca="1">IFERROR(VLOOKUP(MID(CELL("filename",$A$1),FIND("]",CELL("filename",$A$1))+1,255)&amp;$A23,'_EUROSTAT w USEsplit of JRC'!$A$4:$AE$407,COLUMN()+2,FALSE),0)</f>
        <v>0</v>
      </c>
      <c r="Q23" s="23">
        <f ca="1">IFERROR(VLOOKUP(MID(CELL("filename",$A$1),FIND("]",CELL("filename",$A$1))+1,255)&amp;$A23,'_EUROSTAT w USEsplit of JRC'!$A$4:$AE$407,COLUMN()+2,FALSE),0)</f>
        <v>0</v>
      </c>
      <c r="R23" s="23">
        <f ca="1">IFERROR(VLOOKUP(MID(CELL("filename",$A$1),FIND("]",CELL("filename",$A$1))+1,255)&amp;$A23,'_EUROSTAT w USEsplit of JRC'!$A$4:$AE$407,COLUMN()+2,FALSE),0)</f>
        <v>0</v>
      </c>
      <c r="S23" s="23">
        <f ca="1">IFERROR(VLOOKUP(MID(CELL("filename",$A$1),FIND("]",CELL("filename",$A$1))+1,255)&amp;$A23,'_EUROSTAT w USEsplit of JRC'!$A$4:$AE$407,COLUMN()+2,FALSE),0)</f>
        <v>0</v>
      </c>
      <c r="T23" s="23">
        <f ca="1">IFERROR(VLOOKUP(MID(CELL("filename",$A$1),FIND("]",CELL("filename",$A$1))+1,255)&amp;$A23,'_EUROSTAT w USEsplit of JRC'!$A$4:$AE$407,COLUMN()+2,FALSE),0)</f>
        <v>0</v>
      </c>
      <c r="U23" s="23">
        <f ca="1">IFERROR(VLOOKUP(MID(CELL("filename",$A$1),FIND("]",CELL("filename",$A$1))+1,255)&amp;$A23,'_EUROSTAT w USEsplit of JRC'!$A$4:$AE$407,COLUMN()+2,FALSE),0)</f>
        <v>0</v>
      </c>
      <c r="V23" s="23">
        <f ca="1">IFERROR(VLOOKUP(MID(CELL("filename",$A$1),FIND("]",CELL("filename",$A$1))+1,255)&amp;$A23,'_EUROSTAT w USEsplit of JRC'!$A$4:$AE$407,COLUMN()+2,FALSE),0)</f>
        <v>0</v>
      </c>
      <c r="W23" s="23">
        <f ca="1">IFERROR(VLOOKUP(MID(CELL("filename",$A$1),FIND("]",CELL("filename",$A$1))+1,255)&amp;$A23,'_EUROSTAT w USEsplit of JRC'!$A$4:$AE$407,COLUMN()+2,FALSE),0)</f>
        <v>0</v>
      </c>
      <c r="X23" s="23">
        <f ca="1">IFERROR(VLOOKUP(MID(CELL("filename",$A$1),FIND("]",CELL("filename",$A$1))+1,255)&amp;$A23,'_EUROSTAT w USEsplit of JRC'!$A$4:$AE$407,COLUMN()+2,FALSE),0)</f>
        <v>0</v>
      </c>
      <c r="Y23" s="23">
        <f ca="1">IFERROR(VLOOKUP(MID(CELL("filename",$A$1),FIND("]",CELL("filename",$A$1))+1,255)&amp;$A23,'_EUROSTAT w USEsplit of JRC'!$A$4:$AE$407,COLUMN()+2,FALSE),0)</f>
        <v>0</v>
      </c>
      <c r="Z23" s="23">
        <f ca="1">IFERROR(VLOOKUP(MID(CELL("filename",$A$1),FIND("]",CELL("filename",$A$1))+1,255)&amp;$A23,'_EUROSTAT w USEsplit of JRC'!$A$4:$AE$407,COLUMN()+2,FALSE),0)</f>
        <v>0</v>
      </c>
      <c r="AA23" s="23">
        <f ca="1">IFERROR(VLOOKUP(MID(CELL("filename",$A$1),FIND("]",CELL("filename",$A$1))+1,255)&amp;$A23,'_EUROSTAT w USEsplit of JRC'!$A$4:$AE$407,COLUMN()+2,FALSE),0)</f>
        <v>0</v>
      </c>
      <c r="AB23" s="23">
        <f ca="1">IFERROR(VLOOKUP(MID(CELL("filename",$A$1),FIND("]",CELL("filename",$A$1))+1,255)&amp;$A23,'_EUROSTAT w USEsplit of JRC'!$A$4:$AE$407,COLUMN()+2,FALSE),0)</f>
        <v>0</v>
      </c>
      <c r="AC23" s="23">
        <f ca="1">IFERROR(VLOOKUP(MID(CELL("filename",$A$1),FIND("]",CELL("filename",$A$1))+1,255)&amp;$A23,'_EUROSTAT w USEsplit of JRC'!$A$4:$AE$407,COLUMN()+2,FALSE),0)</f>
        <v>0</v>
      </c>
    </row>
    <row r="24" spans="1:29" x14ac:dyDescent="0.25">
      <c r="A24" t="s">
        <v>10</v>
      </c>
      <c r="B24" s="23">
        <f ca="1">IFERROR(VLOOKUP(MID(CELL("filename",$A$1),FIND("]",CELL("filename",$A$1))+1,255)&amp;$A24,'_EUROSTAT w USEsplit of JRC'!$A$4:$AE$407,COLUMN()+2,FALSE),0)</f>
        <v>0</v>
      </c>
      <c r="C24" s="23">
        <f ca="1">IFERROR(VLOOKUP(MID(CELL("filename",$A$1),FIND("]",CELL("filename",$A$1))+1,255)&amp;$A24,'_EUROSTAT w USEsplit of JRC'!$A$4:$AE$407,COLUMN()+2,FALSE),0)</f>
        <v>0</v>
      </c>
      <c r="D24" s="23">
        <f ca="1">IFERROR(VLOOKUP(MID(CELL("filename",$A$1),FIND("]",CELL("filename",$A$1))+1,255)&amp;$A24,'_EUROSTAT w USEsplit of JRC'!$A$4:$AE$407,COLUMN()+2,FALSE),0)</f>
        <v>0</v>
      </c>
      <c r="E24" s="23">
        <f ca="1">IFERROR(VLOOKUP(MID(CELL("filename",$A$1),FIND("]",CELL("filename",$A$1))+1,255)&amp;$A24,'_EUROSTAT w USEsplit of JRC'!$A$4:$AE$407,COLUMN()+2,FALSE),0)</f>
        <v>0</v>
      </c>
      <c r="F24" s="23">
        <f ca="1">IFERROR(VLOOKUP(MID(CELL("filename",$A$1),FIND("]",CELL("filename",$A$1))+1,255)&amp;$A24,'_EUROSTAT w USEsplit of JRC'!$A$4:$AE$407,COLUMN()+2,FALSE),0)</f>
        <v>0</v>
      </c>
      <c r="G24" s="23">
        <f ca="1">IFERROR(VLOOKUP(MID(CELL("filename",$A$1),FIND("]",CELL("filename",$A$1))+1,255)&amp;$A24,'_EUROSTAT w USEsplit of JRC'!$A$4:$AE$407,COLUMN()+2,FALSE),0)</f>
        <v>0</v>
      </c>
      <c r="H24" s="23">
        <f ca="1">IFERROR(VLOOKUP(MID(CELL("filename",$A$1),FIND("]",CELL("filename",$A$1))+1,255)&amp;$A24,'_EUROSTAT w USEsplit of JRC'!$A$4:$AE$407,COLUMN()+2,FALSE),0)</f>
        <v>0</v>
      </c>
      <c r="I24" s="23">
        <f ca="1">IFERROR(VLOOKUP(MID(CELL("filename",$A$1),FIND("]",CELL("filename",$A$1))+1,255)&amp;$A24,'_EUROSTAT w USEsplit of JRC'!$A$4:$AE$407,COLUMN()+2,FALSE),0)</f>
        <v>0</v>
      </c>
      <c r="J24" s="23">
        <f ca="1">IFERROR(VLOOKUP(MID(CELL("filename",$A$1),FIND("]",CELL("filename",$A$1))+1,255)&amp;$A24,'_EUROSTAT w USEsplit of JRC'!$A$4:$AE$407,COLUMN()+2,FALSE),0)</f>
        <v>0</v>
      </c>
      <c r="K24" s="23">
        <f ca="1">IFERROR(VLOOKUP(MID(CELL("filename",$A$1),FIND("]",CELL("filename",$A$1))+1,255)&amp;$A24,'_EUROSTAT w USEsplit of JRC'!$A$4:$AE$407,COLUMN()+2,FALSE),0)</f>
        <v>0</v>
      </c>
      <c r="L24" s="23">
        <f ca="1">IFERROR(VLOOKUP(MID(CELL("filename",$A$1),FIND("]",CELL("filename",$A$1))+1,255)&amp;$A24,'_EUROSTAT w USEsplit of JRC'!$A$4:$AE$407,COLUMN()+2,FALSE),0)</f>
        <v>0</v>
      </c>
      <c r="M24" s="23">
        <f ca="1">IFERROR(VLOOKUP(MID(CELL("filename",$A$1),FIND("]",CELL("filename",$A$1))+1,255)&amp;$A24,'_EUROSTAT w USEsplit of JRC'!$A$4:$AE$407,COLUMN()+2,FALSE),0)</f>
        <v>0</v>
      </c>
      <c r="N24" s="23">
        <f ca="1">IFERROR(VLOOKUP(MID(CELL("filename",$A$1),FIND("]",CELL("filename",$A$1))+1,255)&amp;$A24,'_EUROSTAT w USEsplit of JRC'!$A$4:$AE$407,COLUMN()+2,FALSE),0)</f>
        <v>0</v>
      </c>
      <c r="O24" s="23">
        <f ca="1">IFERROR(VLOOKUP(MID(CELL("filename",$A$1),FIND("]",CELL("filename",$A$1))+1,255)&amp;$A24,'_EUROSTAT w USEsplit of JRC'!$A$4:$AE$407,COLUMN()+2,FALSE),0)</f>
        <v>0</v>
      </c>
      <c r="P24" s="23">
        <f ca="1">IFERROR(VLOOKUP(MID(CELL("filename",$A$1),FIND("]",CELL("filename",$A$1))+1,255)&amp;$A24,'_EUROSTAT w USEsplit of JRC'!$A$4:$AE$407,COLUMN()+2,FALSE),0)</f>
        <v>0</v>
      </c>
      <c r="Q24" s="23">
        <f ca="1">IFERROR(VLOOKUP(MID(CELL("filename",$A$1),FIND("]",CELL("filename",$A$1))+1,255)&amp;$A24,'_EUROSTAT w USEsplit of JRC'!$A$4:$AE$407,COLUMN()+2,FALSE),0)</f>
        <v>0</v>
      </c>
      <c r="R24" s="23">
        <f ca="1">IFERROR(VLOOKUP(MID(CELL("filename",$A$1),FIND("]",CELL("filename",$A$1))+1,255)&amp;$A24,'_EUROSTAT w USEsplit of JRC'!$A$4:$AE$407,COLUMN()+2,FALSE),0)</f>
        <v>0</v>
      </c>
      <c r="S24" s="23">
        <f ca="1">IFERROR(VLOOKUP(MID(CELL("filename",$A$1),FIND("]",CELL("filename",$A$1))+1,255)&amp;$A24,'_EUROSTAT w USEsplit of JRC'!$A$4:$AE$407,COLUMN()+2,FALSE),0)</f>
        <v>0</v>
      </c>
      <c r="T24" s="23">
        <f ca="1">IFERROR(VLOOKUP(MID(CELL("filename",$A$1),FIND("]",CELL("filename",$A$1))+1,255)&amp;$A24,'_EUROSTAT w USEsplit of JRC'!$A$4:$AE$407,COLUMN()+2,FALSE),0)</f>
        <v>0</v>
      </c>
      <c r="U24" s="23">
        <f ca="1">IFERROR(VLOOKUP(MID(CELL("filename",$A$1),FIND("]",CELL("filename",$A$1))+1,255)&amp;$A24,'_EUROSTAT w USEsplit of JRC'!$A$4:$AE$407,COLUMN()+2,FALSE),0)</f>
        <v>0</v>
      </c>
      <c r="V24" s="23">
        <f ca="1">IFERROR(VLOOKUP(MID(CELL("filename",$A$1),FIND("]",CELL("filename",$A$1))+1,255)&amp;$A24,'_EUROSTAT w USEsplit of JRC'!$A$4:$AE$407,COLUMN()+2,FALSE),0)</f>
        <v>0</v>
      </c>
      <c r="W24" s="23">
        <f ca="1">IFERROR(VLOOKUP(MID(CELL("filename",$A$1),FIND("]",CELL("filename",$A$1))+1,255)&amp;$A24,'_EUROSTAT w USEsplit of JRC'!$A$4:$AE$407,COLUMN()+2,FALSE),0)</f>
        <v>0</v>
      </c>
      <c r="X24" s="23">
        <f ca="1">IFERROR(VLOOKUP(MID(CELL("filename",$A$1),FIND("]",CELL("filename",$A$1))+1,255)&amp;$A24,'_EUROSTAT w USEsplit of JRC'!$A$4:$AE$407,COLUMN()+2,FALSE),0)</f>
        <v>0</v>
      </c>
      <c r="Y24" s="23">
        <f ca="1">IFERROR(VLOOKUP(MID(CELL("filename",$A$1),FIND("]",CELL("filename",$A$1))+1,255)&amp;$A24,'_EUROSTAT w USEsplit of JRC'!$A$4:$AE$407,COLUMN()+2,FALSE),0)</f>
        <v>0</v>
      </c>
      <c r="Z24" s="23">
        <f ca="1">IFERROR(VLOOKUP(MID(CELL("filename",$A$1),FIND("]",CELL("filename",$A$1))+1,255)&amp;$A24,'_EUROSTAT w USEsplit of JRC'!$A$4:$AE$407,COLUMN()+2,FALSE),0)</f>
        <v>0</v>
      </c>
      <c r="AA24" s="23">
        <f ca="1">IFERROR(VLOOKUP(MID(CELL("filename",$A$1),FIND("]",CELL("filename",$A$1))+1,255)&amp;$A24,'_EUROSTAT w USEsplit of JRC'!$A$4:$AE$407,COLUMN()+2,FALSE),0)</f>
        <v>0</v>
      </c>
      <c r="AB24" s="23">
        <f ca="1">IFERROR(VLOOKUP(MID(CELL("filename",$A$1),FIND("]",CELL("filename",$A$1))+1,255)&amp;$A24,'_EUROSTAT w USEsplit of JRC'!$A$4:$AE$407,COLUMN()+2,FALSE),0)</f>
        <v>0</v>
      </c>
      <c r="AC24" s="23">
        <f ca="1">IFERROR(VLOOKUP(MID(CELL("filename",$A$1),FIND("]",CELL("filename",$A$1))+1,255)&amp;$A24,'_EUROSTAT w USEsplit of JRC'!$A$4:$AE$407,COLUMN()+2,FALSE),0)</f>
        <v>0</v>
      </c>
    </row>
    <row r="25" spans="1:29" x14ac:dyDescent="0.25">
      <c r="A25" t="s">
        <v>20</v>
      </c>
      <c r="B25" s="23">
        <f ca="1">IFERROR(VLOOKUP(MID(CELL("filename",$A$1),FIND("]",CELL("filename",$A$1))+1,255)&amp;$A25,'_EUROSTAT w USEsplit of JRC'!$A$4:$AE$407,COLUMN()+2,FALSE),0)</f>
        <v>0</v>
      </c>
      <c r="C25" s="23">
        <f ca="1">IFERROR(VLOOKUP(MID(CELL("filename",$A$1),FIND("]",CELL("filename",$A$1))+1,255)&amp;$A25,'_EUROSTAT w USEsplit of JRC'!$A$4:$AE$407,COLUMN()+2,FALSE),0)</f>
        <v>0</v>
      </c>
      <c r="D25" s="23">
        <f ca="1">IFERROR(VLOOKUP(MID(CELL("filename",$A$1),FIND("]",CELL("filename",$A$1))+1,255)&amp;$A25,'_EUROSTAT w USEsplit of JRC'!$A$4:$AE$407,COLUMN()+2,FALSE),0)</f>
        <v>0</v>
      </c>
      <c r="E25" s="23">
        <f ca="1">IFERROR(VLOOKUP(MID(CELL("filename",$A$1),FIND("]",CELL("filename",$A$1))+1,255)&amp;$A25,'_EUROSTAT w USEsplit of JRC'!$A$4:$AE$407,COLUMN()+2,FALSE),0)</f>
        <v>0</v>
      </c>
      <c r="F25" s="23">
        <f ca="1">IFERROR(VLOOKUP(MID(CELL("filename",$A$1),FIND("]",CELL("filename",$A$1))+1,255)&amp;$A25,'_EUROSTAT w USEsplit of JRC'!$A$4:$AE$407,COLUMN()+2,FALSE),0)</f>
        <v>0</v>
      </c>
      <c r="G25" s="23">
        <f ca="1">IFERROR(VLOOKUP(MID(CELL("filename",$A$1),FIND("]",CELL("filename",$A$1))+1,255)&amp;$A25,'_EUROSTAT w USEsplit of JRC'!$A$4:$AE$407,COLUMN()+2,FALSE),0)</f>
        <v>0</v>
      </c>
      <c r="H25" s="23">
        <f ca="1">IFERROR(VLOOKUP(MID(CELL("filename",$A$1),FIND("]",CELL("filename",$A$1))+1,255)&amp;$A25,'_EUROSTAT w USEsplit of JRC'!$A$4:$AE$407,COLUMN()+2,FALSE),0)</f>
        <v>0</v>
      </c>
      <c r="I25" s="23">
        <f ca="1">IFERROR(VLOOKUP(MID(CELL("filename",$A$1),FIND("]",CELL("filename",$A$1))+1,255)&amp;$A25,'_EUROSTAT w USEsplit of JRC'!$A$4:$AE$407,COLUMN()+2,FALSE),0)</f>
        <v>0</v>
      </c>
      <c r="J25" s="23">
        <f ca="1">IFERROR(VLOOKUP(MID(CELL("filename",$A$1),FIND("]",CELL("filename",$A$1))+1,255)&amp;$A25,'_EUROSTAT w USEsplit of JRC'!$A$4:$AE$407,COLUMN()+2,FALSE),0)</f>
        <v>0</v>
      </c>
      <c r="K25" s="23">
        <f ca="1">IFERROR(VLOOKUP(MID(CELL("filename",$A$1),FIND("]",CELL("filename",$A$1))+1,255)&amp;$A25,'_EUROSTAT w USEsplit of JRC'!$A$4:$AE$407,COLUMN()+2,FALSE),0)</f>
        <v>0</v>
      </c>
      <c r="L25" s="23">
        <f ca="1">IFERROR(VLOOKUP(MID(CELL("filename",$A$1),FIND("]",CELL("filename",$A$1))+1,255)&amp;$A25,'_EUROSTAT w USEsplit of JRC'!$A$4:$AE$407,COLUMN()+2,FALSE),0)</f>
        <v>0</v>
      </c>
      <c r="M25" s="23">
        <f ca="1">IFERROR(VLOOKUP(MID(CELL("filename",$A$1),FIND("]",CELL("filename",$A$1))+1,255)&amp;$A25,'_EUROSTAT w USEsplit of JRC'!$A$4:$AE$407,COLUMN()+2,FALSE),0)</f>
        <v>0</v>
      </c>
      <c r="N25" s="23">
        <f ca="1">IFERROR(VLOOKUP(MID(CELL("filename",$A$1),FIND("]",CELL("filename",$A$1))+1,255)&amp;$A25,'_EUROSTAT w USEsplit of JRC'!$A$4:$AE$407,COLUMN()+2,FALSE),0)</f>
        <v>0</v>
      </c>
      <c r="O25" s="23">
        <f ca="1">IFERROR(VLOOKUP(MID(CELL("filename",$A$1),FIND("]",CELL("filename",$A$1))+1,255)&amp;$A25,'_EUROSTAT w USEsplit of JRC'!$A$4:$AE$407,COLUMN()+2,FALSE),0)</f>
        <v>0</v>
      </c>
      <c r="P25" s="23">
        <f ca="1">IFERROR(VLOOKUP(MID(CELL("filename",$A$1),FIND("]",CELL("filename",$A$1))+1,255)&amp;$A25,'_EUROSTAT w USEsplit of JRC'!$A$4:$AE$407,COLUMN()+2,FALSE),0)</f>
        <v>0</v>
      </c>
      <c r="Q25" s="23">
        <f ca="1">IFERROR(VLOOKUP(MID(CELL("filename",$A$1),FIND("]",CELL("filename",$A$1))+1,255)&amp;$A25,'_EUROSTAT w USEsplit of JRC'!$A$4:$AE$407,COLUMN()+2,FALSE),0)</f>
        <v>0</v>
      </c>
      <c r="R25" s="23">
        <f ca="1">IFERROR(VLOOKUP(MID(CELL("filename",$A$1),FIND("]",CELL("filename",$A$1))+1,255)&amp;$A25,'_EUROSTAT w USEsplit of JRC'!$A$4:$AE$407,COLUMN()+2,FALSE),0)</f>
        <v>0</v>
      </c>
      <c r="S25" s="23">
        <f ca="1">IFERROR(VLOOKUP(MID(CELL("filename",$A$1),FIND("]",CELL("filename",$A$1))+1,255)&amp;$A25,'_EUROSTAT w USEsplit of JRC'!$A$4:$AE$407,COLUMN()+2,FALSE),0)</f>
        <v>0</v>
      </c>
      <c r="T25" s="23">
        <f ca="1">IFERROR(VLOOKUP(MID(CELL("filename",$A$1),FIND("]",CELL("filename",$A$1))+1,255)&amp;$A25,'_EUROSTAT w USEsplit of JRC'!$A$4:$AE$407,COLUMN()+2,FALSE),0)</f>
        <v>0</v>
      </c>
      <c r="U25" s="23">
        <f ca="1">IFERROR(VLOOKUP(MID(CELL("filename",$A$1),FIND("]",CELL("filename",$A$1))+1,255)&amp;$A25,'_EUROSTAT w USEsplit of JRC'!$A$4:$AE$407,COLUMN()+2,FALSE),0)</f>
        <v>0</v>
      </c>
      <c r="V25" s="23">
        <f ca="1">IFERROR(VLOOKUP(MID(CELL("filename",$A$1),FIND("]",CELL("filename",$A$1))+1,255)&amp;$A25,'_EUROSTAT w USEsplit of JRC'!$A$4:$AE$407,COLUMN()+2,FALSE),0)</f>
        <v>0</v>
      </c>
      <c r="W25" s="23">
        <f ca="1">IFERROR(VLOOKUP(MID(CELL("filename",$A$1),FIND("]",CELL("filename",$A$1))+1,255)&amp;$A25,'_EUROSTAT w USEsplit of JRC'!$A$4:$AE$407,COLUMN()+2,FALSE),0)</f>
        <v>0</v>
      </c>
      <c r="X25" s="23">
        <f ca="1">IFERROR(VLOOKUP(MID(CELL("filename",$A$1),FIND("]",CELL("filename",$A$1))+1,255)&amp;$A25,'_EUROSTAT w USEsplit of JRC'!$A$4:$AE$407,COLUMN()+2,FALSE),0)</f>
        <v>0</v>
      </c>
      <c r="Y25" s="23">
        <f ca="1">IFERROR(VLOOKUP(MID(CELL("filename",$A$1),FIND("]",CELL("filename",$A$1))+1,255)&amp;$A25,'_EUROSTAT w USEsplit of JRC'!$A$4:$AE$407,COLUMN()+2,FALSE),0)</f>
        <v>0</v>
      </c>
      <c r="Z25" s="23">
        <f ca="1">IFERROR(VLOOKUP(MID(CELL("filename",$A$1),FIND("]",CELL("filename",$A$1))+1,255)&amp;$A25,'_EUROSTAT w USEsplit of JRC'!$A$4:$AE$407,COLUMN()+2,FALSE),0)</f>
        <v>0</v>
      </c>
      <c r="AA25" s="23">
        <f ca="1">IFERROR(VLOOKUP(MID(CELL("filename",$A$1),FIND("]",CELL("filename",$A$1))+1,255)&amp;$A25,'_EUROSTAT w USEsplit of JRC'!$A$4:$AE$407,COLUMN()+2,FALSE),0)</f>
        <v>0</v>
      </c>
      <c r="AB25" s="23">
        <f ca="1">IFERROR(VLOOKUP(MID(CELL("filename",$A$1),FIND("]",CELL("filename",$A$1))+1,255)&amp;$A25,'_EUROSTAT w USEsplit of JRC'!$A$4:$AE$407,COLUMN()+2,FALSE),0)</f>
        <v>0</v>
      </c>
      <c r="AC25" s="23">
        <f ca="1">IFERROR(VLOOKUP(MID(CELL("filename",$A$1),FIND("]",CELL("filename",$A$1))+1,255)&amp;$A25,'_EUROSTAT w USEsplit of JRC'!$A$4:$AE$407,COLUMN()+2,FALSE),0)</f>
        <v>0</v>
      </c>
    </row>
    <row r="26" spans="1:29" x14ac:dyDescent="0.25">
      <c r="A26" t="s">
        <v>26</v>
      </c>
      <c r="B26" s="23">
        <f ca="1">IFERROR(VLOOKUP(MID(CELL("filename",$A$1),FIND("]",CELL("filename",$A$1))+1,255)&amp;$A26,'_EUROSTAT w USEsplit of JRC'!$A$4:$AE$407,COLUMN()+2,FALSE),0)</f>
        <v>0</v>
      </c>
      <c r="C26" s="23">
        <f ca="1">IFERROR(VLOOKUP(MID(CELL("filename",$A$1),FIND("]",CELL("filename",$A$1))+1,255)&amp;$A26,'_EUROSTAT w USEsplit of JRC'!$A$4:$AE$407,COLUMN()+2,FALSE),0)</f>
        <v>0</v>
      </c>
      <c r="D26" s="23">
        <f ca="1">IFERROR(VLOOKUP(MID(CELL("filename",$A$1),FIND("]",CELL("filename",$A$1))+1,255)&amp;$A26,'_EUROSTAT w USEsplit of JRC'!$A$4:$AE$407,COLUMN()+2,FALSE),0)</f>
        <v>0</v>
      </c>
      <c r="E26" s="23">
        <f ca="1">IFERROR(VLOOKUP(MID(CELL("filename",$A$1),FIND("]",CELL("filename",$A$1))+1,255)&amp;$A26,'_EUROSTAT w USEsplit of JRC'!$A$4:$AE$407,COLUMN()+2,FALSE),0)</f>
        <v>0</v>
      </c>
      <c r="F26" s="23">
        <f ca="1">IFERROR(VLOOKUP(MID(CELL("filename",$A$1),FIND("]",CELL("filename",$A$1))+1,255)&amp;$A26,'_EUROSTAT w USEsplit of JRC'!$A$4:$AE$407,COLUMN()+2,FALSE),0)</f>
        <v>0</v>
      </c>
      <c r="G26" s="23">
        <f ca="1">IFERROR(VLOOKUP(MID(CELL("filename",$A$1),FIND("]",CELL("filename",$A$1))+1,255)&amp;$A26,'_EUROSTAT w USEsplit of JRC'!$A$4:$AE$407,COLUMN()+2,FALSE),0)</f>
        <v>0</v>
      </c>
      <c r="H26" s="23">
        <f ca="1">IFERROR(VLOOKUP(MID(CELL("filename",$A$1),FIND("]",CELL("filename",$A$1))+1,255)&amp;$A26,'_EUROSTAT w USEsplit of JRC'!$A$4:$AE$407,COLUMN()+2,FALSE),0)</f>
        <v>0</v>
      </c>
      <c r="I26" s="23">
        <f ca="1">IFERROR(VLOOKUP(MID(CELL("filename",$A$1),FIND("]",CELL("filename",$A$1))+1,255)&amp;$A26,'_EUROSTAT w USEsplit of JRC'!$A$4:$AE$407,COLUMN()+2,FALSE),0)</f>
        <v>0</v>
      </c>
      <c r="J26" s="23">
        <f ca="1">IFERROR(VLOOKUP(MID(CELL("filename",$A$1),FIND("]",CELL("filename",$A$1))+1,255)&amp;$A26,'_EUROSTAT w USEsplit of JRC'!$A$4:$AE$407,COLUMN()+2,FALSE),0)</f>
        <v>0</v>
      </c>
      <c r="K26" s="23">
        <f ca="1">IFERROR(VLOOKUP(MID(CELL("filename",$A$1),FIND("]",CELL("filename",$A$1))+1,255)&amp;$A26,'_EUROSTAT w USEsplit of JRC'!$A$4:$AE$407,COLUMN()+2,FALSE),0)</f>
        <v>0</v>
      </c>
      <c r="L26" s="23">
        <f ca="1">IFERROR(VLOOKUP(MID(CELL("filename",$A$1),FIND("]",CELL("filename",$A$1))+1,255)&amp;$A26,'_EUROSTAT w USEsplit of JRC'!$A$4:$AE$407,COLUMN()+2,FALSE),0)</f>
        <v>0</v>
      </c>
      <c r="M26" s="23">
        <f ca="1">IFERROR(VLOOKUP(MID(CELL("filename",$A$1),FIND("]",CELL("filename",$A$1))+1,255)&amp;$A26,'_EUROSTAT w USEsplit of JRC'!$A$4:$AE$407,COLUMN()+2,FALSE),0)</f>
        <v>0</v>
      </c>
      <c r="N26" s="23">
        <f ca="1">IFERROR(VLOOKUP(MID(CELL("filename",$A$1),FIND("]",CELL("filename",$A$1))+1,255)&amp;$A26,'_EUROSTAT w USEsplit of JRC'!$A$4:$AE$407,COLUMN()+2,FALSE),0)</f>
        <v>0</v>
      </c>
      <c r="O26" s="23">
        <f ca="1">IFERROR(VLOOKUP(MID(CELL("filename",$A$1),FIND("]",CELL("filename",$A$1))+1,255)&amp;$A26,'_EUROSTAT w USEsplit of JRC'!$A$4:$AE$407,COLUMN()+2,FALSE),0)</f>
        <v>0</v>
      </c>
      <c r="P26" s="23">
        <f ca="1">IFERROR(VLOOKUP(MID(CELL("filename",$A$1),FIND("]",CELL("filename",$A$1))+1,255)&amp;$A26,'_EUROSTAT w USEsplit of JRC'!$A$4:$AE$407,COLUMN()+2,FALSE),0)</f>
        <v>0</v>
      </c>
      <c r="Q26" s="23">
        <f ca="1">IFERROR(VLOOKUP(MID(CELL("filename",$A$1),FIND("]",CELL("filename",$A$1))+1,255)&amp;$A26,'_EUROSTAT w USEsplit of JRC'!$A$4:$AE$407,COLUMN()+2,FALSE),0)</f>
        <v>0</v>
      </c>
      <c r="R26" s="23">
        <f ca="1">IFERROR(VLOOKUP(MID(CELL("filename",$A$1),FIND("]",CELL("filename",$A$1))+1,255)&amp;$A26,'_EUROSTAT w USEsplit of JRC'!$A$4:$AE$407,COLUMN()+2,FALSE),0)</f>
        <v>0</v>
      </c>
      <c r="S26" s="23">
        <f ca="1">IFERROR(VLOOKUP(MID(CELL("filename",$A$1),FIND("]",CELL("filename",$A$1))+1,255)&amp;$A26,'_EUROSTAT w USEsplit of JRC'!$A$4:$AE$407,COLUMN()+2,FALSE),0)</f>
        <v>0</v>
      </c>
      <c r="T26" s="23">
        <f ca="1">IFERROR(VLOOKUP(MID(CELL("filename",$A$1),FIND("]",CELL("filename",$A$1))+1,255)&amp;$A26,'_EUROSTAT w USEsplit of JRC'!$A$4:$AE$407,COLUMN()+2,FALSE),0)</f>
        <v>0</v>
      </c>
      <c r="U26" s="23">
        <f ca="1">IFERROR(VLOOKUP(MID(CELL("filename",$A$1),FIND("]",CELL("filename",$A$1))+1,255)&amp;$A26,'_EUROSTAT w USEsplit of JRC'!$A$4:$AE$407,COLUMN()+2,FALSE),0)</f>
        <v>0</v>
      </c>
      <c r="V26" s="23">
        <f ca="1">IFERROR(VLOOKUP(MID(CELL("filename",$A$1),FIND("]",CELL("filename",$A$1))+1,255)&amp;$A26,'_EUROSTAT w USEsplit of JRC'!$A$4:$AE$407,COLUMN()+2,FALSE),0)</f>
        <v>0</v>
      </c>
      <c r="W26" s="23">
        <f ca="1">IFERROR(VLOOKUP(MID(CELL("filename",$A$1),FIND("]",CELL("filename",$A$1))+1,255)&amp;$A26,'_EUROSTAT w USEsplit of JRC'!$A$4:$AE$407,COLUMN()+2,FALSE),0)</f>
        <v>0</v>
      </c>
      <c r="X26" s="23">
        <f ca="1">IFERROR(VLOOKUP(MID(CELL("filename",$A$1),FIND("]",CELL("filename",$A$1))+1,255)&amp;$A26,'_EUROSTAT w USEsplit of JRC'!$A$4:$AE$407,COLUMN()+2,FALSE),0)</f>
        <v>0</v>
      </c>
      <c r="Y26" s="23">
        <f ca="1">IFERROR(VLOOKUP(MID(CELL("filename",$A$1),FIND("]",CELL("filename",$A$1))+1,255)&amp;$A26,'_EUROSTAT w USEsplit of JRC'!$A$4:$AE$407,COLUMN()+2,FALSE),0)</f>
        <v>0</v>
      </c>
      <c r="Z26" s="23">
        <f ca="1">IFERROR(VLOOKUP(MID(CELL("filename",$A$1),FIND("]",CELL("filename",$A$1))+1,255)&amp;$A26,'_EUROSTAT w USEsplit of JRC'!$A$4:$AE$407,COLUMN()+2,FALSE),0)</f>
        <v>0</v>
      </c>
      <c r="AA26" s="23">
        <f ca="1">IFERROR(VLOOKUP(MID(CELL("filename",$A$1),FIND("]",CELL("filename",$A$1))+1,255)&amp;$A26,'_EUROSTAT w USEsplit of JRC'!$A$4:$AE$407,COLUMN()+2,FALSE),0)</f>
        <v>0</v>
      </c>
      <c r="AB26" s="23">
        <f ca="1">IFERROR(VLOOKUP(MID(CELL("filename",$A$1),FIND("]",CELL("filename",$A$1))+1,255)&amp;$A26,'_EUROSTAT w USEsplit of JRC'!$A$4:$AE$407,COLUMN()+2,FALSE),0)</f>
        <v>0</v>
      </c>
      <c r="AC26" s="23">
        <f ca="1">IFERROR(VLOOKUP(MID(CELL("filename",$A$1),FIND("]",CELL("filename",$A$1))+1,255)&amp;$A26,'_EUROSTAT w USEsplit of JRC'!$A$4:$AE$407,COLUMN()+2,FALSE),0)</f>
        <v>0</v>
      </c>
    </row>
    <row r="27" spans="1:29" x14ac:dyDescent="0.25">
      <c r="A27" t="s">
        <v>7</v>
      </c>
      <c r="B27" s="23">
        <f ca="1">IFERROR(VLOOKUP(MID(CELL("filename",$A$1),FIND("]",CELL("filename",$A$1))+1,255)&amp;$A27,'_EUROSTAT w USEsplit of JRC'!$A$4:$AE$407,COLUMN()+2,FALSE),0)</f>
        <v>0</v>
      </c>
      <c r="C27" s="23">
        <f ca="1">IFERROR(VLOOKUP(MID(CELL("filename",$A$1),FIND("]",CELL("filename",$A$1))+1,255)&amp;$A27,'_EUROSTAT w USEsplit of JRC'!$A$4:$AE$407,COLUMN()+2,FALSE),0)</f>
        <v>0</v>
      </c>
      <c r="D27" s="23">
        <f ca="1">IFERROR(VLOOKUP(MID(CELL("filename",$A$1),FIND("]",CELL("filename",$A$1))+1,255)&amp;$A27,'_EUROSTAT w USEsplit of JRC'!$A$4:$AE$407,COLUMN()+2,FALSE),0)</f>
        <v>0</v>
      </c>
      <c r="E27" s="23">
        <f ca="1">IFERROR(VLOOKUP(MID(CELL("filename",$A$1),FIND("]",CELL("filename",$A$1))+1,255)&amp;$A27,'_EUROSTAT w USEsplit of JRC'!$A$4:$AE$407,COLUMN()+2,FALSE),0)</f>
        <v>0</v>
      </c>
      <c r="F27" s="23">
        <f ca="1">IFERROR(VLOOKUP(MID(CELL("filename",$A$1),FIND("]",CELL("filename",$A$1))+1,255)&amp;$A27,'_EUROSTAT w USEsplit of JRC'!$A$4:$AE$407,COLUMN()+2,FALSE),0)</f>
        <v>0</v>
      </c>
      <c r="G27" s="23">
        <f ca="1">IFERROR(VLOOKUP(MID(CELL("filename",$A$1),FIND("]",CELL("filename",$A$1))+1,255)&amp;$A27,'_EUROSTAT w USEsplit of JRC'!$A$4:$AE$407,COLUMN()+2,FALSE),0)</f>
        <v>0</v>
      </c>
      <c r="H27" s="23">
        <f ca="1">IFERROR(VLOOKUP(MID(CELL("filename",$A$1),FIND("]",CELL("filename",$A$1))+1,255)&amp;$A27,'_EUROSTAT w USEsplit of JRC'!$A$4:$AE$407,COLUMN()+2,FALSE),0)</f>
        <v>0</v>
      </c>
      <c r="I27" s="23">
        <f ca="1">IFERROR(VLOOKUP(MID(CELL("filename",$A$1),FIND("]",CELL("filename",$A$1))+1,255)&amp;$A27,'_EUROSTAT w USEsplit of JRC'!$A$4:$AE$407,COLUMN()+2,FALSE),0)</f>
        <v>0</v>
      </c>
      <c r="J27" s="23">
        <f ca="1">IFERROR(VLOOKUP(MID(CELL("filename",$A$1),FIND("]",CELL("filename",$A$1))+1,255)&amp;$A27,'_EUROSTAT w USEsplit of JRC'!$A$4:$AE$407,COLUMN()+2,FALSE),0)</f>
        <v>0</v>
      </c>
      <c r="K27" s="23">
        <f ca="1">IFERROR(VLOOKUP(MID(CELL("filename",$A$1),FIND("]",CELL("filename",$A$1))+1,255)&amp;$A27,'_EUROSTAT w USEsplit of JRC'!$A$4:$AE$407,COLUMN()+2,FALSE),0)</f>
        <v>0</v>
      </c>
      <c r="L27" s="23">
        <f ca="1">IFERROR(VLOOKUP(MID(CELL("filename",$A$1),FIND("]",CELL("filename",$A$1))+1,255)&amp;$A27,'_EUROSTAT w USEsplit of JRC'!$A$4:$AE$407,COLUMN()+2,FALSE),0)</f>
        <v>0</v>
      </c>
      <c r="M27" s="23">
        <f ca="1">IFERROR(VLOOKUP(MID(CELL("filename",$A$1),FIND("]",CELL("filename",$A$1))+1,255)&amp;$A27,'_EUROSTAT w USEsplit of JRC'!$A$4:$AE$407,COLUMN()+2,FALSE),0)</f>
        <v>0</v>
      </c>
      <c r="N27" s="23">
        <f ca="1">IFERROR(VLOOKUP(MID(CELL("filename",$A$1),FIND("]",CELL("filename",$A$1))+1,255)&amp;$A27,'_EUROSTAT w USEsplit of JRC'!$A$4:$AE$407,COLUMN()+2,FALSE),0)</f>
        <v>0</v>
      </c>
      <c r="O27" s="23">
        <f ca="1">IFERROR(VLOOKUP(MID(CELL("filename",$A$1),FIND("]",CELL("filename",$A$1))+1,255)&amp;$A27,'_EUROSTAT w USEsplit of JRC'!$A$4:$AE$407,COLUMN()+2,FALSE),0)</f>
        <v>0</v>
      </c>
      <c r="P27" s="23">
        <f ca="1">IFERROR(VLOOKUP(MID(CELL("filename",$A$1),FIND("]",CELL("filename",$A$1))+1,255)&amp;$A27,'_EUROSTAT w USEsplit of JRC'!$A$4:$AE$407,COLUMN()+2,FALSE),0)</f>
        <v>0</v>
      </c>
      <c r="Q27" s="23">
        <f ca="1">IFERROR(VLOOKUP(MID(CELL("filename",$A$1),FIND("]",CELL("filename",$A$1))+1,255)&amp;$A27,'_EUROSTAT w USEsplit of JRC'!$A$4:$AE$407,COLUMN()+2,FALSE),0)</f>
        <v>0</v>
      </c>
      <c r="R27" s="23">
        <f ca="1">IFERROR(VLOOKUP(MID(CELL("filename",$A$1),FIND("]",CELL("filename",$A$1))+1,255)&amp;$A27,'_EUROSTAT w USEsplit of JRC'!$A$4:$AE$407,COLUMN()+2,FALSE),0)</f>
        <v>0</v>
      </c>
      <c r="S27" s="23">
        <f ca="1">IFERROR(VLOOKUP(MID(CELL("filename",$A$1),FIND("]",CELL("filename",$A$1))+1,255)&amp;$A27,'_EUROSTAT w USEsplit of JRC'!$A$4:$AE$407,COLUMN()+2,FALSE),0)</f>
        <v>0</v>
      </c>
      <c r="T27" s="23">
        <f ca="1">IFERROR(VLOOKUP(MID(CELL("filename",$A$1),FIND("]",CELL("filename",$A$1))+1,255)&amp;$A27,'_EUROSTAT w USEsplit of JRC'!$A$4:$AE$407,COLUMN()+2,FALSE),0)</f>
        <v>0</v>
      </c>
      <c r="U27" s="23">
        <f ca="1">IFERROR(VLOOKUP(MID(CELL("filename",$A$1),FIND("]",CELL("filename",$A$1))+1,255)&amp;$A27,'_EUROSTAT w USEsplit of JRC'!$A$4:$AE$407,COLUMN()+2,FALSE),0)</f>
        <v>0</v>
      </c>
      <c r="V27" s="23">
        <f ca="1">IFERROR(VLOOKUP(MID(CELL("filename",$A$1),FIND("]",CELL("filename",$A$1))+1,255)&amp;$A27,'_EUROSTAT w USEsplit of JRC'!$A$4:$AE$407,COLUMN()+2,FALSE),0)</f>
        <v>0</v>
      </c>
      <c r="W27" s="23">
        <f ca="1">IFERROR(VLOOKUP(MID(CELL("filename",$A$1),FIND("]",CELL("filename",$A$1))+1,255)&amp;$A27,'_EUROSTAT w USEsplit of JRC'!$A$4:$AE$407,COLUMN()+2,FALSE),0)</f>
        <v>0</v>
      </c>
      <c r="X27" s="23">
        <f ca="1">IFERROR(VLOOKUP(MID(CELL("filename",$A$1),FIND("]",CELL("filename",$A$1))+1,255)&amp;$A27,'_EUROSTAT w USEsplit of JRC'!$A$4:$AE$407,COLUMN()+2,FALSE),0)</f>
        <v>0</v>
      </c>
      <c r="Y27" s="23">
        <f ca="1">IFERROR(VLOOKUP(MID(CELL("filename",$A$1),FIND("]",CELL("filename",$A$1))+1,255)&amp;$A27,'_EUROSTAT w USEsplit of JRC'!$A$4:$AE$407,COLUMN()+2,FALSE),0)</f>
        <v>0</v>
      </c>
      <c r="Z27" s="23">
        <f ca="1">IFERROR(VLOOKUP(MID(CELL("filename",$A$1),FIND("]",CELL("filename",$A$1))+1,255)&amp;$A27,'_EUROSTAT w USEsplit of JRC'!$A$4:$AE$407,COLUMN()+2,FALSE),0)</f>
        <v>0</v>
      </c>
      <c r="AA27" s="23">
        <f ca="1">IFERROR(VLOOKUP(MID(CELL("filename",$A$1),FIND("]",CELL("filename",$A$1))+1,255)&amp;$A27,'_EUROSTAT w USEsplit of JRC'!$A$4:$AE$407,COLUMN()+2,FALSE),0)</f>
        <v>0</v>
      </c>
      <c r="AB27" s="23">
        <f ca="1">IFERROR(VLOOKUP(MID(CELL("filename",$A$1),FIND("]",CELL("filename",$A$1))+1,255)&amp;$A27,'_EUROSTAT w USEsplit of JRC'!$A$4:$AE$407,COLUMN()+2,FALSE),0)</f>
        <v>0</v>
      </c>
      <c r="AC27" s="23">
        <f ca="1">IFERROR(VLOOKUP(MID(CELL("filename",$A$1),FIND("]",CELL("filename",$A$1))+1,255)&amp;$A27,'_EUROSTAT w USEsplit of JRC'!$A$4:$AE$407,COLUMN()+2,FALSE),0)</f>
        <v>0</v>
      </c>
    </row>
    <row r="28" spans="1:29" x14ac:dyDescent="0.25">
      <c r="A28" t="s">
        <v>9</v>
      </c>
      <c r="B28" s="23">
        <f ca="1">IFERROR(VLOOKUP(MID(CELL("filename",$A$1),FIND("]",CELL("filename",$A$1))+1,255)&amp;$A28,'_EUROSTAT w USEsplit of JRC'!$A$4:$AE$407,COLUMN()+2,FALSE),0)</f>
        <v>0</v>
      </c>
      <c r="C28" s="23">
        <f ca="1">IFERROR(VLOOKUP(MID(CELL("filename",$A$1),FIND("]",CELL("filename",$A$1))+1,255)&amp;$A28,'_EUROSTAT w USEsplit of JRC'!$A$4:$AE$407,COLUMN()+2,FALSE),0)</f>
        <v>0</v>
      </c>
      <c r="D28" s="23">
        <f ca="1">IFERROR(VLOOKUP(MID(CELL("filename",$A$1),FIND("]",CELL("filename",$A$1))+1,255)&amp;$A28,'_EUROSTAT w USEsplit of JRC'!$A$4:$AE$407,COLUMN()+2,FALSE),0)</f>
        <v>0</v>
      </c>
      <c r="E28" s="23">
        <f ca="1">IFERROR(VLOOKUP(MID(CELL("filename",$A$1),FIND("]",CELL("filename",$A$1))+1,255)&amp;$A28,'_EUROSTAT w USEsplit of JRC'!$A$4:$AE$407,COLUMN()+2,FALSE),0)</f>
        <v>0</v>
      </c>
      <c r="F28" s="23">
        <f ca="1">IFERROR(VLOOKUP(MID(CELL("filename",$A$1),FIND("]",CELL("filename",$A$1))+1,255)&amp;$A28,'_EUROSTAT w USEsplit of JRC'!$A$4:$AE$407,COLUMN()+2,FALSE),0)</f>
        <v>0</v>
      </c>
      <c r="G28" s="23">
        <f ca="1">IFERROR(VLOOKUP(MID(CELL("filename",$A$1),FIND("]",CELL("filename",$A$1))+1,255)&amp;$A28,'_EUROSTAT w USEsplit of JRC'!$A$4:$AE$407,COLUMN()+2,FALSE),0)</f>
        <v>0</v>
      </c>
      <c r="H28" s="23">
        <f ca="1">IFERROR(VLOOKUP(MID(CELL("filename",$A$1),FIND("]",CELL("filename",$A$1))+1,255)&amp;$A28,'_EUROSTAT w USEsplit of JRC'!$A$4:$AE$407,COLUMN()+2,FALSE),0)</f>
        <v>0</v>
      </c>
      <c r="I28" s="23">
        <f ca="1">IFERROR(VLOOKUP(MID(CELL("filename",$A$1),FIND("]",CELL("filename",$A$1))+1,255)&amp;$A28,'_EUROSTAT w USEsplit of JRC'!$A$4:$AE$407,COLUMN()+2,FALSE),0)</f>
        <v>0</v>
      </c>
      <c r="J28" s="23">
        <f ca="1">IFERROR(VLOOKUP(MID(CELL("filename",$A$1),FIND("]",CELL("filename",$A$1))+1,255)&amp;$A28,'_EUROSTAT w USEsplit of JRC'!$A$4:$AE$407,COLUMN()+2,FALSE),0)</f>
        <v>0</v>
      </c>
      <c r="K28" s="23">
        <f ca="1">IFERROR(VLOOKUP(MID(CELL("filename",$A$1),FIND("]",CELL("filename",$A$1))+1,255)&amp;$A28,'_EUROSTAT w USEsplit of JRC'!$A$4:$AE$407,COLUMN()+2,FALSE),0)</f>
        <v>0</v>
      </c>
      <c r="L28" s="23">
        <f ca="1">IFERROR(VLOOKUP(MID(CELL("filename",$A$1),FIND("]",CELL("filename",$A$1))+1,255)&amp;$A28,'_EUROSTAT w USEsplit of JRC'!$A$4:$AE$407,COLUMN()+2,FALSE),0)</f>
        <v>0</v>
      </c>
      <c r="M28" s="23">
        <f ca="1">IFERROR(VLOOKUP(MID(CELL("filename",$A$1),FIND("]",CELL("filename",$A$1))+1,255)&amp;$A28,'_EUROSTAT w USEsplit of JRC'!$A$4:$AE$407,COLUMN()+2,FALSE),0)</f>
        <v>0</v>
      </c>
      <c r="N28" s="23">
        <f ca="1">IFERROR(VLOOKUP(MID(CELL("filename",$A$1),FIND("]",CELL("filename",$A$1))+1,255)&amp;$A28,'_EUROSTAT w USEsplit of JRC'!$A$4:$AE$407,COLUMN()+2,FALSE),0)</f>
        <v>0</v>
      </c>
      <c r="O28" s="23">
        <f ca="1">IFERROR(VLOOKUP(MID(CELL("filename",$A$1),FIND("]",CELL("filename",$A$1))+1,255)&amp;$A28,'_EUROSTAT w USEsplit of JRC'!$A$4:$AE$407,COLUMN()+2,FALSE),0)</f>
        <v>0</v>
      </c>
      <c r="P28" s="23">
        <f ca="1">IFERROR(VLOOKUP(MID(CELL("filename",$A$1),FIND("]",CELL("filename",$A$1))+1,255)&amp;$A28,'_EUROSTAT w USEsplit of JRC'!$A$4:$AE$407,COLUMN()+2,FALSE),0)</f>
        <v>0</v>
      </c>
      <c r="Q28" s="23">
        <f ca="1">IFERROR(VLOOKUP(MID(CELL("filename",$A$1),FIND("]",CELL("filename",$A$1))+1,255)&amp;$A28,'_EUROSTAT w USEsplit of JRC'!$A$4:$AE$407,COLUMN()+2,FALSE),0)</f>
        <v>0</v>
      </c>
      <c r="R28" s="23">
        <f ca="1">IFERROR(VLOOKUP(MID(CELL("filename",$A$1),FIND("]",CELL("filename",$A$1))+1,255)&amp;$A28,'_EUROSTAT w USEsplit of JRC'!$A$4:$AE$407,COLUMN()+2,FALSE),0)</f>
        <v>0</v>
      </c>
      <c r="S28" s="23">
        <f ca="1">IFERROR(VLOOKUP(MID(CELL("filename",$A$1),FIND("]",CELL("filename",$A$1))+1,255)&amp;$A28,'_EUROSTAT w USEsplit of JRC'!$A$4:$AE$407,COLUMN()+2,FALSE),0)</f>
        <v>0</v>
      </c>
      <c r="T28" s="23">
        <f ca="1">IFERROR(VLOOKUP(MID(CELL("filename",$A$1),FIND("]",CELL("filename",$A$1))+1,255)&amp;$A28,'_EUROSTAT w USEsplit of JRC'!$A$4:$AE$407,COLUMN()+2,FALSE),0)</f>
        <v>0</v>
      </c>
      <c r="U28" s="23">
        <f ca="1">IFERROR(VLOOKUP(MID(CELL("filename",$A$1),FIND("]",CELL("filename",$A$1))+1,255)&amp;$A28,'_EUROSTAT w USEsplit of JRC'!$A$4:$AE$407,COLUMN()+2,FALSE),0)</f>
        <v>0</v>
      </c>
      <c r="V28" s="23">
        <f ca="1">IFERROR(VLOOKUP(MID(CELL("filename",$A$1),FIND("]",CELL("filename",$A$1))+1,255)&amp;$A28,'_EUROSTAT w USEsplit of JRC'!$A$4:$AE$407,COLUMN()+2,FALSE),0)</f>
        <v>0</v>
      </c>
      <c r="W28" s="23">
        <f ca="1">IFERROR(VLOOKUP(MID(CELL("filename",$A$1),FIND("]",CELL("filename",$A$1))+1,255)&amp;$A28,'_EUROSTAT w USEsplit of JRC'!$A$4:$AE$407,COLUMN()+2,FALSE),0)</f>
        <v>0</v>
      </c>
      <c r="X28" s="23">
        <f ca="1">IFERROR(VLOOKUP(MID(CELL("filename",$A$1),FIND("]",CELL("filename",$A$1))+1,255)&amp;$A28,'_EUROSTAT w USEsplit of JRC'!$A$4:$AE$407,COLUMN()+2,FALSE),0)</f>
        <v>0</v>
      </c>
      <c r="Y28" s="23">
        <f ca="1">IFERROR(VLOOKUP(MID(CELL("filename",$A$1),FIND("]",CELL("filename",$A$1))+1,255)&amp;$A28,'_EUROSTAT w USEsplit of JRC'!$A$4:$AE$407,COLUMN()+2,FALSE),0)</f>
        <v>0</v>
      </c>
      <c r="Z28" s="23">
        <f ca="1">IFERROR(VLOOKUP(MID(CELL("filename",$A$1),FIND("]",CELL("filename",$A$1))+1,255)&amp;$A28,'_EUROSTAT w USEsplit of JRC'!$A$4:$AE$407,COLUMN()+2,FALSE),0)</f>
        <v>0</v>
      </c>
      <c r="AA28" s="23">
        <f ca="1">IFERROR(VLOOKUP(MID(CELL("filename",$A$1),FIND("]",CELL("filename",$A$1))+1,255)&amp;$A28,'_EUROSTAT w USEsplit of JRC'!$A$4:$AE$407,COLUMN()+2,FALSE),0)</f>
        <v>0</v>
      </c>
      <c r="AB28" s="23">
        <f ca="1">IFERROR(VLOOKUP(MID(CELL("filename",$A$1),FIND("]",CELL("filename",$A$1))+1,255)&amp;$A28,'_EUROSTAT w USEsplit of JRC'!$A$4:$AE$407,COLUMN()+2,FALSE),0)</f>
        <v>0</v>
      </c>
      <c r="AC28" s="23">
        <f ca="1">IFERROR(VLOOKUP(MID(CELL("filename",$A$1),FIND("]",CELL("filename",$A$1))+1,255)&amp;$A28,'_EUROSTAT w USEsplit of JRC'!$A$4:$AE$407,COLUMN()+2,FALSE),0)</f>
        <v>0</v>
      </c>
    </row>
    <row r="29" spans="1:29" x14ac:dyDescent="0.25">
      <c r="A29" t="s">
        <v>14</v>
      </c>
      <c r="B29" s="74">
        <f ca="1">IFERROR(VLOOKUP(MID(CELL("filename",$A$1),FIND("]",CELL("filename",$A$1))+1,255)&amp;$A29,'_EUROSTAT w USEsplit of JRC'!$A$4:$AE$412,COLUMN()+2,FALSE),0)</f>
        <v>0</v>
      </c>
      <c r="C29" s="74">
        <f ca="1">IFERROR(VLOOKUP(MID(CELL("filename",$A$1),FIND("]",CELL("filename",$A$1))+1,255)&amp;$A29,'_EUROSTAT w USEsplit of JRC'!$A$4:$AE$412,COLUMN()+2,FALSE),0)</f>
        <v>0</v>
      </c>
      <c r="D29" s="74">
        <f ca="1">IFERROR(VLOOKUP(MID(CELL("filename",$A$1),FIND("]",CELL("filename",$A$1))+1,255)&amp;$A29,'_EUROSTAT w USEsplit of JRC'!$A$4:$AE$412,COLUMN()+2,FALSE),0)</f>
        <v>0</v>
      </c>
      <c r="E29" s="74">
        <f ca="1">IFERROR(VLOOKUP(MID(CELL("filename",$A$1),FIND("]",CELL("filename",$A$1))+1,255)&amp;$A29,'_EUROSTAT w USEsplit of JRC'!$A$4:$AE$412,COLUMN()+2,FALSE),0)</f>
        <v>0</v>
      </c>
      <c r="F29" s="74">
        <f ca="1">IFERROR(VLOOKUP(MID(CELL("filename",$A$1),FIND("]",CELL("filename",$A$1))+1,255)&amp;$A29,'_EUROSTAT w USEsplit of JRC'!$A$4:$AE$412,COLUMN()+2,FALSE),0)</f>
        <v>0</v>
      </c>
      <c r="G29" s="74">
        <f ca="1">IFERROR(VLOOKUP(MID(CELL("filename",$A$1),FIND("]",CELL("filename",$A$1))+1,255)&amp;$A29,'_EUROSTAT w USEsplit of JRC'!$A$4:$AE$412,COLUMN()+2,FALSE),0)</f>
        <v>0</v>
      </c>
      <c r="H29" s="74">
        <f ca="1">IFERROR(VLOOKUP(MID(CELL("filename",$A$1),FIND("]",CELL("filename",$A$1))+1,255)&amp;$A29,'_EUROSTAT w USEsplit of JRC'!$A$4:$AE$412,COLUMN()+2,FALSE),0)</f>
        <v>0</v>
      </c>
      <c r="I29" s="74">
        <f ca="1">IFERROR(VLOOKUP(MID(CELL("filename",$A$1),FIND("]",CELL("filename",$A$1))+1,255)&amp;$A29,'_EUROSTAT w USEsplit of JRC'!$A$4:$AE$412,COLUMN()+2,FALSE),0)</f>
        <v>0</v>
      </c>
      <c r="J29" s="74">
        <f ca="1">IFERROR(VLOOKUP(MID(CELL("filename",$A$1),FIND("]",CELL("filename",$A$1))+1,255)&amp;$A29,'_EUROSTAT w USEsplit of JRC'!$A$4:$AE$412,COLUMN()+2,FALSE),0)</f>
        <v>0</v>
      </c>
      <c r="K29" s="74">
        <f ca="1">IFERROR(VLOOKUP(MID(CELL("filename",$A$1),FIND("]",CELL("filename",$A$1))+1,255)&amp;$A29,'_EUROSTAT w USEsplit of JRC'!$A$4:$AE$412,COLUMN()+2,FALSE),0)</f>
        <v>0</v>
      </c>
      <c r="L29" s="74">
        <f ca="1">IFERROR(VLOOKUP(MID(CELL("filename",$A$1),FIND("]",CELL("filename",$A$1))+1,255)&amp;$A29,'_EUROSTAT w USEsplit of JRC'!$A$4:$AE$412,COLUMN()+2,FALSE),0)</f>
        <v>0</v>
      </c>
      <c r="M29" s="74">
        <f ca="1">IFERROR(VLOOKUP(MID(CELL("filename",$A$1),FIND("]",CELL("filename",$A$1))+1,255)&amp;$A29,'_EUROSTAT w USEsplit of JRC'!$A$4:$AE$412,COLUMN()+2,FALSE),0)</f>
        <v>0</v>
      </c>
      <c r="N29" s="74">
        <f ca="1">IFERROR(VLOOKUP(MID(CELL("filename",$A$1),FIND("]",CELL("filename",$A$1))+1,255)&amp;$A29,'_EUROSTAT w USEsplit of JRC'!$A$4:$AE$412,COLUMN()+2,FALSE),0)</f>
        <v>0</v>
      </c>
      <c r="O29" s="74">
        <f ca="1">IFERROR(VLOOKUP(MID(CELL("filename",$A$1),FIND("]",CELL("filename",$A$1))+1,255)&amp;$A29,'_EUROSTAT w USEsplit of JRC'!$A$4:$AE$412,COLUMN()+2,FALSE),0)</f>
        <v>0</v>
      </c>
      <c r="P29" s="74">
        <f ca="1">IFERROR(VLOOKUP(MID(CELL("filename",$A$1),FIND("]",CELL("filename",$A$1))+1,255)&amp;$A29,'_EUROSTAT w USEsplit of JRC'!$A$4:$AE$412,COLUMN()+2,FALSE),0)</f>
        <v>0</v>
      </c>
      <c r="Q29" s="74">
        <f ca="1">IFERROR(VLOOKUP(MID(CELL("filename",$A$1),FIND("]",CELL("filename",$A$1))+1,255)&amp;$A29,'_EUROSTAT w USEsplit of JRC'!$A$4:$AE$412,COLUMN()+2,FALSE),0)</f>
        <v>0</v>
      </c>
      <c r="R29" s="74">
        <f ca="1">IFERROR(VLOOKUP(MID(CELL("filename",$A$1),FIND("]",CELL("filename",$A$1))+1,255)&amp;$A29,'_EUROSTAT w USEsplit of JRC'!$A$4:$AE$412,COLUMN()+2,FALSE),0)</f>
        <v>0</v>
      </c>
      <c r="S29" s="74">
        <f ca="1">IFERROR(VLOOKUP(MID(CELL("filename",$A$1),FIND("]",CELL("filename",$A$1))+1,255)&amp;$A29,'_EUROSTAT w USEsplit of JRC'!$A$4:$AE$412,COLUMN()+2,FALSE),0)</f>
        <v>0</v>
      </c>
      <c r="T29" s="74">
        <f ca="1">IFERROR(VLOOKUP(MID(CELL("filename",$A$1),FIND("]",CELL("filename",$A$1))+1,255)&amp;$A29,'_EUROSTAT w USEsplit of JRC'!$A$4:$AE$412,COLUMN()+2,FALSE),0)</f>
        <v>0</v>
      </c>
      <c r="U29" s="74">
        <f ca="1">IFERROR(VLOOKUP(MID(CELL("filename",$A$1),FIND("]",CELL("filename",$A$1))+1,255)&amp;$A29,'_EUROSTAT w USEsplit of JRC'!$A$4:$AE$412,COLUMN()+2,FALSE),0)</f>
        <v>0</v>
      </c>
      <c r="V29" s="74">
        <f ca="1">IFERROR(VLOOKUP(MID(CELL("filename",$A$1),FIND("]",CELL("filename",$A$1))+1,255)&amp;$A29,'_EUROSTAT w USEsplit of JRC'!$A$4:$AE$412,COLUMN()+2,FALSE),0)</f>
        <v>0</v>
      </c>
      <c r="W29" s="74">
        <f ca="1">IFERROR(VLOOKUP(MID(CELL("filename",$A$1),FIND("]",CELL("filename",$A$1))+1,255)&amp;$A29,'_EUROSTAT w USEsplit of JRC'!$A$4:$AE$412,COLUMN()+2,FALSE),0)</f>
        <v>0</v>
      </c>
      <c r="X29" s="74">
        <f ca="1">IFERROR(VLOOKUP(MID(CELL("filename",$A$1),FIND("]",CELL("filename",$A$1))+1,255)&amp;$A29,'_EUROSTAT w USEsplit of JRC'!$A$4:$AE$412,COLUMN()+2,FALSE),0)</f>
        <v>0</v>
      </c>
      <c r="Y29" s="74">
        <f ca="1">IFERROR(VLOOKUP(MID(CELL("filename",$A$1),FIND("]",CELL("filename",$A$1))+1,255)&amp;$A29,'_EUROSTAT w USEsplit of JRC'!$A$4:$AE$412,COLUMN()+2,FALSE),0)</f>
        <v>0</v>
      </c>
      <c r="Z29" s="74">
        <f ca="1">IFERROR(VLOOKUP(MID(CELL("filename",$A$1),FIND("]",CELL("filename",$A$1))+1,255)&amp;$A29,'_EUROSTAT w USEsplit of JRC'!$A$4:$AE$412,COLUMN()+2,FALSE),0)</f>
        <v>0</v>
      </c>
      <c r="AA29" s="74">
        <f ca="1">IFERROR(VLOOKUP(MID(CELL("filename",$A$1),FIND("]",CELL("filename",$A$1))+1,255)&amp;$A29,'_EUROSTAT w USEsplit of JRC'!$A$4:$AE$412,COLUMN()+2,FALSE),0)</f>
        <v>0</v>
      </c>
      <c r="AB29" s="74">
        <f ca="1">IFERROR(VLOOKUP(MID(CELL("filename",$A$1),FIND("]",CELL("filename",$A$1))+1,255)&amp;$A29,'_EUROSTAT w USEsplit of JRC'!$A$4:$AE$412,COLUMN()+2,FALSE),0)</f>
        <v>0</v>
      </c>
      <c r="AC29" s="74">
        <f ca="1">IFERROR(VLOOKUP(MID(CELL("filename",$A$1),FIND("]",CELL("filename",$A$1))+1,255)&amp;$A29,'_EUROSTAT w USEsplit of JRC'!$A$4:$AE$412,COLUMN()+2,FALSE),0)</f>
        <v>0</v>
      </c>
    </row>
    <row r="30" spans="1:29" x14ac:dyDescent="0.25">
      <c r="A30" t="s">
        <v>4</v>
      </c>
      <c r="B30" s="23">
        <f ca="1">IFERROR(VLOOKUP(MID(CELL("filename",$A$1),FIND("]",CELL("filename",$A$1))+1,255)&amp;$A30,'_EUROSTAT w USEsplit of JRC'!$A$4:$AE$407,COLUMN()+2,FALSE),0)</f>
        <v>0</v>
      </c>
      <c r="C30" s="23">
        <f ca="1">IFERROR(VLOOKUP(MID(CELL("filename",$A$1),FIND("]",CELL("filename",$A$1))+1,255)&amp;$A30,'_EUROSTAT w USEsplit of JRC'!$A$4:$AE$407,COLUMN()+2,FALSE),0)</f>
        <v>0</v>
      </c>
      <c r="D30" s="23">
        <f ca="1">IFERROR(VLOOKUP(MID(CELL("filename",$A$1),FIND("]",CELL("filename",$A$1))+1,255)&amp;$A30,'_EUROSTAT w USEsplit of JRC'!$A$4:$AE$407,COLUMN()+2,FALSE),0)</f>
        <v>0</v>
      </c>
      <c r="E30" s="23">
        <f ca="1">IFERROR(VLOOKUP(MID(CELL("filename",$A$1),FIND("]",CELL("filename",$A$1))+1,255)&amp;$A30,'_EUROSTAT w USEsplit of JRC'!$A$4:$AE$407,COLUMN()+2,FALSE),0)</f>
        <v>0</v>
      </c>
      <c r="F30" s="23">
        <f ca="1">IFERROR(VLOOKUP(MID(CELL("filename",$A$1),FIND("]",CELL("filename",$A$1))+1,255)&amp;$A30,'_EUROSTAT w USEsplit of JRC'!$A$4:$AE$407,COLUMN()+2,FALSE),0)</f>
        <v>0</v>
      </c>
      <c r="G30" s="23">
        <f ca="1">IFERROR(VLOOKUP(MID(CELL("filename",$A$1),FIND("]",CELL("filename",$A$1))+1,255)&amp;$A30,'_EUROSTAT w USEsplit of JRC'!$A$4:$AE$407,COLUMN()+2,FALSE),0)</f>
        <v>0</v>
      </c>
      <c r="H30" s="23">
        <f ca="1">IFERROR(VLOOKUP(MID(CELL("filename",$A$1),FIND("]",CELL("filename",$A$1))+1,255)&amp;$A30,'_EUROSTAT w USEsplit of JRC'!$A$4:$AE$407,COLUMN()+2,FALSE),0)</f>
        <v>0</v>
      </c>
      <c r="I30" s="23">
        <f ca="1">IFERROR(VLOOKUP(MID(CELL("filename",$A$1),FIND("]",CELL("filename",$A$1))+1,255)&amp;$A30,'_EUROSTAT w USEsplit of JRC'!$A$4:$AE$407,COLUMN()+2,FALSE),0)</f>
        <v>0</v>
      </c>
      <c r="J30" s="23">
        <f ca="1">IFERROR(VLOOKUP(MID(CELL("filename",$A$1),FIND("]",CELL("filename",$A$1))+1,255)&amp;$A30,'_EUROSTAT w USEsplit of JRC'!$A$4:$AE$407,COLUMN()+2,FALSE),0)</f>
        <v>0</v>
      </c>
      <c r="K30" s="23">
        <f ca="1">IFERROR(VLOOKUP(MID(CELL("filename",$A$1),FIND("]",CELL("filename",$A$1))+1,255)&amp;$A30,'_EUROSTAT w USEsplit of JRC'!$A$4:$AE$407,COLUMN()+2,FALSE),0)</f>
        <v>0</v>
      </c>
      <c r="L30" s="23">
        <f ca="1">IFERROR(VLOOKUP(MID(CELL("filename",$A$1),FIND("]",CELL("filename",$A$1))+1,255)&amp;$A30,'_EUROSTAT w USEsplit of JRC'!$A$4:$AE$407,COLUMN()+2,FALSE),0)</f>
        <v>0</v>
      </c>
      <c r="M30" s="23">
        <f ca="1">IFERROR(VLOOKUP(MID(CELL("filename",$A$1),FIND("]",CELL("filename",$A$1))+1,255)&amp;$A30,'_EUROSTAT w USEsplit of JRC'!$A$4:$AE$407,COLUMN()+2,FALSE),0)</f>
        <v>0</v>
      </c>
      <c r="N30" s="23">
        <f ca="1">IFERROR(VLOOKUP(MID(CELL("filename",$A$1),FIND("]",CELL("filename",$A$1))+1,255)&amp;$A30,'_EUROSTAT w USEsplit of JRC'!$A$4:$AE$407,COLUMN()+2,FALSE),0)</f>
        <v>0</v>
      </c>
      <c r="O30" s="23">
        <f ca="1">IFERROR(VLOOKUP(MID(CELL("filename",$A$1),FIND("]",CELL("filename",$A$1))+1,255)&amp;$A30,'_EUROSTAT w USEsplit of JRC'!$A$4:$AE$407,COLUMN()+2,FALSE),0)</f>
        <v>0</v>
      </c>
      <c r="P30" s="23">
        <f ca="1">IFERROR(VLOOKUP(MID(CELL("filename",$A$1),FIND("]",CELL("filename",$A$1))+1,255)&amp;$A30,'_EUROSTAT w USEsplit of JRC'!$A$4:$AE$407,COLUMN()+2,FALSE),0)</f>
        <v>0</v>
      </c>
      <c r="Q30" s="23">
        <f ca="1">IFERROR(VLOOKUP(MID(CELL("filename",$A$1),FIND("]",CELL("filename",$A$1))+1,255)&amp;$A30,'_EUROSTAT w USEsplit of JRC'!$A$4:$AE$407,COLUMN()+2,FALSE),0)</f>
        <v>0</v>
      </c>
      <c r="R30" s="23">
        <f ca="1">IFERROR(VLOOKUP(MID(CELL("filename",$A$1),FIND("]",CELL("filename",$A$1))+1,255)&amp;$A30,'_EUROSTAT w USEsplit of JRC'!$A$4:$AE$407,COLUMN()+2,FALSE),0)</f>
        <v>0</v>
      </c>
      <c r="S30" s="23">
        <f ca="1">IFERROR(VLOOKUP(MID(CELL("filename",$A$1),FIND("]",CELL("filename",$A$1))+1,255)&amp;$A30,'_EUROSTAT w USEsplit of JRC'!$A$4:$AE$407,COLUMN()+2,FALSE),0)</f>
        <v>0</v>
      </c>
      <c r="T30" s="23">
        <f ca="1">IFERROR(VLOOKUP(MID(CELL("filename",$A$1),FIND("]",CELL("filename",$A$1))+1,255)&amp;$A30,'_EUROSTAT w USEsplit of JRC'!$A$4:$AE$407,COLUMN()+2,FALSE),0)</f>
        <v>0</v>
      </c>
      <c r="U30" s="23">
        <f ca="1">IFERROR(VLOOKUP(MID(CELL("filename",$A$1),FIND("]",CELL("filename",$A$1))+1,255)&amp;$A30,'_EUROSTAT w USEsplit of JRC'!$A$4:$AE$407,COLUMN()+2,FALSE),0)</f>
        <v>0</v>
      </c>
      <c r="V30" s="23">
        <f ca="1">IFERROR(VLOOKUP(MID(CELL("filename",$A$1),FIND("]",CELL("filename",$A$1))+1,255)&amp;$A30,'_EUROSTAT w USEsplit of JRC'!$A$4:$AE$407,COLUMN()+2,FALSE),0)</f>
        <v>0</v>
      </c>
      <c r="W30" s="23">
        <f ca="1">IFERROR(VLOOKUP(MID(CELL("filename",$A$1),FIND("]",CELL("filename",$A$1))+1,255)&amp;$A30,'_EUROSTAT w USEsplit of JRC'!$A$4:$AE$407,COLUMN()+2,FALSE),0)</f>
        <v>0</v>
      </c>
      <c r="X30" s="23">
        <f ca="1">IFERROR(VLOOKUP(MID(CELL("filename",$A$1),FIND("]",CELL("filename",$A$1))+1,255)&amp;$A30,'_EUROSTAT w USEsplit of JRC'!$A$4:$AE$407,COLUMN()+2,FALSE),0)</f>
        <v>0</v>
      </c>
      <c r="Y30" s="23">
        <f ca="1">IFERROR(VLOOKUP(MID(CELL("filename",$A$1),FIND("]",CELL("filename",$A$1))+1,255)&amp;$A30,'_EUROSTAT w USEsplit of JRC'!$A$4:$AE$407,COLUMN()+2,FALSE),0)</f>
        <v>0</v>
      </c>
      <c r="Z30" s="23">
        <f ca="1">IFERROR(VLOOKUP(MID(CELL("filename",$A$1),FIND("]",CELL("filename",$A$1))+1,255)&amp;$A30,'_EUROSTAT w USEsplit of JRC'!$A$4:$AE$407,COLUMN()+2,FALSE),0)</f>
        <v>0</v>
      </c>
      <c r="AA30" s="23">
        <f ca="1">IFERROR(VLOOKUP(MID(CELL("filename",$A$1),FIND("]",CELL("filename",$A$1))+1,255)&amp;$A30,'_EUROSTAT w USEsplit of JRC'!$A$4:$AE$407,COLUMN()+2,FALSE),0)</f>
        <v>0</v>
      </c>
      <c r="AB30" s="23">
        <f ca="1">IFERROR(VLOOKUP(MID(CELL("filename",$A$1),FIND("]",CELL("filename",$A$1))+1,255)&amp;$A30,'_EUROSTAT w USEsplit of JRC'!$A$4:$AE$407,COLUMN()+2,FALSE),0)</f>
        <v>0</v>
      </c>
      <c r="AC30" s="23">
        <f ca="1">IFERROR(VLOOKUP(MID(CELL("filename",$A$1),FIND("]",CELL("filename",$A$1))+1,255)&amp;$A30,'_EUROSTAT w USEsplit of JRC'!$A$4:$AE$407,COLUMN()+2,FALSE),0)</f>
        <v>0</v>
      </c>
    </row>
    <row r="32" spans="1:29" x14ac:dyDescent="0.25">
      <c r="D32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3DF9C-1030-428D-9699-833AE9C3ACBF}">
  <sheetPr codeName="Sheet4"/>
  <dimension ref="A1:AK30"/>
  <sheetViews>
    <sheetView workbookViewId="0">
      <selection activeCell="B29" sqref="B29:AC29"/>
    </sheetView>
  </sheetViews>
  <sheetFormatPr defaultRowHeight="15" x14ac:dyDescent="0.25"/>
  <cols>
    <col min="1" max="1" width="15.42578125" bestFit="1" customWidth="1"/>
    <col min="2" max="29" width="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AA1+1</f>
        <v>2016</v>
      </c>
      <c r="AC1">
        <f>AB1+1</f>
        <v>2017</v>
      </c>
    </row>
    <row r="2" spans="1:37" x14ac:dyDescent="0.25">
      <c r="A2" t="s">
        <v>12</v>
      </c>
      <c r="B2" s="23">
        <f ca="1">IFERROR(VLOOKUP(MID(CELL("filename",$A$1),FIND("]",CELL("filename",$A$1))+1,255)&amp;$A2,'_EUROSTAT w USEsplit of JRC'!$A$4:$AE$407,COLUMN()+2,FALSE),0)</f>
        <v>0</v>
      </c>
      <c r="C2" s="23">
        <f ca="1">IFERROR(VLOOKUP(MID(CELL("filename",$A$1),FIND("]",CELL("filename",$A$1))+1,255)&amp;$A2,'_EUROSTAT w USEsplit of JRC'!$A$4:$AE$407,COLUMN()+2,FALSE),0)</f>
        <v>0</v>
      </c>
      <c r="D2" s="23">
        <f ca="1">IFERROR(VLOOKUP(MID(CELL("filename",$A$1),FIND("]",CELL("filename",$A$1))+1,255)&amp;$A2,'_EUROSTAT w USEsplit of JRC'!$A$4:$AE$407,COLUMN()+2,FALSE),0)</f>
        <v>0</v>
      </c>
      <c r="E2" s="23">
        <f ca="1">IFERROR(VLOOKUP(MID(CELL("filename",$A$1),FIND("]",CELL("filename",$A$1))+1,255)&amp;$A2,'_EUROSTAT w USEsplit of JRC'!$A$4:$AE$407,COLUMN()+2,FALSE),0)</f>
        <v>0</v>
      </c>
      <c r="F2" s="23">
        <f ca="1">IFERROR(VLOOKUP(MID(CELL("filename",$A$1),FIND("]",CELL("filename",$A$1))+1,255)&amp;$A2,'_EUROSTAT w USEsplit of JRC'!$A$4:$AE$407,COLUMN()+2,FALSE),0)</f>
        <v>0</v>
      </c>
      <c r="G2" s="23">
        <f ca="1">IFERROR(VLOOKUP(MID(CELL("filename",$A$1),FIND("]",CELL("filename",$A$1))+1,255)&amp;$A2,'_EUROSTAT w USEsplit of JRC'!$A$4:$AE$407,COLUMN()+2,FALSE),0)</f>
        <v>0</v>
      </c>
      <c r="H2" s="23">
        <f ca="1">IFERROR(VLOOKUP(MID(CELL("filename",$A$1),FIND("]",CELL("filename",$A$1))+1,255)&amp;$A2,'_EUROSTAT w USEsplit of JRC'!$A$4:$AE$407,COLUMN()+2,FALSE),0)</f>
        <v>0</v>
      </c>
      <c r="I2" s="23">
        <f ca="1">IFERROR(VLOOKUP(MID(CELL("filename",$A$1),FIND("]",CELL("filename",$A$1))+1,255)&amp;$A2,'_EUROSTAT w USEsplit of JRC'!$A$4:$AE$407,COLUMN()+2,FALSE),0)</f>
        <v>0</v>
      </c>
      <c r="J2" s="23">
        <f ca="1">IFERROR(VLOOKUP(MID(CELL("filename",$A$1),FIND("]",CELL("filename",$A$1))+1,255)&amp;$A2,'_EUROSTAT w USEsplit of JRC'!$A$4:$AE$407,COLUMN()+2,FALSE),0)</f>
        <v>0</v>
      </c>
      <c r="K2" s="23">
        <f ca="1">IFERROR(VLOOKUP(MID(CELL("filename",$A$1),FIND("]",CELL("filename",$A$1))+1,255)&amp;$A2,'_EUROSTAT w USEsplit of JRC'!$A$4:$AE$407,COLUMN()+2,FALSE),0)</f>
        <v>0</v>
      </c>
      <c r="L2" s="23">
        <f ca="1">IFERROR(VLOOKUP(MID(CELL("filename",$A$1),FIND("]",CELL("filename",$A$1))+1,255)&amp;$A2,'_EUROSTAT w USEsplit of JRC'!$A$4:$AE$407,COLUMN()+2,FALSE),0)</f>
        <v>0</v>
      </c>
      <c r="M2" s="23">
        <f ca="1">IFERROR(VLOOKUP(MID(CELL("filename",$A$1),FIND("]",CELL("filename",$A$1))+1,255)&amp;$A2,'_EUROSTAT w USEsplit of JRC'!$A$4:$AE$407,COLUMN()+2,FALSE),0)</f>
        <v>0</v>
      </c>
      <c r="N2" s="23">
        <f ca="1">IFERROR(VLOOKUP(MID(CELL("filename",$A$1),FIND("]",CELL("filename",$A$1))+1,255)&amp;$A2,'_EUROSTAT w USEsplit of JRC'!$A$4:$AE$407,COLUMN()+2,FALSE),0)</f>
        <v>0</v>
      </c>
      <c r="O2" s="23">
        <f ca="1">IFERROR(VLOOKUP(MID(CELL("filename",$A$1),FIND("]",CELL("filename",$A$1))+1,255)&amp;$A2,'_EUROSTAT w USEsplit of JRC'!$A$4:$AE$407,COLUMN()+2,FALSE),0)</f>
        <v>0</v>
      </c>
      <c r="P2" s="23">
        <f ca="1">IFERROR(VLOOKUP(MID(CELL("filename",$A$1),FIND("]",CELL("filename",$A$1))+1,255)&amp;$A2,'_EUROSTAT w USEsplit of JRC'!$A$4:$AE$407,COLUMN()+2,FALSE),0)</f>
        <v>0</v>
      </c>
      <c r="Q2" s="23">
        <f ca="1">IFERROR(VLOOKUP(MID(CELL("filename",$A$1),FIND("]",CELL("filename",$A$1))+1,255)&amp;$A2,'_EUROSTAT w USEsplit of JRC'!$A$4:$AE$407,COLUMN()+2,FALSE),0)</f>
        <v>0</v>
      </c>
      <c r="R2" s="23">
        <f ca="1">IFERROR(VLOOKUP(MID(CELL("filename",$A$1),FIND("]",CELL("filename",$A$1))+1,255)&amp;$A2,'_EUROSTAT w USEsplit of JRC'!$A$4:$AE$407,COLUMN()+2,FALSE),0)</f>
        <v>0</v>
      </c>
      <c r="S2" s="23">
        <f ca="1">IFERROR(VLOOKUP(MID(CELL("filename",$A$1),FIND("]",CELL("filename",$A$1))+1,255)&amp;$A2,'_EUROSTAT w USEsplit of JRC'!$A$4:$AE$407,COLUMN()+2,FALSE),0)</f>
        <v>0</v>
      </c>
      <c r="T2" s="23">
        <f ca="1">IFERROR(VLOOKUP(MID(CELL("filename",$A$1),FIND("]",CELL("filename",$A$1))+1,255)&amp;$A2,'_EUROSTAT w USEsplit of JRC'!$A$4:$AE$407,COLUMN()+2,FALSE),0)</f>
        <v>0</v>
      </c>
      <c r="U2" s="23">
        <f ca="1">IFERROR(VLOOKUP(MID(CELL("filename",$A$1),FIND("]",CELL("filename",$A$1))+1,255)&amp;$A2,'_EUROSTAT w USEsplit of JRC'!$A$4:$AE$407,COLUMN()+2,FALSE),0)</f>
        <v>0</v>
      </c>
      <c r="V2" s="23">
        <f ca="1">IFERROR(VLOOKUP(MID(CELL("filename",$A$1),FIND("]",CELL("filename",$A$1))+1,255)&amp;$A2,'_EUROSTAT w USEsplit of JRC'!$A$4:$AE$407,COLUMN()+2,FALSE),0)</f>
        <v>0</v>
      </c>
      <c r="W2" s="23">
        <f ca="1">IFERROR(VLOOKUP(MID(CELL("filename",$A$1),FIND("]",CELL("filename",$A$1))+1,255)&amp;$A2,'_EUROSTAT w USEsplit of JRC'!$A$4:$AE$407,COLUMN()+2,FALSE),0)</f>
        <v>0</v>
      </c>
      <c r="X2" s="23">
        <f ca="1">IFERROR(VLOOKUP(MID(CELL("filename",$A$1),FIND("]",CELL("filename",$A$1))+1,255)&amp;$A2,'_EUROSTAT w USEsplit of JRC'!$A$4:$AE$407,COLUMN()+2,FALSE),0)</f>
        <v>0</v>
      </c>
      <c r="Y2" s="23">
        <f ca="1">IFERROR(VLOOKUP(MID(CELL("filename",$A$1),FIND("]",CELL("filename",$A$1))+1,255)&amp;$A2,'_EUROSTAT w USEsplit of JRC'!$A$4:$AE$407,COLUMN()+2,FALSE),0)</f>
        <v>0</v>
      </c>
      <c r="Z2" s="23">
        <f ca="1">IFERROR(VLOOKUP(MID(CELL("filename",$A$1),FIND("]",CELL("filename",$A$1))+1,255)&amp;$A2,'_EUROSTAT w USEsplit of JRC'!$A$4:$AE$407,COLUMN()+2,FALSE),0)</f>
        <v>0</v>
      </c>
      <c r="AA2" s="23">
        <f ca="1">IFERROR(VLOOKUP(MID(CELL("filename",$A$1),FIND("]",CELL("filename",$A$1))+1,255)&amp;$A2,'_EUROSTAT w USEsplit of JRC'!$A$4:$AE$407,COLUMN()+2,FALSE),0)</f>
        <v>0</v>
      </c>
      <c r="AB2" s="23">
        <f ca="1">IFERROR(VLOOKUP(MID(CELL("filename",$A$1),FIND("]",CELL("filename",$A$1))+1,255)&amp;$A2,'_EUROSTAT w USEsplit of JRC'!$A$4:$AE$407,COLUMN()+2,FALSE),0)</f>
        <v>0</v>
      </c>
      <c r="AC2" s="23">
        <f ca="1">IFERROR(VLOOKUP(MID(CELL("filename",$A$1),FIND("]",CELL("filename",$A$1))+1,255)&amp;$A2,'_EUROSTAT w USEsplit of JRC'!$A$4:$AE$407,COLUMN()+2,FALSE),0)</f>
        <v>0</v>
      </c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23">
        <f ca="1">IFERROR(VLOOKUP(MID(CELL("filename",$A$1),FIND("]",CELL("filename",$A$1))+1,255)&amp;$A3,'_EUROSTAT w USEsplit of JRC'!$A$4:$AE$407,COLUMN()+2,FALSE),0)</f>
        <v>0</v>
      </c>
      <c r="C3" s="23">
        <f ca="1">IFERROR(VLOOKUP(MID(CELL("filename",$A$1),FIND("]",CELL("filename",$A$1))+1,255)&amp;$A3,'_EUROSTAT w USEsplit of JRC'!$A$4:$AE$407,COLUMN()+2,FALSE),0)</f>
        <v>0</v>
      </c>
      <c r="D3" s="23">
        <f ca="1">IFERROR(VLOOKUP(MID(CELL("filename",$A$1),FIND("]",CELL("filename",$A$1))+1,255)&amp;$A3,'_EUROSTAT w USEsplit of JRC'!$A$4:$AE$407,COLUMN()+2,FALSE),0)</f>
        <v>0</v>
      </c>
      <c r="E3" s="23">
        <f ca="1">IFERROR(VLOOKUP(MID(CELL("filename",$A$1),FIND("]",CELL("filename",$A$1))+1,255)&amp;$A3,'_EUROSTAT w USEsplit of JRC'!$A$4:$AE$407,COLUMN()+2,FALSE),0)</f>
        <v>0</v>
      </c>
      <c r="F3" s="23">
        <f ca="1">IFERROR(VLOOKUP(MID(CELL("filename",$A$1),FIND("]",CELL("filename",$A$1))+1,255)&amp;$A3,'_EUROSTAT w USEsplit of JRC'!$A$4:$AE$407,COLUMN()+2,FALSE),0)</f>
        <v>0</v>
      </c>
      <c r="G3" s="23">
        <f ca="1">IFERROR(VLOOKUP(MID(CELL("filename",$A$1),FIND("]",CELL("filename",$A$1))+1,255)&amp;$A3,'_EUROSTAT w USEsplit of JRC'!$A$4:$AE$407,COLUMN()+2,FALSE),0)</f>
        <v>0</v>
      </c>
      <c r="H3" s="23">
        <f ca="1">IFERROR(VLOOKUP(MID(CELL("filename",$A$1),FIND("]",CELL("filename",$A$1))+1,255)&amp;$A3,'_EUROSTAT w USEsplit of JRC'!$A$4:$AE$407,COLUMN()+2,FALSE),0)</f>
        <v>0</v>
      </c>
      <c r="I3" s="23">
        <f ca="1">IFERROR(VLOOKUP(MID(CELL("filename",$A$1),FIND("]",CELL("filename",$A$1))+1,255)&amp;$A3,'_EUROSTAT w USEsplit of JRC'!$A$4:$AE$407,COLUMN()+2,FALSE),0)</f>
        <v>0</v>
      </c>
      <c r="J3" s="23">
        <f ca="1">IFERROR(VLOOKUP(MID(CELL("filename",$A$1),FIND("]",CELL("filename",$A$1))+1,255)&amp;$A3,'_EUROSTAT w USEsplit of JRC'!$A$4:$AE$407,COLUMN()+2,FALSE),0)</f>
        <v>0</v>
      </c>
      <c r="K3" s="23">
        <f ca="1">IFERROR(VLOOKUP(MID(CELL("filename",$A$1),FIND("]",CELL("filename",$A$1))+1,255)&amp;$A3,'_EUROSTAT w USEsplit of JRC'!$A$4:$AE$407,COLUMN()+2,FALSE),0)</f>
        <v>0</v>
      </c>
      <c r="L3" s="23">
        <f ca="1">IFERROR(VLOOKUP(MID(CELL("filename",$A$1),FIND("]",CELL("filename",$A$1))+1,255)&amp;$A3,'_EUROSTAT w USEsplit of JRC'!$A$4:$AE$407,COLUMN()+2,FALSE),0)</f>
        <v>0</v>
      </c>
      <c r="M3" s="23">
        <f ca="1">IFERROR(VLOOKUP(MID(CELL("filename",$A$1),FIND("]",CELL("filename",$A$1))+1,255)&amp;$A3,'_EUROSTAT w USEsplit of JRC'!$A$4:$AE$407,COLUMN()+2,FALSE),0)</f>
        <v>0</v>
      </c>
      <c r="N3" s="23">
        <f ca="1">IFERROR(VLOOKUP(MID(CELL("filename",$A$1),FIND("]",CELL("filename",$A$1))+1,255)&amp;$A3,'_EUROSTAT w USEsplit of JRC'!$A$4:$AE$407,COLUMN()+2,FALSE),0)</f>
        <v>0</v>
      </c>
      <c r="O3" s="23">
        <f ca="1">IFERROR(VLOOKUP(MID(CELL("filename",$A$1),FIND("]",CELL("filename",$A$1))+1,255)&amp;$A3,'_EUROSTAT w USEsplit of JRC'!$A$4:$AE$407,COLUMN()+2,FALSE),0)</f>
        <v>0</v>
      </c>
      <c r="P3" s="23">
        <f ca="1">IFERROR(VLOOKUP(MID(CELL("filename",$A$1),FIND("]",CELL("filename",$A$1))+1,255)&amp;$A3,'_EUROSTAT w USEsplit of JRC'!$A$4:$AE$407,COLUMN()+2,FALSE),0)</f>
        <v>0</v>
      </c>
      <c r="Q3" s="23">
        <f ca="1">IFERROR(VLOOKUP(MID(CELL("filename",$A$1),FIND("]",CELL("filename",$A$1))+1,255)&amp;$A3,'_EUROSTAT w USEsplit of JRC'!$A$4:$AE$407,COLUMN()+2,FALSE),0)</f>
        <v>0</v>
      </c>
      <c r="R3" s="23">
        <f ca="1">IFERROR(VLOOKUP(MID(CELL("filename",$A$1),FIND("]",CELL("filename",$A$1))+1,255)&amp;$A3,'_EUROSTAT w USEsplit of JRC'!$A$4:$AE$407,COLUMN()+2,FALSE),0)</f>
        <v>0</v>
      </c>
      <c r="S3" s="23">
        <f ca="1">IFERROR(VLOOKUP(MID(CELL("filename",$A$1),FIND("]",CELL("filename",$A$1))+1,255)&amp;$A3,'_EUROSTAT w USEsplit of JRC'!$A$4:$AE$407,COLUMN()+2,FALSE),0)</f>
        <v>0</v>
      </c>
      <c r="T3" s="23">
        <f ca="1">IFERROR(VLOOKUP(MID(CELL("filename",$A$1),FIND("]",CELL("filename",$A$1))+1,255)&amp;$A3,'_EUROSTAT w USEsplit of JRC'!$A$4:$AE$407,COLUMN()+2,FALSE),0)</f>
        <v>0</v>
      </c>
      <c r="U3" s="23">
        <f ca="1">IFERROR(VLOOKUP(MID(CELL("filename",$A$1),FIND("]",CELL("filename",$A$1))+1,255)&amp;$A3,'_EUROSTAT w USEsplit of JRC'!$A$4:$AE$407,COLUMN()+2,FALSE),0)</f>
        <v>0</v>
      </c>
      <c r="V3" s="23">
        <f ca="1">IFERROR(VLOOKUP(MID(CELL("filename",$A$1),FIND("]",CELL("filename",$A$1))+1,255)&amp;$A3,'_EUROSTAT w USEsplit of JRC'!$A$4:$AE$407,COLUMN()+2,FALSE),0)</f>
        <v>0</v>
      </c>
      <c r="W3" s="23">
        <f ca="1">IFERROR(VLOOKUP(MID(CELL("filename",$A$1),FIND("]",CELL("filename",$A$1))+1,255)&amp;$A3,'_EUROSTAT w USEsplit of JRC'!$A$4:$AE$407,COLUMN()+2,FALSE),0)</f>
        <v>0</v>
      </c>
      <c r="X3" s="23">
        <f ca="1">IFERROR(VLOOKUP(MID(CELL("filename",$A$1),FIND("]",CELL("filename",$A$1))+1,255)&amp;$A3,'_EUROSTAT w USEsplit of JRC'!$A$4:$AE$407,COLUMN()+2,FALSE),0)</f>
        <v>0</v>
      </c>
      <c r="Y3" s="23">
        <f ca="1">IFERROR(VLOOKUP(MID(CELL("filename",$A$1),FIND("]",CELL("filename",$A$1))+1,255)&amp;$A3,'_EUROSTAT w USEsplit of JRC'!$A$4:$AE$407,COLUMN()+2,FALSE),0)</f>
        <v>0</v>
      </c>
      <c r="Z3" s="23">
        <f ca="1">IFERROR(VLOOKUP(MID(CELL("filename",$A$1),FIND("]",CELL("filename",$A$1))+1,255)&amp;$A3,'_EUROSTAT w USEsplit of JRC'!$A$4:$AE$407,COLUMN()+2,FALSE),0)</f>
        <v>0</v>
      </c>
      <c r="AA3" s="23">
        <f ca="1">IFERROR(VLOOKUP(MID(CELL("filename",$A$1),FIND("]",CELL("filename",$A$1))+1,255)&amp;$A3,'_EUROSTAT w USEsplit of JRC'!$A$4:$AE$407,COLUMN()+2,FALSE),0)</f>
        <v>0</v>
      </c>
      <c r="AB3" s="23">
        <f ca="1">IFERROR(VLOOKUP(MID(CELL("filename",$A$1),FIND("]",CELL("filename",$A$1))+1,255)&amp;$A3,'_EUROSTAT w USEsplit of JRC'!$A$4:$AE$407,COLUMN()+2,FALSE),0)</f>
        <v>0</v>
      </c>
      <c r="AC3" s="23">
        <f ca="1">IFERROR(VLOOKUP(MID(CELL("filename",$A$1),FIND("]",CELL("filename",$A$1))+1,255)&amp;$A3,'_EUROSTAT w USEsplit of JRC'!$A$4:$AE$407,COLUMN()+2,FALSE),0)</f>
        <v>0</v>
      </c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23">
        <f ca="1">IFERROR(VLOOKUP(MID(CELL("filename",$A$1),FIND("]",CELL("filename",$A$1))+1,255)&amp;$A4,'_EUROSTAT w USEsplit of JRC'!$A$4:$AE$407,COLUMN()+2,FALSE),0)</f>
        <v>0</v>
      </c>
      <c r="C4" s="23">
        <f ca="1">IFERROR(VLOOKUP(MID(CELL("filename",$A$1),FIND("]",CELL("filename",$A$1))+1,255)&amp;$A4,'_EUROSTAT w USEsplit of JRC'!$A$4:$AE$407,COLUMN()+2,FALSE),0)</f>
        <v>0</v>
      </c>
      <c r="D4" s="23">
        <f ca="1">IFERROR(VLOOKUP(MID(CELL("filename",$A$1),FIND("]",CELL("filename",$A$1))+1,255)&amp;$A4,'_EUROSTAT w USEsplit of JRC'!$A$4:$AE$407,COLUMN()+2,FALSE),0)</f>
        <v>0</v>
      </c>
      <c r="E4" s="23">
        <f ca="1">IFERROR(VLOOKUP(MID(CELL("filename",$A$1),FIND("]",CELL("filename",$A$1))+1,255)&amp;$A4,'_EUROSTAT w USEsplit of JRC'!$A$4:$AE$407,COLUMN()+2,FALSE),0)</f>
        <v>0</v>
      </c>
      <c r="F4" s="23">
        <f ca="1">IFERROR(VLOOKUP(MID(CELL("filename",$A$1),FIND("]",CELL("filename",$A$1))+1,255)&amp;$A4,'_EUROSTAT w USEsplit of JRC'!$A$4:$AE$407,COLUMN()+2,FALSE),0)</f>
        <v>0</v>
      </c>
      <c r="G4" s="23">
        <f ca="1">IFERROR(VLOOKUP(MID(CELL("filename",$A$1),FIND("]",CELL("filename",$A$1))+1,255)&amp;$A4,'_EUROSTAT w USEsplit of JRC'!$A$4:$AE$407,COLUMN()+2,FALSE),0)</f>
        <v>0</v>
      </c>
      <c r="H4" s="23">
        <f ca="1">IFERROR(VLOOKUP(MID(CELL("filename",$A$1),FIND("]",CELL("filename",$A$1))+1,255)&amp;$A4,'_EUROSTAT w USEsplit of JRC'!$A$4:$AE$407,COLUMN()+2,FALSE),0)</f>
        <v>0</v>
      </c>
      <c r="I4" s="23">
        <f ca="1">IFERROR(VLOOKUP(MID(CELL("filename",$A$1),FIND("]",CELL("filename",$A$1))+1,255)&amp;$A4,'_EUROSTAT w USEsplit of JRC'!$A$4:$AE$407,COLUMN()+2,FALSE),0)</f>
        <v>0</v>
      </c>
      <c r="J4" s="23">
        <f ca="1">IFERROR(VLOOKUP(MID(CELL("filename",$A$1),FIND("]",CELL("filename",$A$1))+1,255)&amp;$A4,'_EUROSTAT w USEsplit of JRC'!$A$4:$AE$407,COLUMN()+2,FALSE),0)</f>
        <v>0</v>
      </c>
      <c r="K4" s="23">
        <f ca="1">IFERROR(VLOOKUP(MID(CELL("filename",$A$1),FIND("]",CELL("filename",$A$1))+1,255)&amp;$A4,'_EUROSTAT w USEsplit of JRC'!$A$4:$AE$407,COLUMN()+2,FALSE),0)</f>
        <v>0</v>
      </c>
      <c r="L4" s="23">
        <f ca="1">IFERROR(VLOOKUP(MID(CELL("filename",$A$1),FIND("]",CELL("filename",$A$1))+1,255)&amp;$A4,'_EUROSTAT w USEsplit of JRC'!$A$4:$AE$407,COLUMN()+2,FALSE),0)</f>
        <v>0</v>
      </c>
      <c r="M4" s="23">
        <f ca="1">IFERROR(VLOOKUP(MID(CELL("filename",$A$1),FIND("]",CELL("filename",$A$1))+1,255)&amp;$A4,'_EUROSTAT w USEsplit of JRC'!$A$4:$AE$407,COLUMN()+2,FALSE),0)</f>
        <v>0</v>
      </c>
      <c r="N4" s="23">
        <f ca="1">IFERROR(VLOOKUP(MID(CELL("filename",$A$1),FIND("]",CELL("filename",$A$1))+1,255)&amp;$A4,'_EUROSTAT w USEsplit of JRC'!$A$4:$AE$407,COLUMN()+2,FALSE),0)</f>
        <v>0</v>
      </c>
      <c r="O4" s="23">
        <f ca="1">IFERROR(VLOOKUP(MID(CELL("filename",$A$1),FIND("]",CELL("filename",$A$1))+1,255)&amp;$A4,'_EUROSTAT w USEsplit of JRC'!$A$4:$AE$407,COLUMN()+2,FALSE),0)</f>
        <v>0</v>
      </c>
      <c r="P4" s="23">
        <f ca="1">IFERROR(VLOOKUP(MID(CELL("filename",$A$1),FIND("]",CELL("filename",$A$1))+1,255)&amp;$A4,'_EUROSTAT w USEsplit of JRC'!$A$4:$AE$407,COLUMN()+2,FALSE),0)</f>
        <v>0</v>
      </c>
      <c r="Q4" s="23">
        <f ca="1">IFERROR(VLOOKUP(MID(CELL("filename",$A$1),FIND("]",CELL("filename",$A$1))+1,255)&amp;$A4,'_EUROSTAT w USEsplit of JRC'!$A$4:$AE$407,COLUMN()+2,FALSE),0)</f>
        <v>0</v>
      </c>
      <c r="R4" s="23">
        <f ca="1">IFERROR(VLOOKUP(MID(CELL("filename",$A$1),FIND("]",CELL("filename",$A$1))+1,255)&amp;$A4,'_EUROSTAT w USEsplit of JRC'!$A$4:$AE$407,COLUMN()+2,FALSE),0)</f>
        <v>0</v>
      </c>
      <c r="S4" s="23">
        <f ca="1">IFERROR(VLOOKUP(MID(CELL("filename",$A$1),FIND("]",CELL("filename",$A$1))+1,255)&amp;$A4,'_EUROSTAT w USEsplit of JRC'!$A$4:$AE$407,COLUMN()+2,FALSE),0)</f>
        <v>0</v>
      </c>
      <c r="T4" s="23">
        <f ca="1">IFERROR(VLOOKUP(MID(CELL("filename",$A$1),FIND("]",CELL("filename",$A$1))+1,255)&amp;$A4,'_EUROSTAT w USEsplit of JRC'!$A$4:$AE$407,COLUMN()+2,FALSE),0)</f>
        <v>0</v>
      </c>
      <c r="U4" s="23">
        <f ca="1">IFERROR(VLOOKUP(MID(CELL("filename",$A$1),FIND("]",CELL("filename",$A$1))+1,255)&amp;$A4,'_EUROSTAT w USEsplit of JRC'!$A$4:$AE$407,COLUMN()+2,FALSE),0)</f>
        <v>0</v>
      </c>
      <c r="V4" s="23">
        <f ca="1">IFERROR(VLOOKUP(MID(CELL("filename",$A$1),FIND("]",CELL("filename",$A$1))+1,255)&amp;$A4,'_EUROSTAT w USEsplit of JRC'!$A$4:$AE$407,COLUMN()+2,FALSE),0)</f>
        <v>0</v>
      </c>
      <c r="W4" s="23">
        <f ca="1">IFERROR(VLOOKUP(MID(CELL("filename",$A$1),FIND("]",CELL("filename",$A$1))+1,255)&amp;$A4,'_EUROSTAT w USEsplit of JRC'!$A$4:$AE$407,COLUMN()+2,FALSE),0)</f>
        <v>0</v>
      </c>
      <c r="X4" s="23">
        <f ca="1">IFERROR(VLOOKUP(MID(CELL("filename",$A$1),FIND("]",CELL("filename",$A$1))+1,255)&amp;$A4,'_EUROSTAT w USEsplit of JRC'!$A$4:$AE$407,COLUMN()+2,FALSE),0)</f>
        <v>0</v>
      </c>
      <c r="Y4" s="23">
        <f ca="1">IFERROR(VLOOKUP(MID(CELL("filename",$A$1),FIND("]",CELL("filename",$A$1))+1,255)&amp;$A4,'_EUROSTAT w USEsplit of JRC'!$A$4:$AE$407,COLUMN()+2,FALSE),0)</f>
        <v>0</v>
      </c>
      <c r="Z4" s="23">
        <f ca="1">IFERROR(VLOOKUP(MID(CELL("filename",$A$1),FIND("]",CELL("filename",$A$1))+1,255)&amp;$A4,'_EUROSTAT w USEsplit of JRC'!$A$4:$AE$407,COLUMN()+2,FALSE),0)</f>
        <v>0</v>
      </c>
      <c r="AA4" s="23">
        <f ca="1">IFERROR(VLOOKUP(MID(CELL("filename",$A$1),FIND("]",CELL("filename",$A$1))+1,255)&amp;$A4,'_EUROSTAT w USEsplit of JRC'!$A$4:$AE$407,COLUMN()+2,FALSE),0)</f>
        <v>0</v>
      </c>
      <c r="AB4" s="23">
        <f ca="1">IFERROR(VLOOKUP(MID(CELL("filename",$A$1),FIND("]",CELL("filename",$A$1))+1,255)&amp;$A4,'_EUROSTAT w USEsplit of JRC'!$A$4:$AE$407,COLUMN()+2,FALSE),0)</f>
        <v>0</v>
      </c>
      <c r="AC4" s="23">
        <f ca="1">IFERROR(VLOOKUP(MID(CELL("filename",$A$1),FIND("]",CELL("filename",$A$1))+1,255)&amp;$A4,'_EUROSTAT w USEsplit of JRC'!$A$4:$AE$407,COLUMN()+2,FALSE),0)</f>
        <v>0</v>
      </c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23">
        <f ca="1">IFERROR(VLOOKUP(MID(CELL("filename",$A$1),FIND("]",CELL("filename",$A$1))+1,255)&amp;$A5,'_EUROSTAT w USEsplit of JRC'!$A$4:$AE$407,COLUMN()+2,FALSE),0)</f>
        <v>0</v>
      </c>
      <c r="C5" s="23">
        <f ca="1">IFERROR(VLOOKUP(MID(CELL("filename",$A$1),FIND("]",CELL("filename",$A$1))+1,255)&amp;$A5,'_EUROSTAT w USEsplit of JRC'!$A$4:$AE$407,COLUMN()+2,FALSE),0)</f>
        <v>0</v>
      </c>
      <c r="D5" s="23">
        <f ca="1">IFERROR(VLOOKUP(MID(CELL("filename",$A$1),FIND("]",CELL("filename",$A$1))+1,255)&amp;$A5,'_EUROSTAT w USEsplit of JRC'!$A$4:$AE$407,COLUMN()+2,FALSE),0)</f>
        <v>0</v>
      </c>
      <c r="E5" s="23">
        <f ca="1">IFERROR(VLOOKUP(MID(CELL("filename",$A$1),FIND("]",CELL("filename",$A$1))+1,255)&amp;$A5,'_EUROSTAT w USEsplit of JRC'!$A$4:$AE$407,COLUMN()+2,FALSE),0)</f>
        <v>0</v>
      </c>
      <c r="F5" s="23">
        <f ca="1">IFERROR(VLOOKUP(MID(CELL("filename",$A$1),FIND("]",CELL("filename",$A$1))+1,255)&amp;$A5,'_EUROSTAT w USEsplit of JRC'!$A$4:$AE$407,COLUMN()+2,FALSE),0)</f>
        <v>0</v>
      </c>
      <c r="G5" s="23">
        <f ca="1">IFERROR(VLOOKUP(MID(CELL("filename",$A$1),FIND("]",CELL("filename",$A$1))+1,255)&amp;$A5,'_EUROSTAT w USEsplit of JRC'!$A$4:$AE$407,COLUMN()+2,FALSE),0)</f>
        <v>0</v>
      </c>
      <c r="H5" s="23">
        <f ca="1">IFERROR(VLOOKUP(MID(CELL("filename",$A$1),FIND("]",CELL("filename",$A$1))+1,255)&amp;$A5,'_EUROSTAT w USEsplit of JRC'!$A$4:$AE$407,COLUMN()+2,FALSE),0)</f>
        <v>0</v>
      </c>
      <c r="I5" s="23">
        <f ca="1">IFERROR(VLOOKUP(MID(CELL("filename",$A$1),FIND("]",CELL("filename",$A$1))+1,255)&amp;$A5,'_EUROSTAT w USEsplit of JRC'!$A$4:$AE$407,COLUMN()+2,FALSE),0)</f>
        <v>0</v>
      </c>
      <c r="J5" s="23">
        <f ca="1">IFERROR(VLOOKUP(MID(CELL("filename",$A$1),FIND("]",CELL("filename",$A$1))+1,255)&amp;$A5,'_EUROSTAT w USEsplit of JRC'!$A$4:$AE$407,COLUMN()+2,FALSE),0)</f>
        <v>0</v>
      </c>
      <c r="K5" s="23">
        <f ca="1">IFERROR(VLOOKUP(MID(CELL("filename",$A$1),FIND("]",CELL("filename",$A$1))+1,255)&amp;$A5,'_EUROSTAT w USEsplit of JRC'!$A$4:$AE$407,COLUMN()+2,FALSE),0)</f>
        <v>0</v>
      </c>
      <c r="L5" s="23">
        <f ca="1">IFERROR(VLOOKUP(MID(CELL("filename",$A$1),FIND("]",CELL("filename",$A$1))+1,255)&amp;$A5,'_EUROSTAT w USEsplit of JRC'!$A$4:$AE$407,COLUMN()+2,FALSE),0)</f>
        <v>0</v>
      </c>
      <c r="M5" s="23">
        <f ca="1">IFERROR(VLOOKUP(MID(CELL("filename",$A$1),FIND("]",CELL("filename",$A$1))+1,255)&amp;$A5,'_EUROSTAT w USEsplit of JRC'!$A$4:$AE$407,COLUMN()+2,FALSE),0)</f>
        <v>0</v>
      </c>
      <c r="N5" s="23">
        <f ca="1">IFERROR(VLOOKUP(MID(CELL("filename",$A$1),FIND("]",CELL("filename",$A$1))+1,255)&amp;$A5,'_EUROSTAT w USEsplit of JRC'!$A$4:$AE$407,COLUMN()+2,FALSE),0)</f>
        <v>0</v>
      </c>
      <c r="O5" s="23">
        <f ca="1">IFERROR(VLOOKUP(MID(CELL("filename",$A$1),FIND("]",CELL("filename",$A$1))+1,255)&amp;$A5,'_EUROSTAT w USEsplit of JRC'!$A$4:$AE$407,COLUMN()+2,FALSE),0)</f>
        <v>0</v>
      </c>
      <c r="P5" s="23">
        <f ca="1">IFERROR(VLOOKUP(MID(CELL("filename",$A$1),FIND("]",CELL("filename",$A$1))+1,255)&amp;$A5,'_EUROSTAT w USEsplit of JRC'!$A$4:$AE$407,COLUMN()+2,FALSE),0)</f>
        <v>0</v>
      </c>
      <c r="Q5" s="23">
        <f ca="1">IFERROR(VLOOKUP(MID(CELL("filename",$A$1),FIND("]",CELL("filename",$A$1))+1,255)&amp;$A5,'_EUROSTAT w USEsplit of JRC'!$A$4:$AE$407,COLUMN()+2,FALSE),0)</f>
        <v>0</v>
      </c>
      <c r="R5" s="23">
        <f ca="1">IFERROR(VLOOKUP(MID(CELL("filename",$A$1),FIND("]",CELL("filename",$A$1))+1,255)&amp;$A5,'_EUROSTAT w USEsplit of JRC'!$A$4:$AE$407,COLUMN()+2,FALSE),0)</f>
        <v>0</v>
      </c>
      <c r="S5" s="23">
        <f ca="1">IFERROR(VLOOKUP(MID(CELL("filename",$A$1),FIND("]",CELL("filename",$A$1))+1,255)&amp;$A5,'_EUROSTAT w USEsplit of JRC'!$A$4:$AE$407,COLUMN()+2,FALSE),0)</f>
        <v>0</v>
      </c>
      <c r="T5" s="23">
        <f ca="1">IFERROR(VLOOKUP(MID(CELL("filename",$A$1),FIND("]",CELL("filename",$A$1))+1,255)&amp;$A5,'_EUROSTAT w USEsplit of JRC'!$A$4:$AE$407,COLUMN()+2,FALSE),0)</f>
        <v>0</v>
      </c>
      <c r="U5" s="23">
        <f ca="1">IFERROR(VLOOKUP(MID(CELL("filename",$A$1),FIND("]",CELL("filename",$A$1))+1,255)&amp;$A5,'_EUROSTAT w USEsplit of JRC'!$A$4:$AE$407,COLUMN()+2,FALSE),0)</f>
        <v>0</v>
      </c>
      <c r="V5" s="23">
        <f ca="1">IFERROR(VLOOKUP(MID(CELL("filename",$A$1),FIND("]",CELL("filename",$A$1))+1,255)&amp;$A5,'_EUROSTAT w USEsplit of JRC'!$A$4:$AE$407,COLUMN()+2,FALSE),0)</f>
        <v>0</v>
      </c>
      <c r="W5" s="23">
        <f ca="1">IFERROR(VLOOKUP(MID(CELL("filename",$A$1),FIND("]",CELL("filename",$A$1))+1,255)&amp;$A5,'_EUROSTAT w USEsplit of JRC'!$A$4:$AE$407,COLUMN()+2,FALSE),0)</f>
        <v>0</v>
      </c>
      <c r="X5" s="23">
        <f ca="1">IFERROR(VLOOKUP(MID(CELL("filename",$A$1),FIND("]",CELL("filename",$A$1))+1,255)&amp;$A5,'_EUROSTAT w USEsplit of JRC'!$A$4:$AE$407,COLUMN()+2,FALSE),0)</f>
        <v>0</v>
      </c>
      <c r="Y5" s="23">
        <f ca="1">IFERROR(VLOOKUP(MID(CELL("filename",$A$1),FIND("]",CELL("filename",$A$1))+1,255)&amp;$A5,'_EUROSTAT w USEsplit of JRC'!$A$4:$AE$407,COLUMN()+2,FALSE),0)</f>
        <v>0</v>
      </c>
      <c r="Z5" s="23">
        <f ca="1">IFERROR(VLOOKUP(MID(CELL("filename",$A$1),FIND("]",CELL("filename",$A$1))+1,255)&amp;$A5,'_EUROSTAT w USEsplit of JRC'!$A$4:$AE$407,COLUMN()+2,FALSE),0)</f>
        <v>0</v>
      </c>
      <c r="AA5" s="23">
        <f ca="1">IFERROR(VLOOKUP(MID(CELL("filename",$A$1),FIND("]",CELL("filename",$A$1))+1,255)&amp;$A5,'_EUROSTAT w USEsplit of JRC'!$A$4:$AE$407,COLUMN()+2,FALSE),0)</f>
        <v>0</v>
      </c>
      <c r="AB5" s="23">
        <f ca="1">IFERROR(VLOOKUP(MID(CELL("filename",$A$1),FIND("]",CELL("filename",$A$1))+1,255)&amp;$A5,'_EUROSTAT w USEsplit of JRC'!$A$4:$AE$407,COLUMN()+2,FALSE),0)</f>
        <v>0</v>
      </c>
      <c r="AC5" s="23">
        <f ca="1">IFERROR(VLOOKUP(MID(CELL("filename",$A$1),FIND("]",CELL("filename",$A$1))+1,255)&amp;$A5,'_EUROSTAT w USEsplit of JRC'!$A$4:$AE$407,COLUMN()+2,FALSE),0)</f>
        <v>0</v>
      </c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23">
        <f ca="1">IFERROR(VLOOKUP(MID(CELL("filename",$A$1),FIND("]",CELL("filename",$A$1))+1,255)&amp;$A6,'_EUROSTAT w USEsplit of JRC'!$A$4:$AE$407,COLUMN()+2,FALSE),0)</f>
        <v>0</v>
      </c>
      <c r="C6" s="23">
        <f ca="1">IFERROR(VLOOKUP(MID(CELL("filename",$A$1),FIND("]",CELL("filename",$A$1))+1,255)&amp;$A6,'_EUROSTAT w USEsplit of JRC'!$A$4:$AE$407,COLUMN()+2,FALSE),0)</f>
        <v>0</v>
      </c>
      <c r="D6" s="23">
        <f ca="1">IFERROR(VLOOKUP(MID(CELL("filename",$A$1),FIND("]",CELL("filename",$A$1))+1,255)&amp;$A6,'_EUROSTAT w USEsplit of JRC'!$A$4:$AE$407,COLUMN()+2,FALSE),0)</f>
        <v>0</v>
      </c>
      <c r="E6" s="23">
        <f ca="1">IFERROR(VLOOKUP(MID(CELL("filename",$A$1),FIND("]",CELL("filename",$A$1))+1,255)&amp;$A6,'_EUROSTAT w USEsplit of JRC'!$A$4:$AE$407,COLUMN()+2,FALSE),0)</f>
        <v>0</v>
      </c>
      <c r="F6" s="23">
        <f ca="1">IFERROR(VLOOKUP(MID(CELL("filename",$A$1),FIND("]",CELL("filename",$A$1))+1,255)&amp;$A6,'_EUROSTAT w USEsplit of JRC'!$A$4:$AE$407,COLUMN()+2,FALSE),0)</f>
        <v>0</v>
      </c>
      <c r="G6" s="23">
        <f ca="1">IFERROR(VLOOKUP(MID(CELL("filename",$A$1),FIND("]",CELL("filename",$A$1))+1,255)&amp;$A6,'_EUROSTAT w USEsplit of JRC'!$A$4:$AE$407,COLUMN()+2,FALSE),0)</f>
        <v>0</v>
      </c>
      <c r="H6" s="23">
        <f ca="1">IFERROR(VLOOKUP(MID(CELL("filename",$A$1),FIND("]",CELL("filename",$A$1))+1,255)&amp;$A6,'_EUROSTAT w USEsplit of JRC'!$A$4:$AE$407,COLUMN()+2,FALSE),0)</f>
        <v>0</v>
      </c>
      <c r="I6" s="23">
        <f ca="1">IFERROR(VLOOKUP(MID(CELL("filename",$A$1),FIND("]",CELL("filename",$A$1))+1,255)&amp;$A6,'_EUROSTAT w USEsplit of JRC'!$A$4:$AE$407,COLUMN()+2,FALSE),0)</f>
        <v>0</v>
      </c>
      <c r="J6" s="23">
        <f ca="1">IFERROR(VLOOKUP(MID(CELL("filename",$A$1),FIND("]",CELL("filename",$A$1))+1,255)&amp;$A6,'_EUROSTAT w USEsplit of JRC'!$A$4:$AE$407,COLUMN()+2,FALSE),0)</f>
        <v>0</v>
      </c>
      <c r="K6" s="23">
        <f ca="1">IFERROR(VLOOKUP(MID(CELL("filename",$A$1),FIND("]",CELL("filename",$A$1))+1,255)&amp;$A6,'_EUROSTAT w USEsplit of JRC'!$A$4:$AE$407,COLUMN()+2,FALSE),0)</f>
        <v>0</v>
      </c>
      <c r="L6" s="23">
        <f ca="1">IFERROR(VLOOKUP(MID(CELL("filename",$A$1),FIND("]",CELL("filename",$A$1))+1,255)&amp;$A6,'_EUROSTAT w USEsplit of JRC'!$A$4:$AE$407,COLUMN()+2,FALSE),0)</f>
        <v>0</v>
      </c>
      <c r="M6" s="23">
        <f ca="1">IFERROR(VLOOKUP(MID(CELL("filename",$A$1),FIND("]",CELL("filename",$A$1))+1,255)&amp;$A6,'_EUROSTAT w USEsplit of JRC'!$A$4:$AE$407,COLUMN()+2,FALSE),0)</f>
        <v>0</v>
      </c>
      <c r="N6" s="23">
        <f ca="1">IFERROR(VLOOKUP(MID(CELL("filename",$A$1),FIND("]",CELL("filename",$A$1))+1,255)&amp;$A6,'_EUROSTAT w USEsplit of JRC'!$A$4:$AE$407,COLUMN()+2,FALSE),0)</f>
        <v>0</v>
      </c>
      <c r="O6" s="23">
        <f ca="1">IFERROR(VLOOKUP(MID(CELL("filename",$A$1),FIND("]",CELL("filename",$A$1))+1,255)&amp;$A6,'_EUROSTAT w USEsplit of JRC'!$A$4:$AE$407,COLUMN()+2,FALSE),0)</f>
        <v>0</v>
      </c>
      <c r="P6" s="23">
        <f ca="1">IFERROR(VLOOKUP(MID(CELL("filename",$A$1),FIND("]",CELL("filename",$A$1))+1,255)&amp;$A6,'_EUROSTAT w USEsplit of JRC'!$A$4:$AE$407,COLUMN()+2,FALSE),0)</f>
        <v>0</v>
      </c>
      <c r="Q6" s="23">
        <f ca="1">IFERROR(VLOOKUP(MID(CELL("filename",$A$1),FIND("]",CELL("filename",$A$1))+1,255)&amp;$A6,'_EUROSTAT w USEsplit of JRC'!$A$4:$AE$407,COLUMN()+2,FALSE),0)</f>
        <v>0</v>
      </c>
      <c r="R6" s="23">
        <f ca="1">IFERROR(VLOOKUP(MID(CELL("filename",$A$1),FIND("]",CELL("filename",$A$1))+1,255)&amp;$A6,'_EUROSTAT w USEsplit of JRC'!$A$4:$AE$407,COLUMN()+2,FALSE),0)</f>
        <v>0</v>
      </c>
      <c r="S6" s="23">
        <f ca="1">IFERROR(VLOOKUP(MID(CELL("filename",$A$1),FIND("]",CELL("filename",$A$1))+1,255)&amp;$A6,'_EUROSTAT w USEsplit of JRC'!$A$4:$AE$407,COLUMN()+2,FALSE),0)</f>
        <v>0</v>
      </c>
      <c r="T6" s="23">
        <f ca="1">IFERROR(VLOOKUP(MID(CELL("filename",$A$1),FIND("]",CELL("filename",$A$1))+1,255)&amp;$A6,'_EUROSTAT w USEsplit of JRC'!$A$4:$AE$407,COLUMN()+2,FALSE),0)</f>
        <v>0</v>
      </c>
      <c r="U6" s="23">
        <f ca="1">IFERROR(VLOOKUP(MID(CELL("filename",$A$1),FIND("]",CELL("filename",$A$1))+1,255)&amp;$A6,'_EUROSTAT w USEsplit of JRC'!$A$4:$AE$407,COLUMN()+2,FALSE),0)</f>
        <v>0</v>
      </c>
      <c r="V6" s="23">
        <f ca="1">IFERROR(VLOOKUP(MID(CELL("filename",$A$1),FIND("]",CELL("filename",$A$1))+1,255)&amp;$A6,'_EUROSTAT w USEsplit of JRC'!$A$4:$AE$407,COLUMN()+2,FALSE),0)</f>
        <v>0</v>
      </c>
      <c r="W6" s="23">
        <f ca="1">IFERROR(VLOOKUP(MID(CELL("filename",$A$1),FIND("]",CELL("filename",$A$1))+1,255)&amp;$A6,'_EUROSTAT w USEsplit of JRC'!$A$4:$AE$407,COLUMN()+2,FALSE),0)</f>
        <v>0</v>
      </c>
      <c r="X6" s="23">
        <f ca="1">IFERROR(VLOOKUP(MID(CELL("filename",$A$1),FIND("]",CELL("filename",$A$1))+1,255)&amp;$A6,'_EUROSTAT w USEsplit of JRC'!$A$4:$AE$407,COLUMN()+2,FALSE),0)</f>
        <v>0</v>
      </c>
      <c r="Y6" s="23">
        <f ca="1">IFERROR(VLOOKUP(MID(CELL("filename",$A$1),FIND("]",CELL("filename",$A$1))+1,255)&amp;$A6,'_EUROSTAT w USEsplit of JRC'!$A$4:$AE$407,COLUMN()+2,FALSE),0)</f>
        <v>0</v>
      </c>
      <c r="Z6" s="23">
        <f ca="1">IFERROR(VLOOKUP(MID(CELL("filename",$A$1),FIND("]",CELL("filename",$A$1))+1,255)&amp;$A6,'_EUROSTAT w USEsplit of JRC'!$A$4:$AE$407,COLUMN()+2,FALSE),0)</f>
        <v>0</v>
      </c>
      <c r="AA6" s="23">
        <f ca="1">IFERROR(VLOOKUP(MID(CELL("filename",$A$1),FIND("]",CELL("filename",$A$1))+1,255)&amp;$A6,'_EUROSTAT w USEsplit of JRC'!$A$4:$AE$407,COLUMN()+2,FALSE),0)</f>
        <v>0</v>
      </c>
      <c r="AB6" s="23">
        <f ca="1">IFERROR(VLOOKUP(MID(CELL("filename",$A$1),FIND("]",CELL("filename",$A$1))+1,255)&amp;$A6,'_EUROSTAT w USEsplit of JRC'!$A$4:$AE$407,COLUMN()+2,FALSE),0)</f>
        <v>0</v>
      </c>
      <c r="AC6" s="23">
        <f ca="1">IFERROR(VLOOKUP(MID(CELL("filename",$A$1),FIND("]",CELL("filename",$A$1))+1,255)&amp;$A6,'_EUROSTAT w USEsplit of JRC'!$A$4:$AE$407,COLUMN()+2,FALSE),0)</f>
        <v>0</v>
      </c>
    </row>
    <row r="7" spans="1:37" x14ac:dyDescent="0.25">
      <c r="A7" t="s">
        <v>13</v>
      </c>
      <c r="B7" s="23">
        <f ca="1">IFERROR(VLOOKUP(MID(CELL("filename",$A$1),FIND("]",CELL("filename",$A$1))+1,255)&amp;$A7,'_EUROSTAT w USEsplit of JRC'!$A$4:$AE$407,COLUMN()+2,FALSE),0)</f>
        <v>0</v>
      </c>
      <c r="C7" s="23">
        <f ca="1">IFERROR(VLOOKUP(MID(CELL("filename",$A$1),FIND("]",CELL("filename",$A$1))+1,255)&amp;$A7,'_EUROSTAT w USEsplit of JRC'!$A$4:$AE$407,COLUMN()+2,FALSE),0)</f>
        <v>0</v>
      </c>
      <c r="D7" s="23">
        <f ca="1">IFERROR(VLOOKUP(MID(CELL("filename",$A$1),FIND("]",CELL("filename",$A$1))+1,255)&amp;$A7,'_EUROSTAT w USEsplit of JRC'!$A$4:$AE$407,COLUMN()+2,FALSE),0)</f>
        <v>0</v>
      </c>
      <c r="E7" s="23">
        <f ca="1">IFERROR(VLOOKUP(MID(CELL("filename",$A$1),FIND("]",CELL("filename",$A$1))+1,255)&amp;$A7,'_EUROSTAT w USEsplit of JRC'!$A$4:$AE$407,COLUMN()+2,FALSE),0)</f>
        <v>0</v>
      </c>
      <c r="F7" s="23">
        <f ca="1">IFERROR(VLOOKUP(MID(CELL("filename",$A$1),FIND("]",CELL("filename",$A$1))+1,255)&amp;$A7,'_EUROSTAT w USEsplit of JRC'!$A$4:$AE$407,COLUMN()+2,FALSE),0)</f>
        <v>0</v>
      </c>
      <c r="G7" s="23">
        <f ca="1">IFERROR(VLOOKUP(MID(CELL("filename",$A$1),FIND("]",CELL("filename",$A$1))+1,255)&amp;$A7,'_EUROSTAT w USEsplit of JRC'!$A$4:$AE$407,COLUMN()+2,FALSE),0)</f>
        <v>0</v>
      </c>
      <c r="H7" s="23">
        <f ca="1">IFERROR(VLOOKUP(MID(CELL("filename",$A$1),FIND("]",CELL("filename",$A$1))+1,255)&amp;$A7,'_EUROSTAT w USEsplit of JRC'!$A$4:$AE$407,COLUMN()+2,FALSE),0)</f>
        <v>0</v>
      </c>
      <c r="I7" s="23">
        <f ca="1">IFERROR(VLOOKUP(MID(CELL("filename",$A$1),FIND("]",CELL("filename",$A$1))+1,255)&amp;$A7,'_EUROSTAT w USEsplit of JRC'!$A$4:$AE$407,COLUMN()+2,FALSE),0)</f>
        <v>0</v>
      </c>
      <c r="J7" s="23">
        <f ca="1">IFERROR(VLOOKUP(MID(CELL("filename",$A$1),FIND("]",CELL("filename",$A$1))+1,255)&amp;$A7,'_EUROSTAT w USEsplit of JRC'!$A$4:$AE$407,COLUMN()+2,FALSE),0)</f>
        <v>0</v>
      </c>
      <c r="K7" s="23">
        <f ca="1">IFERROR(VLOOKUP(MID(CELL("filename",$A$1),FIND("]",CELL("filename",$A$1))+1,255)&amp;$A7,'_EUROSTAT w USEsplit of JRC'!$A$4:$AE$407,COLUMN()+2,FALSE),0)</f>
        <v>0</v>
      </c>
      <c r="L7" s="23">
        <f ca="1">IFERROR(VLOOKUP(MID(CELL("filename",$A$1),FIND("]",CELL("filename",$A$1))+1,255)&amp;$A7,'_EUROSTAT w USEsplit of JRC'!$A$4:$AE$407,COLUMN()+2,FALSE),0)</f>
        <v>0</v>
      </c>
      <c r="M7" s="23">
        <f ca="1">IFERROR(VLOOKUP(MID(CELL("filename",$A$1),FIND("]",CELL("filename",$A$1))+1,255)&amp;$A7,'_EUROSTAT w USEsplit of JRC'!$A$4:$AE$407,COLUMN()+2,FALSE),0)</f>
        <v>0</v>
      </c>
      <c r="N7" s="23">
        <f ca="1">IFERROR(VLOOKUP(MID(CELL("filename",$A$1),FIND("]",CELL("filename",$A$1))+1,255)&amp;$A7,'_EUROSTAT w USEsplit of JRC'!$A$4:$AE$407,COLUMN()+2,FALSE),0)</f>
        <v>0</v>
      </c>
      <c r="O7" s="23">
        <f ca="1">IFERROR(VLOOKUP(MID(CELL("filename",$A$1),FIND("]",CELL("filename",$A$1))+1,255)&amp;$A7,'_EUROSTAT w USEsplit of JRC'!$A$4:$AE$407,COLUMN()+2,FALSE),0)</f>
        <v>0</v>
      </c>
      <c r="P7" s="23">
        <f ca="1">IFERROR(VLOOKUP(MID(CELL("filename",$A$1),FIND("]",CELL("filename",$A$1))+1,255)&amp;$A7,'_EUROSTAT w USEsplit of JRC'!$A$4:$AE$407,COLUMN()+2,FALSE),0)</f>
        <v>0</v>
      </c>
      <c r="Q7" s="23">
        <f ca="1">IFERROR(VLOOKUP(MID(CELL("filename",$A$1),FIND("]",CELL("filename",$A$1))+1,255)&amp;$A7,'_EUROSTAT w USEsplit of JRC'!$A$4:$AE$407,COLUMN()+2,FALSE),0)</f>
        <v>0</v>
      </c>
      <c r="R7" s="23">
        <f ca="1">IFERROR(VLOOKUP(MID(CELL("filename",$A$1),FIND("]",CELL("filename",$A$1))+1,255)&amp;$A7,'_EUROSTAT w USEsplit of JRC'!$A$4:$AE$407,COLUMN()+2,FALSE),0)</f>
        <v>0</v>
      </c>
      <c r="S7" s="23">
        <f ca="1">IFERROR(VLOOKUP(MID(CELL("filename",$A$1),FIND("]",CELL("filename",$A$1))+1,255)&amp;$A7,'_EUROSTAT w USEsplit of JRC'!$A$4:$AE$407,COLUMN()+2,FALSE),0)</f>
        <v>0</v>
      </c>
      <c r="T7" s="23">
        <f ca="1">IFERROR(VLOOKUP(MID(CELL("filename",$A$1),FIND("]",CELL("filename",$A$1))+1,255)&amp;$A7,'_EUROSTAT w USEsplit of JRC'!$A$4:$AE$407,COLUMN()+2,FALSE),0)</f>
        <v>0</v>
      </c>
      <c r="U7" s="23">
        <f ca="1">IFERROR(VLOOKUP(MID(CELL("filename",$A$1),FIND("]",CELL("filename",$A$1))+1,255)&amp;$A7,'_EUROSTAT w USEsplit of JRC'!$A$4:$AE$407,COLUMN()+2,FALSE),0)</f>
        <v>0</v>
      </c>
      <c r="V7" s="23">
        <f ca="1">IFERROR(VLOOKUP(MID(CELL("filename",$A$1),FIND("]",CELL("filename",$A$1))+1,255)&amp;$A7,'_EUROSTAT w USEsplit of JRC'!$A$4:$AE$407,COLUMN()+2,FALSE),0)</f>
        <v>0</v>
      </c>
      <c r="W7" s="23">
        <f ca="1">IFERROR(VLOOKUP(MID(CELL("filename",$A$1),FIND("]",CELL("filename",$A$1))+1,255)&amp;$A7,'_EUROSTAT w USEsplit of JRC'!$A$4:$AE$407,COLUMN()+2,FALSE),0)</f>
        <v>0</v>
      </c>
      <c r="X7" s="23">
        <f ca="1">IFERROR(VLOOKUP(MID(CELL("filename",$A$1),FIND("]",CELL("filename",$A$1))+1,255)&amp;$A7,'_EUROSTAT w USEsplit of JRC'!$A$4:$AE$407,COLUMN()+2,FALSE),0)</f>
        <v>0</v>
      </c>
      <c r="Y7" s="23">
        <f ca="1">IFERROR(VLOOKUP(MID(CELL("filename",$A$1),FIND("]",CELL("filename",$A$1))+1,255)&amp;$A7,'_EUROSTAT w USEsplit of JRC'!$A$4:$AE$407,COLUMN()+2,FALSE),0)</f>
        <v>0</v>
      </c>
      <c r="Z7" s="23">
        <f ca="1">IFERROR(VLOOKUP(MID(CELL("filename",$A$1),FIND("]",CELL("filename",$A$1))+1,255)&amp;$A7,'_EUROSTAT w USEsplit of JRC'!$A$4:$AE$407,COLUMN()+2,FALSE),0)</f>
        <v>0</v>
      </c>
      <c r="AA7" s="23">
        <f ca="1">IFERROR(VLOOKUP(MID(CELL("filename",$A$1),FIND("]",CELL("filename",$A$1))+1,255)&amp;$A7,'_EUROSTAT w USEsplit of JRC'!$A$4:$AE$407,COLUMN()+2,FALSE),0)</f>
        <v>0</v>
      </c>
      <c r="AB7" s="23">
        <f ca="1">IFERROR(VLOOKUP(MID(CELL("filename",$A$1),FIND("]",CELL("filename",$A$1))+1,255)&amp;$A7,'_EUROSTAT w USEsplit of JRC'!$A$4:$AE$407,COLUMN()+2,FALSE),0)</f>
        <v>0</v>
      </c>
      <c r="AC7" s="23">
        <f ca="1">IFERROR(VLOOKUP(MID(CELL("filename",$A$1),FIND("]",CELL("filename",$A$1))+1,255)&amp;$A7,'_EUROSTAT w USEsplit of JRC'!$A$4:$AE$407,COLUMN()+2,FALSE),0)</f>
        <v>0</v>
      </c>
    </row>
    <row r="8" spans="1:37" x14ac:dyDescent="0.25">
      <c r="A8" t="s">
        <v>17</v>
      </c>
      <c r="B8" s="23">
        <f ca="1">IFERROR(VLOOKUP(MID(CELL("filename",$A$1),FIND("]",CELL("filename",$A$1))+1,255)&amp;$A8,'_EUROSTAT w USEsplit of JRC'!$A$4:$AE$407,COLUMN()+2,FALSE),0)</f>
        <v>0</v>
      </c>
      <c r="C8" s="23">
        <f ca="1">IFERROR(VLOOKUP(MID(CELL("filename",$A$1),FIND("]",CELL("filename",$A$1))+1,255)&amp;$A8,'_EUROSTAT w USEsplit of JRC'!$A$4:$AE$407,COLUMN()+2,FALSE),0)</f>
        <v>0</v>
      </c>
      <c r="D8" s="23">
        <f ca="1">IFERROR(VLOOKUP(MID(CELL("filename",$A$1),FIND("]",CELL("filename",$A$1))+1,255)&amp;$A8,'_EUROSTAT w USEsplit of JRC'!$A$4:$AE$407,COLUMN()+2,FALSE),0)</f>
        <v>0</v>
      </c>
      <c r="E8" s="23">
        <f ca="1">IFERROR(VLOOKUP(MID(CELL("filename",$A$1),FIND("]",CELL("filename",$A$1))+1,255)&amp;$A8,'_EUROSTAT w USEsplit of JRC'!$A$4:$AE$407,COLUMN()+2,FALSE),0)</f>
        <v>0</v>
      </c>
      <c r="F8" s="23">
        <f ca="1">IFERROR(VLOOKUP(MID(CELL("filename",$A$1),FIND("]",CELL("filename",$A$1))+1,255)&amp;$A8,'_EUROSTAT w USEsplit of JRC'!$A$4:$AE$407,COLUMN()+2,FALSE),0)</f>
        <v>0</v>
      </c>
      <c r="G8" s="23">
        <f ca="1">IFERROR(VLOOKUP(MID(CELL("filename",$A$1),FIND("]",CELL("filename",$A$1))+1,255)&amp;$A8,'_EUROSTAT w USEsplit of JRC'!$A$4:$AE$407,COLUMN()+2,FALSE),0)</f>
        <v>0</v>
      </c>
      <c r="H8" s="23">
        <f ca="1">IFERROR(VLOOKUP(MID(CELL("filename",$A$1),FIND("]",CELL("filename",$A$1))+1,255)&amp;$A8,'_EUROSTAT w USEsplit of JRC'!$A$4:$AE$407,COLUMN()+2,FALSE),0)</f>
        <v>0</v>
      </c>
      <c r="I8" s="23">
        <f ca="1">IFERROR(VLOOKUP(MID(CELL("filename",$A$1),FIND("]",CELL("filename",$A$1))+1,255)&amp;$A8,'_EUROSTAT w USEsplit of JRC'!$A$4:$AE$407,COLUMN()+2,FALSE),0)</f>
        <v>0</v>
      </c>
      <c r="J8" s="23">
        <f ca="1">IFERROR(VLOOKUP(MID(CELL("filename",$A$1),FIND("]",CELL("filename",$A$1))+1,255)&amp;$A8,'_EUROSTAT w USEsplit of JRC'!$A$4:$AE$407,COLUMN()+2,FALSE),0)</f>
        <v>0</v>
      </c>
      <c r="K8" s="23">
        <f ca="1">IFERROR(VLOOKUP(MID(CELL("filename",$A$1),FIND("]",CELL("filename",$A$1))+1,255)&amp;$A8,'_EUROSTAT w USEsplit of JRC'!$A$4:$AE$407,COLUMN()+2,FALSE),0)</f>
        <v>0</v>
      </c>
      <c r="L8" s="23">
        <f ca="1">IFERROR(VLOOKUP(MID(CELL("filename",$A$1),FIND("]",CELL("filename",$A$1))+1,255)&amp;$A8,'_EUROSTAT w USEsplit of JRC'!$A$4:$AE$407,COLUMN()+2,FALSE),0)</f>
        <v>0</v>
      </c>
      <c r="M8" s="23">
        <f ca="1">IFERROR(VLOOKUP(MID(CELL("filename",$A$1),FIND("]",CELL("filename",$A$1))+1,255)&amp;$A8,'_EUROSTAT w USEsplit of JRC'!$A$4:$AE$407,COLUMN()+2,FALSE),0)</f>
        <v>0</v>
      </c>
      <c r="N8" s="23">
        <f ca="1">IFERROR(VLOOKUP(MID(CELL("filename",$A$1),FIND("]",CELL("filename",$A$1))+1,255)&amp;$A8,'_EUROSTAT w USEsplit of JRC'!$A$4:$AE$407,COLUMN()+2,FALSE),0)</f>
        <v>0</v>
      </c>
      <c r="O8" s="23">
        <f ca="1">IFERROR(VLOOKUP(MID(CELL("filename",$A$1),FIND("]",CELL("filename",$A$1))+1,255)&amp;$A8,'_EUROSTAT w USEsplit of JRC'!$A$4:$AE$407,COLUMN()+2,FALSE),0)</f>
        <v>0</v>
      </c>
      <c r="P8" s="23">
        <f ca="1">IFERROR(VLOOKUP(MID(CELL("filename",$A$1),FIND("]",CELL("filename",$A$1))+1,255)&amp;$A8,'_EUROSTAT w USEsplit of JRC'!$A$4:$AE$407,COLUMN()+2,FALSE),0)</f>
        <v>0</v>
      </c>
      <c r="Q8" s="23">
        <f ca="1">IFERROR(VLOOKUP(MID(CELL("filename",$A$1),FIND("]",CELL("filename",$A$1))+1,255)&amp;$A8,'_EUROSTAT w USEsplit of JRC'!$A$4:$AE$407,COLUMN()+2,FALSE),0)</f>
        <v>0</v>
      </c>
      <c r="R8" s="23">
        <f ca="1">IFERROR(VLOOKUP(MID(CELL("filename",$A$1),FIND("]",CELL("filename",$A$1))+1,255)&amp;$A8,'_EUROSTAT w USEsplit of JRC'!$A$4:$AE$407,COLUMN()+2,FALSE),0)</f>
        <v>0</v>
      </c>
      <c r="S8" s="23">
        <f ca="1">IFERROR(VLOOKUP(MID(CELL("filename",$A$1),FIND("]",CELL("filename",$A$1))+1,255)&amp;$A8,'_EUROSTAT w USEsplit of JRC'!$A$4:$AE$407,COLUMN()+2,FALSE),0)</f>
        <v>0</v>
      </c>
      <c r="T8" s="23">
        <f ca="1">IFERROR(VLOOKUP(MID(CELL("filename",$A$1),FIND("]",CELL("filename",$A$1))+1,255)&amp;$A8,'_EUROSTAT w USEsplit of JRC'!$A$4:$AE$407,COLUMN()+2,FALSE),0)</f>
        <v>0</v>
      </c>
      <c r="U8" s="23">
        <f ca="1">IFERROR(VLOOKUP(MID(CELL("filename",$A$1),FIND("]",CELL("filename",$A$1))+1,255)&amp;$A8,'_EUROSTAT w USEsplit of JRC'!$A$4:$AE$407,COLUMN()+2,FALSE),0)</f>
        <v>0</v>
      </c>
      <c r="V8" s="23">
        <f ca="1">IFERROR(VLOOKUP(MID(CELL("filename",$A$1),FIND("]",CELL("filename",$A$1))+1,255)&amp;$A8,'_EUROSTAT w USEsplit of JRC'!$A$4:$AE$407,COLUMN()+2,FALSE),0)</f>
        <v>0</v>
      </c>
      <c r="W8" s="23">
        <f ca="1">IFERROR(VLOOKUP(MID(CELL("filename",$A$1),FIND("]",CELL("filename",$A$1))+1,255)&amp;$A8,'_EUROSTAT w USEsplit of JRC'!$A$4:$AE$407,COLUMN()+2,FALSE),0)</f>
        <v>0</v>
      </c>
      <c r="X8" s="23">
        <f ca="1">IFERROR(VLOOKUP(MID(CELL("filename",$A$1),FIND("]",CELL("filename",$A$1))+1,255)&amp;$A8,'_EUROSTAT w USEsplit of JRC'!$A$4:$AE$407,COLUMN()+2,FALSE),0)</f>
        <v>0</v>
      </c>
      <c r="Y8" s="23">
        <f ca="1">IFERROR(VLOOKUP(MID(CELL("filename",$A$1),FIND("]",CELL("filename",$A$1))+1,255)&amp;$A8,'_EUROSTAT w USEsplit of JRC'!$A$4:$AE$407,COLUMN()+2,FALSE),0)</f>
        <v>0</v>
      </c>
      <c r="Z8" s="23">
        <f ca="1">IFERROR(VLOOKUP(MID(CELL("filename",$A$1),FIND("]",CELL("filename",$A$1))+1,255)&amp;$A8,'_EUROSTAT w USEsplit of JRC'!$A$4:$AE$407,COLUMN()+2,FALSE),0)</f>
        <v>0</v>
      </c>
      <c r="AA8" s="23">
        <f ca="1">IFERROR(VLOOKUP(MID(CELL("filename",$A$1),FIND("]",CELL("filename",$A$1))+1,255)&amp;$A8,'_EUROSTAT w USEsplit of JRC'!$A$4:$AE$407,COLUMN()+2,FALSE),0)</f>
        <v>0</v>
      </c>
      <c r="AB8" s="23">
        <f ca="1">IFERROR(VLOOKUP(MID(CELL("filename",$A$1),FIND("]",CELL("filename",$A$1))+1,255)&amp;$A8,'_EUROSTAT w USEsplit of JRC'!$A$4:$AE$407,COLUMN()+2,FALSE),0)</f>
        <v>0</v>
      </c>
      <c r="AC8" s="23">
        <f ca="1">IFERROR(VLOOKUP(MID(CELL("filename",$A$1),FIND("]",CELL("filename",$A$1))+1,255)&amp;$A8,'_EUROSTAT w USEsplit of JRC'!$A$4:$AE$407,COLUMN()+2,FALSE),0)</f>
        <v>0</v>
      </c>
    </row>
    <row r="9" spans="1:37" x14ac:dyDescent="0.25">
      <c r="A9" t="s">
        <v>25</v>
      </c>
      <c r="B9" s="23">
        <f ca="1">IFERROR(VLOOKUP(MID(CELL("filename",$A$1),FIND("]",CELL("filename",$A$1))+1,255)&amp;$A9,'_EUROSTAT w USEsplit of JRC'!$A$4:$AE$407,COLUMN()+2,FALSE),0)</f>
        <v>0</v>
      </c>
      <c r="C9" s="23">
        <f ca="1">IFERROR(VLOOKUP(MID(CELL("filename",$A$1),FIND("]",CELL("filename",$A$1))+1,255)&amp;$A9,'_EUROSTAT w USEsplit of JRC'!$A$4:$AE$407,COLUMN()+2,FALSE),0)</f>
        <v>0</v>
      </c>
      <c r="D9" s="23">
        <f ca="1">IFERROR(VLOOKUP(MID(CELL("filename",$A$1),FIND("]",CELL("filename",$A$1))+1,255)&amp;$A9,'_EUROSTAT w USEsplit of JRC'!$A$4:$AE$407,COLUMN()+2,FALSE),0)</f>
        <v>0</v>
      </c>
      <c r="E9" s="23">
        <f ca="1">IFERROR(VLOOKUP(MID(CELL("filename",$A$1),FIND("]",CELL("filename",$A$1))+1,255)&amp;$A9,'_EUROSTAT w USEsplit of JRC'!$A$4:$AE$407,COLUMN()+2,FALSE),0)</f>
        <v>0</v>
      </c>
      <c r="F9" s="23">
        <f ca="1">IFERROR(VLOOKUP(MID(CELL("filename",$A$1),FIND("]",CELL("filename",$A$1))+1,255)&amp;$A9,'_EUROSTAT w USEsplit of JRC'!$A$4:$AE$407,COLUMN()+2,FALSE),0)</f>
        <v>0</v>
      </c>
      <c r="G9" s="23">
        <f ca="1">IFERROR(VLOOKUP(MID(CELL("filename",$A$1),FIND("]",CELL("filename",$A$1))+1,255)&amp;$A9,'_EUROSTAT w USEsplit of JRC'!$A$4:$AE$407,COLUMN()+2,FALSE),0)</f>
        <v>0</v>
      </c>
      <c r="H9" s="23">
        <f ca="1">IFERROR(VLOOKUP(MID(CELL("filename",$A$1),FIND("]",CELL("filename",$A$1))+1,255)&amp;$A9,'_EUROSTAT w USEsplit of JRC'!$A$4:$AE$407,COLUMN()+2,FALSE),0)</f>
        <v>0</v>
      </c>
      <c r="I9" s="23">
        <f ca="1">IFERROR(VLOOKUP(MID(CELL("filename",$A$1),FIND("]",CELL("filename",$A$1))+1,255)&amp;$A9,'_EUROSTAT w USEsplit of JRC'!$A$4:$AE$407,COLUMN()+2,FALSE),0)</f>
        <v>0</v>
      </c>
      <c r="J9" s="23">
        <f ca="1">IFERROR(VLOOKUP(MID(CELL("filename",$A$1),FIND("]",CELL("filename",$A$1))+1,255)&amp;$A9,'_EUROSTAT w USEsplit of JRC'!$A$4:$AE$407,COLUMN()+2,FALSE),0)</f>
        <v>0</v>
      </c>
      <c r="K9" s="23">
        <f ca="1">IFERROR(VLOOKUP(MID(CELL("filename",$A$1),FIND("]",CELL("filename",$A$1))+1,255)&amp;$A9,'_EUROSTAT w USEsplit of JRC'!$A$4:$AE$407,COLUMN()+2,FALSE),0)</f>
        <v>0</v>
      </c>
      <c r="L9" s="23">
        <f ca="1">IFERROR(VLOOKUP(MID(CELL("filename",$A$1),FIND("]",CELL("filename",$A$1))+1,255)&amp;$A9,'_EUROSTAT w USEsplit of JRC'!$A$4:$AE$407,COLUMN()+2,FALSE),0)</f>
        <v>0</v>
      </c>
      <c r="M9" s="23">
        <f ca="1">IFERROR(VLOOKUP(MID(CELL("filename",$A$1),FIND("]",CELL("filename",$A$1))+1,255)&amp;$A9,'_EUROSTAT w USEsplit of JRC'!$A$4:$AE$407,COLUMN()+2,FALSE),0)</f>
        <v>0</v>
      </c>
      <c r="N9" s="23">
        <f ca="1">IFERROR(VLOOKUP(MID(CELL("filename",$A$1),FIND("]",CELL("filename",$A$1))+1,255)&amp;$A9,'_EUROSTAT w USEsplit of JRC'!$A$4:$AE$407,COLUMN()+2,FALSE),0)</f>
        <v>0</v>
      </c>
      <c r="O9" s="23">
        <f ca="1">IFERROR(VLOOKUP(MID(CELL("filename",$A$1),FIND("]",CELL("filename",$A$1))+1,255)&amp;$A9,'_EUROSTAT w USEsplit of JRC'!$A$4:$AE$407,COLUMN()+2,FALSE),0)</f>
        <v>0</v>
      </c>
      <c r="P9" s="23">
        <f ca="1">IFERROR(VLOOKUP(MID(CELL("filename",$A$1),FIND("]",CELL("filename",$A$1))+1,255)&amp;$A9,'_EUROSTAT w USEsplit of JRC'!$A$4:$AE$407,COLUMN()+2,FALSE),0)</f>
        <v>0</v>
      </c>
      <c r="Q9" s="23">
        <f ca="1">IFERROR(VLOOKUP(MID(CELL("filename",$A$1),FIND("]",CELL("filename",$A$1))+1,255)&amp;$A9,'_EUROSTAT w USEsplit of JRC'!$A$4:$AE$407,COLUMN()+2,FALSE),0)</f>
        <v>0</v>
      </c>
      <c r="R9" s="23">
        <f ca="1">IFERROR(VLOOKUP(MID(CELL("filename",$A$1),FIND("]",CELL("filename",$A$1))+1,255)&amp;$A9,'_EUROSTAT w USEsplit of JRC'!$A$4:$AE$407,COLUMN()+2,FALSE),0)</f>
        <v>0</v>
      </c>
      <c r="S9" s="23">
        <f ca="1">IFERROR(VLOOKUP(MID(CELL("filename",$A$1),FIND("]",CELL("filename",$A$1))+1,255)&amp;$A9,'_EUROSTAT w USEsplit of JRC'!$A$4:$AE$407,COLUMN()+2,FALSE),0)</f>
        <v>0</v>
      </c>
      <c r="T9" s="23">
        <f ca="1">IFERROR(VLOOKUP(MID(CELL("filename",$A$1),FIND("]",CELL("filename",$A$1))+1,255)&amp;$A9,'_EUROSTAT w USEsplit of JRC'!$A$4:$AE$407,COLUMN()+2,FALSE),0)</f>
        <v>0</v>
      </c>
      <c r="U9" s="23">
        <f ca="1">IFERROR(VLOOKUP(MID(CELL("filename",$A$1),FIND("]",CELL("filename",$A$1))+1,255)&amp;$A9,'_EUROSTAT w USEsplit of JRC'!$A$4:$AE$407,COLUMN()+2,FALSE),0)</f>
        <v>0</v>
      </c>
      <c r="V9" s="23">
        <f ca="1">IFERROR(VLOOKUP(MID(CELL("filename",$A$1),FIND("]",CELL("filename",$A$1))+1,255)&amp;$A9,'_EUROSTAT w USEsplit of JRC'!$A$4:$AE$407,COLUMN()+2,FALSE),0)</f>
        <v>0</v>
      </c>
      <c r="W9" s="23">
        <f ca="1">IFERROR(VLOOKUP(MID(CELL("filename",$A$1),FIND("]",CELL("filename",$A$1))+1,255)&amp;$A9,'_EUROSTAT w USEsplit of JRC'!$A$4:$AE$407,COLUMN()+2,FALSE),0)</f>
        <v>0</v>
      </c>
      <c r="X9" s="23">
        <f ca="1">IFERROR(VLOOKUP(MID(CELL("filename",$A$1),FIND("]",CELL("filename",$A$1))+1,255)&amp;$A9,'_EUROSTAT w USEsplit of JRC'!$A$4:$AE$407,COLUMN()+2,FALSE),0)</f>
        <v>0</v>
      </c>
      <c r="Y9" s="23">
        <f ca="1">IFERROR(VLOOKUP(MID(CELL("filename",$A$1),FIND("]",CELL("filename",$A$1))+1,255)&amp;$A9,'_EUROSTAT w USEsplit of JRC'!$A$4:$AE$407,COLUMN()+2,FALSE),0)</f>
        <v>0</v>
      </c>
      <c r="Z9" s="23">
        <f ca="1">IFERROR(VLOOKUP(MID(CELL("filename",$A$1),FIND("]",CELL("filename",$A$1))+1,255)&amp;$A9,'_EUROSTAT w USEsplit of JRC'!$A$4:$AE$407,COLUMN()+2,FALSE),0)</f>
        <v>0</v>
      </c>
      <c r="AA9" s="23">
        <f ca="1">IFERROR(VLOOKUP(MID(CELL("filename",$A$1),FIND("]",CELL("filename",$A$1))+1,255)&amp;$A9,'_EUROSTAT w USEsplit of JRC'!$A$4:$AE$407,COLUMN()+2,FALSE),0)</f>
        <v>0</v>
      </c>
      <c r="AB9" s="23">
        <f ca="1">IFERROR(VLOOKUP(MID(CELL("filename",$A$1),FIND("]",CELL("filename",$A$1))+1,255)&amp;$A9,'_EUROSTAT w USEsplit of JRC'!$A$4:$AE$407,COLUMN()+2,FALSE),0)</f>
        <v>0</v>
      </c>
      <c r="AC9" s="23">
        <f ca="1">IFERROR(VLOOKUP(MID(CELL("filename",$A$1),FIND("]",CELL("filename",$A$1))+1,255)&amp;$A9,'_EUROSTAT w USEsplit of JRC'!$A$4:$AE$407,COLUMN()+2,FALSE),0)</f>
        <v>0</v>
      </c>
    </row>
    <row r="10" spans="1:37" x14ac:dyDescent="0.25">
      <c r="A10" t="s">
        <v>11</v>
      </c>
      <c r="B10" s="23">
        <f ca="1">IFERROR(VLOOKUP(MID(CELL("filename",$A$1),FIND("]",CELL("filename",$A$1))+1,255)&amp;$A10,'_EUROSTAT w USEsplit of JRC'!$A$4:$AE$407,COLUMN()+2,FALSE),0)</f>
        <v>0</v>
      </c>
      <c r="C10" s="23">
        <f ca="1">IFERROR(VLOOKUP(MID(CELL("filename",$A$1),FIND("]",CELL("filename",$A$1))+1,255)&amp;$A10,'_EUROSTAT w USEsplit of JRC'!$A$4:$AE$407,COLUMN()+2,FALSE),0)</f>
        <v>0</v>
      </c>
      <c r="D10" s="23">
        <f ca="1">IFERROR(VLOOKUP(MID(CELL("filename",$A$1),FIND("]",CELL("filename",$A$1))+1,255)&amp;$A10,'_EUROSTAT w USEsplit of JRC'!$A$4:$AE$407,COLUMN()+2,FALSE),0)</f>
        <v>0</v>
      </c>
      <c r="E10" s="23">
        <f ca="1">IFERROR(VLOOKUP(MID(CELL("filename",$A$1),FIND("]",CELL("filename",$A$1))+1,255)&amp;$A10,'_EUROSTAT w USEsplit of JRC'!$A$4:$AE$407,COLUMN()+2,FALSE),0)</f>
        <v>0</v>
      </c>
      <c r="F10" s="23">
        <f ca="1">IFERROR(VLOOKUP(MID(CELL("filename",$A$1),FIND("]",CELL("filename",$A$1))+1,255)&amp;$A10,'_EUROSTAT w USEsplit of JRC'!$A$4:$AE$407,COLUMN()+2,FALSE),0)</f>
        <v>0</v>
      </c>
      <c r="G10" s="23">
        <f ca="1">IFERROR(VLOOKUP(MID(CELL("filename",$A$1),FIND("]",CELL("filename",$A$1))+1,255)&amp;$A10,'_EUROSTAT w USEsplit of JRC'!$A$4:$AE$407,COLUMN()+2,FALSE),0)</f>
        <v>0</v>
      </c>
      <c r="H10" s="23">
        <f ca="1">IFERROR(VLOOKUP(MID(CELL("filename",$A$1),FIND("]",CELL("filename",$A$1))+1,255)&amp;$A10,'_EUROSTAT w USEsplit of JRC'!$A$4:$AE$407,COLUMN()+2,FALSE),0)</f>
        <v>0</v>
      </c>
      <c r="I10" s="23">
        <f ca="1">IFERROR(VLOOKUP(MID(CELL("filename",$A$1),FIND("]",CELL("filename",$A$1))+1,255)&amp;$A10,'_EUROSTAT w USEsplit of JRC'!$A$4:$AE$407,COLUMN()+2,FALSE),0)</f>
        <v>0</v>
      </c>
      <c r="J10" s="23">
        <f ca="1">IFERROR(VLOOKUP(MID(CELL("filename",$A$1),FIND("]",CELL("filename",$A$1))+1,255)&amp;$A10,'_EUROSTAT w USEsplit of JRC'!$A$4:$AE$407,COLUMN()+2,FALSE),0)</f>
        <v>0</v>
      </c>
      <c r="K10" s="23">
        <f ca="1">IFERROR(VLOOKUP(MID(CELL("filename",$A$1),FIND("]",CELL("filename",$A$1))+1,255)&amp;$A10,'_EUROSTAT w USEsplit of JRC'!$A$4:$AE$407,COLUMN()+2,FALSE),0)</f>
        <v>0</v>
      </c>
      <c r="L10" s="23">
        <f ca="1">IFERROR(VLOOKUP(MID(CELL("filename",$A$1),FIND("]",CELL("filename",$A$1))+1,255)&amp;$A10,'_EUROSTAT w USEsplit of JRC'!$A$4:$AE$407,COLUMN()+2,FALSE),0)</f>
        <v>0</v>
      </c>
      <c r="M10" s="23">
        <f ca="1">IFERROR(VLOOKUP(MID(CELL("filename",$A$1),FIND("]",CELL("filename",$A$1))+1,255)&amp;$A10,'_EUROSTAT w USEsplit of JRC'!$A$4:$AE$407,COLUMN()+2,FALSE),0)</f>
        <v>0</v>
      </c>
      <c r="N10" s="23">
        <f ca="1">IFERROR(VLOOKUP(MID(CELL("filename",$A$1),FIND("]",CELL("filename",$A$1))+1,255)&amp;$A10,'_EUROSTAT w USEsplit of JRC'!$A$4:$AE$407,COLUMN()+2,FALSE),0)</f>
        <v>0</v>
      </c>
      <c r="O10" s="23">
        <f ca="1">IFERROR(VLOOKUP(MID(CELL("filename",$A$1),FIND("]",CELL("filename",$A$1))+1,255)&amp;$A10,'_EUROSTAT w USEsplit of JRC'!$A$4:$AE$407,COLUMN()+2,FALSE),0)</f>
        <v>0</v>
      </c>
      <c r="P10" s="23">
        <f ca="1">IFERROR(VLOOKUP(MID(CELL("filename",$A$1),FIND("]",CELL("filename",$A$1))+1,255)&amp;$A10,'_EUROSTAT w USEsplit of JRC'!$A$4:$AE$407,COLUMN()+2,FALSE),0)</f>
        <v>0</v>
      </c>
      <c r="Q10" s="23">
        <f ca="1">IFERROR(VLOOKUP(MID(CELL("filename",$A$1),FIND("]",CELL("filename",$A$1))+1,255)&amp;$A10,'_EUROSTAT w USEsplit of JRC'!$A$4:$AE$407,COLUMN()+2,FALSE),0)</f>
        <v>0</v>
      </c>
      <c r="R10" s="23">
        <f ca="1">IFERROR(VLOOKUP(MID(CELL("filename",$A$1),FIND("]",CELL("filename",$A$1))+1,255)&amp;$A10,'_EUROSTAT w USEsplit of JRC'!$A$4:$AE$407,COLUMN()+2,FALSE),0)</f>
        <v>0</v>
      </c>
      <c r="S10" s="23">
        <f ca="1">IFERROR(VLOOKUP(MID(CELL("filename",$A$1),FIND("]",CELL("filename",$A$1))+1,255)&amp;$A10,'_EUROSTAT w USEsplit of JRC'!$A$4:$AE$407,COLUMN()+2,FALSE),0)</f>
        <v>0</v>
      </c>
      <c r="T10" s="23">
        <f ca="1">IFERROR(VLOOKUP(MID(CELL("filename",$A$1),FIND("]",CELL("filename",$A$1))+1,255)&amp;$A10,'_EUROSTAT w USEsplit of JRC'!$A$4:$AE$407,COLUMN()+2,FALSE),0)</f>
        <v>0</v>
      </c>
      <c r="U10" s="23">
        <f ca="1">IFERROR(VLOOKUP(MID(CELL("filename",$A$1),FIND("]",CELL("filename",$A$1))+1,255)&amp;$A10,'_EUROSTAT w USEsplit of JRC'!$A$4:$AE$407,COLUMN()+2,FALSE),0)</f>
        <v>0</v>
      </c>
      <c r="V10" s="23">
        <f ca="1">IFERROR(VLOOKUP(MID(CELL("filename",$A$1),FIND("]",CELL("filename",$A$1))+1,255)&amp;$A10,'_EUROSTAT w USEsplit of JRC'!$A$4:$AE$407,COLUMN()+2,FALSE),0)</f>
        <v>0</v>
      </c>
      <c r="W10" s="23">
        <f ca="1">IFERROR(VLOOKUP(MID(CELL("filename",$A$1),FIND("]",CELL("filename",$A$1))+1,255)&amp;$A10,'_EUROSTAT w USEsplit of JRC'!$A$4:$AE$407,COLUMN()+2,FALSE),0)</f>
        <v>0</v>
      </c>
      <c r="X10" s="23">
        <f ca="1">IFERROR(VLOOKUP(MID(CELL("filename",$A$1),FIND("]",CELL("filename",$A$1))+1,255)&amp;$A10,'_EUROSTAT w USEsplit of JRC'!$A$4:$AE$407,COLUMN()+2,FALSE),0)</f>
        <v>0</v>
      </c>
      <c r="Y10" s="23">
        <f ca="1">IFERROR(VLOOKUP(MID(CELL("filename",$A$1),FIND("]",CELL("filename",$A$1))+1,255)&amp;$A10,'_EUROSTAT w USEsplit of JRC'!$A$4:$AE$407,COLUMN()+2,FALSE),0)</f>
        <v>0</v>
      </c>
      <c r="Z10" s="23">
        <f ca="1">IFERROR(VLOOKUP(MID(CELL("filename",$A$1),FIND("]",CELL("filename",$A$1))+1,255)&amp;$A10,'_EUROSTAT w USEsplit of JRC'!$A$4:$AE$407,COLUMN()+2,FALSE),0)</f>
        <v>0</v>
      </c>
      <c r="AA10" s="23">
        <f ca="1">IFERROR(VLOOKUP(MID(CELL("filename",$A$1),FIND("]",CELL("filename",$A$1))+1,255)&amp;$A10,'_EUROSTAT w USEsplit of JRC'!$A$4:$AE$407,COLUMN()+2,FALSE),0)</f>
        <v>0</v>
      </c>
      <c r="AB10" s="23">
        <f ca="1">IFERROR(VLOOKUP(MID(CELL("filename",$A$1),FIND("]",CELL("filename",$A$1))+1,255)&amp;$A10,'_EUROSTAT w USEsplit of JRC'!$A$4:$AE$407,COLUMN()+2,FALSE),0)</f>
        <v>0</v>
      </c>
      <c r="AC10" s="23">
        <f ca="1">IFERROR(VLOOKUP(MID(CELL("filename",$A$1),FIND("]",CELL("filename",$A$1))+1,255)&amp;$A10,'_EUROSTAT w USEsplit of JRC'!$A$4:$AE$407,COLUMN()+2,FALSE),0)</f>
        <v>0</v>
      </c>
    </row>
    <row r="11" spans="1:37" x14ac:dyDescent="0.25">
      <c r="A11" t="s">
        <v>3</v>
      </c>
      <c r="B11" s="23">
        <f ca="1">IFERROR(VLOOKUP(MID(CELL("filename",$A$1),FIND("]",CELL("filename",$A$1))+1,255)&amp;$A11,'_EUROSTAT w USEsplit of JRC'!$A$4:$AE$407,COLUMN()+2,FALSE),0)</f>
        <v>0</v>
      </c>
      <c r="C11" s="23">
        <f ca="1">IFERROR(VLOOKUP(MID(CELL("filename",$A$1),FIND("]",CELL("filename",$A$1))+1,255)&amp;$A11,'_EUROSTAT w USEsplit of JRC'!$A$4:$AE$407,COLUMN()+2,FALSE),0)</f>
        <v>0</v>
      </c>
      <c r="D11" s="23">
        <f ca="1">IFERROR(VLOOKUP(MID(CELL("filename",$A$1),FIND("]",CELL("filename",$A$1))+1,255)&amp;$A11,'_EUROSTAT w USEsplit of JRC'!$A$4:$AE$407,COLUMN()+2,FALSE),0)</f>
        <v>0</v>
      </c>
      <c r="E11" s="23">
        <f ca="1">IFERROR(VLOOKUP(MID(CELL("filename",$A$1),FIND("]",CELL("filename",$A$1))+1,255)&amp;$A11,'_EUROSTAT w USEsplit of JRC'!$A$4:$AE$407,COLUMN()+2,FALSE),0)</f>
        <v>0</v>
      </c>
      <c r="F11" s="23">
        <f ca="1">IFERROR(VLOOKUP(MID(CELL("filename",$A$1),FIND("]",CELL("filename",$A$1))+1,255)&amp;$A11,'_EUROSTAT w USEsplit of JRC'!$A$4:$AE$407,COLUMN()+2,FALSE),0)</f>
        <v>0</v>
      </c>
      <c r="G11" s="23">
        <f ca="1">IFERROR(VLOOKUP(MID(CELL("filename",$A$1),FIND("]",CELL("filename",$A$1))+1,255)&amp;$A11,'_EUROSTAT w USEsplit of JRC'!$A$4:$AE$407,COLUMN()+2,FALSE),0)</f>
        <v>0</v>
      </c>
      <c r="H11" s="23">
        <f ca="1">IFERROR(VLOOKUP(MID(CELL("filename",$A$1),FIND("]",CELL("filename",$A$1))+1,255)&amp;$A11,'_EUROSTAT w USEsplit of JRC'!$A$4:$AE$407,COLUMN()+2,FALSE),0)</f>
        <v>0</v>
      </c>
      <c r="I11" s="23">
        <f ca="1">IFERROR(VLOOKUP(MID(CELL("filename",$A$1),FIND("]",CELL("filename",$A$1))+1,255)&amp;$A11,'_EUROSTAT w USEsplit of JRC'!$A$4:$AE$407,COLUMN()+2,FALSE),0)</f>
        <v>0</v>
      </c>
      <c r="J11" s="23">
        <f ca="1">IFERROR(VLOOKUP(MID(CELL("filename",$A$1),FIND("]",CELL("filename",$A$1))+1,255)&amp;$A11,'_EUROSTAT w USEsplit of JRC'!$A$4:$AE$407,COLUMN()+2,FALSE),0)</f>
        <v>0</v>
      </c>
      <c r="K11" s="23">
        <f ca="1">IFERROR(VLOOKUP(MID(CELL("filename",$A$1),FIND("]",CELL("filename",$A$1))+1,255)&amp;$A11,'_EUROSTAT w USEsplit of JRC'!$A$4:$AE$407,COLUMN()+2,FALSE),0)</f>
        <v>0</v>
      </c>
      <c r="L11" s="23">
        <f ca="1">IFERROR(VLOOKUP(MID(CELL("filename",$A$1),FIND("]",CELL("filename",$A$1))+1,255)&amp;$A11,'_EUROSTAT w USEsplit of JRC'!$A$4:$AE$407,COLUMN()+2,FALSE),0)</f>
        <v>0</v>
      </c>
      <c r="M11" s="23">
        <f ca="1">IFERROR(VLOOKUP(MID(CELL("filename",$A$1),FIND("]",CELL("filename",$A$1))+1,255)&amp;$A11,'_EUROSTAT w USEsplit of JRC'!$A$4:$AE$407,COLUMN()+2,FALSE),0)</f>
        <v>0</v>
      </c>
      <c r="N11" s="23">
        <f ca="1">IFERROR(VLOOKUP(MID(CELL("filename",$A$1),FIND("]",CELL("filename",$A$1))+1,255)&amp;$A11,'_EUROSTAT w USEsplit of JRC'!$A$4:$AE$407,COLUMN()+2,FALSE),0)</f>
        <v>0</v>
      </c>
      <c r="O11" s="23">
        <f ca="1">IFERROR(VLOOKUP(MID(CELL("filename",$A$1),FIND("]",CELL("filename",$A$1))+1,255)&amp;$A11,'_EUROSTAT w USEsplit of JRC'!$A$4:$AE$407,COLUMN()+2,FALSE),0)</f>
        <v>0</v>
      </c>
      <c r="P11" s="23">
        <f ca="1">IFERROR(VLOOKUP(MID(CELL("filename",$A$1),FIND("]",CELL("filename",$A$1))+1,255)&amp;$A11,'_EUROSTAT w USEsplit of JRC'!$A$4:$AE$407,COLUMN()+2,FALSE),0)</f>
        <v>0</v>
      </c>
      <c r="Q11" s="23">
        <f ca="1">IFERROR(VLOOKUP(MID(CELL("filename",$A$1),FIND("]",CELL("filename",$A$1))+1,255)&amp;$A11,'_EUROSTAT w USEsplit of JRC'!$A$4:$AE$407,COLUMN()+2,FALSE),0)</f>
        <v>0</v>
      </c>
      <c r="R11" s="23">
        <f ca="1">IFERROR(VLOOKUP(MID(CELL("filename",$A$1),FIND("]",CELL("filename",$A$1))+1,255)&amp;$A11,'_EUROSTAT w USEsplit of JRC'!$A$4:$AE$407,COLUMN()+2,FALSE),0)</f>
        <v>0</v>
      </c>
      <c r="S11" s="23">
        <f ca="1">IFERROR(VLOOKUP(MID(CELL("filename",$A$1),FIND("]",CELL("filename",$A$1))+1,255)&amp;$A11,'_EUROSTAT w USEsplit of JRC'!$A$4:$AE$407,COLUMN()+2,FALSE),0)</f>
        <v>0</v>
      </c>
      <c r="T11" s="23">
        <f ca="1">IFERROR(VLOOKUP(MID(CELL("filename",$A$1),FIND("]",CELL("filename",$A$1))+1,255)&amp;$A11,'_EUROSTAT w USEsplit of JRC'!$A$4:$AE$407,COLUMN()+2,FALSE),0)</f>
        <v>0</v>
      </c>
      <c r="U11" s="23">
        <f ca="1">IFERROR(VLOOKUP(MID(CELL("filename",$A$1),FIND("]",CELL("filename",$A$1))+1,255)&amp;$A11,'_EUROSTAT w USEsplit of JRC'!$A$4:$AE$407,COLUMN()+2,FALSE),0)</f>
        <v>0</v>
      </c>
      <c r="V11" s="23">
        <f ca="1">IFERROR(VLOOKUP(MID(CELL("filename",$A$1),FIND("]",CELL("filename",$A$1))+1,255)&amp;$A11,'_EUROSTAT w USEsplit of JRC'!$A$4:$AE$407,COLUMN()+2,FALSE),0)</f>
        <v>0</v>
      </c>
      <c r="W11" s="23">
        <f ca="1">IFERROR(VLOOKUP(MID(CELL("filename",$A$1),FIND("]",CELL("filename",$A$1))+1,255)&amp;$A11,'_EUROSTAT w USEsplit of JRC'!$A$4:$AE$407,COLUMN()+2,FALSE),0)</f>
        <v>0</v>
      </c>
      <c r="X11" s="23">
        <f ca="1">IFERROR(VLOOKUP(MID(CELL("filename",$A$1),FIND("]",CELL("filename",$A$1))+1,255)&amp;$A11,'_EUROSTAT w USEsplit of JRC'!$A$4:$AE$407,COLUMN()+2,FALSE),0)</f>
        <v>0</v>
      </c>
      <c r="Y11" s="23">
        <f ca="1">IFERROR(VLOOKUP(MID(CELL("filename",$A$1),FIND("]",CELL("filename",$A$1))+1,255)&amp;$A11,'_EUROSTAT w USEsplit of JRC'!$A$4:$AE$407,COLUMN()+2,FALSE),0)</f>
        <v>0</v>
      </c>
      <c r="Z11" s="23">
        <f ca="1">IFERROR(VLOOKUP(MID(CELL("filename",$A$1),FIND("]",CELL("filename",$A$1))+1,255)&amp;$A11,'_EUROSTAT w USEsplit of JRC'!$A$4:$AE$407,COLUMN()+2,FALSE),0)</f>
        <v>0</v>
      </c>
      <c r="AA11" s="23">
        <f ca="1">IFERROR(VLOOKUP(MID(CELL("filename",$A$1),FIND("]",CELL("filename",$A$1))+1,255)&amp;$A11,'_EUROSTAT w USEsplit of JRC'!$A$4:$AE$407,COLUMN()+2,FALSE),0)</f>
        <v>0</v>
      </c>
      <c r="AB11" s="23">
        <f ca="1">IFERROR(VLOOKUP(MID(CELL("filename",$A$1),FIND("]",CELL("filename",$A$1))+1,255)&amp;$A11,'_EUROSTAT w USEsplit of JRC'!$A$4:$AE$407,COLUMN()+2,FALSE),0)</f>
        <v>0</v>
      </c>
      <c r="AC11" s="23">
        <f ca="1">IFERROR(VLOOKUP(MID(CELL("filename",$A$1),FIND("]",CELL("filename",$A$1))+1,255)&amp;$A11,'_EUROSTAT w USEsplit of JRC'!$A$4:$AE$407,COLUMN()+2,FALSE),0)</f>
        <v>0</v>
      </c>
    </row>
    <row r="12" spans="1:37" x14ac:dyDescent="0.25">
      <c r="A12" t="s">
        <v>2</v>
      </c>
      <c r="B12" s="23">
        <f ca="1">IFERROR(VLOOKUP(MID(CELL("filename",$A$1),FIND("]",CELL("filename",$A$1))+1,255)&amp;$A12,'_EUROSTAT w USEsplit of JRC'!$A$4:$AE$407,COLUMN()+2,FALSE),0)</f>
        <v>0</v>
      </c>
      <c r="C12" s="23">
        <f ca="1">IFERROR(VLOOKUP(MID(CELL("filename",$A$1),FIND("]",CELL("filename",$A$1))+1,255)&amp;$A12,'_EUROSTAT w USEsplit of JRC'!$A$4:$AE$407,COLUMN()+2,FALSE),0)</f>
        <v>0</v>
      </c>
      <c r="D12" s="23">
        <f ca="1">IFERROR(VLOOKUP(MID(CELL("filename",$A$1),FIND("]",CELL("filename",$A$1))+1,255)&amp;$A12,'_EUROSTAT w USEsplit of JRC'!$A$4:$AE$407,COLUMN()+2,FALSE),0)</f>
        <v>0</v>
      </c>
      <c r="E12" s="23">
        <f ca="1">IFERROR(VLOOKUP(MID(CELL("filename",$A$1),FIND("]",CELL("filename",$A$1))+1,255)&amp;$A12,'_EUROSTAT w USEsplit of JRC'!$A$4:$AE$407,COLUMN()+2,FALSE),0)</f>
        <v>0</v>
      </c>
      <c r="F12" s="23">
        <f ca="1">IFERROR(VLOOKUP(MID(CELL("filename",$A$1),FIND("]",CELL("filename",$A$1))+1,255)&amp;$A12,'_EUROSTAT w USEsplit of JRC'!$A$4:$AE$407,COLUMN()+2,FALSE),0)</f>
        <v>0</v>
      </c>
      <c r="G12" s="23">
        <f ca="1">IFERROR(VLOOKUP(MID(CELL("filename",$A$1),FIND("]",CELL("filename",$A$1))+1,255)&amp;$A12,'_EUROSTAT w USEsplit of JRC'!$A$4:$AE$407,COLUMN()+2,FALSE),0)</f>
        <v>0</v>
      </c>
      <c r="H12" s="23">
        <f ca="1">IFERROR(VLOOKUP(MID(CELL("filename",$A$1),FIND("]",CELL("filename",$A$1))+1,255)&amp;$A12,'_EUROSTAT w USEsplit of JRC'!$A$4:$AE$407,COLUMN()+2,FALSE),0)</f>
        <v>0</v>
      </c>
      <c r="I12" s="23">
        <f ca="1">IFERROR(VLOOKUP(MID(CELL("filename",$A$1),FIND("]",CELL("filename",$A$1))+1,255)&amp;$A12,'_EUROSTAT w USEsplit of JRC'!$A$4:$AE$407,COLUMN()+2,FALSE),0)</f>
        <v>0</v>
      </c>
      <c r="J12" s="23">
        <f ca="1">IFERROR(VLOOKUP(MID(CELL("filename",$A$1),FIND("]",CELL("filename",$A$1))+1,255)&amp;$A12,'_EUROSTAT w USEsplit of JRC'!$A$4:$AE$407,COLUMN()+2,FALSE),0)</f>
        <v>0</v>
      </c>
      <c r="K12" s="23">
        <f ca="1">IFERROR(VLOOKUP(MID(CELL("filename",$A$1),FIND("]",CELL("filename",$A$1))+1,255)&amp;$A12,'_EUROSTAT w USEsplit of JRC'!$A$4:$AE$407,COLUMN()+2,FALSE),0)</f>
        <v>0</v>
      </c>
      <c r="L12" s="23">
        <f ca="1">IFERROR(VLOOKUP(MID(CELL("filename",$A$1),FIND("]",CELL("filename",$A$1))+1,255)&amp;$A12,'_EUROSTAT w USEsplit of JRC'!$A$4:$AE$407,COLUMN()+2,FALSE),0)</f>
        <v>0</v>
      </c>
      <c r="M12" s="23">
        <f ca="1">IFERROR(VLOOKUP(MID(CELL("filename",$A$1),FIND("]",CELL("filename",$A$1))+1,255)&amp;$A12,'_EUROSTAT w USEsplit of JRC'!$A$4:$AE$407,COLUMN()+2,FALSE),0)</f>
        <v>0</v>
      </c>
      <c r="N12" s="23">
        <f ca="1">IFERROR(VLOOKUP(MID(CELL("filename",$A$1),FIND("]",CELL("filename",$A$1))+1,255)&amp;$A12,'_EUROSTAT w USEsplit of JRC'!$A$4:$AE$407,COLUMN()+2,FALSE),0)</f>
        <v>0</v>
      </c>
      <c r="O12" s="23">
        <f ca="1">IFERROR(VLOOKUP(MID(CELL("filename",$A$1),FIND("]",CELL("filename",$A$1))+1,255)&amp;$A12,'_EUROSTAT w USEsplit of JRC'!$A$4:$AE$407,COLUMN()+2,FALSE),0)</f>
        <v>0</v>
      </c>
      <c r="P12" s="23">
        <f ca="1">IFERROR(VLOOKUP(MID(CELL("filename",$A$1),FIND("]",CELL("filename",$A$1))+1,255)&amp;$A12,'_EUROSTAT w USEsplit of JRC'!$A$4:$AE$407,COLUMN()+2,FALSE),0)</f>
        <v>0</v>
      </c>
      <c r="Q12" s="23">
        <f ca="1">IFERROR(VLOOKUP(MID(CELL("filename",$A$1),FIND("]",CELL("filename",$A$1))+1,255)&amp;$A12,'_EUROSTAT w USEsplit of JRC'!$A$4:$AE$407,COLUMN()+2,FALSE),0)</f>
        <v>0</v>
      </c>
      <c r="R12" s="23">
        <f ca="1">IFERROR(VLOOKUP(MID(CELL("filename",$A$1),FIND("]",CELL("filename",$A$1))+1,255)&amp;$A12,'_EUROSTAT w USEsplit of JRC'!$A$4:$AE$407,COLUMN()+2,FALSE),0)</f>
        <v>0</v>
      </c>
      <c r="S12" s="23">
        <f ca="1">IFERROR(VLOOKUP(MID(CELL("filename",$A$1),FIND("]",CELL("filename",$A$1))+1,255)&amp;$A12,'_EUROSTAT w USEsplit of JRC'!$A$4:$AE$407,COLUMN()+2,FALSE),0)</f>
        <v>0</v>
      </c>
      <c r="T12" s="23">
        <f ca="1">IFERROR(VLOOKUP(MID(CELL("filename",$A$1),FIND("]",CELL("filename",$A$1))+1,255)&amp;$A12,'_EUROSTAT w USEsplit of JRC'!$A$4:$AE$407,COLUMN()+2,FALSE),0)</f>
        <v>0</v>
      </c>
      <c r="U12" s="23">
        <f ca="1">IFERROR(VLOOKUP(MID(CELL("filename",$A$1),FIND("]",CELL("filename",$A$1))+1,255)&amp;$A12,'_EUROSTAT w USEsplit of JRC'!$A$4:$AE$407,COLUMN()+2,FALSE),0)</f>
        <v>0</v>
      </c>
      <c r="V12" s="23">
        <f ca="1">IFERROR(VLOOKUP(MID(CELL("filename",$A$1),FIND("]",CELL("filename",$A$1))+1,255)&amp;$A12,'_EUROSTAT w USEsplit of JRC'!$A$4:$AE$407,COLUMN()+2,FALSE),0)</f>
        <v>0</v>
      </c>
      <c r="W12" s="23">
        <f ca="1">IFERROR(VLOOKUP(MID(CELL("filename",$A$1),FIND("]",CELL("filename",$A$1))+1,255)&amp;$A12,'_EUROSTAT w USEsplit of JRC'!$A$4:$AE$407,COLUMN()+2,FALSE),0)</f>
        <v>0</v>
      </c>
      <c r="X12" s="23">
        <f ca="1">IFERROR(VLOOKUP(MID(CELL("filename",$A$1),FIND("]",CELL("filename",$A$1))+1,255)&amp;$A12,'_EUROSTAT w USEsplit of JRC'!$A$4:$AE$407,COLUMN()+2,FALSE),0)</f>
        <v>0</v>
      </c>
      <c r="Y12" s="23">
        <f ca="1">IFERROR(VLOOKUP(MID(CELL("filename",$A$1),FIND("]",CELL("filename",$A$1))+1,255)&amp;$A12,'_EUROSTAT w USEsplit of JRC'!$A$4:$AE$407,COLUMN()+2,FALSE),0)</f>
        <v>0</v>
      </c>
      <c r="Z12" s="23">
        <f ca="1">IFERROR(VLOOKUP(MID(CELL("filename",$A$1),FIND("]",CELL("filename",$A$1))+1,255)&amp;$A12,'_EUROSTAT w USEsplit of JRC'!$A$4:$AE$407,COLUMN()+2,FALSE),0)</f>
        <v>0</v>
      </c>
      <c r="AA12" s="23">
        <f ca="1">IFERROR(VLOOKUP(MID(CELL("filename",$A$1),FIND("]",CELL("filename",$A$1))+1,255)&amp;$A12,'_EUROSTAT w USEsplit of JRC'!$A$4:$AE$407,COLUMN()+2,FALSE),0)</f>
        <v>0</v>
      </c>
      <c r="AB12" s="23">
        <f ca="1">IFERROR(VLOOKUP(MID(CELL("filename",$A$1),FIND("]",CELL("filename",$A$1))+1,255)&amp;$A12,'_EUROSTAT w USEsplit of JRC'!$A$4:$AE$407,COLUMN()+2,FALSE),0)</f>
        <v>0</v>
      </c>
      <c r="AC12" s="23">
        <f ca="1">IFERROR(VLOOKUP(MID(CELL("filename",$A$1),FIND("]",CELL("filename",$A$1))+1,255)&amp;$A12,'_EUROSTAT w USEsplit of JRC'!$A$4:$AE$407,COLUMN()+2,FALSE),0)</f>
        <v>0</v>
      </c>
    </row>
    <row r="13" spans="1:37" x14ac:dyDescent="0.25">
      <c r="A13" t="s">
        <v>16</v>
      </c>
      <c r="B13" s="23">
        <f ca="1">IFERROR(VLOOKUP(MID(CELL("filename",$A$1),FIND("]",CELL("filename",$A$1))+1,255)&amp;$A13,'_EUROSTAT w USEsplit of JRC'!$A$4:$AE$407,COLUMN()+2,FALSE),0)</f>
        <v>0</v>
      </c>
      <c r="C13" s="23">
        <f ca="1">IFERROR(VLOOKUP(MID(CELL("filename",$A$1),FIND("]",CELL("filename",$A$1))+1,255)&amp;$A13,'_EUROSTAT w USEsplit of JRC'!$A$4:$AE$407,COLUMN()+2,FALSE),0)</f>
        <v>0</v>
      </c>
      <c r="D13" s="23">
        <f ca="1">IFERROR(VLOOKUP(MID(CELL("filename",$A$1),FIND("]",CELL("filename",$A$1))+1,255)&amp;$A13,'_EUROSTAT w USEsplit of JRC'!$A$4:$AE$407,COLUMN()+2,FALSE),0)</f>
        <v>0</v>
      </c>
      <c r="E13" s="23">
        <f ca="1">IFERROR(VLOOKUP(MID(CELL("filename",$A$1),FIND("]",CELL("filename",$A$1))+1,255)&amp;$A13,'_EUROSTAT w USEsplit of JRC'!$A$4:$AE$407,COLUMN()+2,FALSE),0)</f>
        <v>0</v>
      </c>
      <c r="F13" s="23">
        <f ca="1">IFERROR(VLOOKUP(MID(CELL("filename",$A$1),FIND("]",CELL("filename",$A$1))+1,255)&amp;$A13,'_EUROSTAT w USEsplit of JRC'!$A$4:$AE$407,COLUMN()+2,FALSE),0)</f>
        <v>0</v>
      </c>
      <c r="G13" s="23">
        <f ca="1">IFERROR(VLOOKUP(MID(CELL("filename",$A$1),FIND("]",CELL("filename",$A$1))+1,255)&amp;$A13,'_EUROSTAT w USEsplit of JRC'!$A$4:$AE$407,COLUMN()+2,FALSE),0)</f>
        <v>0</v>
      </c>
      <c r="H13" s="23">
        <f ca="1">IFERROR(VLOOKUP(MID(CELL("filename",$A$1),FIND("]",CELL("filename",$A$1))+1,255)&amp;$A13,'_EUROSTAT w USEsplit of JRC'!$A$4:$AE$407,COLUMN()+2,FALSE),0)</f>
        <v>0</v>
      </c>
      <c r="I13" s="23">
        <f ca="1">IFERROR(VLOOKUP(MID(CELL("filename",$A$1),FIND("]",CELL("filename",$A$1))+1,255)&amp;$A13,'_EUROSTAT w USEsplit of JRC'!$A$4:$AE$407,COLUMN()+2,FALSE),0)</f>
        <v>0</v>
      </c>
      <c r="J13" s="23">
        <f ca="1">IFERROR(VLOOKUP(MID(CELL("filename",$A$1),FIND("]",CELL("filename",$A$1))+1,255)&amp;$A13,'_EUROSTAT w USEsplit of JRC'!$A$4:$AE$407,COLUMN()+2,FALSE),0)</f>
        <v>0</v>
      </c>
      <c r="K13" s="23">
        <f ca="1">IFERROR(VLOOKUP(MID(CELL("filename",$A$1),FIND("]",CELL("filename",$A$1))+1,255)&amp;$A13,'_EUROSTAT w USEsplit of JRC'!$A$4:$AE$407,COLUMN()+2,FALSE),0)</f>
        <v>0</v>
      </c>
      <c r="L13" s="23">
        <f ca="1">IFERROR(VLOOKUP(MID(CELL("filename",$A$1),FIND("]",CELL("filename",$A$1))+1,255)&amp;$A13,'_EUROSTAT w USEsplit of JRC'!$A$4:$AE$407,COLUMN()+2,FALSE),0)</f>
        <v>0</v>
      </c>
      <c r="M13" s="23">
        <f ca="1">IFERROR(VLOOKUP(MID(CELL("filename",$A$1),FIND("]",CELL("filename",$A$1))+1,255)&amp;$A13,'_EUROSTAT w USEsplit of JRC'!$A$4:$AE$407,COLUMN()+2,FALSE),0)</f>
        <v>0</v>
      </c>
      <c r="N13" s="23">
        <f ca="1">IFERROR(VLOOKUP(MID(CELL("filename",$A$1),FIND("]",CELL("filename",$A$1))+1,255)&amp;$A13,'_EUROSTAT w USEsplit of JRC'!$A$4:$AE$407,COLUMN()+2,FALSE),0)</f>
        <v>0</v>
      </c>
      <c r="O13" s="23">
        <f ca="1">IFERROR(VLOOKUP(MID(CELL("filename",$A$1),FIND("]",CELL("filename",$A$1))+1,255)&amp;$A13,'_EUROSTAT w USEsplit of JRC'!$A$4:$AE$407,COLUMN()+2,FALSE),0)</f>
        <v>0</v>
      </c>
      <c r="P13" s="23">
        <f ca="1">IFERROR(VLOOKUP(MID(CELL("filename",$A$1),FIND("]",CELL("filename",$A$1))+1,255)&amp;$A13,'_EUROSTAT w USEsplit of JRC'!$A$4:$AE$407,COLUMN()+2,FALSE),0)</f>
        <v>0</v>
      </c>
      <c r="Q13" s="23">
        <f ca="1">IFERROR(VLOOKUP(MID(CELL("filename",$A$1),FIND("]",CELL("filename",$A$1))+1,255)&amp;$A13,'_EUROSTAT w USEsplit of JRC'!$A$4:$AE$407,COLUMN()+2,FALSE),0)</f>
        <v>0</v>
      </c>
      <c r="R13" s="23">
        <f ca="1">IFERROR(VLOOKUP(MID(CELL("filename",$A$1),FIND("]",CELL("filename",$A$1))+1,255)&amp;$A13,'_EUROSTAT w USEsplit of JRC'!$A$4:$AE$407,COLUMN()+2,FALSE),0)</f>
        <v>0</v>
      </c>
      <c r="S13" s="23">
        <f ca="1">IFERROR(VLOOKUP(MID(CELL("filename",$A$1),FIND("]",CELL("filename",$A$1))+1,255)&amp;$A13,'_EUROSTAT w USEsplit of JRC'!$A$4:$AE$407,COLUMN()+2,FALSE),0)</f>
        <v>0</v>
      </c>
      <c r="T13" s="23">
        <f ca="1">IFERROR(VLOOKUP(MID(CELL("filename",$A$1),FIND("]",CELL("filename",$A$1))+1,255)&amp;$A13,'_EUROSTAT w USEsplit of JRC'!$A$4:$AE$407,COLUMN()+2,FALSE),0)</f>
        <v>0</v>
      </c>
      <c r="U13" s="23">
        <f ca="1">IFERROR(VLOOKUP(MID(CELL("filename",$A$1),FIND("]",CELL("filename",$A$1))+1,255)&amp;$A13,'_EUROSTAT w USEsplit of JRC'!$A$4:$AE$407,COLUMN()+2,FALSE),0)</f>
        <v>0</v>
      </c>
      <c r="V13" s="23">
        <f ca="1">IFERROR(VLOOKUP(MID(CELL("filename",$A$1),FIND("]",CELL("filename",$A$1))+1,255)&amp;$A13,'_EUROSTAT w USEsplit of JRC'!$A$4:$AE$407,COLUMN()+2,FALSE),0)</f>
        <v>0</v>
      </c>
      <c r="W13" s="23">
        <f ca="1">IFERROR(VLOOKUP(MID(CELL("filename",$A$1),FIND("]",CELL("filename",$A$1))+1,255)&amp;$A13,'_EUROSTAT w USEsplit of JRC'!$A$4:$AE$407,COLUMN()+2,FALSE),0)</f>
        <v>0</v>
      </c>
      <c r="X13" s="23">
        <f ca="1">IFERROR(VLOOKUP(MID(CELL("filename",$A$1),FIND("]",CELL("filename",$A$1))+1,255)&amp;$A13,'_EUROSTAT w USEsplit of JRC'!$A$4:$AE$407,COLUMN()+2,FALSE),0)</f>
        <v>0</v>
      </c>
      <c r="Y13" s="23">
        <f ca="1">IFERROR(VLOOKUP(MID(CELL("filename",$A$1),FIND("]",CELL("filename",$A$1))+1,255)&amp;$A13,'_EUROSTAT w USEsplit of JRC'!$A$4:$AE$407,COLUMN()+2,FALSE),0)</f>
        <v>0</v>
      </c>
      <c r="Z13" s="23">
        <f ca="1">IFERROR(VLOOKUP(MID(CELL("filename",$A$1),FIND("]",CELL("filename",$A$1))+1,255)&amp;$A13,'_EUROSTAT w USEsplit of JRC'!$A$4:$AE$407,COLUMN()+2,FALSE),0)</f>
        <v>0</v>
      </c>
      <c r="AA13" s="23">
        <f ca="1">IFERROR(VLOOKUP(MID(CELL("filename",$A$1),FIND("]",CELL("filename",$A$1))+1,255)&amp;$A13,'_EUROSTAT w USEsplit of JRC'!$A$4:$AE$407,COLUMN()+2,FALSE),0)</f>
        <v>0</v>
      </c>
      <c r="AB13" s="23">
        <f ca="1">IFERROR(VLOOKUP(MID(CELL("filename",$A$1),FIND("]",CELL("filename",$A$1))+1,255)&amp;$A13,'_EUROSTAT w USEsplit of JRC'!$A$4:$AE$407,COLUMN()+2,FALSE),0)</f>
        <v>0</v>
      </c>
      <c r="AC13" s="23">
        <f ca="1">IFERROR(VLOOKUP(MID(CELL("filename",$A$1),FIND("]",CELL("filename",$A$1))+1,255)&amp;$A13,'_EUROSTAT w USEsplit of JRC'!$A$4:$AE$407,COLUMN()+2,FALSE),0)</f>
        <v>0</v>
      </c>
    </row>
    <row r="14" spans="1:37" x14ac:dyDescent="0.25">
      <c r="A14" t="s">
        <v>15</v>
      </c>
      <c r="B14" s="23">
        <f ca="1">IFERROR(VLOOKUP(MID(CELL("filename",$A$1),FIND("]",CELL("filename",$A$1))+1,255)&amp;$A14,'_EUROSTAT w USEsplit of JRC'!$A$4:$AE$407,COLUMN()+2,FALSE),0)</f>
        <v>0</v>
      </c>
      <c r="C14" s="23">
        <f ca="1">IFERROR(VLOOKUP(MID(CELL("filename",$A$1),FIND("]",CELL("filename",$A$1))+1,255)&amp;$A14,'_EUROSTAT w USEsplit of JRC'!$A$4:$AE$407,COLUMN()+2,FALSE),0)</f>
        <v>0</v>
      </c>
      <c r="D14" s="23">
        <f ca="1">IFERROR(VLOOKUP(MID(CELL("filename",$A$1),FIND("]",CELL("filename",$A$1))+1,255)&amp;$A14,'_EUROSTAT w USEsplit of JRC'!$A$4:$AE$407,COLUMN()+2,FALSE),0)</f>
        <v>0</v>
      </c>
      <c r="E14" s="23">
        <f ca="1">IFERROR(VLOOKUP(MID(CELL("filename",$A$1),FIND("]",CELL("filename",$A$1))+1,255)&amp;$A14,'_EUROSTAT w USEsplit of JRC'!$A$4:$AE$407,COLUMN()+2,FALSE),0)</f>
        <v>0</v>
      </c>
      <c r="F14" s="23">
        <f ca="1">IFERROR(VLOOKUP(MID(CELL("filename",$A$1),FIND("]",CELL("filename",$A$1))+1,255)&amp;$A14,'_EUROSTAT w USEsplit of JRC'!$A$4:$AE$407,COLUMN()+2,FALSE),0)</f>
        <v>0</v>
      </c>
      <c r="G14" s="23">
        <f ca="1">IFERROR(VLOOKUP(MID(CELL("filename",$A$1),FIND("]",CELL("filename",$A$1))+1,255)&amp;$A14,'_EUROSTAT w USEsplit of JRC'!$A$4:$AE$407,COLUMN()+2,FALSE),0)</f>
        <v>0</v>
      </c>
      <c r="H14" s="23">
        <f ca="1">IFERROR(VLOOKUP(MID(CELL("filename",$A$1),FIND("]",CELL("filename",$A$1))+1,255)&amp;$A14,'_EUROSTAT w USEsplit of JRC'!$A$4:$AE$407,COLUMN()+2,FALSE),0)</f>
        <v>0</v>
      </c>
      <c r="I14" s="23">
        <f ca="1">IFERROR(VLOOKUP(MID(CELL("filename",$A$1),FIND("]",CELL("filename",$A$1))+1,255)&amp;$A14,'_EUROSTAT w USEsplit of JRC'!$A$4:$AE$407,COLUMN()+2,FALSE),0)</f>
        <v>0</v>
      </c>
      <c r="J14" s="23">
        <f ca="1">IFERROR(VLOOKUP(MID(CELL("filename",$A$1),FIND("]",CELL("filename",$A$1))+1,255)&amp;$A14,'_EUROSTAT w USEsplit of JRC'!$A$4:$AE$407,COLUMN()+2,FALSE),0)</f>
        <v>0</v>
      </c>
      <c r="K14" s="23">
        <f ca="1">IFERROR(VLOOKUP(MID(CELL("filename",$A$1),FIND("]",CELL("filename",$A$1))+1,255)&amp;$A14,'_EUROSTAT w USEsplit of JRC'!$A$4:$AE$407,COLUMN()+2,FALSE),0)</f>
        <v>0</v>
      </c>
      <c r="L14" s="23">
        <f ca="1">IFERROR(VLOOKUP(MID(CELL("filename",$A$1),FIND("]",CELL("filename",$A$1))+1,255)&amp;$A14,'_EUROSTAT w USEsplit of JRC'!$A$4:$AE$407,COLUMN()+2,FALSE),0)</f>
        <v>0</v>
      </c>
      <c r="M14" s="23">
        <f ca="1">IFERROR(VLOOKUP(MID(CELL("filename",$A$1),FIND("]",CELL("filename",$A$1))+1,255)&amp;$A14,'_EUROSTAT w USEsplit of JRC'!$A$4:$AE$407,COLUMN()+2,FALSE),0)</f>
        <v>0</v>
      </c>
      <c r="N14" s="23">
        <f ca="1">IFERROR(VLOOKUP(MID(CELL("filename",$A$1),FIND("]",CELL("filename",$A$1))+1,255)&amp;$A14,'_EUROSTAT w USEsplit of JRC'!$A$4:$AE$407,COLUMN()+2,FALSE),0)</f>
        <v>0</v>
      </c>
      <c r="O14" s="23">
        <f ca="1">IFERROR(VLOOKUP(MID(CELL("filename",$A$1),FIND("]",CELL("filename",$A$1))+1,255)&amp;$A14,'_EUROSTAT w USEsplit of JRC'!$A$4:$AE$407,COLUMN()+2,FALSE),0)</f>
        <v>0</v>
      </c>
      <c r="P14" s="23">
        <f ca="1">IFERROR(VLOOKUP(MID(CELL("filename",$A$1),FIND("]",CELL("filename",$A$1))+1,255)&amp;$A14,'_EUROSTAT w USEsplit of JRC'!$A$4:$AE$407,COLUMN()+2,FALSE),0)</f>
        <v>0</v>
      </c>
      <c r="Q14" s="23">
        <f ca="1">IFERROR(VLOOKUP(MID(CELL("filename",$A$1),FIND("]",CELL("filename",$A$1))+1,255)&amp;$A14,'_EUROSTAT w USEsplit of JRC'!$A$4:$AE$407,COLUMN()+2,FALSE),0)</f>
        <v>0</v>
      </c>
      <c r="R14" s="23">
        <f ca="1">IFERROR(VLOOKUP(MID(CELL("filename",$A$1),FIND("]",CELL("filename",$A$1))+1,255)&amp;$A14,'_EUROSTAT w USEsplit of JRC'!$A$4:$AE$407,COLUMN()+2,FALSE),0)</f>
        <v>0</v>
      </c>
      <c r="S14" s="23">
        <f ca="1">IFERROR(VLOOKUP(MID(CELL("filename",$A$1),FIND("]",CELL("filename",$A$1))+1,255)&amp;$A14,'_EUROSTAT w USEsplit of JRC'!$A$4:$AE$407,COLUMN()+2,FALSE),0)</f>
        <v>0</v>
      </c>
      <c r="T14" s="23">
        <f ca="1">IFERROR(VLOOKUP(MID(CELL("filename",$A$1),FIND("]",CELL("filename",$A$1))+1,255)&amp;$A14,'_EUROSTAT w USEsplit of JRC'!$A$4:$AE$407,COLUMN()+2,FALSE),0)</f>
        <v>0</v>
      </c>
      <c r="U14" s="23">
        <f ca="1">IFERROR(VLOOKUP(MID(CELL("filename",$A$1),FIND("]",CELL("filename",$A$1))+1,255)&amp;$A14,'_EUROSTAT w USEsplit of JRC'!$A$4:$AE$407,COLUMN()+2,FALSE),0)</f>
        <v>0</v>
      </c>
      <c r="V14" s="23">
        <f ca="1">IFERROR(VLOOKUP(MID(CELL("filename",$A$1),FIND("]",CELL("filename",$A$1))+1,255)&amp;$A14,'_EUROSTAT w USEsplit of JRC'!$A$4:$AE$407,COLUMN()+2,FALSE),0)</f>
        <v>0</v>
      </c>
      <c r="W14" s="23">
        <f ca="1">IFERROR(VLOOKUP(MID(CELL("filename",$A$1),FIND("]",CELL("filename",$A$1))+1,255)&amp;$A14,'_EUROSTAT w USEsplit of JRC'!$A$4:$AE$407,COLUMN()+2,FALSE),0)</f>
        <v>0</v>
      </c>
      <c r="X14" s="23">
        <f ca="1">IFERROR(VLOOKUP(MID(CELL("filename",$A$1),FIND("]",CELL("filename",$A$1))+1,255)&amp;$A14,'_EUROSTAT w USEsplit of JRC'!$A$4:$AE$407,COLUMN()+2,FALSE),0)</f>
        <v>0</v>
      </c>
      <c r="Y14" s="23">
        <f ca="1">IFERROR(VLOOKUP(MID(CELL("filename",$A$1),FIND("]",CELL("filename",$A$1))+1,255)&amp;$A14,'_EUROSTAT w USEsplit of JRC'!$A$4:$AE$407,COLUMN()+2,FALSE),0)</f>
        <v>0</v>
      </c>
      <c r="Z14" s="23">
        <f ca="1">IFERROR(VLOOKUP(MID(CELL("filename",$A$1),FIND("]",CELL("filename",$A$1))+1,255)&amp;$A14,'_EUROSTAT w USEsplit of JRC'!$A$4:$AE$407,COLUMN()+2,FALSE),0)</f>
        <v>0</v>
      </c>
      <c r="AA14" s="23">
        <f ca="1">IFERROR(VLOOKUP(MID(CELL("filename",$A$1),FIND("]",CELL("filename",$A$1))+1,255)&amp;$A14,'_EUROSTAT w USEsplit of JRC'!$A$4:$AE$407,COLUMN()+2,FALSE),0)</f>
        <v>0</v>
      </c>
      <c r="AB14" s="23">
        <f ca="1">IFERROR(VLOOKUP(MID(CELL("filename",$A$1),FIND("]",CELL("filename",$A$1))+1,255)&amp;$A14,'_EUROSTAT w USEsplit of JRC'!$A$4:$AE$407,COLUMN()+2,FALSE),0)</f>
        <v>0</v>
      </c>
      <c r="AC14" s="23">
        <f ca="1">IFERROR(VLOOKUP(MID(CELL("filename",$A$1),FIND("]",CELL("filename",$A$1))+1,255)&amp;$A14,'_EUROSTAT w USEsplit of JRC'!$A$4:$AE$407,COLUMN()+2,FALSE),0)</f>
        <v>0</v>
      </c>
    </row>
    <row r="15" spans="1:37" x14ac:dyDescent="0.25">
      <c r="A15" t="s">
        <v>18</v>
      </c>
      <c r="B15" s="23">
        <f ca="1">IFERROR(VLOOKUP(MID(CELL("filename",$A$1),FIND("]",CELL("filename",$A$1))+1,255)&amp;$A15,'_EUROSTAT w USEsplit of JRC'!$A$4:$AE$407,COLUMN()+2,FALSE),0)</f>
        <v>0</v>
      </c>
      <c r="C15" s="23">
        <f ca="1">IFERROR(VLOOKUP(MID(CELL("filename",$A$1),FIND("]",CELL("filename",$A$1))+1,255)&amp;$A15,'_EUROSTAT w USEsplit of JRC'!$A$4:$AE$407,COLUMN()+2,FALSE),0)</f>
        <v>0</v>
      </c>
      <c r="D15" s="23">
        <f ca="1">IFERROR(VLOOKUP(MID(CELL("filename",$A$1),FIND("]",CELL("filename",$A$1))+1,255)&amp;$A15,'_EUROSTAT w USEsplit of JRC'!$A$4:$AE$407,COLUMN()+2,FALSE),0)</f>
        <v>0</v>
      </c>
      <c r="E15" s="23">
        <f ca="1">IFERROR(VLOOKUP(MID(CELL("filename",$A$1),FIND("]",CELL("filename",$A$1))+1,255)&amp;$A15,'_EUROSTAT w USEsplit of JRC'!$A$4:$AE$407,COLUMN()+2,FALSE),0)</f>
        <v>0</v>
      </c>
      <c r="F15" s="23">
        <f ca="1">IFERROR(VLOOKUP(MID(CELL("filename",$A$1),FIND("]",CELL("filename",$A$1))+1,255)&amp;$A15,'_EUROSTAT w USEsplit of JRC'!$A$4:$AE$407,COLUMN()+2,FALSE),0)</f>
        <v>0</v>
      </c>
      <c r="G15" s="23">
        <f ca="1">IFERROR(VLOOKUP(MID(CELL("filename",$A$1),FIND("]",CELL("filename",$A$1))+1,255)&amp;$A15,'_EUROSTAT w USEsplit of JRC'!$A$4:$AE$407,COLUMN()+2,FALSE),0)</f>
        <v>0</v>
      </c>
      <c r="H15" s="23">
        <f ca="1">IFERROR(VLOOKUP(MID(CELL("filename",$A$1),FIND("]",CELL("filename",$A$1))+1,255)&amp;$A15,'_EUROSTAT w USEsplit of JRC'!$A$4:$AE$407,COLUMN()+2,FALSE),0)</f>
        <v>0</v>
      </c>
      <c r="I15" s="23">
        <f ca="1">IFERROR(VLOOKUP(MID(CELL("filename",$A$1),FIND("]",CELL("filename",$A$1))+1,255)&amp;$A15,'_EUROSTAT w USEsplit of JRC'!$A$4:$AE$407,COLUMN()+2,FALSE),0)</f>
        <v>0</v>
      </c>
      <c r="J15" s="23">
        <f ca="1">IFERROR(VLOOKUP(MID(CELL("filename",$A$1),FIND("]",CELL("filename",$A$1))+1,255)&amp;$A15,'_EUROSTAT w USEsplit of JRC'!$A$4:$AE$407,COLUMN()+2,FALSE),0)</f>
        <v>0</v>
      </c>
      <c r="K15" s="23">
        <f ca="1">IFERROR(VLOOKUP(MID(CELL("filename",$A$1),FIND("]",CELL("filename",$A$1))+1,255)&amp;$A15,'_EUROSTAT w USEsplit of JRC'!$A$4:$AE$407,COLUMN()+2,FALSE),0)</f>
        <v>0</v>
      </c>
      <c r="L15" s="23">
        <f ca="1">IFERROR(VLOOKUP(MID(CELL("filename",$A$1),FIND("]",CELL("filename",$A$1))+1,255)&amp;$A15,'_EUROSTAT w USEsplit of JRC'!$A$4:$AE$407,COLUMN()+2,FALSE),0)</f>
        <v>0</v>
      </c>
      <c r="M15" s="23">
        <f ca="1">IFERROR(VLOOKUP(MID(CELL("filename",$A$1),FIND("]",CELL("filename",$A$1))+1,255)&amp;$A15,'_EUROSTAT w USEsplit of JRC'!$A$4:$AE$407,COLUMN()+2,FALSE),0)</f>
        <v>0</v>
      </c>
      <c r="N15" s="23">
        <f ca="1">IFERROR(VLOOKUP(MID(CELL("filename",$A$1),FIND("]",CELL("filename",$A$1))+1,255)&amp;$A15,'_EUROSTAT w USEsplit of JRC'!$A$4:$AE$407,COLUMN()+2,FALSE),0)</f>
        <v>0</v>
      </c>
      <c r="O15" s="23">
        <f ca="1">IFERROR(VLOOKUP(MID(CELL("filename",$A$1),FIND("]",CELL("filename",$A$1))+1,255)&amp;$A15,'_EUROSTAT w USEsplit of JRC'!$A$4:$AE$407,COLUMN()+2,FALSE),0)</f>
        <v>0</v>
      </c>
      <c r="P15" s="23">
        <f ca="1">IFERROR(VLOOKUP(MID(CELL("filename",$A$1),FIND("]",CELL("filename",$A$1))+1,255)&amp;$A15,'_EUROSTAT w USEsplit of JRC'!$A$4:$AE$407,COLUMN()+2,FALSE),0)</f>
        <v>0</v>
      </c>
      <c r="Q15" s="23">
        <f ca="1">IFERROR(VLOOKUP(MID(CELL("filename",$A$1),FIND("]",CELL("filename",$A$1))+1,255)&amp;$A15,'_EUROSTAT w USEsplit of JRC'!$A$4:$AE$407,COLUMN()+2,FALSE),0)</f>
        <v>0</v>
      </c>
      <c r="R15" s="23">
        <f ca="1">IFERROR(VLOOKUP(MID(CELL("filename",$A$1),FIND("]",CELL("filename",$A$1))+1,255)&amp;$A15,'_EUROSTAT w USEsplit of JRC'!$A$4:$AE$407,COLUMN()+2,FALSE),0)</f>
        <v>0</v>
      </c>
      <c r="S15" s="23">
        <f ca="1">IFERROR(VLOOKUP(MID(CELL("filename",$A$1),FIND("]",CELL("filename",$A$1))+1,255)&amp;$A15,'_EUROSTAT w USEsplit of JRC'!$A$4:$AE$407,COLUMN()+2,FALSE),0)</f>
        <v>0</v>
      </c>
      <c r="T15" s="23">
        <f ca="1">IFERROR(VLOOKUP(MID(CELL("filename",$A$1),FIND("]",CELL("filename",$A$1))+1,255)&amp;$A15,'_EUROSTAT w USEsplit of JRC'!$A$4:$AE$407,COLUMN()+2,FALSE),0)</f>
        <v>0</v>
      </c>
      <c r="U15" s="23">
        <f ca="1">IFERROR(VLOOKUP(MID(CELL("filename",$A$1),FIND("]",CELL("filename",$A$1))+1,255)&amp;$A15,'_EUROSTAT w USEsplit of JRC'!$A$4:$AE$407,COLUMN()+2,FALSE),0)</f>
        <v>0</v>
      </c>
      <c r="V15" s="23">
        <f ca="1">IFERROR(VLOOKUP(MID(CELL("filename",$A$1),FIND("]",CELL("filename",$A$1))+1,255)&amp;$A15,'_EUROSTAT w USEsplit of JRC'!$A$4:$AE$407,COLUMN()+2,FALSE),0)</f>
        <v>0</v>
      </c>
      <c r="W15" s="23">
        <f ca="1">IFERROR(VLOOKUP(MID(CELL("filename",$A$1),FIND("]",CELL("filename",$A$1))+1,255)&amp;$A15,'_EUROSTAT w USEsplit of JRC'!$A$4:$AE$407,COLUMN()+2,FALSE),0)</f>
        <v>0</v>
      </c>
      <c r="X15" s="23">
        <f ca="1">IFERROR(VLOOKUP(MID(CELL("filename",$A$1),FIND("]",CELL("filename",$A$1))+1,255)&amp;$A15,'_EUROSTAT w USEsplit of JRC'!$A$4:$AE$407,COLUMN()+2,FALSE),0)</f>
        <v>0</v>
      </c>
      <c r="Y15" s="23">
        <f ca="1">IFERROR(VLOOKUP(MID(CELL("filename",$A$1),FIND("]",CELL("filename",$A$1))+1,255)&amp;$A15,'_EUROSTAT w USEsplit of JRC'!$A$4:$AE$407,COLUMN()+2,FALSE),0)</f>
        <v>0</v>
      </c>
      <c r="Z15" s="23">
        <f ca="1">IFERROR(VLOOKUP(MID(CELL("filename",$A$1),FIND("]",CELL("filename",$A$1))+1,255)&amp;$A15,'_EUROSTAT w USEsplit of JRC'!$A$4:$AE$407,COLUMN()+2,FALSE),0)</f>
        <v>0</v>
      </c>
      <c r="AA15" s="23">
        <f ca="1">IFERROR(VLOOKUP(MID(CELL("filename",$A$1),FIND("]",CELL("filename",$A$1))+1,255)&amp;$A15,'_EUROSTAT w USEsplit of JRC'!$A$4:$AE$407,COLUMN()+2,FALSE),0)</f>
        <v>0</v>
      </c>
      <c r="AB15" s="23">
        <f ca="1">IFERROR(VLOOKUP(MID(CELL("filename",$A$1),FIND("]",CELL("filename",$A$1))+1,255)&amp;$A15,'_EUROSTAT w USEsplit of JRC'!$A$4:$AE$407,COLUMN()+2,FALSE),0)</f>
        <v>0</v>
      </c>
      <c r="AC15" s="23">
        <f ca="1">IFERROR(VLOOKUP(MID(CELL("filename",$A$1),FIND("]",CELL("filename",$A$1))+1,255)&amp;$A15,'_EUROSTAT w USEsplit of JRC'!$A$4:$AE$407,COLUMN()+2,FALSE),0)</f>
        <v>0</v>
      </c>
    </row>
    <row r="16" spans="1:37" x14ac:dyDescent="0.25">
      <c r="A16" t="s">
        <v>5</v>
      </c>
      <c r="B16" s="23">
        <f ca="1">IFERROR(VLOOKUP(MID(CELL("filename",$A$1),FIND("]",CELL("filename",$A$1))+1,255)&amp;$A16,'_EUROSTAT w USEsplit of JRC'!$A$4:$AE$407,COLUMN()+2,FALSE),0)</f>
        <v>0</v>
      </c>
      <c r="C16" s="23">
        <f ca="1">IFERROR(VLOOKUP(MID(CELL("filename",$A$1),FIND("]",CELL("filename",$A$1))+1,255)&amp;$A16,'_EUROSTAT w USEsplit of JRC'!$A$4:$AE$407,COLUMN()+2,FALSE),0)</f>
        <v>0</v>
      </c>
      <c r="D16" s="23">
        <f ca="1">IFERROR(VLOOKUP(MID(CELL("filename",$A$1),FIND("]",CELL("filename",$A$1))+1,255)&amp;$A16,'_EUROSTAT w USEsplit of JRC'!$A$4:$AE$407,COLUMN()+2,FALSE),0)</f>
        <v>0</v>
      </c>
      <c r="E16" s="23">
        <f ca="1">IFERROR(VLOOKUP(MID(CELL("filename",$A$1),FIND("]",CELL("filename",$A$1))+1,255)&amp;$A16,'_EUROSTAT w USEsplit of JRC'!$A$4:$AE$407,COLUMN()+2,FALSE),0)</f>
        <v>0</v>
      </c>
      <c r="F16" s="23">
        <f ca="1">IFERROR(VLOOKUP(MID(CELL("filename",$A$1),FIND("]",CELL("filename",$A$1))+1,255)&amp;$A16,'_EUROSTAT w USEsplit of JRC'!$A$4:$AE$407,COLUMN()+2,FALSE),0)</f>
        <v>0</v>
      </c>
      <c r="G16" s="23">
        <f ca="1">IFERROR(VLOOKUP(MID(CELL("filename",$A$1),FIND("]",CELL("filename",$A$1))+1,255)&amp;$A16,'_EUROSTAT w USEsplit of JRC'!$A$4:$AE$407,COLUMN()+2,FALSE),0)</f>
        <v>0</v>
      </c>
      <c r="H16" s="23">
        <f ca="1">IFERROR(VLOOKUP(MID(CELL("filename",$A$1),FIND("]",CELL("filename",$A$1))+1,255)&amp;$A16,'_EUROSTAT w USEsplit of JRC'!$A$4:$AE$407,COLUMN()+2,FALSE),0)</f>
        <v>0</v>
      </c>
      <c r="I16" s="23">
        <f ca="1">IFERROR(VLOOKUP(MID(CELL("filename",$A$1),FIND("]",CELL("filename",$A$1))+1,255)&amp;$A16,'_EUROSTAT w USEsplit of JRC'!$A$4:$AE$407,COLUMN()+2,FALSE),0)</f>
        <v>0</v>
      </c>
      <c r="J16" s="23">
        <f ca="1">IFERROR(VLOOKUP(MID(CELL("filename",$A$1),FIND("]",CELL("filename",$A$1))+1,255)&amp;$A16,'_EUROSTAT w USEsplit of JRC'!$A$4:$AE$407,COLUMN()+2,FALSE),0)</f>
        <v>0</v>
      </c>
      <c r="K16" s="23">
        <f ca="1">IFERROR(VLOOKUP(MID(CELL("filename",$A$1),FIND("]",CELL("filename",$A$1))+1,255)&amp;$A16,'_EUROSTAT w USEsplit of JRC'!$A$4:$AE$407,COLUMN()+2,FALSE),0)</f>
        <v>0</v>
      </c>
      <c r="L16" s="23">
        <f ca="1">IFERROR(VLOOKUP(MID(CELL("filename",$A$1),FIND("]",CELL("filename",$A$1))+1,255)&amp;$A16,'_EUROSTAT w USEsplit of JRC'!$A$4:$AE$407,COLUMN()+2,FALSE),0)</f>
        <v>0</v>
      </c>
      <c r="M16" s="23">
        <f ca="1">IFERROR(VLOOKUP(MID(CELL("filename",$A$1),FIND("]",CELL("filename",$A$1))+1,255)&amp;$A16,'_EUROSTAT w USEsplit of JRC'!$A$4:$AE$407,COLUMN()+2,FALSE),0)</f>
        <v>0</v>
      </c>
      <c r="N16" s="23">
        <f ca="1">IFERROR(VLOOKUP(MID(CELL("filename",$A$1),FIND("]",CELL("filename",$A$1))+1,255)&amp;$A16,'_EUROSTAT w USEsplit of JRC'!$A$4:$AE$407,COLUMN()+2,FALSE),0)</f>
        <v>0</v>
      </c>
      <c r="O16" s="23">
        <f ca="1">IFERROR(VLOOKUP(MID(CELL("filename",$A$1),FIND("]",CELL("filename",$A$1))+1,255)&amp;$A16,'_EUROSTAT w USEsplit of JRC'!$A$4:$AE$407,COLUMN()+2,FALSE),0)</f>
        <v>0</v>
      </c>
      <c r="P16" s="23">
        <f ca="1">IFERROR(VLOOKUP(MID(CELL("filename",$A$1),FIND("]",CELL("filename",$A$1))+1,255)&amp;$A16,'_EUROSTAT w USEsplit of JRC'!$A$4:$AE$407,COLUMN()+2,FALSE),0)</f>
        <v>0</v>
      </c>
      <c r="Q16" s="23">
        <f ca="1">IFERROR(VLOOKUP(MID(CELL("filename",$A$1),FIND("]",CELL("filename",$A$1))+1,255)&amp;$A16,'_EUROSTAT w USEsplit of JRC'!$A$4:$AE$407,COLUMN()+2,FALSE),0)</f>
        <v>0</v>
      </c>
      <c r="R16" s="23">
        <f ca="1">IFERROR(VLOOKUP(MID(CELL("filename",$A$1),FIND("]",CELL("filename",$A$1))+1,255)&amp;$A16,'_EUROSTAT w USEsplit of JRC'!$A$4:$AE$407,COLUMN()+2,FALSE),0)</f>
        <v>0</v>
      </c>
      <c r="S16" s="23">
        <f ca="1">IFERROR(VLOOKUP(MID(CELL("filename",$A$1),FIND("]",CELL("filename",$A$1))+1,255)&amp;$A16,'_EUROSTAT w USEsplit of JRC'!$A$4:$AE$407,COLUMN()+2,FALSE),0)</f>
        <v>0</v>
      </c>
      <c r="T16" s="23">
        <f ca="1">IFERROR(VLOOKUP(MID(CELL("filename",$A$1),FIND("]",CELL("filename",$A$1))+1,255)&amp;$A16,'_EUROSTAT w USEsplit of JRC'!$A$4:$AE$407,COLUMN()+2,FALSE),0)</f>
        <v>0</v>
      </c>
      <c r="U16" s="23">
        <f ca="1">IFERROR(VLOOKUP(MID(CELL("filename",$A$1),FIND("]",CELL("filename",$A$1))+1,255)&amp;$A16,'_EUROSTAT w USEsplit of JRC'!$A$4:$AE$407,COLUMN()+2,FALSE),0)</f>
        <v>0</v>
      </c>
      <c r="V16" s="23">
        <f ca="1">IFERROR(VLOOKUP(MID(CELL("filename",$A$1),FIND("]",CELL("filename",$A$1))+1,255)&amp;$A16,'_EUROSTAT w USEsplit of JRC'!$A$4:$AE$407,COLUMN()+2,FALSE),0)</f>
        <v>0</v>
      </c>
      <c r="W16" s="23">
        <f ca="1">IFERROR(VLOOKUP(MID(CELL("filename",$A$1),FIND("]",CELL("filename",$A$1))+1,255)&amp;$A16,'_EUROSTAT w USEsplit of JRC'!$A$4:$AE$407,COLUMN()+2,FALSE),0)</f>
        <v>0</v>
      </c>
      <c r="X16" s="23">
        <f ca="1">IFERROR(VLOOKUP(MID(CELL("filename",$A$1),FIND("]",CELL("filename",$A$1))+1,255)&amp;$A16,'_EUROSTAT w USEsplit of JRC'!$A$4:$AE$407,COLUMN()+2,FALSE),0)</f>
        <v>0</v>
      </c>
      <c r="Y16" s="23">
        <f ca="1">IFERROR(VLOOKUP(MID(CELL("filename",$A$1),FIND("]",CELL("filename",$A$1))+1,255)&amp;$A16,'_EUROSTAT w USEsplit of JRC'!$A$4:$AE$407,COLUMN()+2,FALSE),0)</f>
        <v>0</v>
      </c>
      <c r="Z16" s="23">
        <f ca="1">IFERROR(VLOOKUP(MID(CELL("filename",$A$1),FIND("]",CELL("filename",$A$1))+1,255)&amp;$A16,'_EUROSTAT w USEsplit of JRC'!$A$4:$AE$407,COLUMN()+2,FALSE),0)</f>
        <v>0</v>
      </c>
      <c r="AA16" s="23">
        <f ca="1">IFERROR(VLOOKUP(MID(CELL("filename",$A$1),FIND("]",CELL("filename",$A$1))+1,255)&amp;$A16,'_EUROSTAT w USEsplit of JRC'!$A$4:$AE$407,COLUMN()+2,FALSE),0)</f>
        <v>0</v>
      </c>
      <c r="AB16" s="23">
        <f ca="1">IFERROR(VLOOKUP(MID(CELL("filename",$A$1),FIND("]",CELL("filename",$A$1))+1,255)&amp;$A16,'_EUROSTAT w USEsplit of JRC'!$A$4:$AE$407,COLUMN()+2,FALSE),0)</f>
        <v>0</v>
      </c>
      <c r="AC16" s="23">
        <f ca="1">IFERROR(VLOOKUP(MID(CELL("filename",$A$1),FIND("]",CELL("filename",$A$1))+1,255)&amp;$A16,'_EUROSTAT w USEsplit of JRC'!$A$4:$AE$407,COLUMN()+2,FALSE),0)</f>
        <v>0</v>
      </c>
    </row>
    <row r="17" spans="1:29" x14ac:dyDescent="0.25">
      <c r="A17" t="s">
        <v>23</v>
      </c>
      <c r="B17" s="23">
        <f ca="1">IFERROR(VLOOKUP(MID(CELL("filename",$A$1),FIND("]",CELL("filename",$A$1))+1,255)&amp;$A17,'_EUROSTAT w USEsplit of JRC'!$A$4:$AE$407,COLUMN()+2,FALSE),0)</f>
        <v>0</v>
      </c>
      <c r="C17" s="23">
        <f ca="1">IFERROR(VLOOKUP(MID(CELL("filename",$A$1),FIND("]",CELL("filename",$A$1))+1,255)&amp;$A17,'_EUROSTAT w USEsplit of JRC'!$A$4:$AE$407,COLUMN()+2,FALSE),0)</f>
        <v>0</v>
      </c>
      <c r="D17" s="23">
        <f ca="1">IFERROR(VLOOKUP(MID(CELL("filename",$A$1),FIND("]",CELL("filename",$A$1))+1,255)&amp;$A17,'_EUROSTAT w USEsplit of JRC'!$A$4:$AE$407,COLUMN()+2,FALSE),0)</f>
        <v>0</v>
      </c>
      <c r="E17" s="23">
        <f ca="1">IFERROR(VLOOKUP(MID(CELL("filename",$A$1),FIND("]",CELL("filename",$A$1))+1,255)&amp;$A17,'_EUROSTAT w USEsplit of JRC'!$A$4:$AE$407,COLUMN()+2,FALSE),0)</f>
        <v>0</v>
      </c>
      <c r="F17" s="23">
        <f ca="1">IFERROR(VLOOKUP(MID(CELL("filename",$A$1),FIND("]",CELL("filename",$A$1))+1,255)&amp;$A17,'_EUROSTAT w USEsplit of JRC'!$A$4:$AE$407,COLUMN()+2,FALSE),0)</f>
        <v>0</v>
      </c>
      <c r="G17" s="23">
        <f ca="1">IFERROR(VLOOKUP(MID(CELL("filename",$A$1),FIND("]",CELL("filename",$A$1))+1,255)&amp;$A17,'_EUROSTAT w USEsplit of JRC'!$A$4:$AE$407,COLUMN()+2,FALSE),0)</f>
        <v>0</v>
      </c>
      <c r="H17" s="23">
        <f ca="1">IFERROR(VLOOKUP(MID(CELL("filename",$A$1),FIND("]",CELL("filename",$A$1))+1,255)&amp;$A17,'_EUROSTAT w USEsplit of JRC'!$A$4:$AE$407,COLUMN()+2,FALSE),0)</f>
        <v>0</v>
      </c>
      <c r="I17" s="23">
        <f ca="1">IFERROR(VLOOKUP(MID(CELL("filename",$A$1),FIND("]",CELL("filename",$A$1))+1,255)&amp;$A17,'_EUROSTAT w USEsplit of JRC'!$A$4:$AE$407,COLUMN()+2,FALSE),0)</f>
        <v>0</v>
      </c>
      <c r="J17" s="23">
        <f ca="1">IFERROR(VLOOKUP(MID(CELL("filename",$A$1),FIND("]",CELL("filename",$A$1))+1,255)&amp;$A17,'_EUROSTAT w USEsplit of JRC'!$A$4:$AE$407,COLUMN()+2,FALSE),0)</f>
        <v>0</v>
      </c>
      <c r="K17" s="23">
        <f ca="1">IFERROR(VLOOKUP(MID(CELL("filename",$A$1),FIND("]",CELL("filename",$A$1))+1,255)&amp;$A17,'_EUROSTAT w USEsplit of JRC'!$A$4:$AE$407,COLUMN()+2,FALSE),0)</f>
        <v>0</v>
      </c>
      <c r="L17" s="23">
        <f ca="1">IFERROR(VLOOKUP(MID(CELL("filename",$A$1),FIND("]",CELL("filename",$A$1))+1,255)&amp;$A17,'_EUROSTAT w USEsplit of JRC'!$A$4:$AE$407,COLUMN()+2,FALSE),0)</f>
        <v>0</v>
      </c>
      <c r="M17" s="23">
        <f ca="1">IFERROR(VLOOKUP(MID(CELL("filename",$A$1),FIND("]",CELL("filename",$A$1))+1,255)&amp;$A17,'_EUROSTAT w USEsplit of JRC'!$A$4:$AE$407,COLUMN()+2,FALSE),0)</f>
        <v>0</v>
      </c>
      <c r="N17" s="23">
        <f ca="1">IFERROR(VLOOKUP(MID(CELL("filename",$A$1),FIND("]",CELL("filename",$A$1))+1,255)&amp;$A17,'_EUROSTAT w USEsplit of JRC'!$A$4:$AE$407,COLUMN()+2,FALSE),0)</f>
        <v>0</v>
      </c>
      <c r="O17" s="23">
        <f ca="1">IFERROR(VLOOKUP(MID(CELL("filename",$A$1),FIND("]",CELL("filename",$A$1))+1,255)&amp;$A17,'_EUROSTAT w USEsplit of JRC'!$A$4:$AE$407,COLUMN()+2,FALSE),0)</f>
        <v>0</v>
      </c>
      <c r="P17" s="23">
        <f ca="1">IFERROR(VLOOKUP(MID(CELL("filename",$A$1),FIND("]",CELL("filename",$A$1))+1,255)&amp;$A17,'_EUROSTAT w USEsplit of JRC'!$A$4:$AE$407,COLUMN()+2,FALSE),0)</f>
        <v>0</v>
      </c>
      <c r="Q17" s="23">
        <f ca="1">IFERROR(VLOOKUP(MID(CELL("filename",$A$1),FIND("]",CELL("filename",$A$1))+1,255)&amp;$A17,'_EUROSTAT w USEsplit of JRC'!$A$4:$AE$407,COLUMN()+2,FALSE),0)</f>
        <v>0</v>
      </c>
      <c r="R17" s="23">
        <f ca="1">IFERROR(VLOOKUP(MID(CELL("filename",$A$1),FIND("]",CELL("filename",$A$1))+1,255)&amp;$A17,'_EUROSTAT w USEsplit of JRC'!$A$4:$AE$407,COLUMN()+2,FALSE),0)</f>
        <v>0</v>
      </c>
      <c r="S17" s="23">
        <f ca="1">IFERROR(VLOOKUP(MID(CELL("filename",$A$1),FIND("]",CELL("filename",$A$1))+1,255)&amp;$A17,'_EUROSTAT w USEsplit of JRC'!$A$4:$AE$407,COLUMN()+2,FALSE),0)</f>
        <v>0</v>
      </c>
      <c r="T17" s="23">
        <f ca="1">IFERROR(VLOOKUP(MID(CELL("filename",$A$1),FIND("]",CELL("filename",$A$1))+1,255)&amp;$A17,'_EUROSTAT w USEsplit of JRC'!$A$4:$AE$407,COLUMN()+2,FALSE),0)</f>
        <v>0</v>
      </c>
      <c r="U17" s="23">
        <f ca="1">IFERROR(VLOOKUP(MID(CELL("filename",$A$1),FIND("]",CELL("filename",$A$1))+1,255)&amp;$A17,'_EUROSTAT w USEsplit of JRC'!$A$4:$AE$407,COLUMN()+2,FALSE),0)</f>
        <v>0</v>
      </c>
      <c r="V17" s="23">
        <f ca="1">IFERROR(VLOOKUP(MID(CELL("filename",$A$1),FIND("]",CELL("filename",$A$1))+1,255)&amp;$A17,'_EUROSTAT w USEsplit of JRC'!$A$4:$AE$407,COLUMN()+2,FALSE),0)</f>
        <v>0</v>
      </c>
      <c r="W17" s="23">
        <f ca="1">IFERROR(VLOOKUP(MID(CELL("filename",$A$1),FIND("]",CELL("filename",$A$1))+1,255)&amp;$A17,'_EUROSTAT w USEsplit of JRC'!$A$4:$AE$407,COLUMN()+2,FALSE),0)</f>
        <v>0</v>
      </c>
      <c r="X17" s="23">
        <f ca="1">IFERROR(VLOOKUP(MID(CELL("filename",$A$1),FIND("]",CELL("filename",$A$1))+1,255)&amp;$A17,'_EUROSTAT w USEsplit of JRC'!$A$4:$AE$407,COLUMN()+2,FALSE),0)</f>
        <v>0</v>
      </c>
      <c r="Y17" s="23">
        <f ca="1">IFERROR(VLOOKUP(MID(CELL("filename",$A$1),FIND("]",CELL("filename",$A$1))+1,255)&amp;$A17,'_EUROSTAT w USEsplit of JRC'!$A$4:$AE$407,COLUMN()+2,FALSE),0)</f>
        <v>0</v>
      </c>
      <c r="Z17" s="23">
        <f ca="1">IFERROR(VLOOKUP(MID(CELL("filename",$A$1),FIND("]",CELL("filename",$A$1))+1,255)&amp;$A17,'_EUROSTAT w USEsplit of JRC'!$A$4:$AE$407,COLUMN()+2,FALSE),0)</f>
        <v>0</v>
      </c>
      <c r="AA17" s="23">
        <f ca="1">IFERROR(VLOOKUP(MID(CELL("filename",$A$1),FIND("]",CELL("filename",$A$1))+1,255)&amp;$A17,'_EUROSTAT w USEsplit of JRC'!$A$4:$AE$407,COLUMN()+2,FALSE),0)</f>
        <v>0</v>
      </c>
      <c r="AB17" s="23">
        <f ca="1">IFERROR(VLOOKUP(MID(CELL("filename",$A$1),FIND("]",CELL("filename",$A$1))+1,255)&amp;$A17,'_EUROSTAT w USEsplit of JRC'!$A$4:$AE$407,COLUMN()+2,FALSE),0)</f>
        <v>0</v>
      </c>
      <c r="AC17" s="23">
        <f ca="1">IFERROR(VLOOKUP(MID(CELL("filename",$A$1),FIND("]",CELL("filename",$A$1))+1,255)&amp;$A17,'_EUROSTAT w USEsplit of JRC'!$A$4:$AE$407,COLUMN()+2,FALSE),0)</f>
        <v>0</v>
      </c>
    </row>
    <row r="18" spans="1:29" x14ac:dyDescent="0.25">
      <c r="A18" t="s">
        <v>24</v>
      </c>
      <c r="B18" s="23">
        <f ca="1">IFERROR(VLOOKUP(MID(CELL("filename",$A$1),FIND("]",CELL("filename",$A$1))+1,255)&amp;$A18,'_EUROSTAT w USEsplit of JRC'!$A$4:$AE$407,COLUMN()+2,FALSE),0)</f>
        <v>0</v>
      </c>
      <c r="C18" s="23">
        <f ca="1">IFERROR(VLOOKUP(MID(CELL("filename",$A$1),FIND("]",CELL("filename",$A$1))+1,255)&amp;$A18,'_EUROSTAT w USEsplit of JRC'!$A$4:$AE$407,COLUMN()+2,FALSE),0)</f>
        <v>0</v>
      </c>
      <c r="D18" s="23">
        <f ca="1">IFERROR(VLOOKUP(MID(CELL("filename",$A$1),FIND("]",CELL("filename",$A$1))+1,255)&amp;$A18,'_EUROSTAT w USEsplit of JRC'!$A$4:$AE$407,COLUMN()+2,FALSE),0)</f>
        <v>0</v>
      </c>
      <c r="E18" s="23">
        <f ca="1">IFERROR(VLOOKUP(MID(CELL("filename",$A$1),FIND("]",CELL("filename",$A$1))+1,255)&amp;$A18,'_EUROSTAT w USEsplit of JRC'!$A$4:$AE$407,COLUMN()+2,FALSE),0)</f>
        <v>0</v>
      </c>
      <c r="F18" s="23">
        <f ca="1">IFERROR(VLOOKUP(MID(CELL("filename",$A$1),FIND("]",CELL("filename",$A$1))+1,255)&amp;$A18,'_EUROSTAT w USEsplit of JRC'!$A$4:$AE$407,COLUMN()+2,FALSE),0)</f>
        <v>0</v>
      </c>
      <c r="G18" s="23">
        <f ca="1">IFERROR(VLOOKUP(MID(CELL("filename",$A$1),FIND("]",CELL("filename",$A$1))+1,255)&amp;$A18,'_EUROSTAT w USEsplit of JRC'!$A$4:$AE$407,COLUMN()+2,FALSE),0)</f>
        <v>0</v>
      </c>
      <c r="H18" s="23">
        <f ca="1">IFERROR(VLOOKUP(MID(CELL("filename",$A$1),FIND("]",CELL("filename",$A$1))+1,255)&amp;$A18,'_EUROSTAT w USEsplit of JRC'!$A$4:$AE$407,COLUMN()+2,FALSE),0)</f>
        <v>0</v>
      </c>
      <c r="I18" s="23">
        <f ca="1">IFERROR(VLOOKUP(MID(CELL("filename",$A$1),FIND("]",CELL("filename",$A$1))+1,255)&amp;$A18,'_EUROSTAT w USEsplit of JRC'!$A$4:$AE$407,COLUMN()+2,FALSE),0)</f>
        <v>0</v>
      </c>
      <c r="J18" s="23">
        <f ca="1">IFERROR(VLOOKUP(MID(CELL("filename",$A$1),FIND("]",CELL("filename",$A$1))+1,255)&amp;$A18,'_EUROSTAT w USEsplit of JRC'!$A$4:$AE$407,COLUMN()+2,FALSE),0)</f>
        <v>0</v>
      </c>
      <c r="K18" s="23">
        <f ca="1">IFERROR(VLOOKUP(MID(CELL("filename",$A$1),FIND("]",CELL("filename",$A$1))+1,255)&amp;$A18,'_EUROSTAT w USEsplit of JRC'!$A$4:$AE$407,COLUMN()+2,FALSE),0)</f>
        <v>0</v>
      </c>
      <c r="L18" s="23">
        <f ca="1">IFERROR(VLOOKUP(MID(CELL("filename",$A$1),FIND("]",CELL("filename",$A$1))+1,255)&amp;$A18,'_EUROSTAT w USEsplit of JRC'!$A$4:$AE$407,COLUMN()+2,FALSE),0)</f>
        <v>0</v>
      </c>
      <c r="M18" s="23">
        <f ca="1">IFERROR(VLOOKUP(MID(CELL("filename",$A$1),FIND("]",CELL("filename",$A$1))+1,255)&amp;$A18,'_EUROSTAT w USEsplit of JRC'!$A$4:$AE$407,COLUMN()+2,FALSE),0)</f>
        <v>0</v>
      </c>
      <c r="N18" s="23">
        <f ca="1">IFERROR(VLOOKUP(MID(CELL("filename",$A$1),FIND("]",CELL("filename",$A$1))+1,255)&amp;$A18,'_EUROSTAT w USEsplit of JRC'!$A$4:$AE$407,COLUMN()+2,FALSE),0)</f>
        <v>0</v>
      </c>
      <c r="O18" s="23">
        <f ca="1">IFERROR(VLOOKUP(MID(CELL("filename",$A$1),FIND("]",CELL("filename",$A$1))+1,255)&amp;$A18,'_EUROSTAT w USEsplit of JRC'!$A$4:$AE$407,COLUMN()+2,FALSE),0)</f>
        <v>0</v>
      </c>
      <c r="P18" s="23">
        <f ca="1">IFERROR(VLOOKUP(MID(CELL("filename",$A$1),FIND("]",CELL("filename",$A$1))+1,255)&amp;$A18,'_EUROSTAT w USEsplit of JRC'!$A$4:$AE$407,COLUMN()+2,FALSE),0)</f>
        <v>0</v>
      </c>
      <c r="Q18" s="23">
        <f ca="1">IFERROR(VLOOKUP(MID(CELL("filename",$A$1),FIND("]",CELL("filename",$A$1))+1,255)&amp;$A18,'_EUROSTAT w USEsplit of JRC'!$A$4:$AE$407,COLUMN()+2,FALSE),0)</f>
        <v>0</v>
      </c>
      <c r="R18" s="23">
        <f ca="1">IFERROR(VLOOKUP(MID(CELL("filename",$A$1),FIND("]",CELL("filename",$A$1))+1,255)&amp;$A18,'_EUROSTAT w USEsplit of JRC'!$A$4:$AE$407,COLUMN()+2,FALSE),0)</f>
        <v>0</v>
      </c>
      <c r="S18" s="23">
        <f ca="1">IFERROR(VLOOKUP(MID(CELL("filename",$A$1),FIND("]",CELL("filename",$A$1))+1,255)&amp;$A18,'_EUROSTAT w USEsplit of JRC'!$A$4:$AE$407,COLUMN()+2,FALSE),0)</f>
        <v>0</v>
      </c>
      <c r="T18" s="23">
        <f ca="1">IFERROR(VLOOKUP(MID(CELL("filename",$A$1),FIND("]",CELL("filename",$A$1))+1,255)&amp;$A18,'_EUROSTAT w USEsplit of JRC'!$A$4:$AE$407,COLUMN()+2,FALSE),0)</f>
        <v>0</v>
      </c>
      <c r="U18" s="23">
        <f ca="1">IFERROR(VLOOKUP(MID(CELL("filename",$A$1),FIND("]",CELL("filename",$A$1))+1,255)&amp;$A18,'_EUROSTAT w USEsplit of JRC'!$A$4:$AE$407,COLUMN()+2,FALSE),0)</f>
        <v>0</v>
      </c>
      <c r="V18" s="23">
        <f ca="1">IFERROR(VLOOKUP(MID(CELL("filename",$A$1),FIND("]",CELL("filename",$A$1))+1,255)&amp;$A18,'_EUROSTAT w USEsplit of JRC'!$A$4:$AE$407,COLUMN()+2,FALSE),0)</f>
        <v>0</v>
      </c>
      <c r="W18" s="23">
        <f ca="1">IFERROR(VLOOKUP(MID(CELL("filename",$A$1),FIND("]",CELL("filename",$A$1))+1,255)&amp;$A18,'_EUROSTAT w USEsplit of JRC'!$A$4:$AE$407,COLUMN()+2,FALSE),0)</f>
        <v>0</v>
      </c>
      <c r="X18" s="23">
        <f ca="1">IFERROR(VLOOKUP(MID(CELL("filename",$A$1),FIND("]",CELL("filename",$A$1))+1,255)&amp;$A18,'_EUROSTAT w USEsplit of JRC'!$A$4:$AE$407,COLUMN()+2,FALSE),0)</f>
        <v>0</v>
      </c>
      <c r="Y18" s="23">
        <f ca="1">IFERROR(VLOOKUP(MID(CELL("filename",$A$1),FIND("]",CELL("filename",$A$1))+1,255)&amp;$A18,'_EUROSTAT w USEsplit of JRC'!$A$4:$AE$407,COLUMN()+2,FALSE),0)</f>
        <v>0</v>
      </c>
      <c r="Z18" s="23">
        <f ca="1">IFERROR(VLOOKUP(MID(CELL("filename",$A$1),FIND("]",CELL("filename",$A$1))+1,255)&amp;$A18,'_EUROSTAT w USEsplit of JRC'!$A$4:$AE$407,COLUMN()+2,FALSE),0)</f>
        <v>0</v>
      </c>
      <c r="AA18" s="23">
        <f ca="1">IFERROR(VLOOKUP(MID(CELL("filename",$A$1),FIND("]",CELL("filename",$A$1))+1,255)&amp;$A18,'_EUROSTAT w USEsplit of JRC'!$A$4:$AE$407,COLUMN()+2,FALSE),0)</f>
        <v>0</v>
      </c>
      <c r="AB18" s="23">
        <f ca="1">IFERROR(VLOOKUP(MID(CELL("filename",$A$1),FIND("]",CELL("filename",$A$1))+1,255)&amp;$A18,'_EUROSTAT w USEsplit of JRC'!$A$4:$AE$407,COLUMN()+2,FALSE),0)</f>
        <v>0</v>
      </c>
      <c r="AC18" s="23">
        <f ca="1">IFERROR(VLOOKUP(MID(CELL("filename",$A$1),FIND("]",CELL("filename",$A$1))+1,255)&amp;$A18,'_EUROSTAT w USEsplit of JRC'!$A$4:$AE$407,COLUMN()+2,FALSE),0)</f>
        <v>0</v>
      </c>
    </row>
    <row r="19" spans="1:29" x14ac:dyDescent="0.25">
      <c r="A19" t="s">
        <v>27</v>
      </c>
      <c r="B19" s="23">
        <f ca="1">IFERROR(VLOOKUP(MID(CELL("filename",$A$1),FIND("]",CELL("filename",$A$1))+1,255)&amp;$A19,'_EUROSTAT w USEsplit of JRC'!$A$4:$AE$407,COLUMN()+2,FALSE),0)</f>
        <v>0</v>
      </c>
      <c r="C19" s="23">
        <f ca="1">IFERROR(VLOOKUP(MID(CELL("filename",$A$1),FIND("]",CELL("filename",$A$1))+1,255)&amp;$A19,'_EUROSTAT w USEsplit of JRC'!$A$4:$AE$407,COLUMN()+2,FALSE),0)</f>
        <v>0</v>
      </c>
      <c r="D19" s="23">
        <f ca="1">IFERROR(VLOOKUP(MID(CELL("filename",$A$1),FIND("]",CELL("filename",$A$1))+1,255)&amp;$A19,'_EUROSTAT w USEsplit of JRC'!$A$4:$AE$407,COLUMN()+2,FALSE),0)</f>
        <v>0</v>
      </c>
      <c r="E19" s="23">
        <f ca="1">IFERROR(VLOOKUP(MID(CELL("filename",$A$1),FIND("]",CELL("filename",$A$1))+1,255)&amp;$A19,'_EUROSTAT w USEsplit of JRC'!$A$4:$AE$407,COLUMN()+2,FALSE),0)</f>
        <v>0</v>
      </c>
      <c r="F19" s="23">
        <f ca="1">IFERROR(VLOOKUP(MID(CELL("filename",$A$1),FIND("]",CELL("filename",$A$1))+1,255)&amp;$A19,'_EUROSTAT w USEsplit of JRC'!$A$4:$AE$407,COLUMN()+2,FALSE),0)</f>
        <v>0</v>
      </c>
      <c r="G19" s="23">
        <f ca="1">IFERROR(VLOOKUP(MID(CELL("filename",$A$1),FIND("]",CELL("filename",$A$1))+1,255)&amp;$A19,'_EUROSTAT w USEsplit of JRC'!$A$4:$AE$407,COLUMN()+2,FALSE),0)</f>
        <v>0</v>
      </c>
      <c r="H19" s="23">
        <f ca="1">IFERROR(VLOOKUP(MID(CELL("filename",$A$1),FIND("]",CELL("filename",$A$1))+1,255)&amp;$A19,'_EUROSTAT w USEsplit of JRC'!$A$4:$AE$407,COLUMN()+2,FALSE),0)</f>
        <v>0</v>
      </c>
      <c r="I19" s="23">
        <f ca="1">IFERROR(VLOOKUP(MID(CELL("filename",$A$1),FIND("]",CELL("filename",$A$1))+1,255)&amp;$A19,'_EUROSTAT w USEsplit of JRC'!$A$4:$AE$407,COLUMN()+2,FALSE),0)</f>
        <v>0</v>
      </c>
      <c r="J19" s="23">
        <f ca="1">IFERROR(VLOOKUP(MID(CELL("filename",$A$1),FIND("]",CELL("filename",$A$1))+1,255)&amp;$A19,'_EUROSTAT w USEsplit of JRC'!$A$4:$AE$407,COLUMN()+2,FALSE),0)</f>
        <v>0</v>
      </c>
      <c r="K19" s="23">
        <f ca="1">IFERROR(VLOOKUP(MID(CELL("filename",$A$1),FIND("]",CELL("filename",$A$1))+1,255)&amp;$A19,'_EUROSTAT w USEsplit of JRC'!$A$4:$AE$407,COLUMN()+2,FALSE),0)</f>
        <v>0</v>
      </c>
      <c r="L19" s="23">
        <f ca="1">IFERROR(VLOOKUP(MID(CELL("filename",$A$1),FIND("]",CELL("filename",$A$1))+1,255)&amp;$A19,'_EUROSTAT w USEsplit of JRC'!$A$4:$AE$407,COLUMN()+2,FALSE),0)</f>
        <v>0</v>
      </c>
      <c r="M19" s="23">
        <f ca="1">IFERROR(VLOOKUP(MID(CELL("filename",$A$1),FIND("]",CELL("filename",$A$1))+1,255)&amp;$A19,'_EUROSTAT w USEsplit of JRC'!$A$4:$AE$407,COLUMN()+2,FALSE),0)</f>
        <v>0</v>
      </c>
      <c r="N19" s="23">
        <f ca="1">IFERROR(VLOOKUP(MID(CELL("filename",$A$1),FIND("]",CELL("filename",$A$1))+1,255)&amp;$A19,'_EUROSTAT w USEsplit of JRC'!$A$4:$AE$407,COLUMN()+2,FALSE),0)</f>
        <v>0</v>
      </c>
      <c r="O19" s="23">
        <f ca="1">IFERROR(VLOOKUP(MID(CELL("filename",$A$1),FIND("]",CELL("filename",$A$1))+1,255)&amp;$A19,'_EUROSTAT w USEsplit of JRC'!$A$4:$AE$407,COLUMN()+2,FALSE),0)</f>
        <v>0</v>
      </c>
      <c r="P19" s="23">
        <f ca="1">IFERROR(VLOOKUP(MID(CELL("filename",$A$1),FIND("]",CELL("filename",$A$1))+1,255)&amp;$A19,'_EUROSTAT w USEsplit of JRC'!$A$4:$AE$407,COLUMN()+2,FALSE),0)</f>
        <v>0</v>
      </c>
      <c r="Q19" s="23">
        <f ca="1">IFERROR(VLOOKUP(MID(CELL("filename",$A$1),FIND("]",CELL("filename",$A$1))+1,255)&amp;$A19,'_EUROSTAT w USEsplit of JRC'!$A$4:$AE$407,COLUMN()+2,FALSE),0)</f>
        <v>0</v>
      </c>
      <c r="R19" s="23">
        <f ca="1">IFERROR(VLOOKUP(MID(CELL("filename",$A$1),FIND("]",CELL("filename",$A$1))+1,255)&amp;$A19,'_EUROSTAT w USEsplit of JRC'!$A$4:$AE$407,COLUMN()+2,FALSE),0)</f>
        <v>0</v>
      </c>
      <c r="S19" s="23">
        <f ca="1">IFERROR(VLOOKUP(MID(CELL("filename",$A$1),FIND("]",CELL("filename",$A$1))+1,255)&amp;$A19,'_EUROSTAT w USEsplit of JRC'!$A$4:$AE$407,COLUMN()+2,FALSE),0)</f>
        <v>0</v>
      </c>
      <c r="T19" s="23">
        <f ca="1">IFERROR(VLOOKUP(MID(CELL("filename",$A$1),FIND("]",CELL("filename",$A$1))+1,255)&amp;$A19,'_EUROSTAT w USEsplit of JRC'!$A$4:$AE$407,COLUMN()+2,FALSE),0)</f>
        <v>0</v>
      </c>
      <c r="U19" s="23">
        <f ca="1">IFERROR(VLOOKUP(MID(CELL("filename",$A$1),FIND("]",CELL("filename",$A$1))+1,255)&amp;$A19,'_EUROSTAT w USEsplit of JRC'!$A$4:$AE$407,COLUMN()+2,FALSE),0)</f>
        <v>0</v>
      </c>
      <c r="V19" s="23">
        <f ca="1">IFERROR(VLOOKUP(MID(CELL("filename",$A$1),FIND("]",CELL("filename",$A$1))+1,255)&amp;$A19,'_EUROSTAT w USEsplit of JRC'!$A$4:$AE$407,COLUMN()+2,FALSE),0)</f>
        <v>0</v>
      </c>
      <c r="W19" s="23">
        <f ca="1">IFERROR(VLOOKUP(MID(CELL("filename",$A$1),FIND("]",CELL("filename",$A$1))+1,255)&amp;$A19,'_EUROSTAT w USEsplit of JRC'!$A$4:$AE$407,COLUMN()+2,FALSE),0)</f>
        <v>0</v>
      </c>
      <c r="X19" s="23">
        <f ca="1">IFERROR(VLOOKUP(MID(CELL("filename",$A$1),FIND("]",CELL("filename",$A$1))+1,255)&amp;$A19,'_EUROSTAT w USEsplit of JRC'!$A$4:$AE$407,COLUMN()+2,FALSE),0)</f>
        <v>0</v>
      </c>
      <c r="Y19" s="23">
        <f ca="1">IFERROR(VLOOKUP(MID(CELL("filename",$A$1),FIND("]",CELL("filename",$A$1))+1,255)&amp;$A19,'_EUROSTAT w USEsplit of JRC'!$A$4:$AE$407,COLUMN()+2,FALSE),0)</f>
        <v>0</v>
      </c>
      <c r="Z19" s="23">
        <f ca="1">IFERROR(VLOOKUP(MID(CELL("filename",$A$1),FIND("]",CELL("filename",$A$1))+1,255)&amp;$A19,'_EUROSTAT w USEsplit of JRC'!$A$4:$AE$407,COLUMN()+2,FALSE),0)</f>
        <v>0</v>
      </c>
      <c r="AA19" s="23">
        <f ca="1">IFERROR(VLOOKUP(MID(CELL("filename",$A$1),FIND("]",CELL("filename",$A$1))+1,255)&amp;$A19,'_EUROSTAT w USEsplit of JRC'!$A$4:$AE$407,COLUMN()+2,FALSE),0)</f>
        <v>0</v>
      </c>
      <c r="AB19" s="23">
        <f ca="1">IFERROR(VLOOKUP(MID(CELL("filename",$A$1),FIND("]",CELL("filename",$A$1))+1,255)&amp;$A19,'_EUROSTAT w USEsplit of JRC'!$A$4:$AE$407,COLUMN()+2,FALSE),0)</f>
        <v>0</v>
      </c>
      <c r="AC19" s="23">
        <f ca="1">IFERROR(VLOOKUP(MID(CELL("filename",$A$1),FIND("]",CELL("filename",$A$1))+1,255)&amp;$A19,'_EUROSTAT w USEsplit of JRC'!$A$4:$AE$407,COLUMN()+2,FALSE),0)</f>
        <v>0</v>
      </c>
    </row>
    <row r="20" spans="1:29" x14ac:dyDescent="0.25">
      <c r="A20" t="s">
        <v>29</v>
      </c>
      <c r="B20" s="23">
        <f ca="1">IFERROR(VLOOKUP(MID(CELL("filename",$A$1),FIND("]",CELL("filename",$A$1))+1,255)&amp;$A20,'_EUROSTAT w USEsplit of JRC'!$A$4:$AE$407,COLUMN()+2,FALSE),0)</f>
        <v>0</v>
      </c>
      <c r="C20" s="23">
        <f ca="1">IFERROR(VLOOKUP(MID(CELL("filename",$A$1),FIND("]",CELL("filename",$A$1))+1,255)&amp;$A20,'_EUROSTAT w USEsplit of JRC'!$A$4:$AE$407,COLUMN()+2,FALSE),0)</f>
        <v>0</v>
      </c>
      <c r="D20" s="23">
        <f ca="1">IFERROR(VLOOKUP(MID(CELL("filename",$A$1),FIND("]",CELL("filename",$A$1))+1,255)&amp;$A20,'_EUROSTAT w USEsplit of JRC'!$A$4:$AE$407,COLUMN()+2,FALSE),0)</f>
        <v>0</v>
      </c>
      <c r="E20" s="23">
        <f ca="1">IFERROR(VLOOKUP(MID(CELL("filename",$A$1),FIND("]",CELL("filename",$A$1))+1,255)&amp;$A20,'_EUROSTAT w USEsplit of JRC'!$A$4:$AE$407,COLUMN()+2,FALSE),0)</f>
        <v>0</v>
      </c>
      <c r="F20" s="23">
        <f ca="1">IFERROR(VLOOKUP(MID(CELL("filename",$A$1),FIND("]",CELL("filename",$A$1))+1,255)&amp;$A20,'_EUROSTAT w USEsplit of JRC'!$A$4:$AE$407,COLUMN()+2,FALSE),0)</f>
        <v>0</v>
      </c>
      <c r="G20" s="23">
        <f ca="1">IFERROR(VLOOKUP(MID(CELL("filename",$A$1),FIND("]",CELL("filename",$A$1))+1,255)&amp;$A20,'_EUROSTAT w USEsplit of JRC'!$A$4:$AE$407,COLUMN()+2,FALSE),0)</f>
        <v>0</v>
      </c>
      <c r="H20" s="23">
        <f ca="1">IFERROR(VLOOKUP(MID(CELL("filename",$A$1),FIND("]",CELL("filename",$A$1))+1,255)&amp;$A20,'_EUROSTAT w USEsplit of JRC'!$A$4:$AE$407,COLUMN()+2,FALSE),0)</f>
        <v>0</v>
      </c>
      <c r="I20" s="23">
        <f ca="1">IFERROR(VLOOKUP(MID(CELL("filename",$A$1),FIND("]",CELL("filename",$A$1))+1,255)&amp;$A20,'_EUROSTAT w USEsplit of JRC'!$A$4:$AE$407,COLUMN()+2,FALSE),0)</f>
        <v>0</v>
      </c>
      <c r="J20" s="23">
        <f ca="1">IFERROR(VLOOKUP(MID(CELL("filename",$A$1),FIND("]",CELL("filename",$A$1))+1,255)&amp;$A20,'_EUROSTAT w USEsplit of JRC'!$A$4:$AE$407,COLUMN()+2,FALSE),0)</f>
        <v>0</v>
      </c>
      <c r="K20" s="23">
        <f ca="1">IFERROR(VLOOKUP(MID(CELL("filename",$A$1),FIND("]",CELL("filename",$A$1))+1,255)&amp;$A20,'_EUROSTAT w USEsplit of JRC'!$A$4:$AE$407,COLUMN()+2,FALSE),0)</f>
        <v>0</v>
      </c>
      <c r="L20" s="23">
        <f ca="1">IFERROR(VLOOKUP(MID(CELL("filename",$A$1),FIND("]",CELL("filename",$A$1))+1,255)&amp;$A20,'_EUROSTAT w USEsplit of JRC'!$A$4:$AE$407,COLUMN()+2,FALSE),0)</f>
        <v>0</v>
      </c>
      <c r="M20" s="23">
        <f ca="1">IFERROR(VLOOKUP(MID(CELL("filename",$A$1),FIND("]",CELL("filename",$A$1))+1,255)&amp;$A20,'_EUROSTAT w USEsplit of JRC'!$A$4:$AE$407,COLUMN()+2,FALSE),0)</f>
        <v>0</v>
      </c>
      <c r="N20" s="23">
        <f ca="1">IFERROR(VLOOKUP(MID(CELL("filename",$A$1),FIND("]",CELL("filename",$A$1))+1,255)&amp;$A20,'_EUROSTAT w USEsplit of JRC'!$A$4:$AE$407,COLUMN()+2,FALSE),0)</f>
        <v>0</v>
      </c>
      <c r="O20" s="23">
        <f ca="1">IFERROR(VLOOKUP(MID(CELL("filename",$A$1),FIND("]",CELL("filename",$A$1))+1,255)&amp;$A20,'_EUROSTAT w USEsplit of JRC'!$A$4:$AE$407,COLUMN()+2,FALSE),0)</f>
        <v>0</v>
      </c>
      <c r="P20" s="23">
        <f ca="1">IFERROR(VLOOKUP(MID(CELL("filename",$A$1),FIND("]",CELL("filename",$A$1))+1,255)&amp;$A20,'_EUROSTAT w USEsplit of JRC'!$A$4:$AE$407,COLUMN()+2,FALSE),0)</f>
        <v>0</v>
      </c>
      <c r="Q20" s="23">
        <f ca="1">IFERROR(VLOOKUP(MID(CELL("filename",$A$1),FIND("]",CELL("filename",$A$1))+1,255)&amp;$A20,'_EUROSTAT w USEsplit of JRC'!$A$4:$AE$407,COLUMN()+2,FALSE),0)</f>
        <v>0</v>
      </c>
      <c r="R20" s="23">
        <f ca="1">IFERROR(VLOOKUP(MID(CELL("filename",$A$1),FIND("]",CELL("filename",$A$1))+1,255)&amp;$A20,'_EUROSTAT w USEsplit of JRC'!$A$4:$AE$407,COLUMN()+2,FALSE),0)</f>
        <v>0</v>
      </c>
      <c r="S20" s="23">
        <f ca="1">IFERROR(VLOOKUP(MID(CELL("filename",$A$1),FIND("]",CELL("filename",$A$1))+1,255)&amp;$A20,'_EUROSTAT w USEsplit of JRC'!$A$4:$AE$407,COLUMN()+2,FALSE),0)</f>
        <v>0</v>
      </c>
      <c r="T20" s="23">
        <f ca="1">IFERROR(VLOOKUP(MID(CELL("filename",$A$1),FIND("]",CELL("filename",$A$1))+1,255)&amp;$A20,'_EUROSTAT w USEsplit of JRC'!$A$4:$AE$407,COLUMN()+2,FALSE),0)</f>
        <v>0</v>
      </c>
      <c r="U20" s="23">
        <f ca="1">IFERROR(VLOOKUP(MID(CELL("filename",$A$1),FIND("]",CELL("filename",$A$1))+1,255)&amp;$A20,'_EUROSTAT w USEsplit of JRC'!$A$4:$AE$407,COLUMN()+2,FALSE),0)</f>
        <v>0</v>
      </c>
      <c r="V20" s="23">
        <f ca="1">IFERROR(VLOOKUP(MID(CELL("filename",$A$1),FIND("]",CELL("filename",$A$1))+1,255)&amp;$A20,'_EUROSTAT w USEsplit of JRC'!$A$4:$AE$407,COLUMN()+2,FALSE),0)</f>
        <v>0</v>
      </c>
      <c r="W20" s="23">
        <f ca="1">IFERROR(VLOOKUP(MID(CELL("filename",$A$1),FIND("]",CELL("filename",$A$1))+1,255)&amp;$A20,'_EUROSTAT w USEsplit of JRC'!$A$4:$AE$407,COLUMN()+2,FALSE),0)</f>
        <v>0</v>
      </c>
      <c r="X20" s="23">
        <f ca="1">IFERROR(VLOOKUP(MID(CELL("filename",$A$1),FIND("]",CELL("filename",$A$1))+1,255)&amp;$A20,'_EUROSTAT w USEsplit of JRC'!$A$4:$AE$407,COLUMN()+2,FALSE),0)</f>
        <v>0</v>
      </c>
      <c r="Y20" s="23">
        <f ca="1">IFERROR(VLOOKUP(MID(CELL("filename",$A$1),FIND("]",CELL("filename",$A$1))+1,255)&amp;$A20,'_EUROSTAT w USEsplit of JRC'!$A$4:$AE$407,COLUMN()+2,FALSE),0)</f>
        <v>0</v>
      </c>
      <c r="Z20" s="23">
        <f ca="1">IFERROR(VLOOKUP(MID(CELL("filename",$A$1),FIND("]",CELL("filename",$A$1))+1,255)&amp;$A20,'_EUROSTAT w USEsplit of JRC'!$A$4:$AE$407,COLUMN()+2,FALSE),0)</f>
        <v>0</v>
      </c>
      <c r="AA20" s="23">
        <f ca="1">IFERROR(VLOOKUP(MID(CELL("filename",$A$1),FIND("]",CELL("filename",$A$1))+1,255)&amp;$A20,'_EUROSTAT w USEsplit of JRC'!$A$4:$AE$407,COLUMN()+2,FALSE),0)</f>
        <v>0</v>
      </c>
      <c r="AB20" s="23">
        <f ca="1">IFERROR(VLOOKUP(MID(CELL("filename",$A$1),FIND("]",CELL("filename",$A$1))+1,255)&amp;$A20,'_EUROSTAT w USEsplit of JRC'!$A$4:$AE$407,COLUMN()+2,FALSE),0)</f>
        <v>0</v>
      </c>
      <c r="AC20" s="23">
        <f ca="1">IFERROR(VLOOKUP(MID(CELL("filename",$A$1),FIND("]",CELL("filename",$A$1))+1,255)&amp;$A20,'_EUROSTAT w USEsplit of JRC'!$A$4:$AE$407,COLUMN()+2,FALSE),0)</f>
        <v>0</v>
      </c>
    </row>
    <row r="21" spans="1:29" x14ac:dyDescent="0.25">
      <c r="A21" t="s">
        <v>8</v>
      </c>
      <c r="B21" s="23">
        <f ca="1">IFERROR(VLOOKUP(MID(CELL("filename",$A$1),FIND("]",CELL("filename",$A$1))+1,255)&amp;$A21,'_EUROSTAT w USEsplit of JRC'!$A$4:$AE$407,COLUMN()+2,FALSE),0)</f>
        <v>0</v>
      </c>
      <c r="C21" s="23">
        <f ca="1">IFERROR(VLOOKUP(MID(CELL("filename",$A$1),FIND("]",CELL("filename",$A$1))+1,255)&amp;$A21,'_EUROSTAT w USEsplit of JRC'!$A$4:$AE$407,COLUMN()+2,FALSE),0)</f>
        <v>0</v>
      </c>
      <c r="D21" s="23">
        <f ca="1">IFERROR(VLOOKUP(MID(CELL("filename",$A$1),FIND("]",CELL("filename",$A$1))+1,255)&amp;$A21,'_EUROSTAT w USEsplit of JRC'!$A$4:$AE$407,COLUMN()+2,FALSE),0)</f>
        <v>0</v>
      </c>
      <c r="E21" s="23">
        <f ca="1">IFERROR(VLOOKUP(MID(CELL("filename",$A$1),FIND("]",CELL("filename",$A$1))+1,255)&amp;$A21,'_EUROSTAT w USEsplit of JRC'!$A$4:$AE$407,COLUMN()+2,FALSE),0)</f>
        <v>0</v>
      </c>
      <c r="F21" s="23">
        <f ca="1">IFERROR(VLOOKUP(MID(CELL("filename",$A$1),FIND("]",CELL("filename",$A$1))+1,255)&amp;$A21,'_EUROSTAT w USEsplit of JRC'!$A$4:$AE$407,COLUMN()+2,FALSE),0)</f>
        <v>0</v>
      </c>
      <c r="G21" s="23">
        <f ca="1">IFERROR(VLOOKUP(MID(CELL("filename",$A$1),FIND("]",CELL("filename",$A$1))+1,255)&amp;$A21,'_EUROSTAT w USEsplit of JRC'!$A$4:$AE$407,COLUMN()+2,FALSE),0)</f>
        <v>0</v>
      </c>
      <c r="H21" s="23">
        <f ca="1">IFERROR(VLOOKUP(MID(CELL("filename",$A$1),FIND("]",CELL("filename",$A$1))+1,255)&amp;$A21,'_EUROSTAT w USEsplit of JRC'!$A$4:$AE$407,COLUMN()+2,FALSE),0)</f>
        <v>0</v>
      </c>
      <c r="I21" s="23">
        <f ca="1">IFERROR(VLOOKUP(MID(CELL("filename",$A$1),FIND("]",CELL("filename",$A$1))+1,255)&amp;$A21,'_EUROSTAT w USEsplit of JRC'!$A$4:$AE$407,COLUMN()+2,FALSE),0)</f>
        <v>0</v>
      </c>
      <c r="J21" s="23">
        <f ca="1">IFERROR(VLOOKUP(MID(CELL("filename",$A$1),FIND("]",CELL("filename",$A$1))+1,255)&amp;$A21,'_EUROSTAT w USEsplit of JRC'!$A$4:$AE$407,COLUMN()+2,FALSE),0)</f>
        <v>0</v>
      </c>
      <c r="K21" s="23">
        <f ca="1">IFERROR(VLOOKUP(MID(CELL("filename",$A$1),FIND("]",CELL("filename",$A$1))+1,255)&amp;$A21,'_EUROSTAT w USEsplit of JRC'!$A$4:$AE$407,COLUMN()+2,FALSE),0)</f>
        <v>0</v>
      </c>
      <c r="L21" s="23">
        <f ca="1">IFERROR(VLOOKUP(MID(CELL("filename",$A$1),FIND("]",CELL("filename",$A$1))+1,255)&amp;$A21,'_EUROSTAT w USEsplit of JRC'!$A$4:$AE$407,COLUMN()+2,FALSE),0)</f>
        <v>0</v>
      </c>
      <c r="M21" s="23">
        <f ca="1">IFERROR(VLOOKUP(MID(CELL("filename",$A$1),FIND("]",CELL("filename",$A$1))+1,255)&amp;$A21,'_EUROSTAT w USEsplit of JRC'!$A$4:$AE$407,COLUMN()+2,FALSE),0)</f>
        <v>0</v>
      </c>
      <c r="N21" s="23">
        <f ca="1">IFERROR(VLOOKUP(MID(CELL("filename",$A$1),FIND("]",CELL("filename",$A$1))+1,255)&amp;$A21,'_EUROSTAT w USEsplit of JRC'!$A$4:$AE$407,COLUMN()+2,FALSE),0)</f>
        <v>0</v>
      </c>
      <c r="O21" s="23">
        <f ca="1">IFERROR(VLOOKUP(MID(CELL("filename",$A$1),FIND("]",CELL("filename",$A$1))+1,255)&amp;$A21,'_EUROSTAT w USEsplit of JRC'!$A$4:$AE$407,COLUMN()+2,FALSE),0)</f>
        <v>0</v>
      </c>
      <c r="P21" s="23">
        <f ca="1">IFERROR(VLOOKUP(MID(CELL("filename",$A$1),FIND("]",CELL("filename",$A$1))+1,255)&amp;$A21,'_EUROSTAT w USEsplit of JRC'!$A$4:$AE$407,COLUMN()+2,FALSE),0)</f>
        <v>0</v>
      </c>
      <c r="Q21" s="23">
        <f ca="1">IFERROR(VLOOKUP(MID(CELL("filename",$A$1),FIND("]",CELL("filename",$A$1))+1,255)&amp;$A21,'_EUROSTAT w USEsplit of JRC'!$A$4:$AE$407,COLUMN()+2,FALSE),0)</f>
        <v>0</v>
      </c>
      <c r="R21" s="23">
        <f ca="1">IFERROR(VLOOKUP(MID(CELL("filename",$A$1),FIND("]",CELL("filename",$A$1))+1,255)&amp;$A21,'_EUROSTAT w USEsplit of JRC'!$A$4:$AE$407,COLUMN()+2,FALSE),0)</f>
        <v>0</v>
      </c>
      <c r="S21" s="23">
        <f ca="1">IFERROR(VLOOKUP(MID(CELL("filename",$A$1),FIND("]",CELL("filename",$A$1))+1,255)&amp;$A21,'_EUROSTAT w USEsplit of JRC'!$A$4:$AE$407,COLUMN()+2,FALSE),0)</f>
        <v>0</v>
      </c>
      <c r="T21" s="23">
        <f ca="1">IFERROR(VLOOKUP(MID(CELL("filename",$A$1),FIND("]",CELL("filename",$A$1))+1,255)&amp;$A21,'_EUROSTAT w USEsplit of JRC'!$A$4:$AE$407,COLUMN()+2,FALSE),0)</f>
        <v>0</v>
      </c>
      <c r="U21" s="23">
        <f ca="1">IFERROR(VLOOKUP(MID(CELL("filename",$A$1),FIND("]",CELL("filename",$A$1))+1,255)&amp;$A21,'_EUROSTAT w USEsplit of JRC'!$A$4:$AE$407,COLUMN()+2,FALSE),0)</f>
        <v>0</v>
      </c>
      <c r="V21" s="23">
        <f ca="1">IFERROR(VLOOKUP(MID(CELL("filename",$A$1),FIND("]",CELL("filename",$A$1))+1,255)&amp;$A21,'_EUROSTAT w USEsplit of JRC'!$A$4:$AE$407,COLUMN()+2,FALSE),0)</f>
        <v>0</v>
      </c>
      <c r="W21" s="23">
        <f ca="1">IFERROR(VLOOKUP(MID(CELL("filename",$A$1),FIND("]",CELL("filename",$A$1))+1,255)&amp;$A21,'_EUROSTAT w USEsplit of JRC'!$A$4:$AE$407,COLUMN()+2,FALSE),0)</f>
        <v>0</v>
      </c>
      <c r="X21" s="23">
        <f ca="1">IFERROR(VLOOKUP(MID(CELL("filename",$A$1),FIND("]",CELL("filename",$A$1))+1,255)&amp;$A21,'_EUROSTAT w USEsplit of JRC'!$A$4:$AE$407,COLUMN()+2,FALSE),0)</f>
        <v>0</v>
      </c>
      <c r="Y21" s="23">
        <f ca="1">IFERROR(VLOOKUP(MID(CELL("filename",$A$1),FIND("]",CELL("filename",$A$1))+1,255)&amp;$A21,'_EUROSTAT w USEsplit of JRC'!$A$4:$AE$407,COLUMN()+2,FALSE),0)</f>
        <v>0</v>
      </c>
      <c r="Z21" s="23">
        <f ca="1">IFERROR(VLOOKUP(MID(CELL("filename",$A$1),FIND("]",CELL("filename",$A$1))+1,255)&amp;$A21,'_EUROSTAT w USEsplit of JRC'!$A$4:$AE$407,COLUMN()+2,FALSE),0)</f>
        <v>0</v>
      </c>
      <c r="AA21" s="23">
        <f ca="1">IFERROR(VLOOKUP(MID(CELL("filename",$A$1),FIND("]",CELL("filename",$A$1))+1,255)&amp;$A21,'_EUROSTAT w USEsplit of JRC'!$A$4:$AE$407,COLUMN()+2,FALSE),0)</f>
        <v>0</v>
      </c>
      <c r="AB21" s="23">
        <f ca="1">IFERROR(VLOOKUP(MID(CELL("filename",$A$1),FIND("]",CELL("filename",$A$1))+1,255)&amp;$A21,'_EUROSTAT w USEsplit of JRC'!$A$4:$AE$407,COLUMN()+2,FALSE),0)</f>
        <v>0</v>
      </c>
      <c r="AC21" s="23">
        <f ca="1">IFERROR(VLOOKUP(MID(CELL("filename",$A$1),FIND("]",CELL("filename",$A$1))+1,255)&amp;$A21,'_EUROSTAT w USEsplit of JRC'!$A$4:$AE$407,COLUMN()+2,FALSE),0)</f>
        <v>0</v>
      </c>
    </row>
    <row r="22" spans="1:29" x14ac:dyDescent="0.25">
      <c r="A22" t="s">
        <v>6</v>
      </c>
      <c r="B22" s="23">
        <f ca="1">IFERROR(VLOOKUP(MID(CELL("filename",$A$1),FIND("]",CELL("filename",$A$1))+1,255)&amp;$A22,'_EUROSTAT w USEsplit of JRC'!$A$4:$AE$407,COLUMN()+2,FALSE),0)</f>
        <v>0</v>
      </c>
      <c r="C22" s="23">
        <f ca="1">IFERROR(VLOOKUP(MID(CELL("filename",$A$1),FIND("]",CELL("filename",$A$1))+1,255)&amp;$A22,'_EUROSTAT w USEsplit of JRC'!$A$4:$AE$407,COLUMN()+2,FALSE),0)</f>
        <v>0</v>
      </c>
      <c r="D22" s="23">
        <f ca="1">IFERROR(VLOOKUP(MID(CELL("filename",$A$1),FIND("]",CELL("filename",$A$1))+1,255)&amp;$A22,'_EUROSTAT w USEsplit of JRC'!$A$4:$AE$407,COLUMN()+2,FALSE),0)</f>
        <v>0</v>
      </c>
      <c r="E22" s="23">
        <f ca="1">IFERROR(VLOOKUP(MID(CELL("filename",$A$1),FIND("]",CELL("filename",$A$1))+1,255)&amp;$A22,'_EUROSTAT w USEsplit of JRC'!$A$4:$AE$407,COLUMN()+2,FALSE),0)</f>
        <v>0</v>
      </c>
      <c r="F22" s="23">
        <f ca="1">IFERROR(VLOOKUP(MID(CELL("filename",$A$1),FIND("]",CELL("filename",$A$1))+1,255)&amp;$A22,'_EUROSTAT w USEsplit of JRC'!$A$4:$AE$407,COLUMN()+2,FALSE),0)</f>
        <v>0</v>
      </c>
      <c r="G22" s="23">
        <f ca="1">IFERROR(VLOOKUP(MID(CELL("filename",$A$1),FIND("]",CELL("filename",$A$1))+1,255)&amp;$A22,'_EUROSTAT w USEsplit of JRC'!$A$4:$AE$407,COLUMN()+2,FALSE),0)</f>
        <v>0</v>
      </c>
      <c r="H22" s="23">
        <f ca="1">IFERROR(VLOOKUP(MID(CELL("filename",$A$1),FIND("]",CELL("filename",$A$1))+1,255)&amp;$A22,'_EUROSTAT w USEsplit of JRC'!$A$4:$AE$407,COLUMN()+2,FALSE),0)</f>
        <v>0</v>
      </c>
      <c r="I22" s="23">
        <f ca="1">IFERROR(VLOOKUP(MID(CELL("filename",$A$1),FIND("]",CELL("filename",$A$1))+1,255)&amp;$A22,'_EUROSTAT w USEsplit of JRC'!$A$4:$AE$407,COLUMN()+2,FALSE),0)</f>
        <v>0</v>
      </c>
      <c r="J22" s="23">
        <f ca="1">IFERROR(VLOOKUP(MID(CELL("filename",$A$1),FIND("]",CELL("filename",$A$1))+1,255)&amp;$A22,'_EUROSTAT w USEsplit of JRC'!$A$4:$AE$407,COLUMN()+2,FALSE),0)</f>
        <v>0</v>
      </c>
      <c r="K22" s="23">
        <f ca="1">IFERROR(VLOOKUP(MID(CELL("filename",$A$1),FIND("]",CELL("filename",$A$1))+1,255)&amp;$A22,'_EUROSTAT w USEsplit of JRC'!$A$4:$AE$407,COLUMN()+2,FALSE),0)</f>
        <v>0</v>
      </c>
      <c r="L22" s="23">
        <f ca="1">IFERROR(VLOOKUP(MID(CELL("filename",$A$1),FIND("]",CELL("filename",$A$1))+1,255)&amp;$A22,'_EUROSTAT w USEsplit of JRC'!$A$4:$AE$407,COLUMN()+2,FALSE),0)</f>
        <v>0</v>
      </c>
      <c r="M22" s="23">
        <f ca="1">IFERROR(VLOOKUP(MID(CELL("filename",$A$1),FIND("]",CELL("filename",$A$1))+1,255)&amp;$A22,'_EUROSTAT w USEsplit of JRC'!$A$4:$AE$407,COLUMN()+2,FALSE),0)</f>
        <v>0</v>
      </c>
      <c r="N22" s="23">
        <f ca="1">IFERROR(VLOOKUP(MID(CELL("filename",$A$1),FIND("]",CELL("filename",$A$1))+1,255)&amp;$A22,'_EUROSTAT w USEsplit of JRC'!$A$4:$AE$407,COLUMN()+2,FALSE),0)</f>
        <v>0</v>
      </c>
      <c r="O22" s="23">
        <f ca="1">IFERROR(VLOOKUP(MID(CELL("filename",$A$1),FIND("]",CELL("filename",$A$1))+1,255)&amp;$A22,'_EUROSTAT w USEsplit of JRC'!$A$4:$AE$407,COLUMN()+2,FALSE),0)</f>
        <v>0</v>
      </c>
      <c r="P22" s="23">
        <f ca="1">IFERROR(VLOOKUP(MID(CELL("filename",$A$1),FIND("]",CELL("filename",$A$1))+1,255)&amp;$A22,'_EUROSTAT w USEsplit of JRC'!$A$4:$AE$407,COLUMN()+2,FALSE),0)</f>
        <v>0</v>
      </c>
      <c r="Q22" s="23">
        <f ca="1">IFERROR(VLOOKUP(MID(CELL("filename",$A$1),FIND("]",CELL("filename",$A$1))+1,255)&amp;$A22,'_EUROSTAT w USEsplit of JRC'!$A$4:$AE$407,COLUMN()+2,FALSE),0)</f>
        <v>0</v>
      </c>
      <c r="R22" s="23">
        <f ca="1">IFERROR(VLOOKUP(MID(CELL("filename",$A$1),FIND("]",CELL("filename",$A$1))+1,255)&amp;$A22,'_EUROSTAT w USEsplit of JRC'!$A$4:$AE$407,COLUMN()+2,FALSE),0)</f>
        <v>0</v>
      </c>
      <c r="S22" s="23">
        <f ca="1">IFERROR(VLOOKUP(MID(CELL("filename",$A$1),FIND("]",CELL("filename",$A$1))+1,255)&amp;$A22,'_EUROSTAT w USEsplit of JRC'!$A$4:$AE$407,COLUMN()+2,FALSE),0)</f>
        <v>0</v>
      </c>
      <c r="T22" s="23">
        <f ca="1">IFERROR(VLOOKUP(MID(CELL("filename",$A$1),FIND("]",CELL("filename",$A$1))+1,255)&amp;$A22,'_EUROSTAT w USEsplit of JRC'!$A$4:$AE$407,COLUMN()+2,FALSE),0)</f>
        <v>0</v>
      </c>
      <c r="U22" s="23">
        <f ca="1">IFERROR(VLOOKUP(MID(CELL("filename",$A$1),FIND("]",CELL("filename",$A$1))+1,255)&amp;$A22,'_EUROSTAT w USEsplit of JRC'!$A$4:$AE$407,COLUMN()+2,FALSE),0)</f>
        <v>0</v>
      </c>
      <c r="V22" s="23">
        <f ca="1">IFERROR(VLOOKUP(MID(CELL("filename",$A$1),FIND("]",CELL("filename",$A$1))+1,255)&amp;$A22,'_EUROSTAT w USEsplit of JRC'!$A$4:$AE$407,COLUMN()+2,FALSE),0)</f>
        <v>0</v>
      </c>
      <c r="W22" s="23">
        <f ca="1">IFERROR(VLOOKUP(MID(CELL("filename",$A$1),FIND("]",CELL("filename",$A$1))+1,255)&amp;$A22,'_EUROSTAT w USEsplit of JRC'!$A$4:$AE$407,COLUMN()+2,FALSE),0)</f>
        <v>0</v>
      </c>
      <c r="X22" s="23">
        <f ca="1">IFERROR(VLOOKUP(MID(CELL("filename",$A$1),FIND("]",CELL("filename",$A$1))+1,255)&amp;$A22,'_EUROSTAT w USEsplit of JRC'!$A$4:$AE$407,COLUMN()+2,FALSE),0)</f>
        <v>0</v>
      </c>
      <c r="Y22" s="23">
        <f ca="1">IFERROR(VLOOKUP(MID(CELL("filename",$A$1),FIND("]",CELL("filename",$A$1))+1,255)&amp;$A22,'_EUROSTAT w USEsplit of JRC'!$A$4:$AE$407,COLUMN()+2,FALSE),0)</f>
        <v>0</v>
      </c>
      <c r="Z22" s="23">
        <f ca="1">IFERROR(VLOOKUP(MID(CELL("filename",$A$1),FIND("]",CELL("filename",$A$1))+1,255)&amp;$A22,'_EUROSTAT w USEsplit of JRC'!$A$4:$AE$407,COLUMN()+2,FALSE),0)</f>
        <v>0</v>
      </c>
      <c r="AA22" s="23">
        <f ca="1">IFERROR(VLOOKUP(MID(CELL("filename",$A$1),FIND("]",CELL("filename",$A$1))+1,255)&amp;$A22,'_EUROSTAT w USEsplit of JRC'!$A$4:$AE$407,COLUMN()+2,FALSE),0)</f>
        <v>0</v>
      </c>
      <c r="AB22" s="23">
        <f ca="1">IFERROR(VLOOKUP(MID(CELL("filename",$A$1),FIND("]",CELL("filename",$A$1))+1,255)&amp;$A22,'_EUROSTAT w USEsplit of JRC'!$A$4:$AE$407,COLUMN()+2,FALSE),0)</f>
        <v>0</v>
      </c>
      <c r="AC22" s="23">
        <f ca="1">IFERROR(VLOOKUP(MID(CELL("filename",$A$1),FIND("]",CELL("filename",$A$1))+1,255)&amp;$A22,'_EUROSTAT w USEsplit of JRC'!$A$4:$AE$407,COLUMN()+2,FALSE),0)</f>
        <v>0</v>
      </c>
    </row>
    <row r="23" spans="1:29" x14ac:dyDescent="0.25">
      <c r="A23" t="s">
        <v>21</v>
      </c>
      <c r="B23" s="23">
        <f ca="1">IFERROR(VLOOKUP(MID(CELL("filename",$A$1),FIND("]",CELL("filename",$A$1))+1,255)&amp;$A23,'_EUROSTAT w USEsplit of JRC'!$A$4:$AE$407,COLUMN()+2,FALSE),0)</f>
        <v>0</v>
      </c>
      <c r="C23" s="23">
        <f ca="1">IFERROR(VLOOKUP(MID(CELL("filename",$A$1),FIND("]",CELL("filename",$A$1))+1,255)&amp;$A23,'_EUROSTAT w USEsplit of JRC'!$A$4:$AE$407,COLUMN()+2,FALSE),0)</f>
        <v>0</v>
      </c>
      <c r="D23" s="23">
        <f ca="1">IFERROR(VLOOKUP(MID(CELL("filename",$A$1),FIND("]",CELL("filename",$A$1))+1,255)&amp;$A23,'_EUROSTAT w USEsplit of JRC'!$A$4:$AE$407,COLUMN()+2,FALSE),0)</f>
        <v>0</v>
      </c>
      <c r="E23" s="23">
        <f ca="1">IFERROR(VLOOKUP(MID(CELL("filename",$A$1),FIND("]",CELL("filename",$A$1))+1,255)&amp;$A23,'_EUROSTAT w USEsplit of JRC'!$A$4:$AE$407,COLUMN()+2,FALSE),0)</f>
        <v>0</v>
      </c>
      <c r="F23" s="23">
        <f ca="1">IFERROR(VLOOKUP(MID(CELL("filename",$A$1),FIND("]",CELL("filename",$A$1))+1,255)&amp;$A23,'_EUROSTAT w USEsplit of JRC'!$A$4:$AE$407,COLUMN()+2,FALSE),0)</f>
        <v>0</v>
      </c>
      <c r="G23" s="23">
        <f ca="1">IFERROR(VLOOKUP(MID(CELL("filename",$A$1),FIND("]",CELL("filename",$A$1))+1,255)&amp;$A23,'_EUROSTAT w USEsplit of JRC'!$A$4:$AE$407,COLUMN()+2,FALSE),0)</f>
        <v>0</v>
      </c>
      <c r="H23" s="23">
        <f ca="1">IFERROR(VLOOKUP(MID(CELL("filename",$A$1),FIND("]",CELL("filename",$A$1))+1,255)&amp;$A23,'_EUROSTAT w USEsplit of JRC'!$A$4:$AE$407,COLUMN()+2,FALSE),0)</f>
        <v>0</v>
      </c>
      <c r="I23" s="23">
        <f ca="1">IFERROR(VLOOKUP(MID(CELL("filename",$A$1),FIND("]",CELL("filename",$A$1))+1,255)&amp;$A23,'_EUROSTAT w USEsplit of JRC'!$A$4:$AE$407,COLUMN()+2,FALSE),0)</f>
        <v>0</v>
      </c>
      <c r="J23" s="23">
        <f ca="1">IFERROR(VLOOKUP(MID(CELL("filename",$A$1),FIND("]",CELL("filename",$A$1))+1,255)&amp;$A23,'_EUROSTAT w USEsplit of JRC'!$A$4:$AE$407,COLUMN()+2,FALSE),0)</f>
        <v>0</v>
      </c>
      <c r="K23" s="23">
        <f ca="1">IFERROR(VLOOKUP(MID(CELL("filename",$A$1),FIND("]",CELL("filename",$A$1))+1,255)&amp;$A23,'_EUROSTAT w USEsplit of JRC'!$A$4:$AE$407,COLUMN()+2,FALSE),0)</f>
        <v>0</v>
      </c>
      <c r="L23" s="23">
        <f ca="1">IFERROR(VLOOKUP(MID(CELL("filename",$A$1),FIND("]",CELL("filename",$A$1))+1,255)&amp;$A23,'_EUROSTAT w USEsplit of JRC'!$A$4:$AE$407,COLUMN()+2,FALSE),0)</f>
        <v>0</v>
      </c>
      <c r="M23" s="23">
        <f ca="1">IFERROR(VLOOKUP(MID(CELL("filename",$A$1),FIND("]",CELL("filename",$A$1))+1,255)&amp;$A23,'_EUROSTAT w USEsplit of JRC'!$A$4:$AE$407,COLUMN()+2,FALSE),0)</f>
        <v>0</v>
      </c>
      <c r="N23" s="23">
        <f ca="1">IFERROR(VLOOKUP(MID(CELL("filename",$A$1),FIND("]",CELL("filename",$A$1))+1,255)&amp;$A23,'_EUROSTAT w USEsplit of JRC'!$A$4:$AE$407,COLUMN()+2,FALSE),0)</f>
        <v>0</v>
      </c>
      <c r="O23" s="23">
        <f ca="1">IFERROR(VLOOKUP(MID(CELL("filename",$A$1),FIND("]",CELL("filename",$A$1))+1,255)&amp;$A23,'_EUROSTAT w USEsplit of JRC'!$A$4:$AE$407,COLUMN()+2,FALSE),0)</f>
        <v>0</v>
      </c>
      <c r="P23" s="23">
        <f ca="1">IFERROR(VLOOKUP(MID(CELL("filename",$A$1),FIND("]",CELL("filename",$A$1))+1,255)&amp;$A23,'_EUROSTAT w USEsplit of JRC'!$A$4:$AE$407,COLUMN()+2,FALSE),0)</f>
        <v>0</v>
      </c>
      <c r="Q23" s="23">
        <f ca="1">IFERROR(VLOOKUP(MID(CELL("filename",$A$1),FIND("]",CELL("filename",$A$1))+1,255)&amp;$A23,'_EUROSTAT w USEsplit of JRC'!$A$4:$AE$407,COLUMN()+2,FALSE),0)</f>
        <v>0</v>
      </c>
      <c r="R23" s="23">
        <f ca="1">IFERROR(VLOOKUP(MID(CELL("filename",$A$1),FIND("]",CELL("filename",$A$1))+1,255)&amp;$A23,'_EUROSTAT w USEsplit of JRC'!$A$4:$AE$407,COLUMN()+2,FALSE),0)</f>
        <v>0</v>
      </c>
      <c r="S23" s="23">
        <f ca="1">IFERROR(VLOOKUP(MID(CELL("filename",$A$1),FIND("]",CELL("filename",$A$1))+1,255)&amp;$A23,'_EUROSTAT w USEsplit of JRC'!$A$4:$AE$407,COLUMN()+2,FALSE),0)</f>
        <v>0</v>
      </c>
      <c r="T23" s="23">
        <f ca="1">IFERROR(VLOOKUP(MID(CELL("filename",$A$1),FIND("]",CELL("filename",$A$1))+1,255)&amp;$A23,'_EUROSTAT w USEsplit of JRC'!$A$4:$AE$407,COLUMN()+2,FALSE),0)</f>
        <v>0</v>
      </c>
      <c r="U23" s="23">
        <f ca="1">IFERROR(VLOOKUP(MID(CELL("filename",$A$1),FIND("]",CELL("filename",$A$1))+1,255)&amp;$A23,'_EUROSTAT w USEsplit of JRC'!$A$4:$AE$407,COLUMN()+2,FALSE),0)</f>
        <v>0</v>
      </c>
      <c r="V23" s="23">
        <f ca="1">IFERROR(VLOOKUP(MID(CELL("filename",$A$1),FIND("]",CELL("filename",$A$1))+1,255)&amp;$A23,'_EUROSTAT w USEsplit of JRC'!$A$4:$AE$407,COLUMN()+2,FALSE),0)</f>
        <v>0</v>
      </c>
      <c r="W23" s="23">
        <f ca="1">IFERROR(VLOOKUP(MID(CELL("filename",$A$1),FIND("]",CELL("filename",$A$1))+1,255)&amp;$A23,'_EUROSTAT w USEsplit of JRC'!$A$4:$AE$407,COLUMN()+2,FALSE),0)</f>
        <v>0</v>
      </c>
      <c r="X23" s="23">
        <f ca="1">IFERROR(VLOOKUP(MID(CELL("filename",$A$1),FIND("]",CELL("filename",$A$1))+1,255)&amp;$A23,'_EUROSTAT w USEsplit of JRC'!$A$4:$AE$407,COLUMN()+2,FALSE),0)</f>
        <v>0</v>
      </c>
      <c r="Y23" s="23">
        <f ca="1">IFERROR(VLOOKUP(MID(CELL("filename",$A$1),FIND("]",CELL("filename",$A$1))+1,255)&amp;$A23,'_EUROSTAT w USEsplit of JRC'!$A$4:$AE$407,COLUMN()+2,FALSE),0)</f>
        <v>0</v>
      </c>
      <c r="Z23" s="23">
        <f ca="1">IFERROR(VLOOKUP(MID(CELL("filename",$A$1),FIND("]",CELL("filename",$A$1))+1,255)&amp;$A23,'_EUROSTAT w USEsplit of JRC'!$A$4:$AE$407,COLUMN()+2,FALSE),0)</f>
        <v>0</v>
      </c>
      <c r="AA23" s="23">
        <f ca="1">IFERROR(VLOOKUP(MID(CELL("filename",$A$1),FIND("]",CELL("filename",$A$1))+1,255)&amp;$A23,'_EUROSTAT w USEsplit of JRC'!$A$4:$AE$407,COLUMN()+2,FALSE),0)</f>
        <v>0</v>
      </c>
      <c r="AB23" s="23">
        <f ca="1">IFERROR(VLOOKUP(MID(CELL("filename",$A$1),FIND("]",CELL("filename",$A$1))+1,255)&amp;$A23,'_EUROSTAT w USEsplit of JRC'!$A$4:$AE$407,COLUMN()+2,FALSE),0)</f>
        <v>0</v>
      </c>
      <c r="AC23" s="23">
        <f ca="1">IFERROR(VLOOKUP(MID(CELL("filename",$A$1),FIND("]",CELL("filename",$A$1))+1,255)&amp;$A23,'_EUROSTAT w USEsplit of JRC'!$A$4:$AE$407,COLUMN()+2,FALSE),0)</f>
        <v>0</v>
      </c>
    </row>
    <row r="24" spans="1:29" x14ac:dyDescent="0.25">
      <c r="A24" t="s">
        <v>10</v>
      </c>
      <c r="B24" s="23">
        <f ca="1">IFERROR(VLOOKUP(MID(CELL("filename",$A$1),FIND("]",CELL("filename",$A$1))+1,255)&amp;$A24,'_EUROSTAT w USEsplit of JRC'!$A$4:$AE$407,COLUMN()+2,FALSE),0)</f>
        <v>0</v>
      </c>
      <c r="C24" s="23">
        <f ca="1">IFERROR(VLOOKUP(MID(CELL("filename",$A$1),FIND("]",CELL("filename",$A$1))+1,255)&amp;$A24,'_EUROSTAT w USEsplit of JRC'!$A$4:$AE$407,COLUMN()+2,FALSE),0)</f>
        <v>0</v>
      </c>
      <c r="D24" s="23">
        <f ca="1">IFERROR(VLOOKUP(MID(CELL("filename",$A$1),FIND("]",CELL("filename",$A$1))+1,255)&amp;$A24,'_EUROSTAT w USEsplit of JRC'!$A$4:$AE$407,COLUMN()+2,FALSE),0)</f>
        <v>0</v>
      </c>
      <c r="E24" s="23">
        <f ca="1">IFERROR(VLOOKUP(MID(CELL("filename",$A$1),FIND("]",CELL("filename",$A$1))+1,255)&amp;$A24,'_EUROSTAT w USEsplit of JRC'!$A$4:$AE$407,COLUMN()+2,FALSE),0)</f>
        <v>0</v>
      </c>
      <c r="F24" s="23">
        <f ca="1">IFERROR(VLOOKUP(MID(CELL("filename",$A$1),FIND("]",CELL("filename",$A$1))+1,255)&amp;$A24,'_EUROSTAT w USEsplit of JRC'!$A$4:$AE$407,COLUMN()+2,FALSE),0)</f>
        <v>0</v>
      </c>
      <c r="G24" s="23">
        <f ca="1">IFERROR(VLOOKUP(MID(CELL("filename",$A$1),FIND("]",CELL("filename",$A$1))+1,255)&amp;$A24,'_EUROSTAT w USEsplit of JRC'!$A$4:$AE$407,COLUMN()+2,FALSE),0)</f>
        <v>0</v>
      </c>
      <c r="H24" s="23">
        <f ca="1">IFERROR(VLOOKUP(MID(CELL("filename",$A$1),FIND("]",CELL("filename",$A$1))+1,255)&amp;$A24,'_EUROSTAT w USEsplit of JRC'!$A$4:$AE$407,COLUMN()+2,FALSE),0)</f>
        <v>0</v>
      </c>
      <c r="I24" s="23">
        <f ca="1">IFERROR(VLOOKUP(MID(CELL("filename",$A$1),FIND("]",CELL("filename",$A$1))+1,255)&amp;$A24,'_EUROSTAT w USEsplit of JRC'!$A$4:$AE$407,COLUMN()+2,FALSE),0)</f>
        <v>0</v>
      </c>
      <c r="J24" s="23">
        <f ca="1">IFERROR(VLOOKUP(MID(CELL("filename",$A$1),FIND("]",CELL("filename",$A$1))+1,255)&amp;$A24,'_EUROSTAT w USEsplit of JRC'!$A$4:$AE$407,COLUMN()+2,FALSE),0)</f>
        <v>0</v>
      </c>
      <c r="K24" s="23">
        <f ca="1">IFERROR(VLOOKUP(MID(CELL("filename",$A$1),FIND("]",CELL("filename",$A$1))+1,255)&amp;$A24,'_EUROSTAT w USEsplit of JRC'!$A$4:$AE$407,COLUMN()+2,FALSE),0)</f>
        <v>0</v>
      </c>
      <c r="L24" s="23">
        <f ca="1">IFERROR(VLOOKUP(MID(CELL("filename",$A$1),FIND("]",CELL("filename",$A$1))+1,255)&amp;$A24,'_EUROSTAT w USEsplit of JRC'!$A$4:$AE$407,COLUMN()+2,FALSE),0)</f>
        <v>0</v>
      </c>
      <c r="M24" s="23">
        <f ca="1">IFERROR(VLOOKUP(MID(CELL("filename",$A$1),FIND("]",CELL("filename",$A$1))+1,255)&amp;$A24,'_EUROSTAT w USEsplit of JRC'!$A$4:$AE$407,COLUMN()+2,FALSE),0)</f>
        <v>0</v>
      </c>
      <c r="N24" s="23">
        <f ca="1">IFERROR(VLOOKUP(MID(CELL("filename",$A$1),FIND("]",CELL("filename",$A$1))+1,255)&amp;$A24,'_EUROSTAT w USEsplit of JRC'!$A$4:$AE$407,COLUMN()+2,FALSE),0)</f>
        <v>0</v>
      </c>
      <c r="O24" s="23">
        <f ca="1">IFERROR(VLOOKUP(MID(CELL("filename",$A$1),FIND("]",CELL("filename",$A$1))+1,255)&amp;$A24,'_EUROSTAT w USEsplit of JRC'!$A$4:$AE$407,COLUMN()+2,FALSE),0)</f>
        <v>0</v>
      </c>
      <c r="P24" s="23">
        <f ca="1">IFERROR(VLOOKUP(MID(CELL("filename",$A$1),FIND("]",CELL("filename",$A$1))+1,255)&amp;$A24,'_EUROSTAT w USEsplit of JRC'!$A$4:$AE$407,COLUMN()+2,FALSE),0)</f>
        <v>0</v>
      </c>
      <c r="Q24" s="23">
        <f ca="1">IFERROR(VLOOKUP(MID(CELL("filename",$A$1),FIND("]",CELL("filename",$A$1))+1,255)&amp;$A24,'_EUROSTAT w USEsplit of JRC'!$A$4:$AE$407,COLUMN()+2,FALSE),0)</f>
        <v>0</v>
      </c>
      <c r="R24" s="23">
        <f ca="1">IFERROR(VLOOKUP(MID(CELL("filename",$A$1),FIND("]",CELL("filename",$A$1))+1,255)&amp;$A24,'_EUROSTAT w USEsplit of JRC'!$A$4:$AE$407,COLUMN()+2,FALSE),0)</f>
        <v>0</v>
      </c>
      <c r="S24" s="23">
        <f ca="1">IFERROR(VLOOKUP(MID(CELL("filename",$A$1),FIND("]",CELL("filename",$A$1))+1,255)&amp;$A24,'_EUROSTAT w USEsplit of JRC'!$A$4:$AE$407,COLUMN()+2,FALSE),0)</f>
        <v>0</v>
      </c>
      <c r="T24" s="23">
        <f ca="1">IFERROR(VLOOKUP(MID(CELL("filename",$A$1),FIND("]",CELL("filename",$A$1))+1,255)&amp;$A24,'_EUROSTAT w USEsplit of JRC'!$A$4:$AE$407,COLUMN()+2,FALSE),0)</f>
        <v>0</v>
      </c>
      <c r="U24" s="23">
        <f ca="1">IFERROR(VLOOKUP(MID(CELL("filename",$A$1),FIND("]",CELL("filename",$A$1))+1,255)&amp;$A24,'_EUROSTAT w USEsplit of JRC'!$A$4:$AE$407,COLUMN()+2,FALSE),0)</f>
        <v>0</v>
      </c>
      <c r="V24" s="23">
        <f ca="1">IFERROR(VLOOKUP(MID(CELL("filename",$A$1),FIND("]",CELL("filename",$A$1))+1,255)&amp;$A24,'_EUROSTAT w USEsplit of JRC'!$A$4:$AE$407,COLUMN()+2,FALSE),0)</f>
        <v>0</v>
      </c>
      <c r="W24" s="23">
        <f ca="1">IFERROR(VLOOKUP(MID(CELL("filename",$A$1),FIND("]",CELL("filename",$A$1))+1,255)&amp;$A24,'_EUROSTAT w USEsplit of JRC'!$A$4:$AE$407,COLUMN()+2,FALSE),0)</f>
        <v>0</v>
      </c>
      <c r="X24" s="23">
        <f ca="1">IFERROR(VLOOKUP(MID(CELL("filename",$A$1),FIND("]",CELL("filename",$A$1))+1,255)&amp;$A24,'_EUROSTAT w USEsplit of JRC'!$A$4:$AE$407,COLUMN()+2,FALSE),0)</f>
        <v>0</v>
      </c>
      <c r="Y24" s="23">
        <f ca="1">IFERROR(VLOOKUP(MID(CELL("filename",$A$1),FIND("]",CELL("filename",$A$1))+1,255)&amp;$A24,'_EUROSTAT w USEsplit of JRC'!$A$4:$AE$407,COLUMN()+2,FALSE),0)</f>
        <v>0</v>
      </c>
      <c r="Z24" s="23">
        <f ca="1">IFERROR(VLOOKUP(MID(CELL("filename",$A$1),FIND("]",CELL("filename",$A$1))+1,255)&amp;$A24,'_EUROSTAT w USEsplit of JRC'!$A$4:$AE$407,COLUMN()+2,FALSE),0)</f>
        <v>0</v>
      </c>
      <c r="AA24" s="23">
        <f ca="1">IFERROR(VLOOKUP(MID(CELL("filename",$A$1),FIND("]",CELL("filename",$A$1))+1,255)&amp;$A24,'_EUROSTAT w USEsplit of JRC'!$A$4:$AE$407,COLUMN()+2,FALSE),0)</f>
        <v>0</v>
      </c>
      <c r="AB24" s="23">
        <f ca="1">IFERROR(VLOOKUP(MID(CELL("filename",$A$1),FIND("]",CELL("filename",$A$1))+1,255)&amp;$A24,'_EUROSTAT w USEsplit of JRC'!$A$4:$AE$407,COLUMN()+2,FALSE),0)</f>
        <v>0</v>
      </c>
      <c r="AC24" s="23">
        <f ca="1">IFERROR(VLOOKUP(MID(CELL("filename",$A$1),FIND("]",CELL("filename",$A$1))+1,255)&amp;$A24,'_EUROSTAT w USEsplit of JRC'!$A$4:$AE$407,COLUMN()+2,FALSE),0)</f>
        <v>0</v>
      </c>
    </row>
    <row r="25" spans="1:29" x14ac:dyDescent="0.25">
      <c r="A25" t="s">
        <v>20</v>
      </c>
      <c r="B25" s="23">
        <f ca="1">IFERROR(VLOOKUP(MID(CELL("filename",$A$1),FIND("]",CELL("filename",$A$1))+1,255)&amp;$A25,'_EUROSTAT w USEsplit of JRC'!$A$4:$AE$407,COLUMN()+2,FALSE),0)</f>
        <v>0</v>
      </c>
      <c r="C25" s="23">
        <f ca="1">IFERROR(VLOOKUP(MID(CELL("filename",$A$1),FIND("]",CELL("filename",$A$1))+1,255)&amp;$A25,'_EUROSTAT w USEsplit of JRC'!$A$4:$AE$407,COLUMN()+2,FALSE),0)</f>
        <v>0</v>
      </c>
      <c r="D25" s="23">
        <f ca="1">IFERROR(VLOOKUP(MID(CELL("filename",$A$1),FIND("]",CELL("filename",$A$1))+1,255)&amp;$A25,'_EUROSTAT w USEsplit of JRC'!$A$4:$AE$407,COLUMN()+2,FALSE),0)</f>
        <v>0</v>
      </c>
      <c r="E25" s="23">
        <f ca="1">IFERROR(VLOOKUP(MID(CELL("filename",$A$1),FIND("]",CELL("filename",$A$1))+1,255)&amp;$A25,'_EUROSTAT w USEsplit of JRC'!$A$4:$AE$407,COLUMN()+2,FALSE),0)</f>
        <v>0</v>
      </c>
      <c r="F25" s="23">
        <f ca="1">IFERROR(VLOOKUP(MID(CELL("filename",$A$1),FIND("]",CELL("filename",$A$1))+1,255)&amp;$A25,'_EUROSTAT w USEsplit of JRC'!$A$4:$AE$407,COLUMN()+2,FALSE),0)</f>
        <v>0</v>
      </c>
      <c r="G25" s="23">
        <f ca="1">IFERROR(VLOOKUP(MID(CELL("filename",$A$1),FIND("]",CELL("filename",$A$1))+1,255)&amp;$A25,'_EUROSTAT w USEsplit of JRC'!$A$4:$AE$407,COLUMN()+2,FALSE),0)</f>
        <v>0</v>
      </c>
      <c r="H25" s="23">
        <f ca="1">IFERROR(VLOOKUP(MID(CELL("filename",$A$1),FIND("]",CELL("filename",$A$1))+1,255)&amp;$A25,'_EUROSTAT w USEsplit of JRC'!$A$4:$AE$407,COLUMN()+2,FALSE),0)</f>
        <v>0</v>
      </c>
      <c r="I25" s="23">
        <f ca="1">IFERROR(VLOOKUP(MID(CELL("filename",$A$1),FIND("]",CELL("filename",$A$1))+1,255)&amp;$A25,'_EUROSTAT w USEsplit of JRC'!$A$4:$AE$407,COLUMN()+2,FALSE),0)</f>
        <v>0</v>
      </c>
      <c r="J25" s="23">
        <f ca="1">IFERROR(VLOOKUP(MID(CELL("filename",$A$1),FIND("]",CELL("filename",$A$1))+1,255)&amp;$A25,'_EUROSTAT w USEsplit of JRC'!$A$4:$AE$407,COLUMN()+2,FALSE),0)</f>
        <v>0</v>
      </c>
      <c r="K25" s="23">
        <f ca="1">IFERROR(VLOOKUP(MID(CELL("filename",$A$1),FIND("]",CELL("filename",$A$1))+1,255)&amp;$A25,'_EUROSTAT w USEsplit of JRC'!$A$4:$AE$407,COLUMN()+2,FALSE),0)</f>
        <v>0</v>
      </c>
      <c r="L25" s="23">
        <f ca="1">IFERROR(VLOOKUP(MID(CELL("filename",$A$1),FIND("]",CELL("filename",$A$1))+1,255)&amp;$A25,'_EUROSTAT w USEsplit of JRC'!$A$4:$AE$407,COLUMN()+2,FALSE),0)</f>
        <v>0</v>
      </c>
      <c r="M25" s="23">
        <f ca="1">IFERROR(VLOOKUP(MID(CELL("filename",$A$1),FIND("]",CELL("filename",$A$1))+1,255)&amp;$A25,'_EUROSTAT w USEsplit of JRC'!$A$4:$AE$407,COLUMN()+2,FALSE),0)</f>
        <v>0</v>
      </c>
      <c r="N25" s="23">
        <f ca="1">IFERROR(VLOOKUP(MID(CELL("filename",$A$1),FIND("]",CELL("filename",$A$1))+1,255)&amp;$A25,'_EUROSTAT w USEsplit of JRC'!$A$4:$AE$407,COLUMN()+2,FALSE),0)</f>
        <v>0</v>
      </c>
      <c r="O25" s="23">
        <f ca="1">IFERROR(VLOOKUP(MID(CELL("filename",$A$1),FIND("]",CELL("filename",$A$1))+1,255)&amp;$A25,'_EUROSTAT w USEsplit of JRC'!$A$4:$AE$407,COLUMN()+2,FALSE),0)</f>
        <v>0</v>
      </c>
      <c r="P25" s="23">
        <f ca="1">IFERROR(VLOOKUP(MID(CELL("filename",$A$1),FIND("]",CELL("filename",$A$1))+1,255)&amp;$A25,'_EUROSTAT w USEsplit of JRC'!$A$4:$AE$407,COLUMN()+2,FALSE),0)</f>
        <v>0</v>
      </c>
      <c r="Q25" s="23">
        <f ca="1">IFERROR(VLOOKUP(MID(CELL("filename",$A$1),FIND("]",CELL("filename",$A$1))+1,255)&amp;$A25,'_EUROSTAT w USEsplit of JRC'!$A$4:$AE$407,COLUMN()+2,FALSE),0)</f>
        <v>0</v>
      </c>
      <c r="R25" s="23">
        <f ca="1">IFERROR(VLOOKUP(MID(CELL("filename",$A$1),FIND("]",CELL("filename",$A$1))+1,255)&amp;$A25,'_EUROSTAT w USEsplit of JRC'!$A$4:$AE$407,COLUMN()+2,FALSE),0)</f>
        <v>0</v>
      </c>
      <c r="S25" s="23">
        <f ca="1">IFERROR(VLOOKUP(MID(CELL("filename",$A$1),FIND("]",CELL("filename",$A$1))+1,255)&amp;$A25,'_EUROSTAT w USEsplit of JRC'!$A$4:$AE$407,COLUMN()+2,FALSE),0)</f>
        <v>0</v>
      </c>
      <c r="T25" s="23">
        <f ca="1">IFERROR(VLOOKUP(MID(CELL("filename",$A$1),FIND("]",CELL("filename",$A$1))+1,255)&amp;$A25,'_EUROSTAT w USEsplit of JRC'!$A$4:$AE$407,COLUMN()+2,FALSE),0)</f>
        <v>0</v>
      </c>
      <c r="U25" s="23">
        <f ca="1">IFERROR(VLOOKUP(MID(CELL("filename",$A$1),FIND("]",CELL("filename",$A$1))+1,255)&amp;$A25,'_EUROSTAT w USEsplit of JRC'!$A$4:$AE$407,COLUMN()+2,FALSE),0)</f>
        <v>0</v>
      </c>
      <c r="V25" s="23">
        <f ca="1">IFERROR(VLOOKUP(MID(CELL("filename",$A$1),FIND("]",CELL("filename",$A$1))+1,255)&amp;$A25,'_EUROSTAT w USEsplit of JRC'!$A$4:$AE$407,COLUMN()+2,FALSE),0)</f>
        <v>0</v>
      </c>
      <c r="W25" s="23">
        <f ca="1">IFERROR(VLOOKUP(MID(CELL("filename",$A$1),FIND("]",CELL("filename",$A$1))+1,255)&amp;$A25,'_EUROSTAT w USEsplit of JRC'!$A$4:$AE$407,COLUMN()+2,FALSE),0)</f>
        <v>0</v>
      </c>
      <c r="X25" s="23">
        <f ca="1">IFERROR(VLOOKUP(MID(CELL("filename",$A$1),FIND("]",CELL("filename",$A$1))+1,255)&amp;$A25,'_EUROSTAT w USEsplit of JRC'!$A$4:$AE$407,COLUMN()+2,FALSE),0)</f>
        <v>0</v>
      </c>
      <c r="Y25" s="23">
        <f ca="1">IFERROR(VLOOKUP(MID(CELL("filename",$A$1),FIND("]",CELL("filename",$A$1))+1,255)&amp;$A25,'_EUROSTAT w USEsplit of JRC'!$A$4:$AE$407,COLUMN()+2,FALSE),0)</f>
        <v>0</v>
      </c>
      <c r="Z25" s="23">
        <f ca="1">IFERROR(VLOOKUP(MID(CELL("filename",$A$1),FIND("]",CELL("filename",$A$1))+1,255)&amp;$A25,'_EUROSTAT w USEsplit of JRC'!$A$4:$AE$407,COLUMN()+2,FALSE),0)</f>
        <v>0</v>
      </c>
      <c r="AA25" s="23">
        <f ca="1">IFERROR(VLOOKUP(MID(CELL("filename",$A$1),FIND("]",CELL("filename",$A$1))+1,255)&amp;$A25,'_EUROSTAT w USEsplit of JRC'!$A$4:$AE$407,COLUMN()+2,FALSE),0)</f>
        <v>0</v>
      </c>
      <c r="AB25" s="23">
        <f ca="1">IFERROR(VLOOKUP(MID(CELL("filename",$A$1),FIND("]",CELL("filename",$A$1))+1,255)&amp;$A25,'_EUROSTAT w USEsplit of JRC'!$A$4:$AE$407,COLUMN()+2,FALSE),0)</f>
        <v>0</v>
      </c>
      <c r="AC25" s="23">
        <f ca="1">IFERROR(VLOOKUP(MID(CELL("filename",$A$1),FIND("]",CELL("filename",$A$1))+1,255)&amp;$A25,'_EUROSTAT w USEsplit of JRC'!$A$4:$AE$407,COLUMN()+2,FALSE),0)</f>
        <v>0</v>
      </c>
    </row>
    <row r="26" spans="1:29" x14ac:dyDescent="0.25">
      <c r="A26" t="s">
        <v>26</v>
      </c>
      <c r="B26" s="23">
        <f ca="1">IFERROR(VLOOKUP(MID(CELL("filename",$A$1),FIND("]",CELL("filename",$A$1))+1,255)&amp;$A26,'_EUROSTAT w USEsplit of JRC'!$A$4:$AE$407,COLUMN()+2,FALSE),0)</f>
        <v>0</v>
      </c>
      <c r="C26" s="23">
        <f ca="1">IFERROR(VLOOKUP(MID(CELL("filename",$A$1),FIND("]",CELL("filename",$A$1))+1,255)&amp;$A26,'_EUROSTAT w USEsplit of JRC'!$A$4:$AE$407,COLUMN()+2,FALSE),0)</f>
        <v>0</v>
      </c>
      <c r="D26" s="23">
        <f ca="1">IFERROR(VLOOKUP(MID(CELL("filename",$A$1),FIND("]",CELL("filename",$A$1))+1,255)&amp;$A26,'_EUROSTAT w USEsplit of JRC'!$A$4:$AE$407,COLUMN()+2,FALSE),0)</f>
        <v>0</v>
      </c>
      <c r="E26" s="23">
        <f ca="1">IFERROR(VLOOKUP(MID(CELL("filename",$A$1),FIND("]",CELL("filename",$A$1))+1,255)&amp;$A26,'_EUROSTAT w USEsplit of JRC'!$A$4:$AE$407,COLUMN()+2,FALSE),0)</f>
        <v>0</v>
      </c>
      <c r="F26" s="23">
        <f ca="1">IFERROR(VLOOKUP(MID(CELL("filename",$A$1),FIND("]",CELL("filename",$A$1))+1,255)&amp;$A26,'_EUROSTAT w USEsplit of JRC'!$A$4:$AE$407,COLUMN()+2,FALSE),0)</f>
        <v>0</v>
      </c>
      <c r="G26" s="23">
        <f ca="1">IFERROR(VLOOKUP(MID(CELL("filename",$A$1),FIND("]",CELL("filename",$A$1))+1,255)&amp;$A26,'_EUROSTAT w USEsplit of JRC'!$A$4:$AE$407,COLUMN()+2,FALSE),0)</f>
        <v>0</v>
      </c>
      <c r="H26" s="23">
        <f ca="1">IFERROR(VLOOKUP(MID(CELL("filename",$A$1),FIND("]",CELL("filename",$A$1))+1,255)&amp;$A26,'_EUROSTAT w USEsplit of JRC'!$A$4:$AE$407,COLUMN()+2,FALSE),0)</f>
        <v>0</v>
      </c>
      <c r="I26" s="23">
        <f ca="1">IFERROR(VLOOKUP(MID(CELL("filename",$A$1),FIND("]",CELL("filename",$A$1))+1,255)&amp;$A26,'_EUROSTAT w USEsplit of JRC'!$A$4:$AE$407,COLUMN()+2,FALSE),0)</f>
        <v>0</v>
      </c>
      <c r="J26" s="23">
        <f ca="1">IFERROR(VLOOKUP(MID(CELL("filename",$A$1),FIND("]",CELL("filename",$A$1))+1,255)&amp;$A26,'_EUROSTAT w USEsplit of JRC'!$A$4:$AE$407,COLUMN()+2,FALSE),0)</f>
        <v>0</v>
      </c>
      <c r="K26" s="23">
        <f ca="1">IFERROR(VLOOKUP(MID(CELL("filename",$A$1),FIND("]",CELL("filename",$A$1))+1,255)&amp;$A26,'_EUROSTAT w USEsplit of JRC'!$A$4:$AE$407,COLUMN()+2,FALSE),0)</f>
        <v>0</v>
      </c>
      <c r="L26" s="23">
        <f ca="1">IFERROR(VLOOKUP(MID(CELL("filename",$A$1),FIND("]",CELL("filename",$A$1))+1,255)&amp;$A26,'_EUROSTAT w USEsplit of JRC'!$A$4:$AE$407,COLUMN()+2,FALSE),0)</f>
        <v>0</v>
      </c>
      <c r="M26" s="23">
        <f ca="1">IFERROR(VLOOKUP(MID(CELL("filename",$A$1),FIND("]",CELL("filename",$A$1))+1,255)&amp;$A26,'_EUROSTAT w USEsplit of JRC'!$A$4:$AE$407,COLUMN()+2,FALSE),0)</f>
        <v>0</v>
      </c>
      <c r="N26" s="23">
        <f ca="1">IFERROR(VLOOKUP(MID(CELL("filename",$A$1),FIND("]",CELL("filename",$A$1))+1,255)&amp;$A26,'_EUROSTAT w USEsplit of JRC'!$A$4:$AE$407,COLUMN()+2,FALSE),0)</f>
        <v>0</v>
      </c>
      <c r="O26" s="23">
        <f ca="1">IFERROR(VLOOKUP(MID(CELL("filename",$A$1),FIND("]",CELL("filename",$A$1))+1,255)&amp;$A26,'_EUROSTAT w USEsplit of JRC'!$A$4:$AE$407,COLUMN()+2,FALSE),0)</f>
        <v>0</v>
      </c>
      <c r="P26" s="23">
        <f ca="1">IFERROR(VLOOKUP(MID(CELL("filename",$A$1),FIND("]",CELL("filename",$A$1))+1,255)&amp;$A26,'_EUROSTAT w USEsplit of JRC'!$A$4:$AE$407,COLUMN()+2,FALSE),0)</f>
        <v>0</v>
      </c>
      <c r="Q26" s="23">
        <f ca="1">IFERROR(VLOOKUP(MID(CELL("filename",$A$1),FIND("]",CELL("filename",$A$1))+1,255)&amp;$A26,'_EUROSTAT w USEsplit of JRC'!$A$4:$AE$407,COLUMN()+2,FALSE),0)</f>
        <v>0</v>
      </c>
      <c r="R26" s="23">
        <f ca="1">IFERROR(VLOOKUP(MID(CELL("filename",$A$1),FIND("]",CELL("filename",$A$1))+1,255)&amp;$A26,'_EUROSTAT w USEsplit of JRC'!$A$4:$AE$407,COLUMN()+2,FALSE),0)</f>
        <v>0</v>
      </c>
      <c r="S26" s="23">
        <f ca="1">IFERROR(VLOOKUP(MID(CELL("filename",$A$1),FIND("]",CELL("filename",$A$1))+1,255)&amp;$A26,'_EUROSTAT w USEsplit of JRC'!$A$4:$AE$407,COLUMN()+2,FALSE),0)</f>
        <v>0</v>
      </c>
      <c r="T26" s="23">
        <f ca="1">IFERROR(VLOOKUP(MID(CELL("filename",$A$1),FIND("]",CELL("filename",$A$1))+1,255)&amp;$A26,'_EUROSTAT w USEsplit of JRC'!$A$4:$AE$407,COLUMN()+2,FALSE),0)</f>
        <v>0</v>
      </c>
      <c r="U26" s="23">
        <f ca="1">IFERROR(VLOOKUP(MID(CELL("filename",$A$1),FIND("]",CELL("filename",$A$1))+1,255)&amp;$A26,'_EUROSTAT w USEsplit of JRC'!$A$4:$AE$407,COLUMN()+2,FALSE),0)</f>
        <v>0</v>
      </c>
      <c r="V26" s="23">
        <f ca="1">IFERROR(VLOOKUP(MID(CELL("filename",$A$1),FIND("]",CELL("filename",$A$1))+1,255)&amp;$A26,'_EUROSTAT w USEsplit of JRC'!$A$4:$AE$407,COLUMN()+2,FALSE),0)</f>
        <v>0</v>
      </c>
      <c r="W26" s="23">
        <f ca="1">IFERROR(VLOOKUP(MID(CELL("filename",$A$1),FIND("]",CELL("filename",$A$1))+1,255)&amp;$A26,'_EUROSTAT w USEsplit of JRC'!$A$4:$AE$407,COLUMN()+2,FALSE),0)</f>
        <v>0</v>
      </c>
      <c r="X26" s="23">
        <f ca="1">IFERROR(VLOOKUP(MID(CELL("filename",$A$1),FIND("]",CELL("filename",$A$1))+1,255)&amp;$A26,'_EUROSTAT w USEsplit of JRC'!$A$4:$AE$407,COLUMN()+2,FALSE),0)</f>
        <v>0</v>
      </c>
      <c r="Y26" s="23">
        <f ca="1">IFERROR(VLOOKUP(MID(CELL("filename",$A$1),FIND("]",CELL("filename",$A$1))+1,255)&amp;$A26,'_EUROSTAT w USEsplit of JRC'!$A$4:$AE$407,COLUMN()+2,FALSE),0)</f>
        <v>0</v>
      </c>
      <c r="Z26" s="23">
        <f ca="1">IFERROR(VLOOKUP(MID(CELL("filename",$A$1),FIND("]",CELL("filename",$A$1))+1,255)&amp;$A26,'_EUROSTAT w USEsplit of JRC'!$A$4:$AE$407,COLUMN()+2,FALSE),0)</f>
        <v>0</v>
      </c>
      <c r="AA26" s="23">
        <f ca="1">IFERROR(VLOOKUP(MID(CELL("filename",$A$1),FIND("]",CELL("filename",$A$1))+1,255)&amp;$A26,'_EUROSTAT w USEsplit of JRC'!$A$4:$AE$407,COLUMN()+2,FALSE),0)</f>
        <v>0</v>
      </c>
      <c r="AB26" s="23">
        <f ca="1">IFERROR(VLOOKUP(MID(CELL("filename",$A$1),FIND("]",CELL("filename",$A$1))+1,255)&amp;$A26,'_EUROSTAT w USEsplit of JRC'!$A$4:$AE$407,COLUMN()+2,FALSE),0)</f>
        <v>0</v>
      </c>
      <c r="AC26" s="23">
        <f ca="1">IFERROR(VLOOKUP(MID(CELL("filename",$A$1),FIND("]",CELL("filename",$A$1))+1,255)&amp;$A26,'_EUROSTAT w USEsplit of JRC'!$A$4:$AE$407,COLUMN()+2,FALSE),0)</f>
        <v>0</v>
      </c>
    </row>
    <row r="27" spans="1:29" x14ac:dyDescent="0.25">
      <c r="A27" t="s">
        <v>7</v>
      </c>
      <c r="B27" s="23">
        <f ca="1">IFERROR(VLOOKUP(MID(CELL("filename",$A$1),FIND("]",CELL("filename",$A$1))+1,255)&amp;$A27,'_EUROSTAT w USEsplit of JRC'!$A$4:$AE$407,COLUMN()+2,FALSE),0)</f>
        <v>0</v>
      </c>
      <c r="C27" s="23">
        <f ca="1">IFERROR(VLOOKUP(MID(CELL("filename",$A$1),FIND("]",CELL("filename",$A$1))+1,255)&amp;$A27,'_EUROSTAT w USEsplit of JRC'!$A$4:$AE$407,COLUMN()+2,FALSE),0)</f>
        <v>0</v>
      </c>
      <c r="D27" s="23">
        <f ca="1">IFERROR(VLOOKUP(MID(CELL("filename",$A$1),FIND("]",CELL("filename",$A$1))+1,255)&amp;$A27,'_EUROSTAT w USEsplit of JRC'!$A$4:$AE$407,COLUMN()+2,FALSE),0)</f>
        <v>0</v>
      </c>
      <c r="E27" s="23">
        <f ca="1">IFERROR(VLOOKUP(MID(CELL("filename",$A$1),FIND("]",CELL("filename",$A$1))+1,255)&amp;$A27,'_EUROSTAT w USEsplit of JRC'!$A$4:$AE$407,COLUMN()+2,FALSE),0)</f>
        <v>0</v>
      </c>
      <c r="F27" s="23">
        <f ca="1">IFERROR(VLOOKUP(MID(CELL("filename",$A$1),FIND("]",CELL("filename",$A$1))+1,255)&amp;$A27,'_EUROSTAT w USEsplit of JRC'!$A$4:$AE$407,COLUMN()+2,FALSE),0)</f>
        <v>0</v>
      </c>
      <c r="G27" s="23">
        <f ca="1">IFERROR(VLOOKUP(MID(CELL("filename",$A$1),FIND("]",CELL("filename",$A$1))+1,255)&amp;$A27,'_EUROSTAT w USEsplit of JRC'!$A$4:$AE$407,COLUMN()+2,FALSE),0)</f>
        <v>0</v>
      </c>
      <c r="H27" s="23">
        <f ca="1">IFERROR(VLOOKUP(MID(CELL("filename",$A$1),FIND("]",CELL("filename",$A$1))+1,255)&amp;$A27,'_EUROSTAT w USEsplit of JRC'!$A$4:$AE$407,COLUMN()+2,FALSE),0)</f>
        <v>0</v>
      </c>
      <c r="I27" s="23">
        <f ca="1">IFERROR(VLOOKUP(MID(CELL("filename",$A$1),FIND("]",CELL("filename",$A$1))+1,255)&amp;$A27,'_EUROSTAT w USEsplit of JRC'!$A$4:$AE$407,COLUMN()+2,FALSE),0)</f>
        <v>0</v>
      </c>
      <c r="J27" s="23">
        <f ca="1">IFERROR(VLOOKUP(MID(CELL("filename",$A$1),FIND("]",CELL("filename",$A$1))+1,255)&amp;$A27,'_EUROSTAT w USEsplit of JRC'!$A$4:$AE$407,COLUMN()+2,FALSE),0)</f>
        <v>0</v>
      </c>
      <c r="K27" s="23">
        <f ca="1">IFERROR(VLOOKUP(MID(CELL("filename",$A$1),FIND("]",CELL("filename",$A$1))+1,255)&amp;$A27,'_EUROSTAT w USEsplit of JRC'!$A$4:$AE$407,COLUMN()+2,FALSE),0)</f>
        <v>0</v>
      </c>
      <c r="L27" s="23">
        <f ca="1">IFERROR(VLOOKUP(MID(CELL("filename",$A$1),FIND("]",CELL("filename",$A$1))+1,255)&amp;$A27,'_EUROSTAT w USEsplit of JRC'!$A$4:$AE$407,COLUMN()+2,FALSE),0)</f>
        <v>0</v>
      </c>
      <c r="M27" s="23">
        <f ca="1">IFERROR(VLOOKUP(MID(CELL("filename",$A$1),FIND("]",CELL("filename",$A$1))+1,255)&amp;$A27,'_EUROSTAT w USEsplit of JRC'!$A$4:$AE$407,COLUMN()+2,FALSE),0)</f>
        <v>0</v>
      </c>
      <c r="N27" s="23">
        <f ca="1">IFERROR(VLOOKUP(MID(CELL("filename",$A$1),FIND("]",CELL("filename",$A$1))+1,255)&amp;$A27,'_EUROSTAT w USEsplit of JRC'!$A$4:$AE$407,COLUMN()+2,FALSE),0)</f>
        <v>0</v>
      </c>
      <c r="O27" s="23">
        <f ca="1">IFERROR(VLOOKUP(MID(CELL("filename",$A$1),FIND("]",CELL("filename",$A$1))+1,255)&amp;$A27,'_EUROSTAT w USEsplit of JRC'!$A$4:$AE$407,COLUMN()+2,FALSE),0)</f>
        <v>0</v>
      </c>
      <c r="P27" s="23">
        <f ca="1">IFERROR(VLOOKUP(MID(CELL("filename",$A$1),FIND("]",CELL("filename",$A$1))+1,255)&amp;$A27,'_EUROSTAT w USEsplit of JRC'!$A$4:$AE$407,COLUMN()+2,FALSE),0)</f>
        <v>0</v>
      </c>
      <c r="Q27" s="23">
        <f ca="1">IFERROR(VLOOKUP(MID(CELL("filename",$A$1),FIND("]",CELL("filename",$A$1))+1,255)&amp;$A27,'_EUROSTAT w USEsplit of JRC'!$A$4:$AE$407,COLUMN()+2,FALSE),0)</f>
        <v>0</v>
      </c>
      <c r="R27" s="23">
        <f ca="1">IFERROR(VLOOKUP(MID(CELL("filename",$A$1),FIND("]",CELL("filename",$A$1))+1,255)&amp;$A27,'_EUROSTAT w USEsplit of JRC'!$A$4:$AE$407,COLUMN()+2,FALSE),0)</f>
        <v>0</v>
      </c>
      <c r="S27" s="23">
        <f ca="1">IFERROR(VLOOKUP(MID(CELL("filename",$A$1),FIND("]",CELL("filename",$A$1))+1,255)&amp;$A27,'_EUROSTAT w USEsplit of JRC'!$A$4:$AE$407,COLUMN()+2,FALSE),0)</f>
        <v>0</v>
      </c>
      <c r="T27" s="23">
        <f ca="1">IFERROR(VLOOKUP(MID(CELL("filename",$A$1),FIND("]",CELL("filename",$A$1))+1,255)&amp;$A27,'_EUROSTAT w USEsplit of JRC'!$A$4:$AE$407,COLUMN()+2,FALSE),0)</f>
        <v>0</v>
      </c>
      <c r="U27" s="23">
        <f ca="1">IFERROR(VLOOKUP(MID(CELL("filename",$A$1),FIND("]",CELL("filename",$A$1))+1,255)&amp;$A27,'_EUROSTAT w USEsplit of JRC'!$A$4:$AE$407,COLUMN()+2,FALSE),0)</f>
        <v>0</v>
      </c>
      <c r="V27" s="23">
        <f ca="1">IFERROR(VLOOKUP(MID(CELL("filename",$A$1),FIND("]",CELL("filename",$A$1))+1,255)&amp;$A27,'_EUROSTAT w USEsplit of JRC'!$A$4:$AE$407,COLUMN()+2,FALSE),0)</f>
        <v>0</v>
      </c>
      <c r="W27" s="23">
        <f ca="1">IFERROR(VLOOKUP(MID(CELL("filename",$A$1),FIND("]",CELL("filename",$A$1))+1,255)&amp;$A27,'_EUROSTAT w USEsplit of JRC'!$A$4:$AE$407,COLUMN()+2,FALSE),0)</f>
        <v>0</v>
      </c>
      <c r="X27" s="23">
        <f ca="1">IFERROR(VLOOKUP(MID(CELL("filename",$A$1),FIND("]",CELL("filename",$A$1))+1,255)&amp;$A27,'_EUROSTAT w USEsplit of JRC'!$A$4:$AE$407,COLUMN()+2,FALSE),0)</f>
        <v>0</v>
      </c>
      <c r="Y27" s="23">
        <f ca="1">IFERROR(VLOOKUP(MID(CELL("filename",$A$1),FIND("]",CELL("filename",$A$1))+1,255)&amp;$A27,'_EUROSTAT w USEsplit of JRC'!$A$4:$AE$407,COLUMN()+2,FALSE),0)</f>
        <v>0</v>
      </c>
      <c r="Z27" s="23">
        <f ca="1">IFERROR(VLOOKUP(MID(CELL("filename",$A$1),FIND("]",CELL("filename",$A$1))+1,255)&amp;$A27,'_EUROSTAT w USEsplit of JRC'!$A$4:$AE$407,COLUMN()+2,FALSE),0)</f>
        <v>0</v>
      </c>
      <c r="AA27" s="23">
        <f ca="1">IFERROR(VLOOKUP(MID(CELL("filename",$A$1),FIND("]",CELL("filename",$A$1))+1,255)&amp;$A27,'_EUROSTAT w USEsplit of JRC'!$A$4:$AE$407,COLUMN()+2,FALSE),0)</f>
        <v>0</v>
      </c>
      <c r="AB27" s="23">
        <f ca="1">IFERROR(VLOOKUP(MID(CELL("filename",$A$1),FIND("]",CELL("filename",$A$1))+1,255)&amp;$A27,'_EUROSTAT w USEsplit of JRC'!$A$4:$AE$407,COLUMN()+2,FALSE),0)</f>
        <v>0</v>
      </c>
      <c r="AC27" s="23">
        <f ca="1">IFERROR(VLOOKUP(MID(CELL("filename",$A$1),FIND("]",CELL("filename",$A$1))+1,255)&amp;$A27,'_EUROSTAT w USEsplit of JRC'!$A$4:$AE$407,COLUMN()+2,FALSE),0)</f>
        <v>0</v>
      </c>
    </row>
    <row r="28" spans="1:29" x14ac:dyDescent="0.25">
      <c r="A28" t="s">
        <v>9</v>
      </c>
      <c r="B28" s="23">
        <f ca="1">IFERROR(VLOOKUP(MID(CELL("filename",$A$1),FIND("]",CELL("filename",$A$1))+1,255)&amp;$A28,'_EUROSTAT w USEsplit of JRC'!$A$4:$AE$407,COLUMN()+2,FALSE),0)</f>
        <v>0</v>
      </c>
      <c r="C28" s="23">
        <f ca="1">IFERROR(VLOOKUP(MID(CELL("filename",$A$1),FIND("]",CELL("filename",$A$1))+1,255)&amp;$A28,'_EUROSTAT w USEsplit of JRC'!$A$4:$AE$407,COLUMN()+2,FALSE),0)</f>
        <v>0</v>
      </c>
      <c r="D28" s="23">
        <f ca="1">IFERROR(VLOOKUP(MID(CELL("filename",$A$1),FIND("]",CELL("filename",$A$1))+1,255)&amp;$A28,'_EUROSTAT w USEsplit of JRC'!$A$4:$AE$407,COLUMN()+2,FALSE),0)</f>
        <v>0</v>
      </c>
      <c r="E28" s="23">
        <f ca="1">IFERROR(VLOOKUP(MID(CELL("filename",$A$1),FIND("]",CELL("filename",$A$1))+1,255)&amp;$A28,'_EUROSTAT w USEsplit of JRC'!$A$4:$AE$407,COLUMN()+2,FALSE),0)</f>
        <v>0</v>
      </c>
      <c r="F28" s="23">
        <f ca="1">IFERROR(VLOOKUP(MID(CELL("filename",$A$1),FIND("]",CELL("filename",$A$1))+1,255)&amp;$A28,'_EUROSTAT w USEsplit of JRC'!$A$4:$AE$407,COLUMN()+2,FALSE),0)</f>
        <v>0</v>
      </c>
      <c r="G28" s="23">
        <f ca="1">IFERROR(VLOOKUP(MID(CELL("filename",$A$1),FIND("]",CELL("filename",$A$1))+1,255)&amp;$A28,'_EUROSTAT w USEsplit of JRC'!$A$4:$AE$407,COLUMN()+2,FALSE),0)</f>
        <v>0</v>
      </c>
      <c r="H28" s="23">
        <f ca="1">IFERROR(VLOOKUP(MID(CELL("filename",$A$1),FIND("]",CELL("filename",$A$1))+1,255)&amp;$A28,'_EUROSTAT w USEsplit of JRC'!$A$4:$AE$407,COLUMN()+2,FALSE),0)</f>
        <v>0</v>
      </c>
      <c r="I28" s="23">
        <f ca="1">IFERROR(VLOOKUP(MID(CELL("filename",$A$1),FIND("]",CELL("filename",$A$1))+1,255)&amp;$A28,'_EUROSTAT w USEsplit of JRC'!$A$4:$AE$407,COLUMN()+2,FALSE),0)</f>
        <v>0</v>
      </c>
      <c r="J28" s="23">
        <f ca="1">IFERROR(VLOOKUP(MID(CELL("filename",$A$1),FIND("]",CELL("filename",$A$1))+1,255)&amp;$A28,'_EUROSTAT w USEsplit of JRC'!$A$4:$AE$407,COLUMN()+2,FALSE),0)</f>
        <v>0</v>
      </c>
      <c r="K28" s="23">
        <f ca="1">IFERROR(VLOOKUP(MID(CELL("filename",$A$1),FIND("]",CELL("filename",$A$1))+1,255)&amp;$A28,'_EUROSTAT w USEsplit of JRC'!$A$4:$AE$407,COLUMN()+2,FALSE),0)</f>
        <v>0</v>
      </c>
      <c r="L28" s="23">
        <f ca="1">IFERROR(VLOOKUP(MID(CELL("filename",$A$1),FIND("]",CELL("filename",$A$1))+1,255)&amp;$A28,'_EUROSTAT w USEsplit of JRC'!$A$4:$AE$407,COLUMN()+2,FALSE),0)</f>
        <v>0</v>
      </c>
      <c r="M28" s="23">
        <f ca="1">IFERROR(VLOOKUP(MID(CELL("filename",$A$1),FIND("]",CELL("filename",$A$1))+1,255)&amp;$A28,'_EUROSTAT w USEsplit of JRC'!$A$4:$AE$407,COLUMN()+2,FALSE),0)</f>
        <v>0</v>
      </c>
      <c r="N28" s="23">
        <f ca="1">IFERROR(VLOOKUP(MID(CELL("filename",$A$1),FIND("]",CELL("filename",$A$1))+1,255)&amp;$A28,'_EUROSTAT w USEsplit of JRC'!$A$4:$AE$407,COLUMN()+2,FALSE),0)</f>
        <v>0</v>
      </c>
      <c r="O28" s="23">
        <f ca="1">IFERROR(VLOOKUP(MID(CELL("filename",$A$1),FIND("]",CELL("filename",$A$1))+1,255)&amp;$A28,'_EUROSTAT w USEsplit of JRC'!$A$4:$AE$407,COLUMN()+2,FALSE),0)</f>
        <v>0</v>
      </c>
      <c r="P28" s="23">
        <f ca="1">IFERROR(VLOOKUP(MID(CELL("filename",$A$1),FIND("]",CELL("filename",$A$1))+1,255)&amp;$A28,'_EUROSTAT w USEsplit of JRC'!$A$4:$AE$407,COLUMN()+2,FALSE),0)</f>
        <v>0</v>
      </c>
      <c r="Q28" s="23">
        <f ca="1">IFERROR(VLOOKUP(MID(CELL("filename",$A$1),FIND("]",CELL("filename",$A$1))+1,255)&amp;$A28,'_EUROSTAT w USEsplit of JRC'!$A$4:$AE$407,COLUMN()+2,FALSE),0)</f>
        <v>0</v>
      </c>
      <c r="R28" s="23">
        <f ca="1">IFERROR(VLOOKUP(MID(CELL("filename",$A$1),FIND("]",CELL("filename",$A$1))+1,255)&amp;$A28,'_EUROSTAT w USEsplit of JRC'!$A$4:$AE$407,COLUMN()+2,FALSE),0)</f>
        <v>0</v>
      </c>
      <c r="S28" s="23">
        <f ca="1">IFERROR(VLOOKUP(MID(CELL("filename",$A$1),FIND("]",CELL("filename",$A$1))+1,255)&amp;$A28,'_EUROSTAT w USEsplit of JRC'!$A$4:$AE$407,COLUMN()+2,FALSE),0)</f>
        <v>0</v>
      </c>
      <c r="T28" s="23">
        <f ca="1">IFERROR(VLOOKUP(MID(CELL("filename",$A$1),FIND("]",CELL("filename",$A$1))+1,255)&amp;$A28,'_EUROSTAT w USEsplit of JRC'!$A$4:$AE$407,COLUMN()+2,FALSE),0)</f>
        <v>0</v>
      </c>
      <c r="U28" s="23">
        <f ca="1">IFERROR(VLOOKUP(MID(CELL("filename",$A$1),FIND("]",CELL("filename",$A$1))+1,255)&amp;$A28,'_EUROSTAT w USEsplit of JRC'!$A$4:$AE$407,COLUMN()+2,FALSE),0)</f>
        <v>0</v>
      </c>
      <c r="V28" s="23">
        <f ca="1">IFERROR(VLOOKUP(MID(CELL("filename",$A$1),FIND("]",CELL("filename",$A$1))+1,255)&amp;$A28,'_EUROSTAT w USEsplit of JRC'!$A$4:$AE$407,COLUMN()+2,FALSE),0)</f>
        <v>0</v>
      </c>
      <c r="W28" s="23">
        <f ca="1">IFERROR(VLOOKUP(MID(CELL("filename",$A$1),FIND("]",CELL("filename",$A$1))+1,255)&amp;$A28,'_EUROSTAT w USEsplit of JRC'!$A$4:$AE$407,COLUMN()+2,FALSE),0)</f>
        <v>0</v>
      </c>
      <c r="X28" s="23">
        <f ca="1">IFERROR(VLOOKUP(MID(CELL("filename",$A$1),FIND("]",CELL("filename",$A$1))+1,255)&amp;$A28,'_EUROSTAT w USEsplit of JRC'!$A$4:$AE$407,COLUMN()+2,FALSE),0)</f>
        <v>0</v>
      </c>
      <c r="Y28" s="23">
        <f ca="1">IFERROR(VLOOKUP(MID(CELL("filename",$A$1),FIND("]",CELL("filename",$A$1))+1,255)&amp;$A28,'_EUROSTAT w USEsplit of JRC'!$A$4:$AE$407,COLUMN()+2,FALSE),0)</f>
        <v>0</v>
      </c>
      <c r="Z28" s="23">
        <f ca="1">IFERROR(VLOOKUP(MID(CELL("filename",$A$1),FIND("]",CELL("filename",$A$1))+1,255)&amp;$A28,'_EUROSTAT w USEsplit of JRC'!$A$4:$AE$407,COLUMN()+2,FALSE),0)</f>
        <v>0</v>
      </c>
      <c r="AA28" s="23">
        <f ca="1">IFERROR(VLOOKUP(MID(CELL("filename",$A$1),FIND("]",CELL("filename",$A$1))+1,255)&amp;$A28,'_EUROSTAT w USEsplit of JRC'!$A$4:$AE$407,COLUMN()+2,FALSE),0)</f>
        <v>0</v>
      </c>
      <c r="AB28" s="23">
        <f ca="1">IFERROR(VLOOKUP(MID(CELL("filename",$A$1),FIND("]",CELL("filename",$A$1))+1,255)&amp;$A28,'_EUROSTAT w USEsplit of JRC'!$A$4:$AE$407,COLUMN()+2,FALSE),0)</f>
        <v>0</v>
      </c>
      <c r="AC28" s="23">
        <f ca="1">IFERROR(VLOOKUP(MID(CELL("filename",$A$1),FIND("]",CELL("filename",$A$1))+1,255)&amp;$A28,'_EUROSTAT w USEsplit of JRC'!$A$4:$AE$407,COLUMN()+2,FALSE),0)</f>
        <v>0</v>
      </c>
    </row>
    <row r="29" spans="1:29" x14ac:dyDescent="0.25">
      <c r="A29" t="s">
        <v>14</v>
      </c>
      <c r="B29" s="74">
        <f ca="1">IFERROR(VLOOKUP(MID(CELL("filename",$A$1),FIND("]",CELL("filename",$A$1))+1,255)&amp;$A29,'_EUROSTAT w USEsplit of JRC'!$A$4:$AE$412,COLUMN()+2,FALSE),0)</f>
        <v>0</v>
      </c>
      <c r="C29" s="74">
        <f ca="1">IFERROR(VLOOKUP(MID(CELL("filename",$A$1),FIND("]",CELL("filename",$A$1))+1,255)&amp;$A29,'_EUROSTAT w USEsplit of JRC'!$A$4:$AE$412,COLUMN()+2,FALSE),0)</f>
        <v>0</v>
      </c>
      <c r="D29" s="74">
        <f ca="1">IFERROR(VLOOKUP(MID(CELL("filename",$A$1),FIND("]",CELL("filename",$A$1))+1,255)&amp;$A29,'_EUROSTAT w USEsplit of JRC'!$A$4:$AE$412,COLUMN()+2,FALSE),0)</f>
        <v>0</v>
      </c>
      <c r="E29" s="74">
        <f ca="1">IFERROR(VLOOKUP(MID(CELL("filename",$A$1),FIND("]",CELL("filename",$A$1))+1,255)&amp;$A29,'_EUROSTAT w USEsplit of JRC'!$A$4:$AE$412,COLUMN()+2,FALSE),0)</f>
        <v>0</v>
      </c>
      <c r="F29" s="74">
        <f ca="1">IFERROR(VLOOKUP(MID(CELL("filename",$A$1),FIND("]",CELL("filename",$A$1))+1,255)&amp;$A29,'_EUROSTAT w USEsplit of JRC'!$A$4:$AE$412,COLUMN()+2,FALSE),0)</f>
        <v>0</v>
      </c>
      <c r="G29" s="74">
        <f ca="1">IFERROR(VLOOKUP(MID(CELL("filename",$A$1),FIND("]",CELL("filename",$A$1))+1,255)&amp;$A29,'_EUROSTAT w USEsplit of JRC'!$A$4:$AE$412,COLUMN()+2,FALSE),0)</f>
        <v>0</v>
      </c>
      <c r="H29" s="74">
        <f ca="1">IFERROR(VLOOKUP(MID(CELL("filename",$A$1),FIND("]",CELL("filename",$A$1))+1,255)&amp;$A29,'_EUROSTAT w USEsplit of JRC'!$A$4:$AE$412,COLUMN()+2,FALSE),0)</f>
        <v>0</v>
      </c>
      <c r="I29" s="74">
        <f ca="1">IFERROR(VLOOKUP(MID(CELL("filename",$A$1),FIND("]",CELL("filename",$A$1))+1,255)&amp;$A29,'_EUROSTAT w USEsplit of JRC'!$A$4:$AE$412,COLUMN()+2,FALSE),0)</f>
        <v>0</v>
      </c>
      <c r="J29" s="74">
        <f ca="1">IFERROR(VLOOKUP(MID(CELL("filename",$A$1),FIND("]",CELL("filename",$A$1))+1,255)&amp;$A29,'_EUROSTAT w USEsplit of JRC'!$A$4:$AE$412,COLUMN()+2,FALSE),0)</f>
        <v>0</v>
      </c>
      <c r="K29" s="74">
        <f ca="1">IFERROR(VLOOKUP(MID(CELL("filename",$A$1),FIND("]",CELL("filename",$A$1))+1,255)&amp;$A29,'_EUROSTAT w USEsplit of JRC'!$A$4:$AE$412,COLUMN()+2,FALSE),0)</f>
        <v>0</v>
      </c>
      <c r="L29" s="74">
        <f ca="1">IFERROR(VLOOKUP(MID(CELL("filename",$A$1),FIND("]",CELL("filename",$A$1))+1,255)&amp;$A29,'_EUROSTAT w USEsplit of JRC'!$A$4:$AE$412,COLUMN()+2,FALSE),0)</f>
        <v>0</v>
      </c>
      <c r="M29" s="74">
        <f ca="1">IFERROR(VLOOKUP(MID(CELL("filename",$A$1),FIND("]",CELL("filename",$A$1))+1,255)&amp;$A29,'_EUROSTAT w USEsplit of JRC'!$A$4:$AE$412,COLUMN()+2,FALSE),0)</f>
        <v>0</v>
      </c>
      <c r="N29" s="74">
        <f ca="1">IFERROR(VLOOKUP(MID(CELL("filename",$A$1),FIND("]",CELL("filename",$A$1))+1,255)&amp;$A29,'_EUROSTAT w USEsplit of JRC'!$A$4:$AE$412,COLUMN()+2,FALSE),0)</f>
        <v>0</v>
      </c>
      <c r="O29" s="74">
        <f ca="1">IFERROR(VLOOKUP(MID(CELL("filename",$A$1),FIND("]",CELL("filename",$A$1))+1,255)&amp;$A29,'_EUROSTAT w USEsplit of JRC'!$A$4:$AE$412,COLUMN()+2,FALSE),0)</f>
        <v>0</v>
      </c>
      <c r="P29" s="74">
        <f ca="1">IFERROR(VLOOKUP(MID(CELL("filename",$A$1),FIND("]",CELL("filename",$A$1))+1,255)&amp;$A29,'_EUROSTAT w USEsplit of JRC'!$A$4:$AE$412,COLUMN()+2,FALSE),0)</f>
        <v>0</v>
      </c>
      <c r="Q29" s="74">
        <f ca="1">IFERROR(VLOOKUP(MID(CELL("filename",$A$1),FIND("]",CELL("filename",$A$1))+1,255)&amp;$A29,'_EUROSTAT w USEsplit of JRC'!$A$4:$AE$412,COLUMN()+2,FALSE),0)</f>
        <v>0</v>
      </c>
      <c r="R29" s="74">
        <f ca="1">IFERROR(VLOOKUP(MID(CELL("filename",$A$1),FIND("]",CELL("filename",$A$1))+1,255)&amp;$A29,'_EUROSTAT w USEsplit of JRC'!$A$4:$AE$412,COLUMN()+2,FALSE),0)</f>
        <v>0</v>
      </c>
      <c r="S29" s="74">
        <f ca="1">IFERROR(VLOOKUP(MID(CELL("filename",$A$1),FIND("]",CELL("filename",$A$1))+1,255)&amp;$A29,'_EUROSTAT w USEsplit of JRC'!$A$4:$AE$412,COLUMN()+2,FALSE),0)</f>
        <v>0</v>
      </c>
      <c r="T29" s="74">
        <f ca="1">IFERROR(VLOOKUP(MID(CELL("filename",$A$1),FIND("]",CELL("filename",$A$1))+1,255)&amp;$A29,'_EUROSTAT w USEsplit of JRC'!$A$4:$AE$412,COLUMN()+2,FALSE),0)</f>
        <v>0</v>
      </c>
      <c r="U29" s="74">
        <f ca="1">IFERROR(VLOOKUP(MID(CELL("filename",$A$1),FIND("]",CELL("filename",$A$1))+1,255)&amp;$A29,'_EUROSTAT w USEsplit of JRC'!$A$4:$AE$412,COLUMN()+2,FALSE),0)</f>
        <v>0</v>
      </c>
      <c r="V29" s="74">
        <f ca="1">IFERROR(VLOOKUP(MID(CELL("filename",$A$1),FIND("]",CELL("filename",$A$1))+1,255)&amp;$A29,'_EUROSTAT w USEsplit of JRC'!$A$4:$AE$412,COLUMN()+2,FALSE),0)</f>
        <v>0</v>
      </c>
      <c r="W29" s="74">
        <f ca="1">IFERROR(VLOOKUP(MID(CELL("filename",$A$1),FIND("]",CELL("filename",$A$1))+1,255)&amp;$A29,'_EUROSTAT w USEsplit of JRC'!$A$4:$AE$412,COLUMN()+2,FALSE),0)</f>
        <v>0</v>
      </c>
      <c r="X29" s="74">
        <f ca="1">IFERROR(VLOOKUP(MID(CELL("filename",$A$1),FIND("]",CELL("filename",$A$1))+1,255)&amp;$A29,'_EUROSTAT w USEsplit of JRC'!$A$4:$AE$412,COLUMN()+2,FALSE),0)</f>
        <v>0</v>
      </c>
      <c r="Y29" s="74">
        <f ca="1">IFERROR(VLOOKUP(MID(CELL("filename",$A$1),FIND("]",CELL("filename",$A$1))+1,255)&amp;$A29,'_EUROSTAT w USEsplit of JRC'!$A$4:$AE$412,COLUMN()+2,FALSE),0)</f>
        <v>0</v>
      </c>
      <c r="Z29" s="74">
        <f ca="1">IFERROR(VLOOKUP(MID(CELL("filename",$A$1),FIND("]",CELL("filename",$A$1))+1,255)&amp;$A29,'_EUROSTAT w USEsplit of JRC'!$A$4:$AE$412,COLUMN()+2,FALSE),0)</f>
        <v>0</v>
      </c>
      <c r="AA29" s="74">
        <f ca="1">IFERROR(VLOOKUP(MID(CELL("filename",$A$1),FIND("]",CELL("filename",$A$1))+1,255)&amp;$A29,'_EUROSTAT w USEsplit of JRC'!$A$4:$AE$412,COLUMN()+2,FALSE),0)</f>
        <v>0</v>
      </c>
      <c r="AB29" s="74">
        <f ca="1">IFERROR(VLOOKUP(MID(CELL("filename",$A$1),FIND("]",CELL("filename",$A$1))+1,255)&amp;$A29,'_EUROSTAT w USEsplit of JRC'!$A$4:$AE$412,COLUMN()+2,FALSE),0)</f>
        <v>0</v>
      </c>
      <c r="AC29" s="74">
        <f ca="1">IFERROR(VLOOKUP(MID(CELL("filename",$A$1),FIND("]",CELL("filename",$A$1))+1,255)&amp;$A29,'_EUROSTAT w USEsplit of JRC'!$A$4:$AE$412,COLUMN()+2,FALSE),0)</f>
        <v>0</v>
      </c>
    </row>
    <row r="30" spans="1:29" x14ac:dyDescent="0.25">
      <c r="A30" t="s">
        <v>4</v>
      </c>
      <c r="B30" s="23">
        <f ca="1">IFERROR(VLOOKUP(MID(CELL("filename",$A$1),FIND("]",CELL("filename",$A$1))+1,255)&amp;$A30,'_EUROSTAT w USEsplit of JRC'!$A$4:$AE$407,COLUMN()+2,FALSE),0)</f>
        <v>0</v>
      </c>
      <c r="C30" s="23">
        <f ca="1">IFERROR(VLOOKUP(MID(CELL("filename",$A$1),FIND("]",CELL("filename",$A$1))+1,255)&amp;$A30,'_EUROSTAT w USEsplit of JRC'!$A$4:$AE$407,COLUMN()+2,FALSE),0)</f>
        <v>0</v>
      </c>
      <c r="D30" s="23">
        <f ca="1">IFERROR(VLOOKUP(MID(CELL("filename",$A$1),FIND("]",CELL("filename",$A$1))+1,255)&amp;$A30,'_EUROSTAT w USEsplit of JRC'!$A$4:$AE$407,COLUMN()+2,FALSE),0)</f>
        <v>0</v>
      </c>
      <c r="E30" s="23">
        <f ca="1">IFERROR(VLOOKUP(MID(CELL("filename",$A$1),FIND("]",CELL("filename",$A$1))+1,255)&amp;$A30,'_EUROSTAT w USEsplit of JRC'!$A$4:$AE$407,COLUMN()+2,FALSE),0)</f>
        <v>0</v>
      </c>
      <c r="F30" s="23">
        <f ca="1">IFERROR(VLOOKUP(MID(CELL("filename",$A$1),FIND("]",CELL("filename",$A$1))+1,255)&amp;$A30,'_EUROSTAT w USEsplit of JRC'!$A$4:$AE$407,COLUMN()+2,FALSE),0)</f>
        <v>0</v>
      </c>
      <c r="G30" s="23">
        <f ca="1">IFERROR(VLOOKUP(MID(CELL("filename",$A$1),FIND("]",CELL("filename",$A$1))+1,255)&amp;$A30,'_EUROSTAT w USEsplit of JRC'!$A$4:$AE$407,COLUMN()+2,FALSE),0)</f>
        <v>0</v>
      </c>
      <c r="H30" s="23">
        <f ca="1">IFERROR(VLOOKUP(MID(CELL("filename",$A$1),FIND("]",CELL("filename",$A$1))+1,255)&amp;$A30,'_EUROSTAT w USEsplit of JRC'!$A$4:$AE$407,COLUMN()+2,FALSE),0)</f>
        <v>0</v>
      </c>
      <c r="I30" s="23">
        <f ca="1">IFERROR(VLOOKUP(MID(CELL("filename",$A$1),FIND("]",CELL("filename",$A$1))+1,255)&amp;$A30,'_EUROSTAT w USEsplit of JRC'!$A$4:$AE$407,COLUMN()+2,FALSE),0)</f>
        <v>0</v>
      </c>
      <c r="J30" s="23">
        <f ca="1">IFERROR(VLOOKUP(MID(CELL("filename",$A$1),FIND("]",CELL("filename",$A$1))+1,255)&amp;$A30,'_EUROSTAT w USEsplit of JRC'!$A$4:$AE$407,COLUMN()+2,FALSE),0)</f>
        <v>0</v>
      </c>
      <c r="K30" s="23">
        <f ca="1">IFERROR(VLOOKUP(MID(CELL("filename",$A$1),FIND("]",CELL("filename",$A$1))+1,255)&amp;$A30,'_EUROSTAT w USEsplit of JRC'!$A$4:$AE$407,COLUMN()+2,FALSE),0)</f>
        <v>0</v>
      </c>
      <c r="L30" s="23">
        <f ca="1">IFERROR(VLOOKUP(MID(CELL("filename",$A$1),FIND("]",CELL("filename",$A$1))+1,255)&amp;$A30,'_EUROSTAT w USEsplit of JRC'!$A$4:$AE$407,COLUMN()+2,FALSE),0)</f>
        <v>0</v>
      </c>
      <c r="M30" s="23">
        <f ca="1">IFERROR(VLOOKUP(MID(CELL("filename",$A$1),FIND("]",CELL("filename",$A$1))+1,255)&amp;$A30,'_EUROSTAT w USEsplit of JRC'!$A$4:$AE$407,COLUMN()+2,FALSE),0)</f>
        <v>0</v>
      </c>
      <c r="N30" s="23">
        <f ca="1">IFERROR(VLOOKUP(MID(CELL("filename",$A$1),FIND("]",CELL("filename",$A$1))+1,255)&amp;$A30,'_EUROSTAT w USEsplit of JRC'!$A$4:$AE$407,COLUMN()+2,FALSE),0)</f>
        <v>0</v>
      </c>
      <c r="O30" s="23">
        <f ca="1">IFERROR(VLOOKUP(MID(CELL("filename",$A$1),FIND("]",CELL("filename",$A$1))+1,255)&amp;$A30,'_EUROSTAT w USEsplit of JRC'!$A$4:$AE$407,COLUMN()+2,FALSE),0)</f>
        <v>0</v>
      </c>
      <c r="P30" s="23">
        <f ca="1">IFERROR(VLOOKUP(MID(CELL("filename",$A$1),FIND("]",CELL("filename",$A$1))+1,255)&amp;$A30,'_EUROSTAT w USEsplit of JRC'!$A$4:$AE$407,COLUMN()+2,FALSE),0)</f>
        <v>0</v>
      </c>
      <c r="Q30" s="23">
        <f ca="1">IFERROR(VLOOKUP(MID(CELL("filename",$A$1),FIND("]",CELL("filename",$A$1))+1,255)&amp;$A30,'_EUROSTAT w USEsplit of JRC'!$A$4:$AE$407,COLUMN()+2,FALSE),0)</f>
        <v>0</v>
      </c>
      <c r="R30" s="23">
        <f ca="1">IFERROR(VLOOKUP(MID(CELL("filename",$A$1),FIND("]",CELL("filename",$A$1))+1,255)&amp;$A30,'_EUROSTAT w USEsplit of JRC'!$A$4:$AE$407,COLUMN()+2,FALSE),0)</f>
        <v>0</v>
      </c>
      <c r="S30" s="23">
        <f ca="1">IFERROR(VLOOKUP(MID(CELL("filename",$A$1),FIND("]",CELL("filename",$A$1))+1,255)&amp;$A30,'_EUROSTAT w USEsplit of JRC'!$A$4:$AE$407,COLUMN()+2,FALSE),0)</f>
        <v>0</v>
      </c>
      <c r="T30" s="23">
        <f ca="1">IFERROR(VLOOKUP(MID(CELL("filename",$A$1),FIND("]",CELL("filename",$A$1))+1,255)&amp;$A30,'_EUROSTAT w USEsplit of JRC'!$A$4:$AE$407,COLUMN()+2,FALSE),0)</f>
        <v>0</v>
      </c>
      <c r="U30" s="23">
        <f ca="1">IFERROR(VLOOKUP(MID(CELL("filename",$A$1),FIND("]",CELL("filename",$A$1))+1,255)&amp;$A30,'_EUROSTAT w USEsplit of JRC'!$A$4:$AE$407,COLUMN()+2,FALSE),0)</f>
        <v>0</v>
      </c>
      <c r="V30" s="23">
        <f ca="1">IFERROR(VLOOKUP(MID(CELL("filename",$A$1),FIND("]",CELL("filename",$A$1))+1,255)&amp;$A30,'_EUROSTAT w USEsplit of JRC'!$A$4:$AE$407,COLUMN()+2,FALSE),0)</f>
        <v>0</v>
      </c>
      <c r="W30" s="23">
        <f ca="1">IFERROR(VLOOKUP(MID(CELL("filename",$A$1),FIND("]",CELL("filename",$A$1))+1,255)&amp;$A30,'_EUROSTAT w USEsplit of JRC'!$A$4:$AE$407,COLUMN()+2,FALSE),0)</f>
        <v>0</v>
      </c>
      <c r="X30" s="23">
        <f ca="1">IFERROR(VLOOKUP(MID(CELL("filename",$A$1),FIND("]",CELL("filename",$A$1))+1,255)&amp;$A30,'_EUROSTAT w USEsplit of JRC'!$A$4:$AE$407,COLUMN()+2,FALSE),0)</f>
        <v>0</v>
      </c>
      <c r="Y30" s="23">
        <f ca="1">IFERROR(VLOOKUP(MID(CELL("filename",$A$1),FIND("]",CELL("filename",$A$1))+1,255)&amp;$A30,'_EUROSTAT w USEsplit of JRC'!$A$4:$AE$407,COLUMN()+2,FALSE),0)</f>
        <v>0</v>
      </c>
      <c r="Z30" s="23">
        <f ca="1">IFERROR(VLOOKUP(MID(CELL("filename",$A$1),FIND("]",CELL("filename",$A$1))+1,255)&amp;$A30,'_EUROSTAT w USEsplit of JRC'!$A$4:$AE$407,COLUMN()+2,FALSE),0)</f>
        <v>0</v>
      </c>
      <c r="AA30" s="23">
        <f ca="1">IFERROR(VLOOKUP(MID(CELL("filename",$A$1),FIND("]",CELL("filename",$A$1))+1,255)&amp;$A30,'_EUROSTAT w USEsplit of JRC'!$A$4:$AE$407,COLUMN()+2,FALSE),0)</f>
        <v>0</v>
      </c>
      <c r="AB30" s="23">
        <f ca="1">IFERROR(VLOOKUP(MID(CELL("filename",$A$1),FIND("]",CELL("filename",$A$1))+1,255)&amp;$A30,'_EUROSTAT w USEsplit of JRC'!$A$4:$AE$407,COLUMN()+2,FALSE),0)</f>
        <v>0</v>
      </c>
      <c r="AC30" s="23">
        <f ca="1">IFERROR(VLOOKUP(MID(CELL("filename",$A$1),FIND("]",CELL("filename",$A$1))+1,255)&amp;$A30,'_EUROSTAT w USEsplit of JRC'!$A$4:$AE$407,COLUMN()+2,FALSE),0)</f>
        <v>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EC9E-D0DC-48F3-9132-FAF79F23FBE8}">
  <sheetPr codeName="Sheet6"/>
  <dimension ref="A1:AK30"/>
  <sheetViews>
    <sheetView workbookViewId="0">
      <selection activeCell="B29" sqref="B29:AC29"/>
    </sheetView>
  </sheetViews>
  <sheetFormatPr defaultRowHeight="15" x14ac:dyDescent="0.25"/>
  <cols>
    <col min="1" max="1" width="15.42578125" bestFit="1" customWidth="1"/>
    <col min="2" max="29" width="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AA1+1</f>
        <v>2016</v>
      </c>
      <c r="AC1">
        <f>AB1+1</f>
        <v>2017</v>
      </c>
    </row>
    <row r="2" spans="1:37" x14ac:dyDescent="0.25">
      <c r="A2" t="s">
        <v>12</v>
      </c>
      <c r="B2" s="23">
        <f ca="1">IFERROR(VLOOKUP(MID(CELL("filename",$A$1),FIND("]",CELL("filename",$A$1))+1,255)&amp;$A2,'_EUROSTAT w USEsplit of JRC'!$A$4:$AE$407,COLUMN()+2,FALSE),0)</f>
        <v>0</v>
      </c>
      <c r="C2" s="23">
        <f ca="1">IFERROR(VLOOKUP(MID(CELL("filename",$A$1),FIND("]",CELL("filename",$A$1))+1,255)&amp;$A2,'_EUROSTAT w USEsplit of JRC'!$A$4:$AE$407,COLUMN()+2,FALSE),0)</f>
        <v>0</v>
      </c>
      <c r="D2" s="23">
        <f ca="1">IFERROR(VLOOKUP(MID(CELL("filename",$A$1),FIND("]",CELL("filename",$A$1))+1,255)&amp;$A2,'_EUROSTAT w USEsplit of JRC'!$A$4:$AE$407,COLUMN()+2,FALSE),0)</f>
        <v>0</v>
      </c>
      <c r="E2" s="23">
        <f ca="1">IFERROR(VLOOKUP(MID(CELL("filename",$A$1),FIND("]",CELL("filename",$A$1))+1,255)&amp;$A2,'_EUROSTAT w USEsplit of JRC'!$A$4:$AE$407,COLUMN()+2,FALSE),0)</f>
        <v>0</v>
      </c>
      <c r="F2" s="23">
        <f ca="1">IFERROR(VLOOKUP(MID(CELL("filename",$A$1),FIND("]",CELL("filename",$A$1))+1,255)&amp;$A2,'_EUROSTAT w USEsplit of JRC'!$A$4:$AE$407,COLUMN()+2,FALSE),0)</f>
        <v>0</v>
      </c>
      <c r="G2" s="23">
        <f ca="1">IFERROR(VLOOKUP(MID(CELL("filename",$A$1),FIND("]",CELL("filename",$A$1))+1,255)&amp;$A2,'_EUROSTAT w USEsplit of JRC'!$A$4:$AE$407,COLUMN()+2,FALSE),0)</f>
        <v>0</v>
      </c>
      <c r="H2" s="23">
        <f ca="1">IFERROR(VLOOKUP(MID(CELL("filename",$A$1),FIND("]",CELL("filename",$A$1))+1,255)&amp;$A2,'_EUROSTAT w USEsplit of JRC'!$A$4:$AE$407,COLUMN()+2,FALSE),0)</f>
        <v>0</v>
      </c>
      <c r="I2" s="23">
        <f ca="1">IFERROR(VLOOKUP(MID(CELL("filename",$A$1),FIND("]",CELL("filename",$A$1))+1,255)&amp;$A2,'_EUROSTAT w USEsplit of JRC'!$A$4:$AE$407,COLUMN()+2,FALSE),0)</f>
        <v>0</v>
      </c>
      <c r="J2" s="23">
        <f ca="1">IFERROR(VLOOKUP(MID(CELL("filename",$A$1),FIND("]",CELL("filename",$A$1))+1,255)&amp;$A2,'_EUROSTAT w USEsplit of JRC'!$A$4:$AE$407,COLUMN()+2,FALSE),0)</f>
        <v>0</v>
      </c>
      <c r="K2" s="23">
        <f ca="1">IFERROR(VLOOKUP(MID(CELL("filename",$A$1),FIND("]",CELL("filename",$A$1))+1,255)&amp;$A2,'_EUROSTAT w USEsplit of JRC'!$A$4:$AE$407,COLUMN()+2,FALSE),0)</f>
        <v>0</v>
      </c>
      <c r="L2" s="23">
        <f ca="1">IFERROR(VLOOKUP(MID(CELL("filename",$A$1),FIND("]",CELL("filename",$A$1))+1,255)&amp;$A2,'_EUROSTAT w USEsplit of JRC'!$A$4:$AE$407,COLUMN()+2,FALSE),0)</f>
        <v>0</v>
      </c>
      <c r="M2" s="23">
        <f ca="1">IFERROR(VLOOKUP(MID(CELL("filename",$A$1),FIND("]",CELL("filename",$A$1))+1,255)&amp;$A2,'_EUROSTAT w USEsplit of JRC'!$A$4:$AE$407,COLUMN()+2,FALSE),0)</f>
        <v>0</v>
      </c>
      <c r="N2" s="23">
        <f ca="1">IFERROR(VLOOKUP(MID(CELL("filename",$A$1),FIND("]",CELL("filename",$A$1))+1,255)&amp;$A2,'_EUROSTAT w USEsplit of JRC'!$A$4:$AE$407,COLUMN()+2,FALSE),0)</f>
        <v>0</v>
      </c>
      <c r="O2" s="23">
        <f ca="1">IFERROR(VLOOKUP(MID(CELL("filename",$A$1),FIND("]",CELL("filename",$A$1))+1,255)&amp;$A2,'_EUROSTAT w USEsplit of JRC'!$A$4:$AE$407,COLUMN()+2,FALSE),0)</f>
        <v>0</v>
      </c>
      <c r="P2" s="23">
        <f ca="1">IFERROR(VLOOKUP(MID(CELL("filename",$A$1),FIND("]",CELL("filename",$A$1))+1,255)&amp;$A2,'_EUROSTAT w USEsplit of JRC'!$A$4:$AE$407,COLUMN()+2,FALSE),0)</f>
        <v>0</v>
      </c>
      <c r="Q2" s="23">
        <f ca="1">IFERROR(VLOOKUP(MID(CELL("filename",$A$1),FIND("]",CELL("filename",$A$1))+1,255)&amp;$A2,'_EUROSTAT w USEsplit of JRC'!$A$4:$AE$407,COLUMN()+2,FALSE),0)</f>
        <v>6.0133543189929512E-3</v>
      </c>
      <c r="R2" s="23">
        <f ca="1">IFERROR(VLOOKUP(MID(CELL("filename",$A$1),FIND("]",CELL("filename",$A$1))+1,255)&amp;$A2,'_EUROSTAT w USEsplit of JRC'!$A$4:$AE$407,COLUMN()+2,FALSE),0)</f>
        <v>6.3311330902686798E-3</v>
      </c>
      <c r="S2" s="23">
        <f ca="1">IFERROR(VLOOKUP(MID(CELL("filename",$A$1),FIND("]",CELL("filename",$A$1))+1,255)&amp;$A2,'_EUROSTAT w USEsplit of JRC'!$A$4:$AE$407,COLUMN()+2,FALSE),0)</f>
        <v>8.4266090292599832E-3</v>
      </c>
      <c r="T2" s="23">
        <f ca="1">IFERROR(VLOOKUP(MID(CELL("filename",$A$1),FIND("]",CELL("filename",$A$1))+1,255)&amp;$A2,'_EUROSTAT w USEsplit of JRC'!$A$4:$AE$407,COLUMN()+2,FALSE),0)</f>
        <v>8.4384956400387345E-3</v>
      </c>
      <c r="U2" s="23">
        <f ca="1">IFERROR(VLOOKUP(MID(CELL("filename",$A$1),FIND("]",CELL("filename",$A$1))+1,255)&amp;$A2,'_EUROSTAT w USEsplit of JRC'!$A$4:$AE$407,COLUMN()+2,FALSE),0)</f>
        <v>1.1779177523437039E-2</v>
      </c>
      <c r="V2" s="23">
        <f ca="1">IFERROR(VLOOKUP(MID(CELL("filename",$A$1),FIND("]",CELL("filename",$A$1))+1,255)&amp;$A2,'_EUROSTAT w USEsplit of JRC'!$A$4:$AE$407,COLUMN()+2,FALSE),0)</f>
        <v>1.1683906013527267E-2</v>
      </c>
      <c r="W2" s="23">
        <f ca="1">IFERROR(VLOOKUP(MID(CELL("filename",$A$1),FIND("]",CELL("filename",$A$1))+1,255)&amp;$A2,'_EUROSTAT w USEsplit of JRC'!$A$4:$AE$407,COLUMN()+2,FALSE),0)</f>
        <v>1.259736322760817E-2</v>
      </c>
      <c r="X2" s="23">
        <f ca="1">IFERROR(VLOOKUP(MID(CELL("filename",$A$1),FIND("]",CELL("filename",$A$1))+1,255)&amp;$A2,'_EUROSTAT w USEsplit of JRC'!$A$4:$AE$407,COLUMN()+2,FALSE),0)</f>
        <v>1.3026306007973288E-2</v>
      </c>
      <c r="Y2" s="23">
        <f ca="1">IFERROR(VLOOKUP(MID(CELL("filename",$A$1),FIND("]",CELL("filename",$A$1))+1,255)&amp;$A2,'_EUROSTAT w USEsplit of JRC'!$A$4:$AE$407,COLUMN()+2,FALSE),0)</f>
        <v>1.5039142516244088E-2</v>
      </c>
      <c r="Z2" s="23">
        <f ca="1">IFERROR(VLOOKUP(MID(CELL("filename",$A$1),FIND("]",CELL("filename",$A$1))+1,255)&amp;$A2,'_EUROSTAT w USEsplit of JRC'!$A$4:$AE$407,COLUMN()+2,FALSE),0)</f>
        <v>1.5318432249931622E-2</v>
      </c>
      <c r="AA2" s="23">
        <f ca="1">IFERROR(VLOOKUP(MID(CELL("filename",$A$1),FIND("]",CELL("filename",$A$1))+1,255)&amp;$A2,'_EUROSTAT w USEsplit of JRC'!$A$4:$AE$407,COLUMN()+2,FALSE),0)</f>
        <v>1.8122477039306986E-2</v>
      </c>
      <c r="AB2" s="23">
        <f ca="1">IFERROR(VLOOKUP(MID(CELL("filename",$A$1),FIND("]",CELL("filename",$A$1))+1,255)&amp;$A2,'_EUROSTAT w USEsplit of JRC'!$A$4:$AE$407,COLUMN()+2,FALSE),0)</f>
        <v>1.8592095165617786E-2</v>
      </c>
      <c r="AC2" s="23">
        <f ca="1">IFERROR(VLOOKUP(MID(CELL("filename",$A$1),FIND("]",CELL("filename",$A$1))+1,255)&amp;$A2,'_EUROSTAT w USEsplit of JRC'!$A$4:$AE$407,COLUMN()+2,FALSE),0)</f>
        <v>1.8506625029490228E-2</v>
      </c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23">
        <f ca="1">IFERROR(VLOOKUP(MID(CELL("filename",$A$1),FIND("]",CELL("filename",$A$1))+1,255)&amp;$A3,'_EUROSTAT w USEsplit of JRC'!$A$4:$AE$407,COLUMN()+2,FALSE),0)</f>
        <v>0</v>
      </c>
      <c r="C3" s="23">
        <f ca="1">IFERROR(VLOOKUP(MID(CELL("filename",$A$1),FIND("]",CELL("filename",$A$1))+1,255)&amp;$A3,'_EUROSTAT w USEsplit of JRC'!$A$4:$AE$407,COLUMN()+2,FALSE),0)</f>
        <v>0</v>
      </c>
      <c r="D3" s="23">
        <f ca="1">IFERROR(VLOOKUP(MID(CELL("filename",$A$1),FIND("]",CELL("filename",$A$1))+1,255)&amp;$A3,'_EUROSTAT w USEsplit of JRC'!$A$4:$AE$407,COLUMN()+2,FALSE),0)</f>
        <v>0</v>
      </c>
      <c r="E3" s="23">
        <f ca="1">IFERROR(VLOOKUP(MID(CELL("filename",$A$1),FIND("]",CELL("filename",$A$1))+1,255)&amp;$A3,'_EUROSTAT w USEsplit of JRC'!$A$4:$AE$407,COLUMN()+2,FALSE),0)</f>
        <v>0</v>
      </c>
      <c r="F3" s="23">
        <f ca="1">IFERROR(VLOOKUP(MID(CELL("filename",$A$1),FIND("]",CELL("filename",$A$1))+1,255)&amp;$A3,'_EUROSTAT w USEsplit of JRC'!$A$4:$AE$407,COLUMN()+2,FALSE),0)</f>
        <v>0</v>
      </c>
      <c r="G3" s="23">
        <f ca="1">IFERROR(VLOOKUP(MID(CELL("filename",$A$1),FIND("]",CELL("filename",$A$1))+1,255)&amp;$A3,'_EUROSTAT w USEsplit of JRC'!$A$4:$AE$407,COLUMN()+2,FALSE),0)</f>
        <v>0</v>
      </c>
      <c r="H3" s="23">
        <f ca="1">IFERROR(VLOOKUP(MID(CELL("filename",$A$1),FIND("]",CELL("filename",$A$1))+1,255)&amp;$A3,'_EUROSTAT w USEsplit of JRC'!$A$4:$AE$407,COLUMN()+2,FALSE),0)</f>
        <v>0</v>
      </c>
      <c r="I3" s="23">
        <f ca="1">IFERROR(VLOOKUP(MID(CELL("filename",$A$1),FIND("]",CELL("filename",$A$1))+1,255)&amp;$A3,'_EUROSTAT w USEsplit of JRC'!$A$4:$AE$407,COLUMN()+2,FALSE),0)</f>
        <v>0</v>
      </c>
      <c r="J3" s="23">
        <f ca="1">IFERROR(VLOOKUP(MID(CELL("filename",$A$1),FIND("]",CELL("filename",$A$1))+1,255)&amp;$A3,'_EUROSTAT w USEsplit of JRC'!$A$4:$AE$407,COLUMN()+2,FALSE),0)</f>
        <v>0</v>
      </c>
      <c r="K3" s="23">
        <f ca="1">IFERROR(VLOOKUP(MID(CELL("filename",$A$1),FIND("]",CELL("filename",$A$1))+1,255)&amp;$A3,'_EUROSTAT w USEsplit of JRC'!$A$4:$AE$407,COLUMN()+2,FALSE),0)</f>
        <v>0</v>
      </c>
      <c r="L3" s="23">
        <f ca="1">IFERROR(VLOOKUP(MID(CELL("filename",$A$1),FIND("]",CELL("filename",$A$1))+1,255)&amp;$A3,'_EUROSTAT w USEsplit of JRC'!$A$4:$AE$407,COLUMN()+2,FALSE),0)</f>
        <v>0</v>
      </c>
      <c r="M3" s="23">
        <f ca="1">IFERROR(VLOOKUP(MID(CELL("filename",$A$1),FIND("]",CELL("filename",$A$1))+1,255)&amp;$A3,'_EUROSTAT w USEsplit of JRC'!$A$4:$AE$407,COLUMN()+2,FALSE),0)</f>
        <v>0</v>
      </c>
      <c r="N3" s="23">
        <f ca="1">IFERROR(VLOOKUP(MID(CELL("filename",$A$1),FIND("]",CELL("filename",$A$1))+1,255)&amp;$A3,'_EUROSTAT w USEsplit of JRC'!$A$4:$AE$407,COLUMN()+2,FALSE),0)</f>
        <v>0</v>
      </c>
      <c r="O3" s="23">
        <f ca="1">IFERROR(VLOOKUP(MID(CELL("filename",$A$1),FIND("]",CELL("filename",$A$1))+1,255)&amp;$A3,'_EUROSTAT w USEsplit of JRC'!$A$4:$AE$407,COLUMN()+2,FALSE),0)</f>
        <v>0</v>
      </c>
      <c r="P3" s="23">
        <f ca="1">IFERROR(VLOOKUP(MID(CELL("filename",$A$1),FIND("]",CELL("filename",$A$1))+1,255)&amp;$A3,'_EUROSTAT w USEsplit of JRC'!$A$4:$AE$407,COLUMN()+2,FALSE),0)</f>
        <v>0</v>
      </c>
      <c r="Q3" s="23">
        <f ca="1">IFERROR(VLOOKUP(MID(CELL("filename",$A$1),FIND("]",CELL("filename",$A$1))+1,255)&amp;$A3,'_EUROSTAT w USEsplit of JRC'!$A$4:$AE$407,COLUMN()+2,FALSE),0)</f>
        <v>0</v>
      </c>
      <c r="R3" s="23">
        <f ca="1">IFERROR(VLOOKUP(MID(CELL("filename",$A$1),FIND("]",CELL("filename",$A$1))+1,255)&amp;$A3,'_EUROSTAT w USEsplit of JRC'!$A$4:$AE$407,COLUMN()+2,FALSE),0)</f>
        <v>0</v>
      </c>
      <c r="S3" s="23">
        <f ca="1">IFERROR(VLOOKUP(MID(CELL("filename",$A$1),FIND("]",CELL("filename",$A$1))+1,255)&amp;$A3,'_EUROSTAT w USEsplit of JRC'!$A$4:$AE$407,COLUMN()+2,FALSE),0)</f>
        <v>0</v>
      </c>
      <c r="T3" s="23">
        <f ca="1">IFERROR(VLOOKUP(MID(CELL("filename",$A$1),FIND("]",CELL("filename",$A$1))+1,255)&amp;$A3,'_EUROSTAT w USEsplit of JRC'!$A$4:$AE$407,COLUMN()+2,FALSE),0)</f>
        <v>0</v>
      </c>
      <c r="U3" s="23">
        <f ca="1">IFERROR(VLOOKUP(MID(CELL("filename",$A$1),FIND("]",CELL("filename",$A$1))+1,255)&amp;$A3,'_EUROSTAT w USEsplit of JRC'!$A$4:$AE$407,COLUMN()+2,FALSE),0)</f>
        <v>0</v>
      </c>
      <c r="V3" s="23">
        <f ca="1">IFERROR(VLOOKUP(MID(CELL("filename",$A$1),FIND("]",CELL("filename",$A$1))+1,255)&amp;$A3,'_EUROSTAT w USEsplit of JRC'!$A$4:$AE$407,COLUMN()+2,FALSE),0)</f>
        <v>1.7566460040265698E-3</v>
      </c>
      <c r="W3" s="23">
        <f ca="1">IFERROR(VLOOKUP(MID(CELL("filename",$A$1),FIND("]",CELL("filename",$A$1))+1,255)&amp;$A3,'_EUROSTAT w USEsplit of JRC'!$A$4:$AE$407,COLUMN()+2,FALSE),0)</f>
        <v>2.4206274516911795E-3</v>
      </c>
      <c r="X3" s="23">
        <f ca="1">IFERROR(VLOOKUP(MID(CELL("filename",$A$1),FIND("]",CELL("filename",$A$1))+1,255)&amp;$A3,'_EUROSTAT w USEsplit of JRC'!$A$4:$AE$407,COLUMN()+2,FALSE),0)</f>
        <v>2.8325584767843978E-3</v>
      </c>
      <c r="Y3" s="23">
        <f ca="1">IFERROR(VLOOKUP(MID(CELL("filename",$A$1),FIND("]",CELL("filename",$A$1))+1,255)&amp;$A3,'_EUROSTAT w USEsplit of JRC'!$A$4:$AE$407,COLUMN()+2,FALSE),0)</f>
        <v>3.0167188052976726E-3</v>
      </c>
      <c r="Z3" s="23">
        <f ca="1">IFERROR(VLOOKUP(MID(CELL("filename",$A$1),FIND("]",CELL("filename",$A$1))+1,255)&amp;$A3,'_EUROSTAT w USEsplit of JRC'!$A$4:$AE$407,COLUMN()+2,FALSE),0)</f>
        <v>4.3007113408407753E-3</v>
      </c>
      <c r="AA3" s="23">
        <f ca="1">IFERROR(VLOOKUP(MID(CELL("filename",$A$1),FIND("]",CELL("filename",$A$1))+1,255)&amp;$A3,'_EUROSTAT w USEsplit of JRC'!$A$4:$AE$407,COLUMN()+2,FALSE),0)</f>
        <v>4.2654706220786494E-3</v>
      </c>
      <c r="AB3" s="23">
        <f ca="1">IFERROR(VLOOKUP(MID(CELL("filename",$A$1),FIND("]",CELL("filename",$A$1))+1,255)&amp;$A3,'_EUROSTAT w USEsplit of JRC'!$A$4:$AE$407,COLUMN()+2,FALSE),0)</f>
        <v>4.9998215816077886E-3</v>
      </c>
      <c r="AC3" s="23">
        <f ca="1">IFERROR(VLOOKUP(MID(CELL("filename",$A$1),FIND("]",CELL("filename",$A$1))+1,255)&amp;$A3,'_EUROSTAT w USEsplit of JRC'!$A$4:$AE$407,COLUMN()+2,FALSE),0)</f>
        <v>5.6353192831679159E-3</v>
      </c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23">
        <f ca="1">IFERROR(VLOOKUP(MID(CELL("filename",$A$1),FIND("]",CELL("filename",$A$1))+1,255)&amp;$A4,'_EUROSTAT w USEsplit of JRC'!$A$4:$AE$407,COLUMN()+2,FALSE),0)</f>
        <v>0</v>
      </c>
      <c r="C4" s="23">
        <f ca="1">IFERROR(VLOOKUP(MID(CELL("filename",$A$1),FIND("]",CELL("filename",$A$1))+1,255)&amp;$A4,'_EUROSTAT w USEsplit of JRC'!$A$4:$AE$407,COLUMN()+2,FALSE),0)</f>
        <v>0</v>
      </c>
      <c r="D4" s="23">
        <f ca="1">IFERROR(VLOOKUP(MID(CELL("filename",$A$1),FIND("]",CELL("filename",$A$1))+1,255)&amp;$A4,'_EUROSTAT w USEsplit of JRC'!$A$4:$AE$407,COLUMN()+2,FALSE),0)</f>
        <v>0</v>
      </c>
      <c r="E4" s="23">
        <f ca="1">IFERROR(VLOOKUP(MID(CELL("filename",$A$1),FIND("]",CELL("filename",$A$1))+1,255)&amp;$A4,'_EUROSTAT w USEsplit of JRC'!$A$4:$AE$407,COLUMN()+2,FALSE),0)</f>
        <v>0</v>
      </c>
      <c r="F4" s="23">
        <f ca="1">IFERROR(VLOOKUP(MID(CELL("filename",$A$1),FIND("]",CELL("filename",$A$1))+1,255)&amp;$A4,'_EUROSTAT w USEsplit of JRC'!$A$4:$AE$407,COLUMN()+2,FALSE),0)</f>
        <v>0</v>
      </c>
      <c r="G4" s="23">
        <f ca="1">IFERROR(VLOOKUP(MID(CELL("filename",$A$1),FIND("]",CELL("filename",$A$1))+1,255)&amp;$A4,'_EUROSTAT w USEsplit of JRC'!$A$4:$AE$407,COLUMN()+2,FALSE),0)</f>
        <v>0</v>
      </c>
      <c r="H4" s="23">
        <f ca="1">IFERROR(VLOOKUP(MID(CELL("filename",$A$1),FIND("]",CELL("filename",$A$1))+1,255)&amp;$A4,'_EUROSTAT w USEsplit of JRC'!$A$4:$AE$407,COLUMN()+2,FALSE),0)</f>
        <v>0</v>
      </c>
      <c r="I4" s="23">
        <f ca="1">IFERROR(VLOOKUP(MID(CELL("filename",$A$1),FIND("]",CELL("filename",$A$1))+1,255)&amp;$A4,'_EUROSTAT w USEsplit of JRC'!$A$4:$AE$407,COLUMN()+2,FALSE),0)</f>
        <v>0</v>
      </c>
      <c r="J4" s="23">
        <f ca="1">IFERROR(VLOOKUP(MID(CELL("filename",$A$1),FIND("]",CELL("filename",$A$1))+1,255)&amp;$A4,'_EUROSTAT w USEsplit of JRC'!$A$4:$AE$407,COLUMN()+2,FALSE),0)</f>
        <v>0</v>
      </c>
      <c r="K4" s="23">
        <f ca="1">IFERROR(VLOOKUP(MID(CELL("filename",$A$1),FIND("]",CELL("filename",$A$1))+1,255)&amp;$A4,'_EUROSTAT w USEsplit of JRC'!$A$4:$AE$407,COLUMN()+2,FALSE),0)</f>
        <v>0</v>
      </c>
      <c r="L4" s="23">
        <f ca="1">IFERROR(VLOOKUP(MID(CELL("filename",$A$1),FIND("]",CELL("filename",$A$1))+1,255)&amp;$A4,'_EUROSTAT w USEsplit of JRC'!$A$4:$AE$407,COLUMN()+2,FALSE),0)</f>
        <v>0</v>
      </c>
      <c r="M4" s="23">
        <f ca="1">IFERROR(VLOOKUP(MID(CELL("filename",$A$1),FIND("]",CELL("filename",$A$1))+1,255)&amp;$A4,'_EUROSTAT w USEsplit of JRC'!$A$4:$AE$407,COLUMN()+2,FALSE),0)</f>
        <v>0</v>
      </c>
      <c r="N4" s="23">
        <f ca="1">IFERROR(VLOOKUP(MID(CELL("filename",$A$1),FIND("]",CELL("filename",$A$1))+1,255)&amp;$A4,'_EUROSTAT w USEsplit of JRC'!$A$4:$AE$407,COLUMN()+2,FALSE),0)</f>
        <v>0</v>
      </c>
      <c r="O4" s="23">
        <f ca="1">IFERROR(VLOOKUP(MID(CELL("filename",$A$1),FIND("]",CELL("filename",$A$1))+1,255)&amp;$A4,'_EUROSTAT w USEsplit of JRC'!$A$4:$AE$407,COLUMN()+2,FALSE),0)</f>
        <v>0</v>
      </c>
      <c r="P4" s="23">
        <f ca="1">IFERROR(VLOOKUP(MID(CELL("filename",$A$1),FIND("]",CELL("filename",$A$1))+1,255)&amp;$A4,'_EUROSTAT w USEsplit of JRC'!$A$4:$AE$407,COLUMN()+2,FALSE),0)</f>
        <v>0</v>
      </c>
      <c r="Q4" s="23">
        <f ca="1">IFERROR(VLOOKUP(MID(CELL("filename",$A$1),FIND("]",CELL("filename",$A$1))+1,255)&amp;$A4,'_EUROSTAT w USEsplit of JRC'!$A$4:$AE$407,COLUMN()+2,FALSE),0)</f>
        <v>0</v>
      </c>
      <c r="R4" s="23">
        <f ca="1">IFERROR(VLOOKUP(MID(CELL("filename",$A$1),FIND("]",CELL("filename",$A$1))+1,255)&amp;$A4,'_EUROSTAT w USEsplit of JRC'!$A$4:$AE$407,COLUMN()+2,FALSE),0)</f>
        <v>0</v>
      </c>
      <c r="S4" s="23">
        <f ca="1">IFERROR(VLOOKUP(MID(CELL("filename",$A$1),FIND("]",CELL("filename",$A$1))+1,255)&amp;$A4,'_EUROSTAT w USEsplit of JRC'!$A$4:$AE$407,COLUMN()+2,FALSE),0)</f>
        <v>0</v>
      </c>
      <c r="T4" s="23">
        <f ca="1">IFERROR(VLOOKUP(MID(CELL("filename",$A$1),FIND("]",CELL("filename",$A$1))+1,255)&amp;$A4,'_EUROSTAT w USEsplit of JRC'!$A$4:$AE$407,COLUMN()+2,FALSE),0)</f>
        <v>0</v>
      </c>
      <c r="U4" s="23">
        <f ca="1">IFERROR(VLOOKUP(MID(CELL("filename",$A$1),FIND("]",CELL("filename",$A$1))+1,255)&amp;$A4,'_EUROSTAT w USEsplit of JRC'!$A$4:$AE$407,COLUMN()+2,FALSE),0)</f>
        <v>0</v>
      </c>
      <c r="V4" s="23">
        <f ca="1">IFERROR(VLOOKUP(MID(CELL("filename",$A$1),FIND("]",CELL("filename",$A$1))+1,255)&amp;$A4,'_EUROSTAT w USEsplit of JRC'!$A$4:$AE$407,COLUMN()+2,FALSE),0)</f>
        <v>0</v>
      </c>
      <c r="W4" s="23">
        <f ca="1">IFERROR(VLOOKUP(MID(CELL("filename",$A$1),FIND("]",CELL("filename",$A$1))+1,255)&amp;$A4,'_EUROSTAT w USEsplit of JRC'!$A$4:$AE$407,COLUMN()+2,FALSE),0)</f>
        <v>0</v>
      </c>
      <c r="X4" s="23">
        <f ca="1">IFERROR(VLOOKUP(MID(CELL("filename",$A$1),FIND("]",CELL("filename",$A$1))+1,255)&amp;$A4,'_EUROSTAT w USEsplit of JRC'!$A$4:$AE$407,COLUMN()+2,FALSE),0)</f>
        <v>0</v>
      </c>
      <c r="Y4" s="23">
        <f ca="1">IFERROR(VLOOKUP(MID(CELL("filename",$A$1),FIND("]",CELL("filename",$A$1))+1,255)&amp;$A4,'_EUROSTAT w USEsplit of JRC'!$A$4:$AE$407,COLUMN()+2,FALSE),0)</f>
        <v>0</v>
      </c>
      <c r="Z4" s="23">
        <f ca="1">IFERROR(VLOOKUP(MID(CELL("filename",$A$1),FIND("]",CELL("filename",$A$1))+1,255)&amp;$A4,'_EUROSTAT w USEsplit of JRC'!$A$4:$AE$407,COLUMN()+2,FALSE),0)</f>
        <v>0</v>
      </c>
      <c r="AA4" s="23">
        <f ca="1">IFERROR(VLOOKUP(MID(CELL("filename",$A$1),FIND("]",CELL("filename",$A$1))+1,255)&amp;$A4,'_EUROSTAT w USEsplit of JRC'!$A$4:$AE$407,COLUMN()+2,FALSE),0)</f>
        <v>0</v>
      </c>
      <c r="AB4" s="23">
        <f ca="1">IFERROR(VLOOKUP(MID(CELL("filename",$A$1),FIND("]",CELL("filename",$A$1))+1,255)&amp;$A4,'_EUROSTAT w USEsplit of JRC'!$A$4:$AE$407,COLUMN()+2,FALSE),0)</f>
        <v>0</v>
      </c>
      <c r="AC4" s="23">
        <f ca="1">IFERROR(VLOOKUP(MID(CELL("filename",$A$1),FIND("]",CELL("filename",$A$1))+1,255)&amp;$A4,'_EUROSTAT w USEsplit of JRC'!$A$4:$AE$407,COLUMN()+2,FALSE),0)</f>
        <v>0</v>
      </c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23">
        <f ca="1">IFERROR(VLOOKUP(MID(CELL("filename",$A$1),FIND("]",CELL("filename",$A$1))+1,255)&amp;$A5,'_EUROSTAT w USEsplit of JRC'!$A$4:$AE$407,COLUMN()+2,FALSE),0)</f>
        <v>0</v>
      </c>
      <c r="C5" s="23">
        <f ca="1">IFERROR(VLOOKUP(MID(CELL("filename",$A$1),FIND("]",CELL("filename",$A$1))+1,255)&amp;$A5,'_EUROSTAT w USEsplit of JRC'!$A$4:$AE$407,COLUMN()+2,FALSE),0)</f>
        <v>0</v>
      </c>
      <c r="D5" s="23">
        <f ca="1">IFERROR(VLOOKUP(MID(CELL("filename",$A$1),FIND("]",CELL("filename",$A$1))+1,255)&amp;$A5,'_EUROSTAT w USEsplit of JRC'!$A$4:$AE$407,COLUMN()+2,FALSE),0)</f>
        <v>0</v>
      </c>
      <c r="E5" s="23">
        <f ca="1">IFERROR(VLOOKUP(MID(CELL("filename",$A$1),FIND("]",CELL("filename",$A$1))+1,255)&amp;$A5,'_EUROSTAT w USEsplit of JRC'!$A$4:$AE$407,COLUMN()+2,FALSE),0)</f>
        <v>0</v>
      </c>
      <c r="F5" s="23">
        <f ca="1">IFERROR(VLOOKUP(MID(CELL("filename",$A$1),FIND("]",CELL("filename",$A$1))+1,255)&amp;$A5,'_EUROSTAT w USEsplit of JRC'!$A$4:$AE$407,COLUMN()+2,FALSE),0)</f>
        <v>0</v>
      </c>
      <c r="G5" s="23">
        <f ca="1">IFERROR(VLOOKUP(MID(CELL("filename",$A$1),FIND("]",CELL("filename",$A$1))+1,255)&amp;$A5,'_EUROSTAT w USEsplit of JRC'!$A$4:$AE$407,COLUMN()+2,FALSE),0)</f>
        <v>0</v>
      </c>
      <c r="H5" s="23">
        <f ca="1">IFERROR(VLOOKUP(MID(CELL("filename",$A$1),FIND("]",CELL("filename",$A$1))+1,255)&amp;$A5,'_EUROSTAT w USEsplit of JRC'!$A$4:$AE$407,COLUMN()+2,FALSE),0)</f>
        <v>0</v>
      </c>
      <c r="I5" s="23">
        <f ca="1">IFERROR(VLOOKUP(MID(CELL("filename",$A$1),FIND("]",CELL("filename",$A$1))+1,255)&amp;$A5,'_EUROSTAT w USEsplit of JRC'!$A$4:$AE$407,COLUMN()+2,FALSE),0)</f>
        <v>0</v>
      </c>
      <c r="J5" s="23">
        <f ca="1">IFERROR(VLOOKUP(MID(CELL("filename",$A$1),FIND("]",CELL("filename",$A$1))+1,255)&amp;$A5,'_EUROSTAT w USEsplit of JRC'!$A$4:$AE$407,COLUMN()+2,FALSE),0)</f>
        <v>0</v>
      </c>
      <c r="K5" s="23">
        <f ca="1">IFERROR(VLOOKUP(MID(CELL("filename",$A$1),FIND("]",CELL("filename",$A$1))+1,255)&amp;$A5,'_EUROSTAT w USEsplit of JRC'!$A$4:$AE$407,COLUMN()+2,FALSE),0)</f>
        <v>0</v>
      </c>
      <c r="L5" s="23">
        <f ca="1">IFERROR(VLOOKUP(MID(CELL("filename",$A$1),FIND("]",CELL("filename",$A$1))+1,255)&amp;$A5,'_EUROSTAT w USEsplit of JRC'!$A$4:$AE$407,COLUMN()+2,FALSE),0)</f>
        <v>0</v>
      </c>
      <c r="M5" s="23">
        <f ca="1">IFERROR(VLOOKUP(MID(CELL("filename",$A$1),FIND("]",CELL("filename",$A$1))+1,255)&amp;$A5,'_EUROSTAT w USEsplit of JRC'!$A$4:$AE$407,COLUMN()+2,FALSE),0)</f>
        <v>0</v>
      </c>
      <c r="N5" s="23">
        <f ca="1">IFERROR(VLOOKUP(MID(CELL("filename",$A$1),FIND("]",CELL("filename",$A$1))+1,255)&amp;$A5,'_EUROSTAT w USEsplit of JRC'!$A$4:$AE$407,COLUMN()+2,FALSE),0)</f>
        <v>0</v>
      </c>
      <c r="O5" s="23">
        <f ca="1">IFERROR(VLOOKUP(MID(CELL("filename",$A$1),FIND("]",CELL("filename",$A$1))+1,255)&amp;$A5,'_EUROSTAT w USEsplit of JRC'!$A$4:$AE$407,COLUMN()+2,FALSE),0)</f>
        <v>0</v>
      </c>
      <c r="P5" s="23">
        <f ca="1">IFERROR(VLOOKUP(MID(CELL("filename",$A$1),FIND("]",CELL("filename",$A$1))+1,255)&amp;$A5,'_EUROSTAT w USEsplit of JRC'!$A$4:$AE$407,COLUMN()+2,FALSE),0)</f>
        <v>0</v>
      </c>
      <c r="Q5" s="23">
        <f ca="1">IFERROR(VLOOKUP(MID(CELL("filename",$A$1),FIND("]",CELL("filename",$A$1))+1,255)&amp;$A5,'_EUROSTAT w USEsplit of JRC'!$A$4:$AE$407,COLUMN()+2,FALSE),0)</f>
        <v>0</v>
      </c>
      <c r="R5" s="23">
        <f ca="1">IFERROR(VLOOKUP(MID(CELL("filename",$A$1),FIND("]",CELL("filename",$A$1))+1,255)&amp;$A5,'_EUROSTAT w USEsplit of JRC'!$A$4:$AE$407,COLUMN()+2,FALSE),0)</f>
        <v>0</v>
      </c>
      <c r="S5" s="23">
        <f ca="1">IFERROR(VLOOKUP(MID(CELL("filename",$A$1),FIND("]",CELL("filename",$A$1))+1,255)&amp;$A5,'_EUROSTAT w USEsplit of JRC'!$A$4:$AE$407,COLUMN()+2,FALSE),0)</f>
        <v>0</v>
      </c>
      <c r="T5" s="23">
        <f ca="1">IFERROR(VLOOKUP(MID(CELL("filename",$A$1),FIND("]",CELL("filename",$A$1))+1,255)&amp;$A5,'_EUROSTAT w USEsplit of JRC'!$A$4:$AE$407,COLUMN()+2,FALSE),0)</f>
        <v>0</v>
      </c>
      <c r="U5" s="23">
        <f ca="1">IFERROR(VLOOKUP(MID(CELL("filename",$A$1),FIND("]",CELL("filename",$A$1))+1,255)&amp;$A5,'_EUROSTAT w USEsplit of JRC'!$A$4:$AE$407,COLUMN()+2,FALSE),0)</f>
        <v>0</v>
      </c>
      <c r="V5" s="23">
        <f ca="1">IFERROR(VLOOKUP(MID(CELL("filename",$A$1),FIND("]",CELL("filename",$A$1))+1,255)&amp;$A5,'_EUROSTAT w USEsplit of JRC'!$A$4:$AE$407,COLUMN()+2,FALSE),0)</f>
        <v>0</v>
      </c>
      <c r="W5" s="23">
        <f ca="1">IFERROR(VLOOKUP(MID(CELL("filename",$A$1),FIND("]",CELL("filename",$A$1))+1,255)&amp;$A5,'_EUROSTAT w USEsplit of JRC'!$A$4:$AE$407,COLUMN()+2,FALSE),0)</f>
        <v>0</v>
      </c>
      <c r="X5" s="23">
        <f ca="1">IFERROR(VLOOKUP(MID(CELL("filename",$A$1),FIND("]",CELL("filename",$A$1))+1,255)&amp;$A5,'_EUROSTAT w USEsplit of JRC'!$A$4:$AE$407,COLUMN()+2,FALSE),0)</f>
        <v>0</v>
      </c>
      <c r="Y5" s="23">
        <f ca="1">IFERROR(VLOOKUP(MID(CELL("filename",$A$1),FIND("]",CELL("filename",$A$1))+1,255)&amp;$A5,'_EUROSTAT w USEsplit of JRC'!$A$4:$AE$407,COLUMN()+2,FALSE),0)</f>
        <v>0</v>
      </c>
      <c r="Z5" s="23">
        <f ca="1">IFERROR(VLOOKUP(MID(CELL("filename",$A$1),FIND("]",CELL("filename",$A$1))+1,255)&amp;$A5,'_EUROSTAT w USEsplit of JRC'!$A$4:$AE$407,COLUMN()+2,FALSE),0)</f>
        <v>0</v>
      </c>
      <c r="AA5" s="23">
        <f ca="1">IFERROR(VLOOKUP(MID(CELL("filename",$A$1),FIND("]",CELL("filename",$A$1))+1,255)&amp;$A5,'_EUROSTAT w USEsplit of JRC'!$A$4:$AE$407,COLUMN()+2,FALSE),0)</f>
        <v>0</v>
      </c>
      <c r="AB5" s="23">
        <f ca="1">IFERROR(VLOOKUP(MID(CELL("filename",$A$1),FIND("]",CELL("filename",$A$1))+1,255)&amp;$A5,'_EUROSTAT w USEsplit of JRC'!$A$4:$AE$407,COLUMN()+2,FALSE),0)</f>
        <v>0</v>
      </c>
      <c r="AC5" s="23">
        <f ca="1">IFERROR(VLOOKUP(MID(CELL("filename",$A$1),FIND("]",CELL("filename",$A$1))+1,255)&amp;$A5,'_EUROSTAT w USEsplit of JRC'!$A$4:$AE$407,COLUMN()+2,FALSE),0)</f>
        <v>0</v>
      </c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23">
        <f ca="1">IFERROR(VLOOKUP(MID(CELL("filename",$A$1),FIND("]",CELL("filename",$A$1))+1,255)&amp;$A6,'_EUROSTAT w USEsplit of JRC'!$A$4:$AE$407,COLUMN()+2,FALSE),0)</f>
        <v>0</v>
      </c>
      <c r="C6" s="23">
        <f ca="1">IFERROR(VLOOKUP(MID(CELL("filename",$A$1),FIND("]",CELL("filename",$A$1))+1,255)&amp;$A6,'_EUROSTAT w USEsplit of JRC'!$A$4:$AE$407,COLUMN()+2,FALSE),0)</f>
        <v>0</v>
      </c>
      <c r="D6" s="23">
        <f ca="1">IFERROR(VLOOKUP(MID(CELL("filename",$A$1),FIND("]",CELL("filename",$A$1))+1,255)&amp;$A6,'_EUROSTAT w USEsplit of JRC'!$A$4:$AE$407,COLUMN()+2,FALSE),0)</f>
        <v>0</v>
      </c>
      <c r="E6" s="23">
        <f ca="1">IFERROR(VLOOKUP(MID(CELL("filename",$A$1),FIND("]",CELL("filename",$A$1))+1,255)&amp;$A6,'_EUROSTAT w USEsplit of JRC'!$A$4:$AE$407,COLUMN()+2,FALSE),0)</f>
        <v>0</v>
      </c>
      <c r="F6" s="23">
        <f ca="1">IFERROR(VLOOKUP(MID(CELL("filename",$A$1),FIND("]",CELL("filename",$A$1))+1,255)&amp;$A6,'_EUROSTAT w USEsplit of JRC'!$A$4:$AE$407,COLUMN()+2,FALSE),0)</f>
        <v>0</v>
      </c>
      <c r="G6" s="23">
        <f ca="1">IFERROR(VLOOKUP(MID(CELL("filename",$A$1),FIND("]",CELL("filename",$A$1))+1,255)&amp;$A6,'_EUROSTAT w USEsplit of JRC'!$A$4:$AE$407,COLUMN()+2,FALSE),0)</f>
        <v>0</v>
      </c>
      <c r="H6" s="23">
        <f ca="1">IFERROR(VLOOKUP(MID(CELL("filename",$A$1),FIND("]",CELL("filename",$A$1))+1,255)&amp;$A6,'_EUROSTAT w USEsplit of JRC'!$A$4:$AE$407,COLUMN()+2,FALSE),0)</f>
        <v>0</v>
      </c>
      <c r="I6" s="23">
        <f ca="1">IFERROR(VLOOKUP(MID(CELL("filename",$A$1),FIND("]",CELL("filename",$A$1))+1,255)&amp;$A6,'_EUROSTAT w USEsplit of JRC'!$A$4:$AE$407,COLUMN()+2,FALSE),0)</f>
        <v>0</v>
      </c>
      <c r="J6" s="23">
        <f ca="1">IFERROR(VLOOKUP(MID(CELL("filename",$A$1),FIND("]",CELL("filename",$A$1))+1,255)&amp;$A6,'_EUROSTAT w USEsplit of JRC'!$A$4:$AE$407,COLUMN()+2,FALSE),0)</f>
        <v>0</v>
      </c>
      <c r="K6" s="23">
        <f ca="1">IFERROR(VLOOKUP(MID(CELL("filename",$A$1),FIND("]",CELL("filename",$A$1))+1,255)&amp;$A6,'_EUROSTAT w USEsplit of JRC'!$A$4:$AE$407,COLUMN()+2,FALSE),0)</f>
        <v>0</v>
      </c>
      <c r="L6" s="23">
        <f ca="1">IFERROR(VLOOKUP(MID(CELL("filename",$A$1),FIND("]",CELL("filename",$A$1))+1,255)&amp;$A6,'_EUROSTAT w USEsplit of JRC'!$A$4:$AE$407,COLUMN()+2,FALSE),0)</f>
        <v>0</v>
      </c>
      <c r="M6" s="23">
        <f ca="1">IFERROR(VLOOKUP(MID(CELL("filename",$A$1),FIND("]",CELL("filename",$A$1))+1,255)&amp;$A6,'_EUROSTAT w USEsplit of JRC'!$A$4:$AE$407,COLUMN()+2,FALSE),0)</f>
        <v>0</v>
      </c>
      <c r="N6" s="23">
        <f ca="1">IFERROR(VLOOKUP(MID(CELL("filename",$A$1),FIND("]",CELL("filename",$A$1))+1,255)&amp;$A6,'_EUROSTAT w USEsplit of JRC'!$A$4:$AE$407,COLUMN()+2,FALSE),0)</f>
        <v>0</v>
      </c>
      <c r="O6" s="23">
        <f ca="1">IFERROR(VLOOKUP(MID(CELL("filename",$A$1),FIND("]",CELL("filename",$A$1))+1,255)&amp;$A6,'_EUROSTAT w USEsplit of JRC'!$A$4:$AE$407,COLUMN()+2,FALSE),0)</f>
        <v>0</v>
      </c>
      <c r="P6" s="23">
        <f ca="1">IFERROR(VLOOKUP(MID(CELL("filename",$A$1),FIND("]",CELL("filename",$A$1))+1,255)&amp;$A6,'_EUROSTAT w USEsplit of JRC'!$A$4:$AE$407,COLUMN()+2,FALSE),0)</f>
        <v>0</v>
      </c>
      <c r="Q6" s="23">
        <f ca="1">IFERROR(VLOOKUP(MID(CELL("filename",$A$1),FIND("]",CELL("filename",$A$1))+1,255)&amp;$A6,'_EUROSTAT w USEsplit of JRC'!$A$4:$AE$407,COLUMN()+2,FALSE),0)</f>
        <v>0</v>
      </c>
      <c r="R6" s="23">
        <f ca="1">IFERROR(VLOOKUP(MID(CELL("filename",$A$1),FIND("]",CELL("filename",$A$1))+1,255)&amp;$A6,'_EUROSTAT w USEsplit of JRC'!$A$4:$AE$407,COLUMN()+2,FALSE),0)</f>
        <v>0</v>
      </c>
      <c r="S6" s="23">
        <f ca="1">IFERROR(VLOOKUP(MID(CELL("filename",$A$1),FIND("]",CELL("filename",$A$1))+1,255)&amp;$A6,'_EUROSTAT w USEsplit of JRC'!$A$4:$AE$407,COLUMN()+2,FALSE),0)</f>
        <v>0</v>
      </c>
      <c r="T6" s="23">
        <f ca="1">IFERROR(VLOOKUP(MID(CELL("filename",$A$1),FIND("]",CELL("filename",$A$1))+1,255)&amp;$A6,'_EUROSTAT w USEsplit of JRC'!$A$4:$AE$407,COLUMN()+2,FALSE),0)</f>
        <v>0</v>
      </c>
      <c r="U6" s="23">
        <f ca="1">IFERROR(VLOOKUP(MID(CELL("filename",$A$1),FIND("]",CELL("filename",$A$1))+1,255)&amp;$A6,'_EUROSTAT w USEsplit of JRC'!$A$4:$AE$407,COLUMN()+2,FALSE),0)</f>
        <v>0</v>
      </c>
      <c r="V6" s="23">
        <f ca="1">IFERROR(VLOOKUP(MID(CELL("filename",$A$1),FIND("]",CELL("filename",$A$1))+1,255)&amp;$A6,'_EUROSTAT w USEsplit of JRC'!$A$4:$AE$407,COLUMN()+2,FALSE),0)</f>
        <v>0</v>
      </c>
      <c r="W6" s="23">
        <f ca="1">IFERROR(VLOOKUP(MID(CELL("filename",$A$1),FIND("]",CELL("filename",$A$1))+1,255)&amp;$A6,'_EUROSTAT w USEsplit of JRC'!$A$4:$AE$407,COLUMN()+2,FALSE),0)</f>
        <v>0</v>
      </c>
      <c r="X6" s="23">
        <f ca="1">IFERROR(VLOOKUP(MID(CELL("filename",$A$1),FIND("]",CELL("filename",$A$1))+1,255)&amp;$A6,'_EUROSTAT w USEsplit of JRC'!$A$4:$AE$407,COLUMN()+2,FALSE),0)</f>
        <v>0</v>
      </c>
      <c r="Y6" s="23">
        <f ca="1">IFERROR(VLOOKUP(MID(CELL("filename",$A$1),FIND("]",CELL("filename",$A$1))+1,255)&amp;$A6,'_EUROSTAT w USEsplit of JRC'!$A$4:$AE$407,COLUMN()+2,FALSE),0)</f>
        <v>0</v>
      </c>
      <c r="Z6" s="23">
        <f ca="1">IFERROR(VLOOKUP(MID(CELL("filename",$A$1),FIND("]",CELL("filename",$A$1))+1,255)&amp;$A6,'_EUROSTAT w USEsplit of JRC'!$A$4:$AE$407,COLUMN()+2,FALSE),0)</f>
        <v>0</v>
      </c>
      <c r="AA6" s="23">
        <f ca="1">IFERROR(VLOOKUP(MID(CELL("filename",$A$1),FIND("]",CELL("filename",$A$1))+1,255)&amp;$A6,'_EUROSTAT w USEsplit of JRC'!$A$4:$AE$407,COLUMN()+2,FALSE),0)</f>
        <v>0</v>
      </c>
      <c r="AB6" s="23">
        <f ca="1">IFERROR(VLOOKUP(MID(CELL("filename",$A$1),FIND("]",CELL("filename",$A$1))+1,255)&amp;$A6,'_EUROSTAT w USEsplit of JRC'!$A$4:$AE$407,COLUMN()+2,FALSE),0)</f>
        <v>0</v>
      </c>
      <c r="AC6" s="23">
        <f ca="1">IFERROR(VLOOKUP(MID(CELL("filename",$A$1),FIND("]",CELL("filename",$A$1))+1,255)&amp;$A6,'_EUROSTAT w USEsplit of JRC'!$A$4:$AE$407,COLUMN()+2,FALSE),0)</f>
        <v>0</v>
      </c>
    </row>
    <row r="7" spans="1:37" x14ac:dyDescent="0.25">
      <c r="A7" t="s">
        <v>13</v>
      </c>
      <c r="B7" s="23">
        <f ca="1">IFERROR(VLOOKUP(MID(CELL("filename",$A$1),FIND("]",CELL("filename",$A$1))+1,255)&amp;$A7,'_EUROSTAT w USEsplit of JRC'!$A$4:$AE$407,COLUMN()+2,FALSE),0)</f>
        <v>0</v>
      </c>
      <c r="C7" s="23">
        <f ca="1">IFERROR(VLOOKUP(MID(CELL("filename",$A$1),FIND("]",CELL("filename",$A$1))+1,255)&amp;$A7,'_EUROSTAT w USEsplit of JRC'!$A$4:$AE$407,COLUMN()+2,FALSE),0)</f>
        <v>0</v>
      </c>
      <c r="D7" s="23">
        <f ca="1">IFERROR(VLOOKUP(MID(CELL("filename",$A$1),FIND("]",CELL("filename",$A$1))+1,255)&amp;$A7,'_EUROSTAT w USEsplit of JRC'!$A$4:$AE$407,COLUMN()+2,FALSE),0)</f>
        <v>0</v>
      </c>
      <c r="E7" s="23">
        <f ca="1">IFERROR(VLOOKUP(MID(CELL("filename",$A$1),FIND("]",CELL("filename",$A$1))+1,255)&amp;$A7,'_EUROSTAT w USEsplit of JRC'!$A$4:$AE$407,COLUMN()+2,FALSE),0)</f>
        <v>0</v>
      </c>
      <c r="F7" s="23">
        <f ca="1">IFERROR(VLOOKUP(MID(CELL("filename",$A$1),FIND("]",CELL("filename",$A$1))+1,255)&amp;$A7,'_EUROSTAT w USEsplit of JRC'!$A$4:$AE$407,COLUMN()+2,FALSE),0)</f>
        <v>0</v>
      </c>
      <c r="G7" s="23">
        <f ca="1">IFERROR(VLOOKUP(MID(CELL("filename",$A$1),FIND("]",CELL("filename",$A$1))+1,255)&amp;$A7,'_EUROSTAT w USEsplit of JRC'!$A$4:$AE$407,COLUMN()+2,FALSE),0)</f>
        <v>0</v>
      </c>
      <c r="H7" s="23">
        <f ca="1">IFERROR(VLOOKUP(MID(CELL("filename",$A$1),FIND("]",CELL("filename",$A$1))+1,255)&amp;$A7,'_EUROSTAT w USEsplit of JRC'!$A$4:$AE$407,COLUMN()+2,FALSE),0)</f>
        <v>0</v>
      </c>
      <c r="I7" s="23">
        <f ca="1">IFERROR(VLOOKUP(MID(CELL("filename",$A$1),FIND("]",CELL("filename",$A$1))+1,255)&amp;$A7,'_EUROSTAT w USEsplit of JRC'!$A$4:$AE$407,COLUMN()+2,FALSE),0)</f>
        <v>0</v>
      </c>
      <c r="J7" s="23">
        <f ca="1">IFERROR(VLOOKUP(MID(CELL("filename",$A$1),FIND("]",CELL("filename",$A$1))+1,255)&amp;$A7,'_EUROSTAT w USEsplit of JRC'!$A$4:$AE$407,COLUMN()+2,FALSE),0)</f>
        <v>0</v>
      </c>
      <c r="K7" s="23">
        <f ca="1">IFERROR(VLOOKUP(MID(CELL("filename",$A$1),FIND("]",CELL("filename",$A$1))+1,255)&amp;$A7,'_EUROSTAT w USEsplit of JRC'!$A$4:$AE$407,COLUMN()+2,FALSE),0)</f>
        <v>0</v>
      </c>
      <c r="L7" s="23">
        <f ca="1">IFERROR(VLOOKUP(MID(CELL("filename",$A$1),FIND("]",CELL("filename",$A$1))+1,255)&amp;$A7,'_EUROSTAT w USEsplit of JRC'!$A$4:$AE$407,COLUMN()+2,FALSE),0)</f>
        <v>0</v>
      </c>
      <c r="M7" s="23">
        <f ca="1">IFERROR(VLOOKUP(MID(CELL("filename",$A$1),FIND("]",CELL("filename",$A$1))+1,255)&amp;$A7,'_EUROSTAT w USEsplit of JRC'!$A$4:$AE$407,COLUMN()+2,FALSE),0)</f>
        <v>0</v>
      </c>
      <c r="N7" s="23">
        <f ca="1">IFERROR(VLOOKUP(MID(CELL("filename",$A$1),FIND("]",CELL("filename",$A$1))+1,255)&amp;$A7,'_EUROSTAT w USEsplit of JRC'!$A$4:$AE$407,COLUMN()+2,FALSE),0)</f>
        <v>0</v>
      </c>
      <c r="O7" s="23">
        <f ca="1">IFERROR(VLOOKUP(MID(CELL("filename",$A$1),FIND("]",CELL("filename",$A$1))+1,255)&amp;$A7,'_EUROSTAT w USEsplit of JRC'!$A$4:$AE$407,COLUMN()+2,FALSE),0)</f>
        <v>8.9462568422695528E-4</v>
      </c>
      <c r="P7" s="23">
        <f ca="1">IFERROR(VLOOKUP(MID(CELL("filename",$A$1),FIND("]",CELL("filename",$A$1))+1,255)&amp;$A7,'_EUROSTAT w USEsplit of JRC'!$A$4:$AE$407,COLUMN()+2,FALSE),0)</f>
        <v>1.3657746079027871E-3</v>
      </c>
      <c r="Q7" s="23">
        <f ca="1">IFERROR(VLOOKUP(MID(CELL("filename",$A$1),FIND("]",CELL("filename",$A$1))+1,255)&amp;$A7,'_EUROSTAT w USEsplit of JRC'!$A$4:$AE$407,COLUMN()+2,FALSE),0)</f>
        <v>1.7562680233931911E-3</v>
      </c>
      <c r="R7" s="23">
        <f ca="1">IFERROR(VLOOKUP(MID(CELL("filename",$A$1),FIND("]",CELL("filename",$A$1))+1,255)&amp;$A7,'_EUROSTAT w USEsplit of JRC'!$A$4:$AE$407,COLUMN()+2,FALSE),0)</f>
        <v>2.230385825231735E-3</v>
      </c>
      <c r="S7" s="23">
        <f ca="1">IFERROR(VLOOKUP(MID(CELL("filename",$A$1),FIND("]",CELL("filename",$A$1))+1,255)&amp;$A7,'_EUROSTAT w USEsplit of JRC'!$A$4:$AE$407,COLUMN()+2,FALSE),0)</f>
        <v>3.1018296438537702E-3</v>
      </c>
      <c r="T7" s="23">
        <f ca="1">IFERROR(VLOOKUP(MID(CELL("filename",$A$1),FIND("]",CELL("filename",$A$1))+1,255)&amp;$A7,'_EUROSTAT w USEsplit of JRC'!$A$4:$AE$407,COLUMN()+2,FALSE),0)</f>
        <v>3.8224455654579143E-3</v>
      </c>
      <c r="U7" s="23">
        <f ca="1">IFERROR(VLOOKUP(MID(CELL("filename",$A$1),FIND("]",CELL("filename",$A$1))+1,255)&amp;$A7,'_EUROSTAT w USEsplit of JRC'!$A$4:$AE$407,COLUMN()+2,FALSE),0)</f>
        <v>4.5014978288706684E-3</v>
      </c>
      <c r="V7" s="23">
        <f ca="1">IFERROR(VLOOKUP(MID(CELL("filename",$A$1),FIND("]",CELL("filename",$A$1))+1,255)&amp;$A7,'_EUROSTAT w USEsplit of JRC'!$A$4:$AE$407,COLUMN()+2,FALSE),0)</f>
        <v>4.8339582589019148E-3</v>
      </c>
      <c r="W7" s="23">
        <f ca="1">IFERROR(VLOOKUP(MID(CELL("filename",$A$1),FIND("]",CELL("filename",$A$1))+1,255)&amp;$A7,'_EUROSTAT w USEsplit of JRC'!$A$4:$AE$407,COLUMN()+2,FALSE),0)</f>
        <v>6.1734957731349452E-3</v>
      </c>
      <c r="X7" s="23">
        <f ca="1">IFERROR(VLOOKUP(MID(CELL("filename",$A$1),FIND("]",CELL("filename",$A$1))+1,255)&amp;$A7,'_EUROSTAT w USEsplit of JRC'!$A$4:$AE$407,COLUMN()+2,FALSE),0)</f>
        <v>6.452603499023709E-3</v>
      </c>
      <c r="Y7" s="23">
        <f ca="1">IFERROR(VLOOKUP(MID(CELL("filename",$A$1),FIND("]",CELL("filename",$A$1))+1,255)&amp;$A7,'_EUROSTAT w USEsplit of JRC'!$A$4:$AE$407,COLUMN()+2,FALSE),0)</f>
        <v>6.7440986044071559E-3</v>
      </c>
      <c r="Z7" s="23">
        <f ca="1">IFERROR(VLOOKUP(MID(CELL("filename",$A$1),FIND("]",CELL("filename",$A$1))+1,255)&amp;$A7,'_EUROSTAT w USEsplit of JRC'!$A$4:$AE$407,COLUMN()+2,FALSE),0)</f>
        <v>8.5467413015217486E-3</v>
      </c>
      <c r="AA7" s="23">
        <f ca="1">IFERROR(VLOOKUP(MID(CELL("filename",$A$1),FIND("]",CELL("filename",$A$1))+1,255)&amp;$A7,'_EUROSTAT w USEsplit of JRC'!$A$4:$AE$407,COLUMN()+2,FALSE),0)</f>
        <v>9.4461723860333469E-3</v>
      </c>
      <c r="AB7" s="23">
        <f ca="1">IFERROR(VLOOKUP(MID(CELL("filename",$A$1),FIND("]",CELL("filename",$A$1))+1,255)&amp;$A7,'_EUROSTAT w USEsplit of JRC'!$A$4:$AE$407,COLUMN()+2,FALSE),0)</f>
        <v>1.0672958081536474E-2</v>
      </c>
      <c r="AC7" s="23">
        <f ca="1">IFERROR(VLOOKUP(MID(CELL("filename",$A$1),FIND("]",CELL("filename",$A$1))+1,255)&amp;$A7,'_EUROSTAT w USEsplit of JRC'!$A$4:$AE$407,COLUMN()+2,FALSE),0)</f>
        <v>1.2317090194376757E-2</v>
      </c>
    </row>
    <row r="8" spans="1:37" x14ac:dyDescent="0.25">
      <c r="A8" t="s">
        <v>17</v>
      </c>
      <c r="B8" s="23">
        <f ca="1">IFERROR(VLOOKUP(MID(CELL("filename",$A$1),FIND("]",CELL("filename",$A$1))+1,255)&amp;$A8,'_EUROSTAT w USEsplit of JRC'!$A$4:$AE$407,COLUMN()+2,FALSE),0)</f>
        <v>8.7149401286219213E-3</v>
      </c>
      <c r="C8" s="23">
        <f ca="1">IFERROR(VLOOKUP(MID(CELL("filename",$A$1),FIND("]",CELL("filename",$A$1))+1,255)&amp;$A8,'_EUROSTAT w USEsplit of JRC'!$A$4:$AE$407,COLUMN()+2,FALSE),0)</f>
        <v>7.9485416082025646E-3</v>
      </c>
      <c r="D8" s="23">
        <f ca="1">IFERROR(VLOOKUP(MID(CELL("filename",$A$1),FIND("]",CELL("filename",$A$1))+1,255)&amp;$A8,'_EUROSTAT w USEsplit of JRC'!$A$4:$AE$407,COLUMN()+2,FALSE),0)</f>
        <v>8.9043633904443194E-3</v>
      </c>
      <c r="E8" s="23">
        <f ca="1">IFERROR(VLOOKUP(MID(CELL("filename",$A$1),FIND("]",CELL("filename",$A$1))+1,255)&amp;$A8,'_EUROSTAT w USEsplit of JRC'!$A$4:$AE$407,COLUMN()+2,FALSE),0)</f>
        <v>8.7256025655150313E-3</v>
      </c>
      <c r="F8" s="23">
        <f ca="1">IFERROR(VLOOKUP(MID(CELL("filename",$A$1),FIND("]",CELL("filename",$A$1))+1,255)&amp;$A8,'_EUROSTAT w USEsplit of JRC'!$A$4:$AE$407,COLUMN()+2,FALSE),0)</f>
        <v>9.5720454308997789E-3</v>
      </c>
      <c r="G8" s="23">
        <f ca="1">IFERROR(VLOOKUP(MID(CELL("filename",$A$1),FIND("]",CELL("filename",$A$1))+1,255)&amp;$A8,'_EUROSTAT w USEsplit of JRC'!$A$4:$AE$407,COLUMN()+2,FALSE),0)</f>
        <v>9.7900075664386407E-3</v>
      </c>
      <c r="H8" s="23">
        <f ca="1">IFERROR(VLOOKUP(MID(CELL("filename",$A$1),FIND("]",CELL("filename",$A$1))+1,255)&amp;$A8,'_EUROSTAT w USEsplit of JRC'!$A$4:$AE$407,COLUMN()+2,FALSE),0)</f>
        <v>9.5684025780714711E-3</v>
      </c>
      <c r="I8" s="23">
        <f ca="1">IFERROR(VLOOKUP(MID(CELL("filename",$A$1),FIND("]",CELL("filename",$A$1))+1,255)&amp;$A8,'_EUROSTAT w USEsplit of JRC'!$A$4:$AE$407,COLUMN()+2,FALSE),0)</f>
        <v>1.0863461601964657E-2</v>
      </c>
      <c r="J8" s="23">
        <f ca="1">IFERROR(VLOOKUP(MID(CELL("filename",$A$1),FIND("]",CELL("filename",$A$1))+1,255)&amp;$A8,'_EUROSTAT w USEsplit of JRC'!$A$4:$AE$407,COLUMN()+2,FALSE),0)</f>
        <v>1.1543959746595727E-2</v>
      </c>
      <c r="K8" s="23">
        <f ca="1">IFERROR(VLOOKUP(MID(CELL("filename",$A$1),FIND("]",CELL("filename",$A$1))+1,255)&amp;$A8,'_EUROSTAT w USEsplit of JRC'!$A$4:$AE$407,COLUMN()+2,FALSE),0)</f>
        <v>1.2395255814223308E-2</v>
      </c>
      <c r="L8" s="23">
        <f ca="1">IFERROR(VLOOKUP(MID(CELL("filename",$A$1),FIND("]",CELL("filename",$A$1))+1,255)&amp;$A8,'_EUROSTAT w USEsplit of JRC'!$A$4:$AE$407,COLUMN()+2,FALSE),0)</f>
        <v>1.3268068010468577E-2</v>
      </c>
      <c r="M8" s="23">
        <f ca="1">IFERROR(VLOOKUP(MID(CELL("filename",$A$1),FIND("]",CELL("filename",$A$1))+1,255)&amp;$A8,'_EUROSTAT w USEsplit of JRC'!$A$4:$AE$407,COLUMN()+2,FALSE),0)</f>
        <v>1.2541114161442856E-2</v>
      </c>
      <c r="N8" s="23">
        <f ca="1">IFERROR(VLOOKUP(MID(CELL("filename",$A$1),FIND("]",CELL("filename",$A$1))+1,255)&amp;$A8,'_EUROSTAT w USEsplit of JRC'!$A$4:$AE$407,COLUMN()+2,FALSE),0)</f>
        <v>1.3066830835849577E-2</v>
      </c>
      <c r="O8" s="23">
        <f ca="1">IFERROR(VLOOKUP(MID(CELL("filename",$A$1),FIND("]",CELL("filename",$A$1))+1,255)&amp;$A8,'_EUROSTAT w USEsplit of JRC'!$A$4:$AE$407,COLUMN()+2,FALSE),0)</f>
        <v>1.2787322000946453E-2</v>
      </c>
      <c r="P8" s="23">
        <f ca="1">IFERROR(VLOOKUP(MID(CELL("filename",$A$1),FIND("]",CELL("filename",$A$1))+1,255)&amp;$A8,'_EUROSTAT w USEsplit of JRC'!$A$4:$AE$407,COLUMN()+2,FALSE),0)</f>
        <v>1.3124269683405927E-2</v>
      </c>
      <c r="Q8" s="23">
        <f ca="1">IFERROR(VLOOKUP(MID(CELL("filename",$A$1),FIND("]",CELL("filename",$A$1))+1,255)&amp;$A8,'_EUROSTAT w USEsplit of JRC'!$A$4:$AE$407,COLUMN()+2,FALSE),0)</f>
        <v>1.3678691569870512E-2</v>
      </c>
      <c r="R8" s="23">
        <f ca="1">IFERROR(VLOOKUP(MID(CELL("filename",$A$1),FIND("]",CELL("filename",$A$1))+1,255)&amp;$A8,'_EUROSTAT w USEsplit of JRC'!$A$4:$AE$407,COLUMN()+2,FALSE),0)</f>
        <v>1.5173686238385563E-2</v>
      </c>
      <c r="S8" s="23">
        <f ca="1">IFERROR(VLOOKUP(MID(CELL("filename",$A$1),FIND("]",CELL("filename",$A$1))+1,255)&amp;$A8,'_EUROSTAT w USEsplit of JRC'!$A$4:$AE$407,COLUMN()+2,FALSE),0)</f>
        <v>1.4699785174990364E-2</v>
      </c>
      <c r="T8" s="23">
        <f ca="1">IFERROR(VLOOKUP(MID(CELL("filename",$A$1),FIND("]",CELL("filename",$A$1))+1,255)&amp;$A8,'_EUROSTAT w USEsplit of JRC'!$A$4:$AE$407,COLUMN()+2,FALSE),0)</f>
        <v>1.6339757486956395E-2</v>
      </c>
      <c r="U8" s="23">
        <f ca="1">IFERROR(VLOOKUP(MID(CELL("filename",$A$1),FIND("]",CELL("filename",$A$1))+1,255)&amp;$A8,'_EUROSTAT w USEsplit of JRC'!$A$4:$AE$407,COLUMN()+2,FALSE),0)</f>
        <v>1.7771489370088062E-2</v>
      </c>
      <c r="V8" s="23">
        <f ca="1">IFERROR(VLOOKUP(MID(CELL("filename",$A$1),FIND("]",CELL("filename",$A$1))+1,255)&amp;$A8,'_EUROSTAT w USEsplit of JRC'!$A$4:$AE$407,COLUMN()+2,FALSE),0)</f>
        <v>1.71096701118813E-2</v>
      </c>
      <c r="W8" s="23">
        <f ca="1">IFERROR(VLOOKUP(MID(CELL("filename",$A$1),FIND("]",CELL("filename",$A$1))+1,255)&amp;$A8,'_EUROSTAT w USEsplit of JRC'!$A$4:$AE$407,COLUMN()+2,FALSE),0)</f>
        <v>2.1024934482128024E-2</v>
      </c>
      <c r="X8" s="23">
        <f ca="1">IFERROR(VLOOKUP(MID(CELL("filename",$A$1),FIND("]",CELL("filename",$A$1))+1,255)&amp;$A8,'_EUROSTAT w USEsplit of JRC'!$A$4:$AE$407,COLUMN()+2,FALSE),0)</f>
        <v>2.3138988614320528E-2</v>
      </c>
      <c r="Y8" s="23">
        <f ca="1">IFERROR(VLOOKUP(MID(CELL("filename",$A$1),FIND("]",CELL("filename",$A$1))+1,255)&amp;$A8,'_EUROSTAT w USEsplit of JRC'!$A$4:$AE$407,COLUMN()+2,FALSE),0)</f>
        <v>2.4531754047605825E-2</v>
      </c>
      <c r="Z8" s="23">
        <f ca="1">IFERROR(VLOOKUP(MID(CELL("filename",$A$1),FIND("]",CELL("filename",$A$1))+1,255)&amp;$A8,'_EUROSTAT w USEsplit of JRC'!$A$4:$AE$407,COLUMN()+2,FALSE),0)</f>
        <v>2.8409511233435991E-2</v>
      </c>
      <c r="AA8" s="23">
        <f ca="1">IFERROR(VLOOKUP(MID(CELL("filename",$A$1),FIND("]",CELL("filename",$A$1))+1,255)&amp;$A8,'_EUROSTAT w USEsplit of JRC'!$A$4:$AE$407,COLUMN()+2,FALSE),0)</f>
        <v>2.8663810075430663E-2</v>
      </c>
      <c r="AB8" s="23">
        <f ca="1">IFERROR(VLOOKUP(MID(CELL("filename",$A$1),FIND("]",CELL("filename",$A$1))+1,255)&amp;$A8,'_EUROSTAT w USEsplit of JRC'!$A$4:$AE$407,COLUMN()+2,FALSE),0)</f>
        <v>3.0836419410943873E-2</v>
      </c>
      <c r="AC8" s="23">
        <f ca="1">IFERROR(VLOOKUP(MID(CELL("filename",$A$1),FIND("]",CELL("filename",$A$1))+1,255)&amp;$A8,'_EUROSTAT w USEsplit of JRC'!$A$4:$AE$407,COLUMN()+2,FALSE),0)</f>
        <v>3.1616012655390074E-2</v>
      </c>
    </row>
    <row r="9" spans="1:37" x14ac:dyDescent="0.25">
      <c r="A9" t="s">
        <v>25</v>
      </c>
      <c r="B9" s="23">
        <f ca="1">IFERROR(VLOOKUP(MID(CELL("filename",$A$1),FIND("]",CELL("filename",$A$1))+1,255)&amp;$A9,'_EUROSTAT w USEsplit of JRC'!$A$4:$AE$407,COLUMN()+2,FALSE),0)</f>
        <v>0</v>
      </c>
      <c r="C9" s="23">
        <f ca="1">IFERROR(VLOOKUP(MID(CELL("filename",$A$1),FIND("]",CELL("filename",$A$1))+1,255)&amp;$A9,'_EUROSTAT w USEsplit of JRC'!$A$4:$AE$407,COLUMN()+2,FALSE),0)</f>
        <v>0</v>
      </c>
      <c r="D9" s="23">
        <f ca="1">IFERROR(VLOOKUP(MID(CELL("filename",$A$1),FIND("]",CELL("filename",$A$1))+1,255)&amp;$A9,'_EUROSTAT w USEsplit of JRC'!$A$4:$AE$407,COLUMN()+2,FALSE),0)</f>
        <v>0</v>
      </c>
      <c r="E9" s="23">
        <f ca="1">IFERROR(VLOOKUP(MID(CELL("filename",$A$1),FIND("]",CELL("filename",$A$1))+1,255)&amp;$A9,'_EUROSTAT w USEsplit of JRC'!$A$4:$AE$407,COLUMN()+2,FALSE),0)</f>
        <v>0</v>
      </c>
      <c r="F9" s="23">
        <f ca="1">IFERROR(VLOOKUP(MID(CELL("filename",$A$1),FIND("]",CELL("filename",$A$1))+1,255)&amp;$A9,'_EUROSTAT w USEsplit of JRC'!$A$4:$AE$407,COLUMN()+2,FALSE),0)</f>
        <v>0</v>
      </c>
      <c r="G9" s="23">
        <f ca="1">IFERROR(VLOOKUP(MID(CELL("filename",$A$1),FIND("]",CELL("filename",$A$1))+1,255)&amp;$A9,'_EUROSTAT w USEsplit of JRC'!$A$4:$AE$407,COLUMN()+2,FALSE),0)</f>
        <v>0</v>
      </c>
      <c r="H9" s="23">
        <f ca="1">IFERROR(VLOOKUP(MID(CELL("filename",$A$1),FIND("]",CELL("filename",$A$1))+1,255)&amp;$A9,'_EUROSTAT w USEsplit of JRC'!$A$4:$AE$407,COLUMN()+2,FALSE),0)</f>
        <v>0</v>
      </c>
      <c r="I9" s="23">
        <f ca="1">IFERROR(VLOOKUP(MID(CELL("filename",$A$1),FIND("]",CELL("filename",$A$1))+1,255)&amp;$A9,'_EUROSTAT w USEsplit of JRC'!$A$4:$AE$407,COLUMN()+2,FALSE),0)</f>
        <v>0</v>
      </c>
      <c r="J9" s="23">
        <f ca="1">IFERROR(VLOOKUP(MID(CELL("filename",$A$1),FIND("]",CELL("filename",$A$1))+1,255)&amp;$A9,'_EUROSTAT w USEsplit of JRC'!$A$4:$AE$407,COLUMN()+2,FALSE),0)</f>
        <v>0</v>
      </c>
      <c r="K9" s="23">
        <f ca="1">IFERROR(VLOOKUP(MID(CELL("filename",$A$1),FIND("]",CELL("filename",$A$1))+1,255)&amp;$A9,'_EUROSTAT w USEsplit of JRC'!$A$4:$AE$407,COLUMN()+2,FALSE),0)</f>
        <v>0</v>
      </c>
      <c r="L9" s="23">
        <f ca="1">IFERROR(VLOOKUP(MID(CELL("filename",$A$1),FIND("]",CELL("filename",$A$1))+1,255)&amp;$A9,'_EUROSTAT w USEsplit of JRC'!$A$4:$AE$407,COLUMN()+2,FALSE),0)</f>
        <v>0</v>
      </c>
      <c r="M9" s="23">
        <f ca="1">IFERROR(VLOOKUP(MID(CELL("filename",$A$1),FIND("]",CELL("filename",$A$1))+1,255)&amp;$A9,'_EUROSTAT w USEsplit of JRC'!$A$4:$AE$407,COLUMN()+2,FALSE),0)</f>
        <v>0</v>
      </c>
      <c r="N9" s="23">
        <f ca="1">IFERROR(VLOOKUP(MID(CELL("filename",$A$1),FIND("]",CELL("filename",$A$1))+1,255)&amp;$A9,'_EUROSTAT w USEsplit of JRC'!$A$4:$AE$407,COLUMN()+2,FALSE),0)</f>
        <v>0</v>
      </c>
      <c r="O9" s="23">
        <f ca="1">IFERROR(VLOOKUP(MID(CELL("filename",$A$1),FIND("]",CELL("filename",$A$1))+1,255)&amp;$A9,'_EUROSTAT w USEsplit of JRC'!$A$4:$AE$407,COLUMN()+2,FALSE),0)</f>
        <v>0</v>
      </c>
      <c r="P9" s="23">
        <f ca="1">IFERROR(VLOOKUP(MID(CELL("filename",$A$1),FIND("]",CELL("filename",$A$1))+1,255)&amp;$A9,'_EUROSTAT w USEsplit of JRC'!$A$4:$AE$407,COLUMN()+2,FALSE),0)</f>
        <v>0</v>
      </c>
      <c r="Q9" s="23">
        <f ca="1">IFERROR(VLOOKUP(MID(CELL("filename",$A$1),FIND("]",CELL("filename",$A$1))+1,255)&amp;$A9,'_EUROSTAT w USEsplit of JRC'!$A$4:$AE$407,COLUMN()+2,FALSE),0)</f>
        <v>0</v>
      </c>
      <c r="R9" s="23">
        <f ca="1">IFERROR(VLOOKUP(MID(CELL("filename",$A$1),FIND("]",CELL("filename",$A$1))+1,255)&amp;$A9,'_EUROSTAT w USEsplit of JRC'!$A$4:$AE$407,COLUMN()+2,FALSE),0)</f>
        <v>0</v>
      </c>
      <c r="S9" s="23">
        <f ca="1">IFERROR(VLOOKUP(MID(CELL("filename",$A$1),FIND("]",CELL("filename",$A$1))+1,255)&amp;$A9,'_EUROSTAT w USEsplit of JRC'!$A$4:$AE$407,COLUMN()+2,FALSE),0)</f>
        <v>0</v>
      </c>
      <c r="T9" s="23">
        <f ca="1">IFERROR(VLOOKUP(MID(CELL("filename",$A$1),FIND("]",CELL("filename",$A$1))+1,255)&amp;$A9,'_EUROSTAT w USEsplit of JRC'!$A$4:$AE$407,COLUMN()+2,FALSE),0)</f>
        <v>0</v>
      </c>
      <c r="U9" s="23">
        <f ca="1">IFERROR(VLOOKUP(MID(CELL("filename",$A$1),FIND("]",CELL("filename",$A$1))+1,255)&amp;$A9,'_EUROSTAT w USEsplit of JRC'!$A$4:$AE$407,COLUMN()+2,FALSE),0)</f>
        <v>0</v>
      </c>
      <c r="V9" s="23">
        <f ca="1">IFERROR(VLOOKUP(MID(CELL("filename",$A$1),FIND("]",CELL("filename",$A$1))+1,255)&amp;$A9,'_EUROSTAT w USEsplit of JRC'!$A$4:$AE$407,COLUMN()+2,FALSE),0)</f>
        <v>0</v>
      </c>
      <c r="W9" s="23">
        <f ca="1">IFERROR(VLOOKUP(MID(CELL("filename",$A$1),FIND("]",CELL("filename",$A$1))+1,255)&amp;$A9,'_EUROSTAT w USEsplit of JRC'!$A$4:$AE$407,COLUMN()+2,FALSE),0)</f>
        <v>0</v>
      </c>
      <c r="X9" s="23">
        <f ca="1">IFERROR(VLOOKUP(MID(CELL("filename",$A$1),FIND("]",CELL("filename",$A$1))+1,255)&amp;$A9,'_EUROSTAT w USEsplit of JRC'!$A$4:$AE$407,COLUMN()+2,FALSE),0)</f>
        <v>0</v>
      </c>
      <c r="Y9" s="23">
        <f ca="1">IFERROR(VLOOKUP(MID(CELL("filename",$A$1),FIND("]",CELL("filename",$A$1))+1,255)&amp;$A9,'_EUROSTAT w USEsplit of JRC'!$A$4:$AE$407,COLUMN()+2,FALSE),0)</f>
        <v>0</v>
      </c>
      <c r="Z9" s="23">
        <f ca="1">IFERROR(VLOOKUP(MID(CELL("filename",$A$1),FIND("]",CELL("filename",$A$1))+1,255)&amp;$A9,'_EUROSTAT w USEsplit of JRC'!$A$4:$AE$407,COLUMN()+2,FALSE),0)</f>
        <v>0</v>
      </c>
      <c r="AA9" s="23">
        <f ca="1">IFERROR(VLOOKUP(MID(CELL("filename",$A$1),FIND("]",CELL("filename",$A$1))+1,255)&amp;$A9,'_EUROSTAT w USEsplit of JRC'!$A$4:$AE$407,COLUMN()+2,FALSE),0)</f>
        <v>0</v>
      </c>
      <c r="AB9" s="23">
        <f ca="1">IFERROR(VLOOKUP(MID(CELL("filename",$A$1),FIND("]",CELL("filename",$A$1))+1,255)&amp;$A9,'_EUROSTAT w USEsplit of JRC'!$A$4:$AE$407,COLUMN()+2,FALSE),0)</f>
        <v>0</v>
      </c>
      <c r="AC9" s="23">
        <f ca="1">IFERROR(VLOOKUP(MID(CELL("filename",$A$1),FIND("]",CELL("filename",$A$1))+1,255)&amp;$A9,'_EUROSTAT w USEsplit of JRC'!$A$4:$AE$407,COLUMN()+2,FALSE),0)</f>
        <v>0</v>
      </c>
    </row>
    <row r="10" spans="1:37" x14ac:dyDescent="0.25">
      <c r="A10" t="s">
        <v>11</v>
      </c>
      <c r="B10" s="23">
        <f ca="1">IFERROR(VLOOKUP(MID(CELL("filename",$A$1),FIND("]",CELL("filename",$A$1))+1,255)&amp;$A10,'_EUROSTAT w USEsplit of JRC'!$A$4:$AE$407,COLUMN()+2,FALSE),0)</f>
        <v>0</v>
      </c>
      <c r="C10" s="23">
        <f ca="1">IFERROR(VLOOKUP(MID(CELL("filename",$A$1),FIND("]",CELL("filename",$A$1))+1,255)&amp;$A10,'_EUROSTAT w USEsplit of JRC'!$A$4:$AE$407,COLUMN()+2,FALSE),0)</f>
        <v>0</v>
      </c>
      <c r="D10" s="23">
        <f ca="1">IFERROR(VLOOKUP(MID(CELL("filename",$A$1),FIND("]",CELL("filename",$A$1))+1,255)&amp;$A10,'_EUROSTAT w USEsplit of JRC'!$A$4:$AE$407,COLUMN()+2,FALSE),0)</f>
        <v>0</v>
      </c>
      <c r="E10" s="23">
        <f ca="1">IFERROR(VLOOKUP(MID(CELL("filename",$A$1),FIND("]",CELL("filename",$A$1))+1,255)&amp;$A10,'_EUROSTAT w USEsplit of JRC'!$A$4:$AE$407,COLUMN()+2,FALSE),0)</f>
        <v>0</v>
      </c>
      <c r="F10" s="23">
        <f ca="1">IFERROR(VLOOKUP(MID(CELL("filename",$A$1),FIND("]",CELL("filename",$A$1))+1,255)&amp;$A10,'_EUROSTAT w USEsplit of JRC'!$A$4:$AE$407,COLUMN()+2,FALSE),0)</f>
        <v>0</v>
      </c>
      <c r="G10" s="23">
        <f ca="1">IFERROR(VLOOKUP(MID(CELL("filename",$A$1),FIND("]",CELL("filename",$A$1))+1,255)&amp;$A10,'_EUROSTAT w USEsplit of JRC'!$A$4:$AE$407,COLUMN()+2,FALSE),0)</f>
        <v>0</v>
      </c>
      <c r="H10" s="23">
        <f ca="1">IFERROR(VLOOKUP(MID(CELL("filename",$A$1),FIND("]",CELL("filename",$A$1))+1,255)&amp;$A10,'_EUROSTAT w USEsplit of JRC'!$A$4:$AE$407,COLUMN()+2,FALSE),0)</f>
        <v>0</v>
      </c>
      <c r="I10" s="23">
        <f ca="1">IFERROR(VLOOKUP(MID(CELL("filename",$A$1),FIND("]",CELL("filename",$A$1))+1,255)&amp;$A10,'_EUROSTAT w USEsplit of JRC'!$A$4:$AE$407,COLUMN()+2,FALSE),0)</f>
        <v>0</v>
      </c>
      <c r="J10" s="23">
        <f ca="1">IFERROR(VLOOKUP(MID(CELL("filename",$A$1),FIND("]",CELL("filename",$A$1))+1,255)&amp;$A10,'_EUROSTAT w USEsplit of JRC'!$A$4:$AE$407,COLUMN()+2,FALSE),0)</f>
        <v>0</v>
      </c>
      <c r="K10" s="23">
        <f ca="1">IFERROR(VLOOKUP(MID(CELL("filename",$A$1),FIND("]",CELL("filename",$A$1))+1,255)&amp;$A10,'_EUROSTAT w USEsplit of JRC'!$A$4:$AE$407,COLUMN()+2,FALSE),0)</f>
        <v>0</v>
      </c>
      <c r="L10" s="23">
        <f ca="1">IFERROR(VLOOKUP(MID(CELL("filename",$A$1),FIND("]",CELL("filename",$A$1))+1,255)&amp;$A10,'_EUROSTAT w USEsplit of JRC'!$A$4:$AE$407,COLUMN()+2,FALSE),0)</f>
        <v>0</v>
      </c>
      <c r="M10" s="23">
        <f ca="1">IFERROR(VLOOKUP(MID(CELL("filename",$A$1),FIND("]",CELL("filename",$A$1))+1,255)&amp;$A10,'_EUROSTAT w USEsplit of JRC'!$A$4:$AE$407,COLUMN()+2,FALSE),0)</f>
        <v>0</v>
      </c>
      <c r="N10" s="23">
        <f ca="1">IFERROR(VLOOKUP(MID(CELL("filename",$A$1),FIND("]",CELL("filename",$A$1))+1,255)&amp;$A10,'_EUROSTAT w USEsplit of JRC'!$A$4:$AE$407,COLUMN()+2,FALSE),0)</f>
        <v>0</v>
      </c>
      <c r="O10" s="23">
        <f ca="1">IFERROR(VLOOKUP(MID(CELL("filename",$A$1),FIND("]",CELL("filename",$A$1))+1,255)&amp;$A10,'_EUROSTAT w USEsplit of JRC'!$A$4:$AE$407,COLUMN()+2,FALSE),0)</f>
        <v>0</v>
      </c>
      <c r="P10" s="23">
        <f ca="1">IFERROR(VLOOKUP(MID(CELL("filename",$A$1),FIND("]",CELL("filename",$A$1))+1,255)&amp;$A10,'_EUROSTAT w USEsplit of JRC'!$A$4:$AE$407,COLUMN()+2,FALSE),0)</f>
        <v>0</v>
      </c>
      <c r="Q10" s="23">
        <f ca="1">IFERROR(VLOOKUP(MID(CELL("filename",$A$1),FIND("]",CELL("filename",$A$1))+1,255)&amp;$A10,'_EUROSTAT w USEsplit of JRC'!$A$4:$AE$407,COLUMN()+2,FALSE),0)</f>
        <v>0</v>
      </c>
      <c r="R10" s="23">
        <f ca="1">IFERROR(VLOOKUP(MID(CELL("filename",$A$1),FIND("]",CELL("filename",$A$1))+1,255)&amp;$A10,'_EUROSTAT w USEsplit of JRC'!$A$4:$AE$407,COLUMN()+2,FALSE),0)</f>
        <v>0</v>
      </c>
      <c r="S10" s="23">
        <f ca="1">IFERROR(VLOOKUP(MID(CELL("filename",$A$1),FIND("]",CELL("filename",$A$1))+1,255)&amp;$A10,'_EUROSTAT w USEsplit of JRC'!$A$4:$AE$407,COLUMN()+2,FALSE),0)</f>
        <v>0</v>
      </c>
      <c r="T10" s="23">
        <f ca="1">IFERROR(VLOOKUP(MID(CELL("filename",$A$1),FIND("]",CELL("filename",$A$1))+1,255)&amp;$A10,'_EUROSTAT w USEsplit of JRC'!$A$4:$AE$407,COLUMN()+2,FALSE),0)</f>
        <v>0</v>
      </c>
      <c r="U10" s="23">
        <f ca="1">IFERROR(VLOOKUP(MID(CELL("filename",$A$1),FIND("]",CELL("filename",$A$1))+1,255)&amp;$A10,'_EUROSTAT w USEsplit of JRC'!$A$4:$AE$407,COLUMN()+2,FALSE),0)</f>
        <v>0</v>
      </c>
      <c r="V10" s="23">
        <f ca="1">IFERROR(VLOOKUP(MID(CELL("filename",$A$1),FIND("]",CELL("filename",$A$1))+1,255)&amp;$A10,'_EUROSTAT w USEsplit of JRC'!$A$4:$AE$407,COLUMN()+2,FALSE),0)</f>
        <v>0</v>
      </c>
      <c r="W10" s="23">
        <f ca="1">IFERROR(VLOOKUP(MID(CELL("filename",$A$1),FIND("]",CELL("filename",$A$1))+1,255)&amp;$A10,'_EUROSTAT w USEsplit of JRC'!$A$4:$AE$407,COLUMN()+2,FALSE),0)</f>
        <v>0</v>
      </c>
      <c r="X10" s="23">
        <f ca="1">IFERROR(VLOOKUP(MID(CELL("filename",$A$1),FIND("]",CELL("filename",$A$1))+1,255)&amp;$A10,'_EUROSTAT w USEsplit of JRC'!$A$4:$AE$407,COLUMN()+2,FALSE),0)</f>
        <v>0</v>
      </c>
      <c r="Y10" s="23">
        <f ca="1">IFERROR(VLOOKUP(MID(CELL("filename",$A$1),FIND("]",CELL("filename",$A$1))+1,255)&amp;$A10,'_EUROSTAT w USEsplit of JRC'!$A$4:$AE$407,COLUMN()+2,FALSE),0)</f>
        <v>0</v>
      </c>
      <c r="Z10" s="23">
        <f ca="1">IFERROR(VLOOKUP(MID(CELL("filename",$A$1),FIND("]",CELL("filename",$A$1))+1,255)&amp;$A10,'_EUROSTAT w USEsplit of JRC'!$A$4:$AE$407,COLUMN()+2,FALSE),0)</f>
        <v>0</v>
      </c>
      <c r="AA10" s="23">
        <f ca="1">IFERROR(VLOOKUP(MID(CELL("filename",$A$1),FIND("]",CELL("filename",$A$1))+1,255)&amp;$A10,'_EUROSTAT w USEsplit of JRC'!$A$4:$AE$407,COLUMN()+2,FALSE),0)</f>
        <v>0</v>
      </c>
      <c r="AB10" s="23">
        <f ca="1">IFERROR(VLOOKUP(MID(CELL("filename",$A$1),FIND("]",CELL("filename",$A$1))+1,255)&amp;$A10,'_EUROSTAT w USEsplit of JRC'!$A$4:$AE$407,COLUMN()+2,FALSE),0)</f>
        <v>0</v>
      </c>
      <c r="AC10" s="23">
        <f ca="1">IFERROR(VLOOKUP(MID(CELL("filename",$A$1),FIND("]",CELL("filename",$A$1))+1,255)&amp;$A10,'_EUROSTAT w USEsplit of JRC'!$A$4:$AE$407,COLUMN()+2,FALSE),0)</f>
        <v>7.9093398778927002E-2</v>
      </c>
    </row>
    <row r="11" spans="1:37" x14ac:dyDescent="0.25">
      <c r="A11" t="s">
        <v>3</v>
      </c>
      <c r="B11" s="23">
        <f ca="1">IFERROR(VLOOKUP(MID(CELL("filename",$A$1),FIND("]",CELL("filename",$A$1))+1,255)&amp;$A11,'_EUROSTAT w USEsplit of JRC'!$A$4:$AE$407,COLUMN()+2,FALSE),0)</f>
        <v>0</v>
      </c>
      <c r="C11" s="23">
        <f ca="1">IFERROR(VLOOKUP(MID(CELL("filename",$A$1),FIND("]",CELL("filename",$A$1))+1,255)&amp;$A11,'_EUROSTAT w USEsplit of JRC'!$A$4:$AE$407,COLUMN()+2,FALSE),0)</f>
        <v>0</v>
      </c>
      <c r="D11" s="23">
        <f ca="1">IFERROR(VLOOKUP(MID(CELL("filename",$A$1),FIND("]",CELL("filename",$A$1))+1,255)&amp;$A11,'_EUROSTAT w USEsplit of JRC'!$A$4:$AE$407,COLUMN()+2,FALSE),0)</f>
        <v>0</v>
      </c>
      <c r="E11" s="23">
        <f ca="1">IFERROR(VLOOKUP(MID(CELL("filename",$A$1),FIND("]",CELL("filename",$A$1))+1,255)&amp;$A11,'_EUROSTAT w USEsplit of JRC'!$A$4:$AE$407,COLUMN()+2,FALSE),0)</f>
        <v>0</v>
      </c>
      <c r="F11" s="23">
        <f ca="1">IFERROR(VLOOKUP(MID(CELL("filename",$A$1),FIND("]",CELL("filename",$A$1))+1,255)&amp;$A11,'_EUROSTAT w USEsplit of JRC'!$A$4:$AE$407,COLUMN()+2,FALSE),0)</f>
        <v>0</v>
      </c>
      <c r="G11" s="23">
        <f ca="1">IFERROR(VLOOKUP(MID(CELL("filename",$A$1),FIND("]",CELL("filename",$A$1))+1,255)&amp;$A11,'_EUROSTAT w USEsplit of JRC'!$A$4:$AE$407,COLUMN()+2,FALSE),0)</f>
        <v>0</v>
      </c>
      <c r="H11" s="23">
        <f ca="1">IFERROR(VLOOKUP(MID(CELL("filename",$A$1),FIND("]",CELL("filename",$A$1))+1,255)&amp;$A11,'_EUROSTAT w USEsplit of JRC'!$A$4:$AE$407,COLUMN()+2,FALSE),0)</f>
        <v>0</v>
      </c>
      <c r="I11" s="23">
        <f ca="1">IFERROR(VLOOKUP(MID(CELL("filename",$A$1),FIND("]",CELL("filename",$A$1))+1,255)&amp;$A11,'_EUROSTAT w USEsplit of JRC'!$A$4:$AE$407,COLUMN()+2,FALSE),0)</f>
        <v>0</v>
      </c>
      <c r="J11" s="23">
        <f ca="1">IFERROR(VLOOKUP(MID(CELL("filename",$A$1),FIND("]",CELL("filename",$A$1))+1,255)&amp;$A11,'_EUROSTAT w USEsplit of JRC'!$A$4:$AE$407,COLUMN()+2,FALSE),0)</f>
        <v>0</v>
      </c>
      <c r="K11" s="23">
        <f ca="1">IFERROR(VLOOKUP(MID(CELL("filename",$A$1),FIND("]",CELL("filename",$A$1))+1,255)&amp;$A11,'_EUROSTAT w USEsplit of JRC'!$A$4:$AE$407,COLUMN()+2,FALSE),0)</f>
        <v>0</v>
      </c>
      <c r="L11" s="23">
        <f ca="1">IFERROR(VLOOKUP(MID(CELL("filename",$A$1),FIND("]",CELL("filename",$A$1))+1,255)&amp;$A11,'_EUROSTAT w USEsplit of JRC'!$A$4:$AE$407,COLUMN()+2,FALSE),0)</f>
        <v>0</v>
      </c>
      <c r="M11" s="23">
        <f ca="1">IFERROR(VLOOKUP(MID(CELL("filename",$A$1),FIND("]",CELL("filename",$A$1))+1,255)&amp;$A11,'_EUROSTAT w USEsplit of JRC'!$A$4:$AE$407,COLUMN()+2,FALSE),0)</f>
        <v>0</v>
      </c>
      <c r="N11" s="23">
        <f ca="1">IFERROR(VLOOKUP(MID(CELL("filename",$A$1),FIND("]",CELL("filename",$A$1))+1,255)&amp;$A11,'_EUROSTAT w USEsplit of JRC'!$A$4:$AE$407,COLUMN()+2,FALSE),0)</f>
        <v>0</v>
      </c>
      <c r="O11" s="23">
        <f ca="1">IFERROR(VLOOKUP(MID(CELL("filename",$A$1),FIND("]",CELL("filename",$A$1))+1,255)&amp;$A11,'_EUROSTAT w USEsplit of JRC'!$A$4:$AE$407,COLUMN()+2,FALSE),0)</f>
        <v>0</v>
      </c>
      <c r="P11" s="23">
        <f ca="1">IFERROR(VLOOKUP(MID(CELL("filename",$A$1),FIND("]",CELL("filename",$A$1))+1,255)&amp;$A11,'_EUROSTAT w USEsplit of JRC'!$A$4:$AE$407,COLUMN()+2,FALSE),0)</f>
        <v>1.3031098932649744E-3</v>
      </c>
      <c r="Q11" s="23">
        <f ca="1">IFERROR(VLOOKUP(MID(CELL("filename",$A$1),FIND("]",CELL("filename",$A$1))+1,255)&amp;$A11,'_EUROSTAT w USEsplit of JRC'!$A$4:$AE$407,COLUMN()+2,FALSE),0)</f>
        <v>3.2365531029946867E-3</v>
      </c>
      <c r="R11" s="23">
        <f ca="1">IFERROR(VLOOKUP(MID(CELL("filename",$A$1),FIND("]",CELL("filename",$A$1))+1,255)&amp;$A11,'_EUROSTAT w USEsplit of JRC'!$A$4:$AE$407,COLUMN()+2,FALSE),0)</f>
        <v>6.6934047170057734E-3</v>
      </c>
      <c r="S11" s="23">
        <f ca="1">IFERROR(VLOOKUP(MID(CELL("filename",$A$1),FIND("]",CELL("filename",$A$1))+1,255)&amp;$A11,'_EUROSTAT w USEsplit of JRC'!$A$4:$AE$407,COLUMN()+2,FALSE),0)</f>
        <v>1.1608232710642126E-2</v>
      </c>
      <c r="T11" s="23">
        <f ca="1">IFERROR(VLOOKUP(MID(CELL("filename",$A$1),FIND("]",CELL("filename",$A$1))+1,255)&amp;$A11,'_EUROSTAT w USEsplit of JRC'!$A$4:$AE$407,COLUMN()+2,FALSE),0)</f>
        <v>1.6036849986649115E-2</v>
      </c>
      <c r="U11" s="23">
        <f ca="1">IFERROR(VLOOKUP(MID(CELL("filename",$A$1),FIND("]",CELL("filename",$A$1))+1,255)&amp;$A11,'_EUROSTAT w USEsplit of JRC'!$A$4:$AE$407,COLUMN()+2,FALSE),0)</f>
        <v>2.1107521381328303E-2</v>
      </c>
      <c r="V11" s="23">
        <f ca="1">IFERROR(VLOOKUP(MID(CELL("filename",$A$1),FIND("]",CELL("filename",$A$1))+1,255)&amp;$A11,'_EUROSTAT w USEsplit of JRC'!$A$4:$AE$407,COLUMN()+2,FALSE),0)</f>
        <v>2.6714729145669094E-2</v>
      </c>
      <c r="W11" s="23">
        <f ca="1">IFERROR(VLOOKUP(MID(CELL("filename",$A$1),FIND("]",CELL("filename",$A$1))+1,255)&amp;$A11,'_EUROSTAT w USEsplit of JRC'!$A$4:$AE$407,COLUMN()+2,FALSE),0)</f>
        <v>3.0683435907439938E-2</v>
      </c>
      <c r="X11" s="23">
        <f ca="1">IFERROR(VLOOKUP(MID(CELL("filename",$A$1),FIND("]",CELL("filename",$A$1))+1,255)&amp;$A11,'_EUROSTAT w USEsplit of JRC'!$A$4:$AE$407,COLUMN()+2,FALSE),0)</f>
        <v>3.4220999407440736E-2</v>
      </c>
      <c r="Y11" s="23">
        <f ca="1">IFERROR(VLOOKUP(MID(CELL("filename",$A$1),FIND("]",CELL("filename",$A$1))+1,255)&amp;$A11,'_EUROSTAT w USEsplit of JRC'!$A$4:$AE$407,COLUMN()+2,FALSE),0)</f>
        <v>3.7485961293571589E-2</v>
      </c>
      <c r="Z11" s="23">
        <f ca="1">IFERROR(VLOOKUP(MID(CELL("filename",$A$1),FIND("]",CELL("filename",$A$1))+1,255)&amp;$A11,'_EUROSTAT w USEsplit of JRC'!$A$4:$AE$407,COLUMN()+2,FALSE),0)</f>
        <v>4.3563823247332351E-2</v>
      </c>
      <c r="AA11" s="23">
        <f ca="1">IFERROR(VLOOKUP(MID(CELL("filename",$A$1),FIND("]",CELL("filename",$A$1))+1,255)&amp;$A11,'_EUROSTAT w USEsplit of JRC'!$A$4:$AE$407,COLUMN()+2,FALSE),0)</f>
        <v>4.7346897810404603E-2</v>
      </c>
      <c r="AB11" s="23">
        <f ca="1">IFERROR(VLOOKUP(MID(CELL("filename",$A$1),FIND("]",CELL("filename",$A$1))+1,255)&amp;$A11,'_EUROSTAT w USEsplit of JRC'!$A$4:$AE$407,COLUMN()+2,FALSE),0)</f>
        <v>5.3037901682571352E-2</v>
      </c>
      <c r="AC11" s="23">
        <f ca="1">IFERROR(VLOOKUP(MID(CELL("filename",$A$1),FIND("]",CELL("filename",$A$1))+1,255)&amp;$A11,'_EUROSTAT w USEsplit of JRC'!$A$4:$AE$407,COLUMN()+2,FALSE),0)</f>
        <v>5.6718513363561422E-2</v>
      </c>
    </row>
    <row r="12" spans="1:37" x14ac:dyDescent="0.25">
      <c r="A12" t="s">
        <v>2</v>
      </c>
      <c r="B12" s="23">
        <f ca="1">IFERROR(VLOOKUP(MID(CELL("filename",$A$1),FIND("]",CELL("filename",$A$1))+1,255)&amp;$A12,'_EUROSTAT w USEsplit of JRC'!$A$4:$AE$407,COLUMN()+2,FALSE),0)</f>
        <v>0</v>
      </c>
      <c r="C12" s="23">
        <f ca="1">IFERROR(VLOOKUP(MID(CELL("filename",$A$1),FIND("]",CELL("filename",$A$1))+1,255)&amp;$A12,'_EUROSTAT w USEsplit of JRC'!$A$4:$AE$407,COLUMN()+2,FALSE),0)</f>
        <v>0</v>
      </c>
      <c r="D12" s="23">
        <f ca="1">IFERROR(VLOOKUP(MID(CELL("filename",$A$1),FIND("]",CELL("filename",$A$1))+1,255)&amp;$A12,'_EUROSTAT w USEsplit of JRC'!$A$4:$AE$407,COLUMN()+2,FALSE),0)</f>
        <v>0</v>
      </c>
      <c r="E12" s="23">
        <f ca="1">IFERROR(VLOOKUP(MID(CELL("filename",$A$1),FIND("]",CELL("filename",$A$1))+1,255)&amp;$A12,'_EUROSTAT w USEsplit of JRC'!$A$4:$AE$407,COLUMN()+2,FALSE),0)</f>
        <v>0</v>
      </c>
      <c r="F12" s="23">
        <f ca="1">IFERROR(VLOOKUP(MID(CELL("filename",$A$1),FIND("]",CELL("filename",$A$1))+1,255)&amp;$A12,'_EUROSTAT w USEsplit of JRC'!$A$4:$AE$407,COLUMN()+2,FALSE),0)</f>
        <v>0</v>
      </c>
      <c r="G12" s="23">
        <f ca="1">IFERROR(VLOOKUP(MID(CELL("filename",$A$1),FIND("]",CELL("filename",$A$1))+1,255)&amp;$A12,'_EUROSTAT w USEsplit of JRC'!$A$4:$AE$407,COLUMN()+2,FALSE),0)</f>
        <v>0</v>
      </c>
      <c r="H12" s="23">
        <f ca="1">IFERROR(VLOOKUP(MID(CELL("filename",$A$1),FIND("]",CELL("filename",$A$1))+1,255)&amp;$A12,'_EUROSTAT w USEsplit of JRC'!$A$4:$AE$407,COLUMN()+2,FALSE),0)</f>
        <v>0</v>
      </c>
      <c r="I12" s="23">
        <f ca="1">IFERROR(VLOOKUP(MID(CELL("filename",$A$1),FIND("]",CELL("filename",$A$1))+1,255)&amp;$A12,'_EUROSTAT w USEsplit of JRC'!$A$4:$AE$407,COLUMN()+2,FALSE),0)</f>
        <v>0</v>
      </c>
      <c r="J12" s="23">
        <f ca="1">IFERROR(VLOOKUP(MID(CELL("filename",$A$1),FIND("]",CELL("filename",$A$1))+1,255)&amp;$A12,'_EUROSTAT w USEsplit of JRC'!$A$4:$AE$407,COLUMN()+2,FALSE),0)</f>
        <v>0</v>
      </c>
      <c r="K12" s="23">
        <f ca="1">IFERROR(VLOOKUP(MID(CELL("filename",$A$1),FIND("]",CELL("filename",$A$1))+1,255)&amp;$A12,'_EUROSTAT w USEsplit of JRC'!$A$4:$AE$407,COLUMN()+2,FALSE),0)</f>
        <v>0</v>
      </c>
      <c r="L12" s="23">
        <f ca="1">IFERROR(VLOOKUP(MID(CELL("filename",$A$1),FIND("]",CELL("filename",$A$1))+1,255)&amp;$A12,'_EUROSTAT w USEsplit of JRC'!$A$4:$AE$407,COLUMN()+2,FALSE),0)</f>
        <v>0</v>
      </c>
      <c r="M12" s="23">
        <f ca="1">IFERROR(VLOOKUP(MID(CELL("filename",$A$1),FIND("]",CELL("filename",$A$1))+1,255)&amp;$A12,'_EUROSTAT w USEsplit of JRC'!$A$4:$AE$407,COLUMN()+2,FALSE),0)</f>
        <v>0</v>
      </c>
      <c r="N12" s="23">
        <f ca="1">IFERROR(VLOOKUP(MID(CELL("filename",$A$1),FIND("]",CELL("filename",$A$1))+1,255)&amp;$A12,'_EUROSTAT w USEsplit of JRC'!$A$4:$AE$407,COLUMN()+2,FALSE),0)</f>
        <v>0</v>
      </c>
      <c r="O12" s="23">
        <f ca="1">IFERROR(VLOOKUP(MID(CELL("filename",$A$1),FIND("]",CELL("filename",$A$1))+1,255)&amp;$A12,'_EUROSTAT w USEsplit of JRC'!$A$4:$AE$407,COLUMN()+2,FALSE),0)</f>
        <v>0</v>
      </c>
      <c r="P12" s="23">
        <f ca="1">IFERROR(VLOOKUP(MID(CELL("filename",$A$1),FIND("]",CELL("filename",$A$1))+1,255)&amp;$A12,'_EUROSTAT w USEsplit of JRC'!$A$4:$AE$407,COLUMN()+2,FALSE),0)</f>
        <v>0</v>
      </c>
      <c r="Q12" s="23">
        <f ca="1">IFERROR(VLOOKUP(MID(CELL("filename",$A$1),FIND("]",CELL("filename",$A$1))+1,255)&amp;$A12,'_EUROSTAT w USEsplit of JRC'!$A$4:$AE$407,COLUMN()+2,FALSE),0)</f>
        <v>0</v>
      </c>
      <c r="R12" s="23">
        <f ca="1">IFERROR(VLOOKUP(MID(CELL("filename",$A$1),FIND("]",CELL("filename",$A$1))+1,255)&amp;$A12,'_EUROSTAT w USEsplit of JRC'!$A$4:$AE$407,COLUMN()+2,FALSE),0)</f>
        <v>0</v>
      </c>
      <c r="S12" s="23">
        <f ca="1">IFERROR(VLOOKUP(MID(CELL("filename",$A$1),FIND("]",CELL("filename",$A$1))+1,255)&amp;$A12,'_EUROSTAT w USEsplit of JRC'!$A$4:$AE$407,COLUMN()+2,FALSE),0)</f>
        <v>0</v>
      </c>
      <c r="T12" s="23">
        <f ca="1">IFERROR(VLOOKUP(MID(CELL("filename",$A$1),FIND("]",CELL("filename",$A$1))+1,255)&amp;$A12,'_EUROSTAT w USEsplit of JRC'!$A$4:$AE$407,COLUMN()+2,FALSE),0)</f>
        <v>0</v>
      </c>
      <c r="U12" s="23">
        <f ca="1">IFERROR(VLOOKUP(MID(CELL("filename",$A$1),FIND("]",CELL("filename",$A$1))+1,255)&amp;$A12,'_EUROSTAT w USEsplit of JRC'!$A$4:$AE$407,COLUMN()+2,FALSE),0)</f>
        <v>0</v>
      </c>
      <c r="V12" s="23">
        <f ca="1">IFERROR(VLOOKUP(MID(CELL("filename",$A$1),FIND("]",CELL("filename",$A$1))+1,255)&amp;$A12,'_EUROSTAT w USEsplit of JRC'!$A$4:$AE$407,COLUMN()+2,FALSE),0)</f>
        <v>0</v>
      </c>
      <c r="W12" s="23">
        <f ca="1">IFERROR(VLOOKUP(MID(CELL("filename",$A$1),FIND("]",CELL("filename",$A$1))+1,255)&amp;$A12,'_EUROSTAT w USEsplit of JRC'!$A$4:$AE$407,COLUMN()+2,FALSE),0)</f>
        <v>0</v>
      </c>
      <c r="X12" s="23">
        <f ca="1">IFERROR(VLOOKUP(MID(CELL("filename",$A$1),FIND("]",CELL("filename",$A$1))+1,255)&amp;$A12,'_EUROSTAT w USEsplit of JRC'!$A$4:$AE$407,COLUMN()+2,FALSE),0)</f>
        <v>0</v>
      </c>
      <c r="Y12" s="23">
        <f ca="1">IFERROR(VLOOKUP(MID(CELL("filename",$A$1),FIND("]",CELL("filename",$A$1))+1,255)&amp;$A12,'_EUROSTAT w USEsplit of JRC'!$A$4:$AE$407,COLUMN()+2,FALSE),0)</f>
        <v>0</v>
      </c>
      <c r="Z12" s="23">
        <f ca="1">IFERROR(VLOOKUP(MID(CELL("filename",$A$1),FIND("]",CELL("filename",$A$1))+1,255)&amp;$A12,'_EUROSTAT w USEsplit of JRC'!$A$4:$AE$407,COLUMN()+2,FALSE),0)</f>
        <v>0</v>
      </c>
      <c r="AA12" s="23">
        <f ca="1">IFERROR(VLOOKUP(MID(CELL("filename",$A$1),FIND("]",CELL("filename",$A$1))+1,255)&amp;$A12,'_EUROSTAT w USEsplit of JRC'!$A$4:$AE$407,COLUMN()+2,FALSE),0)</f>
        <v>0</v>
      </c>
      <c r="AB12" s="23">
        <f ca="1">IFERROR(VLOOKUP(MID(CELL("filename",$A$1),FIND("]",CELL("filename",$A$1))+1,255)&amp;$A12,'_EUROSTAT w USEsplit of JRC'!$A$4:$AE$407,COLUMN()+2,FALSE),0)</f>
        <v>0</v>
      </c>
      <c r="AC12" s="23">
        <f ca="1">IFERROR(VLOOKUP(MID(CELL("filename",$A$1),FIND("]",CELL("filename",$A$1))+1,255)&amp;$A12,'_EUROSTAT w USEsplit of JRC'!$A$4:$AE$407,COLUMN()+2,FALSE),0)</f>
        <v>1.765908221174127E-2</v>
      </c>
    </row>
    <row r="13" spans="1:37" x14ac:dyDescent="0.25">
      <c r="A13" t="s">
        <v>16</v>
      </c>
      <c r="B13" s="23">
        <f ca="1">IFERROR(VLOOKUP(MID(CELL("filename",$A$1),FIND("]",CELL("filename",$A$1))+1,255)&amp;$A13,'_EUROSTAT w USEsplit of JRC'!$A$4:$AE$407,COLUMN()+2,FALSE),0)</f>
        <v>0</v>
      </c>
      <c r="C13" s="23">
        <f ca="1">IFERROR(VLOOKUP(MID(CELL("filename",$A$1),FIND("]",CELL("filename",$A$1))+1,255)&amp;$A13,'_EUROSTAT w USEsplit of JRC'!$A$4:$AE$407,COLUMN()+2,FALSE),0)</f>
        <v>0</v>
      </c>
      <c r="D13" s="23">
        <f ca="1">IFERROR(VLOOKUP(MID(CELL("filename",$A$1),FIND("]",CELL("filename",$A$1))+1,255)&amp;$A13,'_EUROSTAT w USEsplit of JRC'!$A$4:$AE$407,COLUMN()+2,FALSE),0)</f>
        <v>0</v>
      </c>
      <c r="E13" s="23">
        <f ca="1">IFERROR(VLOOKUP(MID(CELL("filename",$A$1),FIND("]",CELL("filename",$A$1))+1,255)&amp;$A13,'_EUROSTAT w USEsplit of JRC'!$A$4:$AE$407,COLUMN()+2,FALSE),0)</f>
        <v>0</v>
      </c>
      <c r="F13" s="23">
        <f ca="1">IFERROR(VLOOKUP(MID(CELL("filename",$A$1),FIND("]",CELL("filename",$A$1))+1,255)&amp;$A13,'_EUROSTAT w USEsplit of JRC'!$A$4:$AE$407,COLUMN()+2,FALSE),0)</f>
        <v>0</v>
      </c>
      <c r="G13" s="23">
        <f ca="1">IFERROR(VLOOKUP(MID(CELL("filename",$A$1),FIND("]",CELL("filename",$A$1))+1,255)&amp;$A13,'_EUROSTAT w USEsplit of JRC'!$A$4:$AE$407,COLUMN()+2,FALSE),0)</f>
        <v>0</v>
      </c>
      <c r="H13" s="23">
        <f ca="1">IFERROR(VLOOKUP(MID(CELL("filename",$A$1),FIND("]",CELL("filename",$A$1))+1,255)&amp;$A13,'_EUROSTAT w USEsplit of JRC'!$A$4:$AE$407,COLUMN()+2,FALSE),0)</f>
        <v>0</v>
      </c>
      <c r="I13" s="23">
        <f ca="1">IFERROR(VLOOKUP(MID(CELL("filename",$A$1),FIND("]",CELL("filename",$A$1))+1,255)&amp;$A13,'_EUROSTAT w USEsplit of JRC'!$A$4:$AE$407,COLUMN()+2,FALSE),0)</f>
        <v>0</v>
      </c>
      <c r="J13" s="23">
        <f ca="1">IFERROR(VLOOKUP(MID(CELL("filename",$A$1),FIND("]",CELL("filename",$A$1))+1,255)&amp;$A13,'_EUROSTAT w USEsplit of JRC'!$A$4:$AE$407,COLUMN()+2,FALSE),0)</f>
        <v>0</v>
      </c>
      <c r="K13" s="23">
        <f ca="1">IFERROR(VLOOKUP(MID(CELL("filename",$A$1),FIND("]",CELL("filename",$A$1))+1,255)&amp;$A13,'_EUROSTAT w USEsplit of JRC'!$A$4:$AE$407,COLUMN()+2,FALSE),0)</f>
        <v>0</v>
      </c>
      <c r="L13" s="23">
        <f ca="1">IFERROR(VLOOKUP(MID(CELL("filename",$A$1),FIND("]",CELL("filename",$A$1))+1,255)&amp;$A13,'_EUROSTAT w USEsplit of JRC'!$A$4:$AE$407,COLUMN()+2,FALSE),0)</f>
        <v>0</v>
      </c>
      <c r="M13" s="23">
        <f ca="1">IFERROR(VLOOKUP(MID(CELL("filename",$A$1),FIND("]",CELL("filename",$A$1))+1,255)&amp;$A13,'_EUROSTAT w USEsplit of JRC'!$A$4:$AE$407,COLUMN()+2,FALSE),0)</f>
        <v>0</v>
      </c>
      <c r="N13" s="23">
        <f ca="1">IFERROR(VLOOKUP(MID(CELL("filename",$A$1),FIND("]",CELL("filename",$A$1))+1,255)&amp;$A13,'_EUROSTAT w USEsplit of JRC'!$A$4:$AE$407,COLUMN()+2,FALSE),0)</f>
        <v>0</v>
      </c>
      <c r="O13" s="23">
        <f ca="1">IFERROR(VLOOKUP(MID(CELL("filename",$A$1),FIND("]",CELL("filename",$A$1))+1,255)&amp;$A13,'_EUROSTAT w USEsplit of JRC'!$A$4:$AE$407,COLUMN()+2,FALSE),0)</f>
        <v>0</v>
      </c>
      <c r="P13" s="23">
        <f ca="1">IFERROR(VLOOKUP(MID(CELL("filename",$A$1),FIND("]",CELL("filename",$A$1))+1,255)&amp;$A13,'_EUROSTAT w USEsplit of JRC'!$A$4:$AE$407,COLUMN()+2,FALSE),0)</f>
        <v>0</v>
      </c>
      <c r="Q13" s="23">
        <f ca="1">IFERROR(VLOOKUP(MID(CELL("filename",$A$1),FIND("]",CELL("filename",$A$1))+1,255)&amp;$A13,'_EUROSTAT w USEsplit of JRC'!$A$4:$AE$407,COLUMN()+2,FALSE),0)</f>
        <v>0</v>
      </c>
      <c r="R13" s="23">
        <f ca="1">IFERROR(VLOOKUP(MID(CELL("filename",$A$1),FIND("]",CELL("filename",$A$1))+1,255)&amp;$A13,'_EUROSTAT w USEsplit of JRC'!$A$4:$AE$407,COLUMN()+2,FALSE),0)</f>
        <v>0</v>
      </c>
      <c r="S13" s="23">
        <f ca="1">IFERROR(VLOOKUP(MID(CELL("filename",$A$1),FIND("]",CELL("filename",$A$1))+1,255)&amp;$A13,'_EUROSTAT w USEsplit of JRC'!$A$4:$AE$407,COLUMN()+2,FALSE),0)</f>
        <v>0</v>
      </c>
      <c r="T13" s="23">
        <f ca="1">IFERROR(VLOOKUP(MID(CELL("filename",$A$1),FIND("]",CELL("filename",$A$1))+1,255)&amp;$A13,'_EUROSTAT w USEsplit of JRC'!$A$4:$AE$407,COLUMN()+2,FALSE),0)</f>
        <v>0</v>
      </c>
      <c r="U13" s="23">
        <f ca="1">IFERROR(VLOOKUP(MID(CELL("filename",$A$1),FIND("]",CELL("filename",$A$1))+1,255)&amp;$A13,'_EUROSTAT w USEsplit of JRC'!$A$4:$AE$407,COLUMN()+2,FALSE),0)</f>
        <v>0</v>
      </c>
      <c r="V13" s="23">
        <f ca="1">IFERROR(VLOOKUP(MID(CELL("filename",$A$1),FIND("]",CELL("filename",$A$1))+1,255)&amp;$A13,'_EUROSTAT w USEsplit of JRC'!$A$4:$AE$407,COLUMN()+2,FALSE),0)</f>
        <v>0</v>
      </c>
      <c r="W13" s="23">
        <f ca="1">IFERROR(VLOOKUP(MID(CELL("filename",$A$1),FIND("]",CELL("filename",$A$1))+1,255)&amp;$A13,'_EUROSTAT w USEsplit of JRC'!$A$4:$AE$407,COLUMN()+2,FALSE),0)</f>
        <v>0</v>
      </c>
      <c r="X13" s="23">
        <f ca="1">IFERROR(VLOOKUP(MID(CELL("filename",$A$1),FIND("]",CELL("filename",$A$1))+1,255)&amp;$A13,'_EUROSTAT w USEsplit of JRC'!$A$4:$AE$407,COLUMN()+2,FALSE),0)</f>
        <v>0</v>
      </c>
      <c r="Y13" s="23">
        <f ca="1">IFERROR(VLOOKUP(MID(CELL("filename",$A$1),FIND("]",CELL("filename",$A$1))+1,255)&amp;$A13,'_EUROSTAT w USEsplit of JRC'!$A$4:$AE$407,COLUMN()+2,FALSE),0)</f>
        <v>0</v>
      </c>
      <c r="Z13" s="23">
        <f ca="1">IFERROR(VLOOKUP(MID(CELL("filename",$A$1),FIND("]",CELL("filename",$A$1))+1,255)&amp;$A13,'_EUROSTAT w USEsplit of JRC'!$A$4:$AE$407,COLUMN()+2,FALSE),0)</f>
        <v>0</v>
      </c>
      <c r="AA13" s="23">
        <f ca="1">IFERROR(VLOOKUP(MID(CELL("filename",$A$1),FIND("]",CELL("filename",$A$1))+1,255)&amp;$A13,'_EUROSTAT w USEsplit of JRC'!$A$4:$AE$407,COLUMN()+2,FALSE),0)</f>
        <v>0</v>
      </c>
      <c r="AB13" s="23">
        <f ca="1">IFERROR(VLOOKUP(MID(CELL("filename",$A$1),FIND("]",CELL("filename",$A$1))+1,255)&amp;$A13,'_EUROSTAT w USEsplit of JRC'!$A$4:$AE$407,COLUMN()+2,FALSE),0)</f>
        <v>0</v>
      </c>
      <c r="AC13" s="23">
        <f ca="1">IFERROR(VLOOKUP(MID(CELL("filename",$A$1),FIND("]",CELL("filename",$A$1))+1,255)&amp;$A13,'_EUROSTAT w USEsplit of JRC'!$A$4:$AE$407,COLUMN()+2,FALSE),0)</f>
        <v>1.4253003081447595E-2</v>
      </c>
    </row>
    <row r="14" spans="1:37" x14ac:dyDescent="0.25">
      <c r="A14" t="s">
        <v>15</v>
      </c>
      <c r="B14" s="23">
        <f ca="1">IFERROR(VLOOKUP(MID(CELL("filename",$A$1),FIND("]",CELL("filename",$A$1))+1,255)&amp;$A14,'_EUROSTAT w USEsplit of JRC'!$A$4:$AE$407,COLUMN()+2,FALSE),0)</f>
        <v>0</v>
      </c>
      <c r="C14" s="23">
        <f ca="1">IFERROR(VLOOKUP(MID(CELL("filename",$A$1),FIND("]",CELL("filename",$A$1))+1,255)&amp;$A14,'_EUROSTAT w USEsplit of JRC'!$A$4:$AE$407,COLUMN()+2,FALSE),0)</f>
        <v>0</v>
      </c>
      <c r="D14" s="23">
        <f ca="1">IFERROR(VLOOKUP(MID(CELL("filename",$A$1),FIND("]",CELL("filename",$A$1))+1,255)&amp;$A14,'_EUROSTAT w USEsplit of JRC'!$A$4:$AE$407,COLUMN()+2,FALSE),0)</f>
        <v>0</v>
      </c>
      <c r="E14" s="23">
        <f ca="1">IFERROR(VLOOKUP(MID(CELL("filename",$A$1),FIND("]",CELL("filename",$A$1))+1,255)&amp;$A14,'_EUROSTAT w USEsplit of JRC'!$A$4:$AE$407,COLUMN()+2,FALSE),0)</f>
        <v>0</v>
      </c>
      <c r="F14" s="23">
        <f ca="1">IFERROR(VLOOKUP(MID(CELL("filename",$A$1),FIND("]",CELL("filename",$A$1))+1,255)&amp;$A14,'_EUROSTAT w USEsplit of JRC'!$A$4:$AE$407,COLUMN()+2,FALSE),0)</f>
        <v>0</v>
      </c>
      <c r="G14" s="23">
        <f ca="1">IFERROR(VLOOKUP(MID(CELL("filename",$A$1),FIND("]",CELL("filename",$A$1))+1,255)&amp;$A14,'_EUROSTAT w USEsplit of JRC'!$A$4:$AE$407,COLUMN()+2,FALSE),0)</f>
        <v>0</v>
      </c>
      <c r="H14" s="23">
        <f ca="1">IFERROR(VLOOKUP(MID(CELL("filename",$A$1),FIND("]",CELL("filename",$A$1))+1,255)&amp;$A14,'_EUROSTAT w USEsplit of JRC'!$A$4:$AE$407,COLUMN()+2,FALSE),0)</f>
        <v>0</v>
      </c>
      <c r="I14" s="23">
        <f ca="1">IFERROR(VLOOKUP(MID(CELL("filename",$A$1),FIND("]",CELL("filename",$A$1))+1,255)&amp;$A14,'_EUROSTAT w USEsplit of JRC'!$A$4:$AE$407,COLUMN()+2,FALSE),0)</f>
        <v>0</v>
      </c>
      <c r="J14" s="23">
        <f ca="1">IFERROR(VLOOKUP(MID(CELL("filename",$A$1),FIND("]",CELL("filename",$A$1))+1,255)&amp;$A14,'_EUROSTAT w USEsplit of JRC'!$A$4:$AE$407,COLUMN()+2,FALSE),0)</f>
        <v>0</v>
      </c>
      <c r="K14" s="23">
        <f ca="1">IFERROR(VLOOKUP(MID(CELL("filename",$A$1),FIND("]",CELL("filename",$A$1))+1,255)&amp;$A14,'_EUROSTAT w USEsplit of JRC'!$A$4:$AE$407,COLUMN()+2,FALSE),0)</f>
        <v>0</v>
      </c>
      <c r="L14" s="23">
        <f ca="1">IFERROR(VLOOKUP(MID(CELL("filename",$A$1),FIND("]",CELL("filename",$A$1))+1,255)&amp;$A14,'_EUROSTAT w USEsplit of JRC'!$A$4:$AE$407,COLUMN()+2,FALSE),0)</f>
        <v>0</v>
      </c>
      <c r="M14" s="23">
        <f ca="1">IFERROR(VLOOKUP(MID(CELL("filename",$A$1),FIND("]",CELL("filename",$A$1))+1,255)&amp;$A14,'_EUROSTAT w USEsplit of JRC'!$A$4:$AE$407,COLUMN()+2,FALSE),0)</f>
        <v>0</v>
      </c>
      <c r="N14" s="23">
        <f ca="1">IFERROR(VLOOKUP(MID(CELL("filename",$A$1),FIND("]",CELL("filename",$A$1))+1,255)&amp;$A14,'_EUROSTAT w USEsplit of JRC'!$A$4:$AE$407,COLUMN()+2,FALSE),0)</f>
        <v>0</v>
      </c>
      <c r="O14" s="23">
        <f ca="1">IFERROR(VLOOKUP(MID(CELL("filename",$A$1),FIND("]",CELL("filename",$A$1))+1,255)&amp;$A14,'_EUROSTAT w USEsplit of JRC'!$A$4:$AE$407,COLUMN()+2,FALSE),0)</f>
        <v>0</v>
      </c>
      <c r="P14" s="23">
        <f ca="1">IFERROR(VLOOKUP(MID(CELL("filename",$A$1),FIND("]",CELL("filename",$A$1))+1,255)&amp;$A14,'_EUROSTAT w USEsplit of JRC'!$A$4:$AE$407,COLUMN()+2,FALSE),0)</f>
        <v>0</v>
      </c>
      <c r="Q14" s="23">
        <f ca="1">IFERROR(VLOOKUP(MID(CELL("filename",$A$1),FIND("]",CELL("filename",$A$1))+1,255)&amp;$A14,'_EUROSTAT w USEsplit of JRC'!$A$4:$AE$407,COLUMN()+2,FALSE),0)</f>
        <v>0</v>
      </c>
      <c r="R14" s="23">
        <f ca="1">IFERROR(VLOOKUP(MID(CELL("filename",$A$1),FIND("]",CELL("filename",$A$1))+1,255)&amp;$A14,'_EUROSTAT w USEsplit of JRC'!$A$4:$AE$407,COLUMN()+2,FALSE),0)</f>
        <v>0</v>
      </c>
      <c r="S14" s="23">
        <f ca="1">IFERROR(VLOOKUP(MID(CELL("filename",$A$1),FIND("]",CELL("filename",$A$1))+1,255)&amp;$A14,'_EUROSTAT w USEsplit of JRC'!$A$4:$AE$407,COLUMN()+2,FALSE),0)</f>
        <v>0</v>
      </c>
      <c r="T14" s="23">
        <f ca="1">IFERROR(VLOOKUP(MID(CELL("filename",$A$1),FIND("]",CELL("filename",$A$1))+1,255)&amp;$A14,'_EUROSTAT w USEsplit of JRC'!$A$4:$AE$407,COLUMN()+2,FALSE),0)</f>
        <v>0</v>
      </c>
      <c r="U14" s="23">
        <f ca="1">IFERROR(VLOOKUP(MID(CELL("filename",$A$1),FIND("]",CELL("filename",$A$1))+1,255)&amp;$A14,'_EUROSTAT w USEsplit of JRC'!$A$4:$AE$407,COLUMN()+2,FALSE),0)</f>
        <v>0</v>
      </c>
      <c r="V14" s="23">
        <f ca="1">IFERROR(VLOOKUP(MID(CELL("filename",$A$1),FIND("]",CELL("filename",$A$1))+1,255)&amp;$A14,'_EUROSTAT w USEsplit of JRC'!$A$4:$AE$407,COLUMN()+2,FALSE),0)</f>
        <v>0</v>
      </c>
      <c r="W14" s="23">
        <f ca="1">IFERROR(VLOOKUP(MID(CELL("filename",$A$1),FIND("]",CELL("filename",$A$1))+1,255)&amp;$A14,'_EUROSTAT w USEsplit of JRC'!$A$4:$AE$407,COLUMN()+2,FALSE),0)</f>
        <v>0</v>
      </c>
      <c r="X14" s="23">
        <f ca="1">IFERROR(VLOOKUP(MID(CELL("filename",$A$1),FIND("]",CELL("filename",$A$1))+1,255)&amp;$A14,'_EUROSTAT w USEsplit of JRC'!$A$4:$AE$407,COLUMN()+2,FALSE),0)</f>
        <v>0</v>
      </c>
      <c r="Y14" s="23">
        <f ca="1">IFERROR(VLOOKUP(MID(CELL("filename",$A$1),FIND("]",CELL("filename",$A$1))+1,255)&amp;$A14,'_EUROSTAT w USEsplit of JRC'!$A$4:$AE$407,COLUMN()+2,FALSE),0)</f>
        <v>0</v>
      </c>
      <c r="Z14" s="23">
        <f ca="1">IFERROR(VLOOKUP(MID(CELL("filename",$A$1),FIND("]",CELL("filename",$A$1))+1,255)&amp;$A14,'_EUROSTAT w USEsplit of JRC'!$A$4:$AE$407,COLUMN()+2,FALSE),0)</f>
        <v>0</v>
      </c>
      <c r="AA14" s="23">
        <f ca="1">IFERROR(VLOOKUP(MID(CELL("filename",$A$1),FIND("]",CELL("filename",$A$1))+1,255)&amp;$A14,'_EUROSTAT w USEsplit of JRC'!$A$4:$AE$407,COLUMN()+2,FALSE),0)</f>
        <v>0</v>
      </c>
      <c r="AB14" s="23">
        <f ca="1">IFERROR(VLOOKUP(MID(CELL("filename",$A$1),FIND("]",CELL("filename",$A$1))+1,255)&amp;$A14,'_EUROSTAT w USEsplit of JRC'!$A$4:$AE$407,COLUMN()+2,FALSE),0)</f>
        <v>0</v>
      </c>
      <c r="AC14" s="23">
        <f ca="1">IFERROR(VLOOKUP(MID(CELL("filename",$A$1),FIND("]",CELL("filename",$A$1))+1,255)&amp;$A14,'_EUROSTAT w USEsplit of JRC'!$A$4:$AE$407,COLUMN()+2,FALSE),0)</f>
        <v>1.4827663174347009E-3</v>
      </c>
    </row>
    <row r="15" spans="1:37" x14ac:dyDescent="0.25">
      <c r="A15" t="s">
        <v>18</v>
      </c>
      <c r="B15" s="23">
        <f ca="1">IFERROR(VLOOKUP(MID(CELL("filename",$A$1),FIND("]",CELL("filename",$A$1))+1,255)&amp;$A15,'_EUROSTAT w USEsplit of JRC'!$A$4:$AE$407,COLUMN()+2,FALSE),0)</f>
        <v>0</v>
      </c>
      <c r="C15" s="23">
        <f ca="1">IFERROR(VLOOKUP(MID(CELL("filename",$A$1),FIND("]",CELL("filename",$A$1))+1,255)&amp;$A15,'_EUROSTAT w USEsplit of JRC'!$A$4:$AE$407,COLUMN()+2,FALSE),0)</f>
        <v>0</v>
      </c>
      <c r="D15" s="23">
        <f ca="1">IFERROR(VLOOKUP(MID(CELL("filename",$A$1),FIND("]",CELL("filename",$A$1))+1,255)&amp;$A15,'_EUROSTAT w USEsplit of JRC'!$A$4:$AE$407,COLUMN()+2,FALSE),0)</f>
        <v>0</v>
      </c>
      <c r="E15" s="23">
        <f ca="1">IFERROR(VLOOKUP(MID(CELL("filename",$A$1),FIND("]",CELL("filename",$A$1))+1,255)&amp;$A15,'_EUROSTAT w USEsplit of JRC'!$A$4:$AE$407,COLUMN()+2,FALSE),0)</f>
        <v>0</v>
      </c>
      <c r="F15" s="23">
        <f ca="1">IFERROR(VLOOKUP(MID(CELL("filename",$A$1),FIND("]",CELL("filename",$A$1))+1,255)&amp;$A15,'_EUROSTAT w USEsplit of JRC'!$A$4:$AE$407,COLUMN()+2,FALSE),0)</f>
        <v>0</v>
      </c>
      <c r="G15" s="23">
        <f ca="1">IFERROR(VLOOKUP(MID(CELL("filename",$A$1),FIND("]",CELL("filename",$A$1))+1,255)&amp;$A15,'_EUROSTAT w USEsplit of JRC'!$A$4:$AE$407,COLUMN()+2,FALSE),0)</f>
        <v>0</v>
      </c>
      <c r="H15" s="23">
        <f ca="1">IFERROR(VLOOKUP(MID(CELL("filename",$A$1),FIND("]",CELL("filename",$A$1))+1,255)&amp;$A15,'_EUROSTAT w USEsplit of JRC'!$A$4:$AE$407,COLUMN()+2,FALSE),0)</f>
        <v>0</v>
      </c>
      <c r="I15" s="23">
        <f ca="1">IFERROR(VLOOKUP(MID(CELL("filename",$A$1),FIND("]",CELL("filename",$A$1))+1,255)&amp;$A15,'_EUROSTAT w USEsplit of JRC'!$A$4:$AE$407,COLUMN()+2,FALSE),0)</f>
        <v>0</v>
      </c>
      <c r="J15" s="23">
        <f ca="1">IFERROR(VLOOKUP(MID(CELL("filename",$A$1),FIND("]",CELL("filename",$A$1))+1,255)&amp;$A15,'_EUROSTAT w USEsplit of JRC'!$A$4:$AE$407,COLUMN()+2,FALSE),0)</f>
        <v>0</v>
      </c>
      <c r="K15" s="23">
        <f ca="1">IFERROR(VLOOKUP(MID(CELL("filename",$A$1),FIND("]",CELL("filename",$A$1))+1,255)&amp;$A15,'_EUROSTAT w USEsplit of JRC'!$A$4:$AE$407,COLUMN()+2,FALSE),0)</f>
        <v>0</v>
      </c>
      <c r="L15" s="23">
        <f ca="1">IFERROR(VLOOKUP(MID(CELL("filename",$A$1),FIND("]",CELL("filename",$A$1))+1,255)&amp;$A15,'_EUROSTAT w USEsplit of JRC'!$A$4:$AE$407,COLUMN()+2,FALSE),0)</f>
        <v>0</v>
      </c>
      <c r="M15" s="23">
        <f ca="1">IFERROR(VLOOKUP(MID(CELL("filename",$A$1),FIND("]",CELL("filename",$A$1))+1,255)&amp;$A15,'_EUROSTAT w USEsplit of JRC'!$A$4:$AE$407,COLUMN()+2,FALSE),0)</f>
        <v>0</v>
      </c>
      <c r="N15" s="23">
        <f ca="1">IFERROR(VLOOKUP(MID(CELL("filename",$A$1),FIND("]",CELL("filename",$A$1))+1,255)&amp;$A15,'_EUROSTAT w USEsplit of JRC'!$A$4:$AE$407,COLUMN()+2,FALSE),0)</f>
        <v>0</v>
      </c>
      <c r="O15" s="23">
        <f ca="1">IFERROR(VLOOKUP(MID(CELL("filename",$A$1),FIND("]",CELL("filename",$A$1))+1,255)&amp;$A15,'_EUROSTAT w USEsplit of JRC'!$A$4:$AE$407,COLUMN()+2,FALSE),0)</f>
        <v>0</v>
      </c>
      <c r="P15" s="23">
        <f ca="1">IFERROR(VLOOKUP(MID(CELL("filename",$A$1),FIND("]",CELL("filename",$A$1))+1,255)&amp;$A15,'_EUROSTAT w USEsplit of JRC'!$A$4:$AE$407,COLUMN()+2,FALSE),0)</f>
        <v>0</v>
      </c>
      <c r="Q15" s="23">
        <f ca="1">IFERROR(VLOOKUP(MID(CELL("filename",$A$1),FIND("]",CELL("filename",$A$1))+1,255)&amp;$A15,'_EUROSTAT w USEsplit of JRC'!$A$4:$AE$407,COLUMN()+2,FALSE),0)</f>
        <v>0</v>
      </c>
      <c r="R15" s="23">
        <f ca="1">IFERROR(VLOOKUP(MID(CELL("filename",$A$1),FIND("]",CELL("filename",$A$1))+1,255)&amp;$A15,'_EUROSTAT w USEsplit of JRC'!$A$4:$AE$407,COLUMN()+2,FALSE),0)</f>
        <v>0</v>
      </c>
      <c r="S15" s="23">
        <f ca="1">IFERROR(VLOOKUP(MID(CELL("filename",$A$1),FIND("]",CELL("filename",$A$1))+1,255)&amp;$A15,'_EUROSTAT w USEsplit of JRC'!$A$4:$AE$407,COLUMN()+2,FALSE),0)</f>
        <v>0</v>
      </c>
      <c r="T15" s="23">
        <f ca="1">IFERROR(VLOOKUP(MID(CELL("filename",$A$1),FIND("]",CELL("filename",$A$1))+1,255)&amp;$A15,'_EUROSTAT w USEsplit of JRC'!$A$4:$AE$407,COLUMN()+2,FALSE),0)</f>
        <v>0</v>
      </c>
      <c r="U15" s="23">
        <f ca="1">IFERROR(VLOOKUP(MID(CELL("filename",$A$1),FIND("]",CELL("filename",$A$1))+1,255)&amp;$A15,'_EUROSTAT w USEsplit of JRC'!$A$4:$AE$407,COLUMN()+2,FALSE),0)</f>
        <v>0</v>
      </c>
      <c r="V15" s="23">
        <f ca="1">IFERROR(VLOOKUP(MID(CELL("filename",$A$1),FIND("]",CELL("filename",$A$1))+1,255)&amp;$A15,'_EUROSTAT w USEsplit of JRC'!$A$4:$AE$407,COLUMN()+2,FALSE),0)</f>
        <v>0</v>
      </c>
      <c r="W15" s="23">
        <f ca="1">IFERROR(VLOOKUP(MID(CELL("filename",$A$1),FIND("]",CELL("filename",$A$1))+1,255)&amp;$A15,'_EUROSTAT w USEsplit of JRC'!$A$4:$AE$407,COLUMN()+2,FALSE),0)</f>
        <v>0</v>
      </c>
      <c r="X15" s="23">
        <f ca="1">IFERROR(VLOOKUP(MID(CELL("filename",$A$1),FIND("]",CELL("filename",$A$1))+1,255)&amp;$A15,'_EUROSTAT w USEsplit of JRC'!$A$4:$AE$407,COLUMN()+2,FALSE),0)</f>
        <v>0</v>
      </c>
      <c r="Y15" s="23">
        <f ca="1">IFERROR(VLOOKUP(MID(CELL("filename",$A$1),FIND("]",CELL("filename",$A$1))+1,255)&amp;$A15,'_EUROSTAT w USEsplit of JRC'!$A$4:$AE$407,COLUMN()+2,FALSE),0)</f>
        <v>0</v>
      </c>
      <c r="Z15" s="23">
        <f ca="1">IFERROR(VLOOKUP(MID(CELL("filename",$A$1),FIND("]",CELL("filename",$A$1))+1,255)&amp;$A15,'_EUROSTAT w USEsplit of JRC'!$A$4:$AE$407,COLUMN()+2,FALSE),0)</f>
        <v>0</v>
      </c>
      <c r="AA15" s="23">
        <f ca="1">IFERROR(VLOOKUP(MID(CELL("filename",$A$1),FIND("]",CELL("filename",$A$1))+1,255)&amp;$A15,'_EUROSTAT w USEsplit of JRC'!$A$4:$AE$407,COLUMN()+2,FALSE),0)</f>
        <v>0</v>
      </c>
      <c r="AB15" s="23">
        <f ca="1">IFERROR(VLOOKUP(MID(CELL("filename",$A$1),FIND("]",CELL("filename",$A$1))+1,255)&amp;$A15,'_EUROSTAT w USEsplit of JRC'!$A$4:$AE$407,COLUMN()+2,FALSE),0)</f>
        <v>0</v>
      </c>
      <c r="AC15" s="23">
        <f ca="1">IFERROR(VLOOKUP(MID(CELL("filename",$A$1),FIND("]",CELL("filename",$A$1))+1,255)&amp;$A15,'_EUROSTAT w USEsplit of JRC'!$A$4:$AE$407,COLUMN()+2,FALSE),0)</f>
        <v>0</v>
      </c>
    </row>
    <row r="16" spans="1:37" x14ac:dyDescent="0.25">
      <c r="A16" t="s">
        <v>5</v>
      </c>
      <c r="B16" s="23">
        <f ca="1">IFERROR(VLOOKUP(MID(CELL("filename",$A$1),FIND("]",CELL("filename",$A$1))+1,255)&amp;$A16,'_EUROSTAT w USEsplit of JRC'!$A$4:$AE$407,COLUMN()+2,FALSE),0)</f>
        <v>0</v>
      </c>
      <c r="C16" s="23">
        <f ca="1">IFERROR(VLOOKUP(MID(CELL("filename",$A$1),FIND("]",CELL("filename",$A$1))+1,255)&amp;$A16,'_EUROSTAT w USEsplit of JRC'!$A$4:$AE$407,COLUMN()+2,FALSE),0)</f>
        <v>0</v>
      </c>
      <c r="D16" s="23">
        <f ca="1">IFERROR(VLOOKUP(MID(CELL("filename",$A$1),FIND("]",CELL("filename",$A$1))+1,255)&amp;$A16,'_EUROSTAT w USEsplit of JRC'!$A$4:$AE$407,COLUMN()+2,FALSE),0)</f>
        <v>0</v>
      </c>
      <c r="E16" s="23">
        <f ca="1">IFERROR(VLOOKUP(MID(CELL("filename",$A$1),FIND("]",CELL("filename",$A$1))+1,255)&amp;$A16,'_EUROSTAT w USEsplit of JRC'!$A$4:$AE$407,COLUMN()+2,FALSE),0)</f>
        <v>0</v>
      </c>
      <c r="F16" s="23">
        <f ca="1">IFERROR(VLOOKUP(MID(CELL("filename",$A$1),FIND("]",CELL("filename",$A$1))+1,255)&amp;$A16,'_EUROSTAT w USEsplit of JRC'!$A$4:$AE$407,COLUMN()+2,FALSE),0)</f>
        <v>0</v>
      </c>
      <c r="G16" s="23">
        <f ca="1">IFERROR(VLOOKUP(MID(CELL("filename",$A$1),FIND("]",CELL("filename",$A$1))+1,255)&amp;$A16,'_EUROSTAT w USEsplit of JRC'!$A$4:$AE$407,COLUMN()+2,FALSE),0)</f>
        <v>0</v>
      </c>
      <c r="H16" s="23">
        <f ca="1">IFERROR(VLOOKUP(MID(CELL("filename",$A$1),FIND("]",CELL("filename",$A$1))+1,255)&amp;$A16,'_EUROSTAT w USEsplit of JRC'!$A$4:$AE$407,COLUMN()+2,FALSE),0)</f>
        <v>0</v>
      </c>
      <c r="I16" s="23">
        <f ca="1">IFERROR(VLOOKUP(MID(CELL("filename",$A$1),FIND("]",CELL("filename",$A$1))+1,255)&amp;$A16,'_EUROSTAT w USEsplit of JRC'!$A$4:$AE$407,COLUMN()+2,FALSE),0)</f>
        <v>0</v>
      </c>
      <c r="J16" s="23">
        <f ca="1">IFERROR(VLOOKUP(MID(CELL("filename",$A$1),FIND("]",CELL("filename",$A$1))+1,255)&amp;$A16,'_EUROSTAT w USEsplit of JRC'!$A$4:$AE$407,COLUMN()+2,FALSE),0)</f>
        <v>0</v>
      </c>
      <c r="K16" s="23">
        <f ca="1">IFERROR(VLOOKUP(MID(CELL("filename",$A$1),FIND("]",CELL("filename",$A$1))+1,255)&amp;$A16,'_EUROSTAT w USEsplit of JRC'!$A$4:$AE$407,COLUMN()+2,FALSE),0)</f>
        <v>0</v>
      </c>
      <c r="L16" s="23">
        <f ca="1">IFERROR(VLOOKUP(MID(CELL("filename",$A$1),FIND("]",CELL("filename",$A$1))+1,255)&amp;$A16,'_EUROSTAT w USEsplit of JRC'!$A$4:$AE$407,COLUMN()+2,FALSE),0)</f>
        <v>0</v>
      </c>
      <c r="M16" s="23">
        <f ca="1">IFERROR(VLOOKUP(MID(CELL("filename",$A$1),FIND("]",CELL("filename",$A$1))+1,255)&amp;$A16,'_EUROSTAT w USEsplit of JRC'!$A$4:$AE$407,COLUMN()+2,FALSE),0)</f>
        <v>0</v>
      </c>
      <c r="N16" s="23">
        <f ca="1">IFERROR(VLOOKUP(MID(CELL("filename",$A$1),FIND("]",CELL("filename",$A$1))+1,255)&amp;$A16,'_EUROSTAT w USEsplit of JRC'!$A$4:$AE$407,COLUMN()+2,FALSE),0)</f>
        <v>0</v>
      </c>
      <c r="O16" s="23">
        <f ca="1">IFERROR(VLOOKUP(MID(CELL("filename",$A$1),FIND("]",CELL("filename",$A$1))+1,255)&amp;$A16,'_EUROSTAT w USEsplit of JRC'!$A$4:$AE$407,COLUMN()+2,FALSE),0)</f>
        <v>0</v>
      </c>
      <c r="P16" s="23">
        <f ca="1">IFERROR(VLOOKUP(MID(CELL("filename",$A$1),FIND("]",CELL("filename",$A$1))+1,255)&amp;$A16,'_EUROSTAT w USEsplit of JRC'!$A$4:$AE$407,COLUMN()+2,FALSE),0)</f>
        <v>0</v>
      </c>
      <c r="Q16" s="23">
        <f ca="1">IFERROR(VLOOKUP(MID(CELL("filename",$A$1),FIND("]",CELL("filename",$A$1))+1,255)&amp;$A16,'_EUROSTAT w USEsplit of JRC'!$A$4:$AE$407,COLUMN()+2,FALSE),0)</f>
        <v>0</v>
      </c>
      <c r="R16" s="23">
        <f ca="1">IFERROR(VLOOKUP(MID(CELL("filename",$A$1),FIND("]",CELL("filename",$A$1))+1,255)&amp;$A16,'_EUROSTAT w USEsplit of JRC'!$A$4:$AE$407,COLUMN()+2,FALSE),0)</f>
        <v>0</v>
      </c>
      <c r="S16" s="23">
        <f ca="1">IFERROR(VLOOKUP(MID(CELL("filename",$A$1),FIND("]",CELL("filename",$A$1))+1,255)&amp;$A16,'_EUROSTAT w USEsplit of JRC'!$A$4:$AE$407,COLUMN()+2,FALSE),0)</f>
        <v>0</v>
      </c>
      <c r="T16" s="23">
        <f ca="1">IFERROR(VLOOKUP(MID(CELL("filename",$A$1),FIND("]",CELL("filename",$A$1))+1,255)&amp;$A16,'_EUROSTAT w USEsplit of JRC'!$A$4:$AE$407,COLUMN()+2,FALSE),0)</f>
        <v>0</v>
      </c>
      <c r="U16" s="23">
        <f ca="1">IFERROR(VLOOKUP(MID(CELL("filename",$A$1),FIND("]",CELL("filename",$A$1))+1,255)&amp;$A16,'_EUROSTAT w USEsplit of JRC'!$A$4:$AE$407,COLUMN()+2,FALSE),0)</f>
        <v>0</v>
      </c>
      <c r="V16" s="23">
        <f ca="1">IFERROR(VLOOKUP(MID(CELL("filename",$A$1),FIND("]",CELL("filename",$A$1))+1,255)&amp;$A16,'_EUROSTAT w USEsplit of JRC'!$A$4:$AE$407,COLUMN()+2,FALSE),0)</f>
        <v>0</v>
      </c>
      <c r="W16" s="23">
        <f ca="1">IFERROR(VLOOKUP(MID(CELL("filename",$A$1),FIND("]",CELL("filename",$A$1))+1,255)&amp;$A16,'_EUROSTAT w USEsplit of JRC'!$A$4:$AE$407,COLUMN()+2,FALSE),0)</f>
        <v>0</v>
      </c>
      <c r="X16" s="23">
        <f ca="1">IFERROR(VLOOKUP(MID(CELL("filename",$A$1),FIND("]",CELL("filename",$A$1))+1,255)&amp;$A16,'_EUROSTAT w USEsplit of JRC'!$A$4:$AE$407,COLUMN()+2,FALSE),0)</f>
        <v>0</v>
      </c>
      <c r="Y16" s="23">
        <f ca="1">IFERROR(VLOOKUP(MID(CELL("filename",$A$1),FIND("]",CELL("filename",$A$1))+1,255)&amp;$A16,'_EUROSTAT w USEsplit of JRC'!$A$4:$AE$407,COLUMN()+2,FALSE),0)</f>
        <v>0</v>
      </c>
      <c r="Z16" s="23">
        <f ca="1">IFERROR(VLOOKUP(MID(CELL("filename",$A$1),FIND("]",CELL("filename",$A$1))+1,255)&amp;$A16,'_EUROSTAT w USEsplit of JRC'!$A$4:$AE$407,COLUMN()+2,FALSE),0)</f>
        <v>0</v>
      </c>
      <c r="AA16" s="23">
        <f ca="1">IFERROR(VLOOKUP(MID(CELL("filename",$A$1),FIND("]",CELL("filename",$A$1))+1,255)&amp;$A16,'_EUROSTAT w USEsplit of JRC'!$A$4:$AE$407,COLUMN()+2,FALSE),0)</f>
        <v>0</v>
      </c>
      <c r="AB16" s="23">
        <f ca="1">IFERROR(VLOOKUP(MID(CELL("filename",$A$1),FIND("]",CELL("filename",$A$1))+1,255)&amp;$A16,'_EUROSTAT w USEsplit of JRC'!$A$4:$AE$407,COLUMN()+2,FALSE),0)</f>
        <v>0</v>
      </c>
      <c r="AC16" s="23">
        <f ca="1">IFERROR(VLOOKUP(MID(CELL("filename",$A$1),FIND("]",CELL("filename",$A$1))+1,255)&amp;$A16,'_EUROSTAT w USEsplit of JRC'!$A$4:$AE$407,COLUMN()+2,FALSE),0)</f>
        <v>3.5469158058797417E-3</v>
      </c>
    </row>
    <row r="17" spans="1:29" x14ac:dyDescent="0.25">
      <c r="A17" t="s">
        <v>23</v>
      </c>
      <c r="B17" s="23">
        <f ca="1">IFERROR(VLOOKUP(MID(CELL("filename",$A$1),FIND("]",CELL("filename",$A$1))+1,255)&amp;$A17,'_EUROSTAT w USEsplit of JRC'!$A$4:$AE$407,COLUMN()+2,FALSE),0)</f>
        <v>0</v>
      </c>
      <c r="C17" s="23">
        <f ca="1">IFERROR(VLOOKUP(MID(CELL("filename",$A$1),FIND("]",CELL("filename",$A$1))+1,255)&amp;$A17,'_EUROSTAT w USEsplit of JRC'!$A$4:$AE$407,COLUMN()+2,FALSE),0)</f>
        <v>0</v>
      </c>
      <c r="D17" s="23">
        <f ca="1">IFERROR(VLOOKUP(MID(CELL("filename",$A$1),FIND("]",CELL("filename",$A$1))+1,255)&amp;$A17,'_EUROSTAT w USEsplit of JRC'!$A$4:$AE$407,COLUMN()+2,FALSE),0)</f>
        <v>0</v>
      </c>
      <c r="E17" s="23">
        <f ca="1">IFERROR(VLOOKUP(MID(CELL("filename",$A$1),FIND("]",CELL("filename",$A$1))+1,255)&amp;$A17,'_EUROSTAT w USEsplit of JRC'!$A$4:$AE$407,COLUMN()+2,FALSE),0)</f>
        <v>0</v>
      </c>
      <c r="F17" s="23">
        <f ca="1">IFERROR(VLOOKUP(MID(CELL("filename",$A$1),FIND("]",CELL("filename",$A$1))+1,255)&amp;$A17,'_EUROSTAT w USEsplit of JRC'!$A$4:$AE$407,COLUMN()+2,FALSE),0)</f>
        <v>0</v>
      </c>
      <c r="G17" s="23">
        <f ca="1">IFERROR(VLOOKUP(MID(CELL("filename",$A$1),FIND("]",CELL("filename",$A$1))+1,255)&amp;$A17,'_EUROSTAT w USEsplit of JRC'!$A$4:$AE$407,COLUMN()+2,FALSE),0)</f>
        <v>0</v>
      </c>
      <c r="H17" s="23">
        <f ca="1">IFERROR(VLOOKUP(MID(CELL("filename",$A$1),FIND("]",CELL("filename",$A$1))+1,255)&amp;$A17,'_EUROSTAT w USEsplit of JRC'!$A$4:$AE$407,COLUMN()+2,FALSE),0)</f>
        <v>0</v>
      </c>
      <c r="I17" s="23">
        <f ca="1">IFERROR(VLOOKUP(MID(CELL("filename",$A$1),FIND("]",CELL("filename",$A$1))+1,255)&amp;$A17,'_EUROSTAT w USEsplit of JRC'!$A$4:$AE$407,COLUMN()+2,FALSE),0)</f>
        <v>0</v>
      </c>
      <c r="J17" s="23">
        <f ca="1">IFERROR(VLOOKUP(MID(CELL("filename",$A$1),FIND("]",CELL("filename",$A$1))+1,255)&amp;$A17,'_EUROSTAT w USEsplit of JRC'!$A$4:$AE$407,COLUMN()+2,FALSE),0)</f>
        <v>0</v>
      </c>
      <c r="K17" s="23">
        <f ca="1">IFERROR(VLOOKUP(MID(CELL("filename",$A$1),FIND("]",CELL("filename",$A$1))+1,255)&amp;$A17,'_EUROSTAT w USEsplit of JRC'!$A$4:$AE$407,COLUMN()+2,FALSE),0)</f>
        <v>0</v>
      </c>
      <c r="L17" s="23">
        <f ca="1">IFERROR(VLOOKUP(MID(CELL("filename",$A$1),FIND("]",CELL("filename",$A$1))+1,255)&amp;$A17,'_EUROSTAT w USEsplit of JRC'!$A$4:$AE$407,COLUMN()+2,FALSE),0)</f>
        <v>0</v>
      </c>
      <c r="M17" s="23">
        <f ca="1">IFERROR(VLOOKUP(MID(CELL("filename",$A$1),FIND("]",CELL("filename",$A$1))+1,255)&amp;$A17,'_EUROSTAT w USEsplit of JRC'!$A$4:$AE$407,COLUMN()+2,FALSE),0)</f>
        <v>0</v>
      </c>
      <c r="N17" s="23">
        <f ca="1">IFERROR(VLOOKUP(MID(CELL("filename",$A$1),FIND("]",CELL("filename",$A$1))+1,255)&amp;$A17,'_EUROSTAT w USEsplit of JRC'!$A$4:$AE$407,COLUMN()+2,FALSE),0)</f>
        <v>0</v>
      </c>
      <c r="O17" s="23">
        <f ca="1">IFERROR(VLOOKUP(MID(CELL("filename",$A$1),FIND("]",CELL("filename",$A$1))+1,255)&amp;$A17,'_EUROSTAT w USEsplit of JRC'!$A$4:$AE$407,COLUMN()+2,FALSE),0)</f>
        <v>0</v>
      </c>
      <c r="P17" s="23">
        <f ca="1">IFERROR(VLOOKUP(MID(CELL("filename",$A$1),FIND("]",CELL("filename",$A$1))+1,255)&amp;$A17,'_EUROSTAT w USEsplit of JRC'!$A$4:$AE$407,COLUMN()+2,FALSE),0)</f>
        <v>0</v>
      </c>
      <c r="Q17" s="23">
        <f ca="1">IFERROR(VLOOKUP(MID(CELL("filename",$A$1),FIND("]",CELL("filename",$A$1))+1,255)&amp;$A17,'_EUROSTAT w USEsplit of JRC'!$A$4:$AE$407,COLUMN()+2,FALSE),0)</f>
        <v>0</v>
      </c>
      <c r="R17" s="23">
        <f ca="1">IFERROR(VLOOKUP(MID(CELL("filename",$A$1),FIND("]",CELL("filename",$A$1))+1,255)&amp;$A17,'_EUROSTAT w USEsplit of JRC'!$A$4:$AE$407,COLUMN()+2,FALSE),0)</f>
        <v>0</v>
      </c>
      <c r="S17" s="23">
        <f ca="1">IFERROR(VLOOKUP(MID(CELL("filename",$A$1),FIND("]",CELL("filename",$A$1))+1,255)&amp;$A17,'_EUROSTAT w USEsplit of JRC'!$A$4:$AE$407,COLUMN()+2,FALSE),0)</f>
        <v>0</v>
      </c>
      <c r="T17" s="23">
        <f ca="1">IFERROR(VLOOKUP(MID(CELL("filename",$A$1),FIND("]",CELL("filename",$A$1))+1,255)&amp;$A17,'_EUROSTAT w USEsplit of JRC'!$A$4:$AE$407,COLUMN()+2,FALSE),0)</f>
        <v>0</v>
      </c>
      <c r="U17" s="23">
        <f ca="1">IFERROR(VLOOKUP(MID(CELL("filename",$A$1),FIND("]",CELL("filename",$A$1))+1,255)&amp;$A17,'_EUROSTAT w USEsplit of JRC'!$A$4:$AE$407,COLUMN()+2,FALSE),0)</f>
        <v>0</v>
      </c>
      <c r="V17" s="23">
        <f ca="1">IFERROR(VLOOKUP(MID(CELL("filename",$A$1),FIND("]",CELL("filename",$A$1))+1,255)&amp;$A17,'_EUROSTAT w USEsplit of JRC'!$A$4:$AE$407,COLUMN()+2,FALSE),0)</f>
        <v>0</v>
      </c>
      <c r="W17" s="23">
        <f ca="1">IFERROR(VLOOKUP(MID(CELL("filename",$A$1),FIND("]",CELL("filename",$A$1))+1,255)&amp;$A17,'_EUROSTAT w USEsplit of JRC'!$A$4:$AE$407,COLUMN()+2,FALSE),0)</f>
        <v>0</v>
      </c>
      <c r="X17" s="23">
        <f ca="1">IFERROR(VLOOKUP(MID(CELL("filename",$A$1),FIND("]",CELL("filename",$A$1))+1,255)&amp;$A17,'_EUROSTAT w USEsplit of JRC'!$A$4:$AE$407,COLUMN()+2,FALSE),0)</f>
        <v>0</v>
      </c>
      <c r="Y17" s="23">
        <f ca="1">IFERROR(VLOOKUP(MID(CELL("filename",$A$1),FIND("]",CELL("filename",$A$1))+1,255)&amp;$A17,'_EUROSTAT w USEsplit of JRC'!$A$4:$AE$407,COLUMN()+2,FALSE),0)</f>
        <v>0</v>
      </c>
      <c r="Z17" s="23">
        <f ca="1">IFERROR(VLOOKUP(MID(CELL("filename",$A$1),FIND("]",CELL("filename",$A$1))+1,255)&amp;$A17,'_EUROSTAT w USEsplit of JRC'!$A$4:$AE$407,COLUMN()+2,FALSE),0)</f>
        <v>0</v>
      </c>
      <c r="AA17" s="23">
        <f ca="1">IFERROR(VLOOKUP(MID(CELL("filename",$A$1),FIND("]",CELL("filename",$A$1))+1,255)&amp;$A17,'_EUROSTAT w USEsplit of JRC'!$A$4:$AE$407,COLUMN()+2,FALSE),0)</f>
        <v>0</v>
      </c>
      <c r="AB17" s="23">
        <f ca="1">IFERROR(VLOOKUP(MID(CELL("filename",$A$1),FIND("]",CELL("filename",$A$1))+1,255)&amp;$A17,'_EUROSTAT w USEsplit of JRC'!$A$4:$AE$407,COLUMN()+2,FALSE),0)</f>
        <v>0</v>
      </c>
      <c r="AC17" s="23">
        <f ca="1">IFERROR(VLOOKUP(MID(CELL("filename",$A$1),FIND("]",CELL("filename",$A$1))+1,255)&amp;$A17,'_EUROSTAT w USEsplit of JRC'!$A$4:$AE$407,COLUMN()+2,FALSE),0)</f>
        <v>0</v>
      </c>
    </row>
    <row r="18" spans="1:29" x14ac:dyDescent="0.25">
      <c r="A18" t="s">
        <v>24</v>
      </c>
      <c r="B18" s="23">
        <f ca="1">IFERROR(VLOOKUP(MID(CELL("filename",$A$1),FIND("]",CELL("filename",$A$1))+1,255)&amp;$A18,'_EUROSTAT w USEsplit of JRC'!$A$4:$AE$407,COLUMN()+2,FALSE),0)</f>
        <v>0</v>
      </c>
      <c r="C18" s="23">
        <f ca="1">IFERROR(VLOOKUP(MID(CELL("filename",$A$1),FIND("]",CELL("filename",$A$1))+1,255)&amp;$A18,'_EUROSTAT w USEsplit of JRC'!$A$4:$AE$407,COLUMN()+2,FALSE),0)</f>
        <v>0</v>
      </c>
      <c r="D18" s="23">
        <f ca="1">IFERROR(VLOOKUP(MID(CELL("filename",$A$1),FIND("]",CELL("filename",$A$1))+1,255)&amp;$A18,'_EUROSTAT w USEsplit of JRC'!$A$4:$AE$407,COLUMN()+2,FALSE),0)</f>
        <v>0</v>
      </c>
      <c r="E18" s="23">
        <f ca="1">IFERROR(VLOOKUP(MID(CELL("filename",$A$1),FIND("]",CELL("filename",$A$1))+1,255)&amp;$A18,'_EUROSTAT w USEsplit of JRC'!$A$4:$AE$407,COLUMN()+2,FALSE),0)</f>
        <v>0</v>
      </c>
      <c r="F18" s="23">
        <f ca="1">IFERROR(VLOOKUP(MID(CELL("filename",$A$1),FIND("]",CELL("filename",$A$1))+1,255)&amp;$A18,'_EUROSTAT w USEsplit of JRC'!$A$4:$AE$407,COLUMN()+2,FALSE),0)</f>
        <v>0</v>
      </c>
      <c r="G18" s="23">
        <f ca="1">IFERROR(VLOOKUP(MID(CELL("filename",$A$1),FIND("]",CELL("filename",$A$1))+1,255)&amp;$A18,'_EUROSTAT w USEsplit of JRC'!$A$4:$AE$407,COLUMN()+2,FALSE),0)</f>
        <v>0</v>
      </c>
      <c r="H18" s="23">
        <f ca="1">IFERROR(VLOOKUP(MID(CELL("filename",$A$1),FIND("]",CELL("filename",$A$1))+1,255)&amp;$A18,'_EUROSTAT w USEsplit of JRC'!$A$4:$AE$407,COLUMN()+2,FALSE),0)</f>
        <v>0</v>
      </c>
      <c r="I18" s="23">
        <f ca="1">IFERROR(VLOOKUP(MID(CELL("filename",$A$1),FIND("]",CELL("filename",$A$1))+1,255)&amp;$A18,'_EUROSTAT w USEsplit of JRC'!$A$4:$AE$407,COLUMN()+2,FALSE),0)</f>
        <v>0</v>
      </c>
      <c r="J18" s="23">
        <f ca="1">IFERROR(VLOOKUP(MID(CELL("filename",$A$1),FIND("]",CELL("filename",$A$1))+1,255)&amp;$A18,'_EUROSTAT w USEsplit of JRC'!$A$4:$AE$407,COLUMN()+2,FALSE),0)</f>
        <v>0</v>
      </c>
      <c r="K18" s="23">
        <f ca="1">IFERROR(VLOOKUP(MID(CELL("filename",$A$1),FIND("]",CELL("filename",$A$1))+1,255)&amp;$A18,'_EUROSTAT w USEsplit of JRC'!$A$4:$AE$407,COLUMN()+2,FALSE),0)</f>
        <v>0</v>
      </c>
      <c r="L18" s="23">
        <f ca="1">IFERROR(VLOOKUP(MID(CELL("filename",$A$1),FIND("]",CELL("filename",$A$1))+1,255)&amp;$A18,'_EUROSTAT w USEsplit of JRC'!$A$4:$AE$407,COLUMN()+2,FALSE),0)</f>
        <v>0</v>
      </c>
      <c r="M18" s="23">
        <f ca="1">IFERROR(VLOOKUP(MID(CELL("filename",$A$1),FIND("]",CELL("filename",$A$1))+1,255)&amp;$A18,'_EUROSTAT w USEsplit of JRC'!$A$4:$AE$407,COLUMN()+2,FALSE),0)</f>
        <v>0</v>
      </c>
      <c r="N18" s="23">
        <f ca="1">IFERROR(VLOOKUP(MID(CELL("filename",$A$1),FIND("]",CELL("filename",$A$1))+1,255)&amp;$A18,'_EUROSTAT w USEsplit of JRC'!$A$4:$AE$407,COLUMN()+2,FALSE),0)</f>
        <v>0</v>
      </c>
      <c r="O18" s="23">
        <f ca="1">IFERROR(VLOOKUP(MID(CELL("filename",$A$1),FIND("]",CELL("filename",$A$1))+1,255)&amp;$A18,'_EUROSTAT w USEsplit of JRC'!$A$4:$AE$407,COLUMN()+2,FALSE),0)</f>
        <v>0</v>
      </c>
      <c r="P18" s="23">
        <f ca="1">IFERROR(VLOOKUP(MID(CELL("filename",$A$1),FIND("]",CELL("filename",$A$1))+1,255)&amp;$A18,'_EUROSTAT w USEsplit of JRC'!$A$4:$AE$407,COLUMN()+2,FALSE),0)</f>
        <v>0</v>
      </c>
      <c r="Q18" s="23">
        <f ca="1">IFERROR(VLOOKUP(MID(CELL("filename",$A$1),FIND("]",CELL("filename",$A$1))+1,255)&amp;$A18,'_EUROSTAT w USEsplit of JRC'!$A$4:$AE$407,COLUMN()+2,FALSE),0)</f>
        <v>0</v>
      </c>
      <c r="R18" s="23">
        <f ca="1">IFERROR(VLOOKUP(MID(CELL("filename",$A$1),FIND("]",CELL("filename",$A$1))+1,255)&amp;$A18,'_EUROSTAT w USEsplit of JRC'!$A$4:$AE$407,COLUMN()+2,FALSE),0)</f>
        <v>0</v>
      </c>
      <c r="S18" s="23">
        <f ca="1">IFERROR(VLOOKUP(MID(CELL("filename",$A$1),FIND("]",CELL("filename",$A$1))+1,255)&amp;$A18,'_EUROSTAT w USEsplit of JRC'!$A$4:$AE$407,COLUMN()+2,FALSE),0)</f>
        <v>0</v>
      </c>
      <c r="T18" s="23">
        <f ca="1">IFERROR(VLOOKUP(MID(CELL("filename",$A$1),FIND("]",CELL("filename",$A$1))+1,255)&amp;$A18,'_EUROSTAT w USEsplit of JRC'!$A$4:$AE$407,COLUMN()+2,FALSE),0)</f>
        <v>0</v>
      </c>
      <c r="U18" s="23">
        <f ca="1">IFERROR(VLOOKUP(MID(CELL("filename",$A$1),FIND("]",CELL("filename",$A$1))+1,255)&amp;$A18,'_EUROSTAT w USEsplit of JRC'!$A$4:$AE$407,COLUMN()+2,FALSE),0)</f>
        <v>0</v>
      </c>
      <c r="V18" s="23">
        <f ca="1">IFERROR(VLOOKUP(MID(CELL("filename",$A$1),FIND("]",CELL("filename",$A$1))+1,255)&amp;$A18,'_EUROSTAT w USEsplit of JRC'!$A$4:$AE$407,COLUMN()+2,FALSE),0)</f>
        <v>0</v>
      </c>
      <c r="W18" s="23">
        <f ca="1">IFERROR(VLOOKUP(MID(CELL("filename",$A$1),FIND("]",CELL("filename",$A$1))+1,255)&amp;$A18,'_EUROSTAT w USEsplit of JRC'!$A$4:$AE$407,COLUMN()+2,FALSE),0)</f>
        <v>0</v>
      </c>
      <c r="X18" s="23">
        <f ca="1">IFERROR(VLOOKUP(MID(CELL("filename",$A$1),FIND("]",CELL("filename",$A$1))+1,255)&amp;$A18,'_EUROSTAT w USEsplit of JRC'!$A$4:$AE$407,COLUMN()+2,FALSE),0)</f>
        <v>0</v>
      </c>
      <c r="Y18" s="23">
        <f ca="1">IFERROR(VLOOKUP(MID(CELL("filename",$A$1),FIND("]",CELL("filename",$A$1))+1,255)&amp;$A18,'_EUROSTAT w USEsplit of JRC'!$A$4:$AE$407,COLUMN()+2,FALSE),0)</f>
        <v>0</v>
      </c>
      <c r="Z18" s="23">
        <f ca="1">IFERROR(VLOOKUP(MID(CELL("filename",$A$1),FIND("]",CELL("filename",$A$1))+1,255)&amp;$A18,'_EUROSTAT w USEsplit of JRC'!$A$4:$AE$407,COLUMN()+2,FALSE),0)</f>
        <v>0</v>
      </c>
      <c r="AA18" s="23">
        <f ca="1">IFERROR(VLOOKUP(MID(CELL("filename",$A$1),FIND("]",CELL("filename",$A$1))+1,255)&amp;$A18,'_EUROSTAT w USEsplit of JRC'!$A$4:$AE$407,COLUMN()+2,FALSE),0)</f>
        <v>0</v>
      </c>
      <c r="AB18" s="23">
        <f ca="1">IFERROR(VLOOKUP(MID(CELL("filename",$A$1),FIND("]",CELL("filename",$A$1))+1,255)&amp;$A18,'_EUROSTAT w USEsplit of JRC'!$A$4:$AE$407,COLUMN()+2,FALSE),0)</f>
        <v>0</v>
      </c>
      <c r="AC18" s="23">
        <f ca="1">IFERROR(VLOOKUP(MID(CELL("filename",$A$1),FIND("]",CELL("filename",$A$1))+1,255)&amp;$A18,'_EUROSTAT w USEsplit of JRC'!$A$4:$AE$407,COLUMN()+2,FALSE),0)</f>
        <v>0</v>
      </c>
    </row>
    <row r="19" spans="1:29" x14ac:dyDescent="0.25">
      <c r="A19" t="s">
        <v>27</v>
      </c>
      <c r="B19" s="23">
        <f ca="1">IFERROR(VLOOKUP(MID(CELL("filename",$A$1),FIND("]",CELL("filename",$A$1))+1,255)&amp;$A19,'_EUROSTAT w USEsplit of JRC'!$A$4:$AE$407,COLUMN()+2,FALSE),0)</f>
        <v>0</v>
      </c>
      <c r="C19" s="23">
        <f ca="1">IFERROR(VLOOKUP(MID(CELL("filename",$A$1),FIND("]",CELL("filename",$A$1))+1,255)&amp;$A19,'_EUROSTAT w USEsplit of JRC'!$A$4:$AE$407,COLUMN()+2,FALSE),0)</f>
        <v>0</v>
      </c>
      <c r="D19" s="23">
        <f ca="1">IFERROR(VLOOKUP(MID(CELL("filename",$A$1),FIND("]",CELL("filename",$A$1))+1,255)&amp;$A19,'_EUROSTAT w USEsplit of JRC'!$A$4:$AE$407,COLUMN()+2,FALSE),0)</f>
        <v>0</v>
      </c>
      <c r="E19" s="23">
        <f ca="1">IFERROR(VLOOKUP(MID(CELL("filename",$A$1),FIND("]",CELL("filename",$A$1))+1,255)&amp;$A19,'_EUROSTAT w USEsplit of JRC'!$A$4:$AE$407,COLUMN()+2,FALSE),0)</f>
        <v>0</v>
      </c>
      <c r="F19" s="23">
        <f ca="1">IFERROR(VLOOKUP(MID(CELL("filename",$A$1),FIND("]",CELL("filename",$A$1))+1,255)&amp;$A19,'_EUROSTAT w USEsplit of JRC'!$A$4:$AE$407,COLUMN()+2,FALSE),0)</f>
        <v>0</v>
      </c>
      <c r="G19" s="23">
        <f ca="1">IFERROR(VLOOKUP(MID(CELL("filename",$A$1),FIND("]",CELL("filename",$A$1))+1,255)&amp;$A19,'_EUROSTAT w USEsplit of JRC'!$A$4:$AE$407,COLUMN()+2,FALSE),0)</f>
        <v>0</v>
      </c>
      <c r="H19" s="23">
        <f ca="1">IFERROR(VLOOKUP(MID(CELL("filename",$A$1),FIND("]",CELL("filename",$A$1))+1,255)&amp;$A19,'_EUROSTAT w USEsplit of JRC'!$A$4:$AE$407,COLUMN()+2,FALSE),0)</f>
        <v>0</v>
      </c>
      <c r="I19" s="23">
        <f ca="1">IFERROR(VLOOKUP(MID(CELL("filename",$A$1),FIND("]",CELL("filename",$A$1))+1,255)&amp;$A19,'_EUROSTAT w USEsplit of JRC'!$A$4:$AE$407,COLUMN()+2,FALSE),0)</f>
        <v>0</v>
      </c>
      <c r="J19" s="23">
        <f ca="1">IFERROR(VLOOKUP(MID(CELL("filename",$A$1),FIND("]",CELL("filename",$A$1))+1,255)&amp;$A19,'_EUROSTAT w USEsplit of JRC'!$A$4:$AE$407,COLUMN()+2,FALSE),0)</f>
        <v>0</v>
      </c>
      <c r="K19" s="23">
        <f ca="1">IFERROR(VLOOKUP(MID(CELL("filename",$A$1),FIND("]",CELL("filename",$A$1))+1,255)&amp;$A19,'_EUROSTAT w USEsplit of JRC'!$A$4:$AE$407,COLUMN()+2,FALSE),0)</f>
        <v>0</v>
      </c>
      <c r="L19" s="23">
        <f ca="1">IFERROR(VLOOKUP(MID(CELL("filename",$A$1),FIND("]",CELL("filename",$A$1))+1,255)&amp;$A19,'_EUROSTAT w USEsplit of JRC'!$A$4:$AE$407,COLUMN()+2,FALSE),0)</f>
        <v>0</v>
      </c>
      <c r="M19" s="23">
        <f ca="1">IFERROR(VLOOKUP(MID(CELL("filename",$A$1),FIND("]",CELL("filename",$A$1))+1,255)&amp;$A19,'_EUROSTAT w USEsplit of JRC'!$A$4:$AE$407,COLUMN()+2,FALSE),0)</f>
        <v>6.563368251725128E-5</v>
      </c>
      <c r="N19" s="23">
        <f ca="1">IFERROR(VLOOKUP(MID(CELL("filename",$A$1),FIND("]",CELL("filename",$A$1))+1,255)&amp;$A19,'_EUROSTAT w USEsplit of JRC'!$A$4:$AE$407,COLUMN()+2,FALSE),0)</f>
        <v>9.1253308080979187E-5</v>
      </c>
      <c r="O19" s="23">
        <f ca="1">IFERROR(VLOOKUP(MID(CELL("filename",$A$1),FIND("]",CELL("filename",$A$1))+1,255)&amp;$A19,'_EUROSTAT w USEsplit of JRC'!$A$4:$AE$407,COLUMN()+2,FALSE),0)</f>
        <v>1.4582319537469456E-4</v>
      </c>
      <c r="P19" s="23">
        <f ca="1">IFERROR(VLOOKUP(MID(CELL("filename",$A$1),FIND("]",CELL("filename",$A$1))+1,255)&amp;$A19,'_EUROSTAT w USEsplit of JRC'!$A$4:$AE$407,COLUMN()+2,FALSE),0)</f>
        <v>1.6911164914905377E-4</v>
      </c>
      <c r="Q19" s="23">
        <f ca="1">IFERROR(VLOOKUP(MID(CELL("filename",$A$1),FIND("]",CELL("filename",$A$1))+1,255)&amp;$A19,'_EUROSTAT w USEsplit of JRC'!$A$4:$AE$407,COLUMN()+2,FALSE),0)</f>
        <v>2.0519416916412841E-4</v>
      </c>
      <c r="R19" s="23">
        <f ca="1">IFERROR(VLOOKUP(MID(CELL("filename",$A$1),FIND("]",CELL("filename",$A$1))+1,255)&amp;$A19,'_EUROSTAT w USEsplit of JRC'!$A$4:$AE$407,COLUMN()+2,FALSE),0)</f>
        <v>2.6011834900675166E-4</v>
      </c>
      <c r="S19" s="23">
        <f ca="1">IFERROR(VLOOKUP(MID(CELL("filename",$A$1),FIND("]",CELL("filename",$A$1))+1,255)&amp;$A19,'_EUROSTAT w USEsplit of JRC'!$A$4:$AE$407,COLUMN()+2,FALSE),0)</f>
        <v>3.8450604456030619E-4</v>
      </c>
      <c r="T19" s="23">
        <f ca="1">IFERROR(VLOOKUP(MID(CELL("filename",$A$1),FIND("]",CELL("filename",$A$1))+1,255)&amp;$A19,'_EUROSTAT w USEsplit of JRC'!$A$4:$AE$407,COLUMN()+2,FALSE),0)</f>
        <v>6.6447198472534307E-4</v>
      </c>
      <c r="U19" s="23">
        <f ca="1">IFERROR(VLOOKUP(MID(CELL("filename",$A$1),FIND("]",CELL("filename",$A$1))+1,255)&amp;$A19,'_EUROSTAT w USEsplit of JRC'!$A$4:$AE$407,COLUMN()+2,FALSE),0)</f>
        <v>1.0323228468316938E-3</v>
      </c>
      <c r="V19" s="23">
        <f ca="1">IFERROR(VLOOKUP(MID(CELL("filename",$A$1),FIND("]",CELL("filename",$A$1))+1,255)&amp;$A19,'_EUROSTAT w USEsplit of JRC'!$A$4:$AE$407,COLUMN()+2,FALSE),0)</f>
        <v>1.4906578597092776E-3</v>
      </c>
      <c r="W19" s="23">
        <f ca="1">IFERROR(VLOOKUP(MID(CELL("filename",$A$1),FIND("]",CELL("filename",$A$1))+1,255)&amp;$A19,'_EUROSTAT w USEsplit of JRC'!$A$4:$AE$407,COLUMN()+2,FALSE),0)</f>
        <v>2.1458709137719364E-3</v>
      </c>
      <c r="X19" s="23">
        <f ca="1">IFERROR(VLOOKUP(MID(CELL("filename",$A$1),FIND("]",CELL("filename",$A$1))+1,255)&amp;$A19,'_EUROSTAT w USEsplit of JRC'!$A$4:$AE$407,COLUMN()+2,FALSE),0)</f>
        <v>2.7974480348206387E-3</v>
      </c>
      <c r="Y19" s="23">
        <f ca="1">IFERROR(VLOOKUP(MID(CELL("filename",$A$1),FIND("]",CELL("filename",$A$1))+1,255)&amp;$A19,'_EUROSTAT w USEsplit of JRC'!$A$4:$AE$407,COLUMN()+2,FALSE),0)</f>
        <v>3.3807011332178368E-3</v>
      </c>
      <c r="Z19" s="23">
        <f ca="1">IFERROR(VLOOKUP(MID(CELL("filename",$A$1),FIND("]",CELL("filename",$A$1))+1,255)&amp;$A19,'_EUROSTAT w USEsplit of JRC'!$A$4:$AE$407,COLUMN()+2,FALSE),0)</f>
        <v>4.6495697644997717E-3</v>
      </c>
      <c r="AA19" s="23">
        <f ca="1">IFERROR(VLOOKUP(MID(CELL("filename",$A$1),FIND("]",CELL("filename",$A$1))+1,255)&amp;$A19,'_EUROSTAT w USEsplit of JRC'!$A$4:$AE$407,COLUMN()+2,FALSE),0)</f>
        <v>6.0500015498079615E-3</v>
      </c>
      <c r="AB19" s="23">
        <f ca="1">IFERROR(VLOOKUP(MID(CELL("filename",$A$1),FIND("]",CELL("filename",$A$1))+1,255)&amp;$A19,'_EUROSTAT w USEsplit of JRC'!$A$4:$AE$407,COLUMN()+2,FALSE),0)</f>
        <v>6.9687112105876392E-3</v>
      </c>
      <c r="AC19" s="23">
        <f ca="1">IFERROR(VLOOKUP(MID(CELL("filename",$A$1),FIND("]",CELL("filename",$A$1))+1,255)&amp;$A19,'_EUROSTAT w USEsplit of JRC'!$A$4:$AE$407,COLUMN()+2,FALSE),0)</f>
        <v>7.9927907968364645E-3</v>
      </c>
    </row>
    <row r="20" spans="1:29" x14ac:dyDescent="0.25">
      <c r="A20" t="s">
        <v>29</v>
      </c>
      <c r="B20" s="23">
        <f ca="1">IFERROR(VLOOKUP(MID(CELL("filename",$A$1),FIND("]",CELL("filename",$A$1))+1,255)&amp;$A20,'_EUROSTAT w USEsplit of JRC'!$A$4:$AE$407,COLUMN()+2,FALSE),0)</f>
        <v>0</v>
      </c>
      <c r="C20" s="23">
        <f ca="1">IFERROR(VLOOKUP(MID(CELL("filename",$A$1),FIND("]",CELL("filename",$A$1))+1,255)&amp;$A20,'_EUROSTAT w USEsplit of JRC'!$A$4:$AE$407,COLUMN()+2,FALSE),0)</f>
        <v>0</v>
      </c>
      <c r="D20" s="23">
        <f ca="1">IFERROR(VLOOKUP(MID(CELL("filename",$A$1),FIND("]",CELL("filename",$A$1))+1,255)&amp;$A20,'_EUROSTAT w USEsplit of JRC'!$A$4:$AE$407,COLUMN()+2,FALSE),0)</f>
        <v>0</v>
      </c>
      <c r="E20" s="23">
        <f ca="1">IFERROR(VLOOKUP(MID(CELL("filename",$A$1),FIND("]",CELL("filename",$A$1))+1,255)&amp;$A20,'_EUROSTAT w USEsplit of JRC'!$A$4:$AE$407,COLUMN()+2,FALSE),0)</f>
        <v>0</v>
      </c>
      <c r="F20" s="23">
        <f ca="1">IFERROR(VLOOKUP(MID(CELL("filename",$A$1),FIND("]",CELL("filename",$A$1))+1,255)&amp;$A20,'_EUROSTAT w USEsplit of JRC'!$A$4:$AE$407,COLUMN()+2,FALSE),0)</f>
        <v>0</v>
      </c>
      <c r="G20" s="23">
        <f ca="1">IFERROR(VLOOKUP(MID(CELL("filename",$A$1),FIND("]",CELL("filename",$A$1))+1,255)&amp;$A20,'_EUROSTAT w USEsplit of JRC'!$A$4:$AE$407,COLUMN()+2,FALSE),0)</f>
        <v>0</v>
      </c>
      <c r="H20" s="23">
        <f ca="1">IFERROR(VLOOKUP(MID(CELL("filename",$A$1),FIND("]",CELL("filename",$A$1))+1,255)&amp;$A20,'_EUROSTAT w USEsplit of JRC'!$A$4:$AE$407,COLUMN()+2,FALSE),0)</f>
        <v>0</v>
      </c>
      <c r="I20" s="23">
        <f ca="1">IFERROR(VLOOKUP(MID(CELL("filename",$A$1),FIND("]",CELL("filename",$A$1))+1,255)&amp;$A20,'_EUROSTAT w USEsplit of JRC'!$A$4:$AE$407,COLUMN()+2,FALSE),0)</f>
        <v>0</v>
      </c>
      <c r="J20" s="23">
        <f ca="1">IFERROR(VLOOKUP(MID(CELL("filename",$A$1),FIND("]",CELL("filename",$A$1))+1,255)&amp;$A20,'_EUROSTAT w USEsplit of JRC'!$A$4:$AE$407,COLUMN()+2,FALSE),0)</f>
        <v>0</v>
      </c>
      <c r="K20" s="23">
        <f ca="1">IFERROR(VLOOKUP(MID(CELL("filename",$A$1),FIND("]",CELL("filename",$A$1))+1,255)&amp;$A20,'_EUROSTAT w USEsplit of JRC'!$A$4:$AE$407,COLUMN()+2,FALSE),0)</f>
        <v>0</v>
      </c>
      <c r="L20" s="23">
        <f ca="1">IFERROR(VLOOKUP(MID(CELL("filename",$A$1),FIND("]",CELL("filename",$A$1))+1,255)&amp;$A20,'_EUROSTAT w USEsplit of JRC'!$A$4:$AE$407,COLUMN()+2,FALSE),0)</f>
        <v>0</v>
      </c>
      <c r="M20" s="23">
        <f ca="1">IFERROR(VLOOKUP(MID(CELL("filename",$A$1),FIND("]",CELL("filename",$A$1))+1,255)&amp;$A20,'_EUROSTAT w USEsplit of JRC'!$A$4:$AE$407,COLUMN()+2,FALSE),0)</f>
        <v>0</v>
      </c>
      <c r="N20" s="23">
        <f ca="1">IFERROR(VLOOKUP(MID(CELL("filename",$A$1),FIND("]",CELL("filename",$A$1))+1,255)&amp;$A20,'_EUROSTAT w USEsplit of JRC'!$A$4:$AE$407,COLUMN()+2,FALSE),0)</f>
        <v>0</v>
      </c>
      <c r="O20" s="23">
        <f ca="1">IFERROR(VLOOKUP(MID(CELL("filename",$A$1),FIND("]",CELL("filename",$A$1))+1,255)&amp;$A20,'_EUROSTAT w USEsplit of JRC'!$A$4:$AE$407,COLUMN()+2,FALSE),0)</f>
        <v>0</v>
      </c>
      <c r="P20" s="23">
        <f ca="1">IFERROR(VLOOKUP(MID(CELL("filename",$A$1),FIND("]",CELL("filename",$A$1))+1,255)&amp;$A20,'_EUROSTAT w USEsplit of JRC'!$A$4:$AE$407,COLUMN()+2,FALSE),0)</f>
        <v>0</v>
      </c>
      <c r="Q20" s="23">
        <f ca="1">IFERROR(VLOOKUP(MID(CELL("filename",$A$1),FIND("]",CELL("filename",$A$1))+1,255)&amp;$A20,'_EUROSTAT w USEsplit of JRC'!$A$4:$AE$407,COLUMN()+2,FALSE),0)</f>
        <v>0</v>
      </c>
      <c r="R20" s="23">
        <f ca="1">IFERROR(VLOOKUP(MID(CELL("filename",$A$1),FIND("]",CELL("filename",$A$1))+1,255)&amp;$A20,'_EUROSTAT w USEsplit of JRC'!$A$4:$AE$407,COLUMN()+2,FALSE),0)</f>
        <v>0</v>
      </c>
      <c r="S20" s="23">
        <f ca="1">IFERROR(VLOOKUP(MID(CELL("filename",$A$1),FIND("]",CELL("filename",$A$1))+1,255)&amp;$A20,'_EUROSTAT w USEsplit of JRC'!$A$4:$AE$407,COLUMN()+2,FALSE),0)</f>
        <v>0</v>
      </c>
      <c r="T20" s="23">
        <f ca="1">IFERROR(VLOOKUP(MID(CELL("filename",$A$1),FIND("]",CELL("filename",$A$1))+1,255)&amp;$A20,'_EUROSTAT w USEsplit of JRC'!$A$4:$AE$407,COLUMN()+2,FALSE),0)</f>
        <v>0</v>
      </c>
      <c r="U20" s="23">
        <f ca="1">IFERROR(VLOOKUP(MID(CELL("filename",$A$1),FIND("]",CELL("filename",$A$1))+1,255)&amp;$A20,'_EUROSTAT w USEsplit of JRC'!$A$4:$AE$407,COLUMN()+2,FALSE),0)</f>
        <v>0</v>
      </c>
      <c r="V20" s="23">
        <f ca="1">IFERROR(VLOOKUP(MID(CELL("filename",$A$1),FIND("]",CELL("filename",$A$1))+1,255)&amp;$A20,'_EUROSTAT w USEsplit of JRC'!$A$4:$AE$407,COLUMN()+2,FALSE),0)</f>
        <v>0</v>
      </c>
      <c r="W20" s="23">
        <f ca="1">IFERROR(VLOOKUP(MID(CELL("filename",$A$1),FIND("]",CELL("filename",$A$1))+1,255)&amp;$A20,'_EUROSTAT w USEsplit of JRC'!$A$4:$AE$407,COLUMN()+2,FALSE),0)</f>
        <v>0</v>
      </c>
      <c r="X20" s="23">
        <f ca="1">IFERROR(VLOOKUP(MID(CELL("filename",$A$1),FIND("]",CELL("filename",$A$1))+1,255)&amp;$A20,'_EUROSTAT w USEsplit of JRC'!$A$4:$AE$407,COLUMN()+2,FALSE),0)</f>
        <v>0</v>
      </c>
      <c r="Y20" s="23">
        <f ca="1">IFERROR(VLOOKUP(MID(CELL("filename",$A$1),FIND("]",CELL("filename",$A$1))+1,255)&amp;$A20,'_EUROSTAT w USEsplit of JRC'!$A$4:$AE$407,COLUMN()+2,FALSE),0)</f>
        <v>0</v>
      </c>
      <c r="Z20" s="23">
        <f ca="1">IFERROR(VLOOKUP(MID(CELL("filename",$A$1),FIND("]",CELL("filename",$A$1))+1,255)&amp;$A20,'_EUROSTAT w USEsplit of JRC'!$A$4:$AE$407,COLUMN()+2,FALSE),0)</f>
        <v>0</v>
      </c>
      <c r="AA20" s="23">
        <f ca="1">IFERROR(VLOOKUP(MID(CELL("filename",$A$1),FIND("]",CELL("filename",$A$1))+1,255)&amp;$A20,'_EUROSTAT w USEsplit of JRC'!$A$4:$AE$407,COLUMN()+2,FALSE),0)</f>
        <v>0</v>
      </c>
      <c r="AB20" s="23">
        <f ca="1">IFERROR(VLOOKUP(MID(CELL("filename",$A$1),FIND("]",CELL("filename",$A$1))+1,255)&amp;$A20,'_EUROSTAT w USEsplit of JRC'!$A$4:$AE$407,COLUMN()+2,FALSE),0)</f>
        <v>0</v>
      </c>
      <c r="AC20" s="23">
        <f ca="1">IFERROR(VLOOKUP(MID(CELL("filename",$A$1),FIND("]",CELL("filename",$A$1))+1,255)&amp;$A20,'_EUROSTAT w USEsplit of JRC'!$A$4:$AE$407,COLUMN()+2,FALSE),0)</f>
        <v>0.1008779465916543</v>
      </c>
    </row>
    <row r="21" spans="1:29" x14ac:dyDescent="0.25">
      <c r="A21" t="s">
        <v>8</v>
      </c>
      <c r="B21" s="23">
        <f ca="1">IFERROR(VLOOKUP(MID(CELL("filename",$A$1),FIND("]",CELL("filename",$A$1))+1,255)&amp;$A21,'_EUROSTAT w USEsplit of JRC'!$A$4:$AE$407,COLUMN()+2,FALSE),0)</f>
        <v>0</v>
      </c>
      <c r="C21" s="23">
        <f ca="1">IFERROR(VLOOKUP(MID(CELL("filename",$A$1),FIND("]",CELL("filename",$A$1))+1,255)&amp;$A21,'_EUROSTAT w USEsplit of JRC'!$A$4:$AE$407,COLUMN()+2,FALSE),0)</f>
        <v>0</v>
      </c>
      <c r="D21" s="23">
        <f ca="1">IFERROR(VLOOKUP(MID(CELL("filename",$A$1),FIND("]",CELL("filename",$A$1))+1,255)&amp;$A21,'_EUROSTAT w USEsplit of JRC'!$A$4:$AE$407,COLUMN()+2,FALSE),0)</f>
        <v>0</v>
      </c>
      <c r="E21" s="23">
        <f ca="1">IFERROR(VLOOKUP(MID(CELL("filename",$A$1),FIND("]",CELL("filename",$A$1))+1,255)&amp;$A21,'_EUROSTAT w USEsplit of JRC'!$A$4:$AE$407,COLUMN()+2,FALSE),0)</f>
        <v>0</v>
      </c>
      <c r="F21" s="23">
        <f ca="1">IFERROR(VLOOKUP(MID(CELL("filename",$A$1),FIND("]",CELL("filename",$A$1))+1,255)&amp;$A21,'_EUROSTAT w USEsplit of JRC'!$A$4:$AE$407,COLUMN()+2,FALSE),0)</f>
        <v>3.8930377778784731E-5</v>
      </c>
      <c r="G21" s="23">
        <f ca="1">IFERROR(VLOOKUP(MID(CELL("filename",$A$1),FIND("]",CELL("filename",$A$1))+1,255)&amp;$A21,'_EUROSTAT w USEsplit of JRC'!$A$4:$AE$407,COLUMN()+2,FALSE),0)</f>
        <v>3.7126588873408962E-5</v>
      </c>
      <c r="H21" s="23">
        <f ca="1">IFERROR(VLOOKUP(MID(CELL("filename",$A$1),FIND("]",CELL("filename",$A$1))+1,255)&amp;$A21,'_EUROSTAT w USEsplit of JRC'!$A$4:$AE$407,COLUMN()+2,FALSE),0)</f>
        <v>3.64187126995731E-5</v>
      </c>
      <c r="I21" s="23">
        <f ca="1">IFERROR(VLOOKUP(MID(CELL("filename",$A$1),FIND("]",CELL("filename",$A$1))+1,255)&amp;$A21,'_EUROSTAT w USEsplit of JRC'!$A$4:$AE$407,COLUMN()+2,FALSE),0)</f>
        <v>8.1785048051395251E-5</v>
      </c>
      <c r="J21" s="23">
        <f ca="1">IFERROR(VLOOKUP(MID(CELL("filename",$A$1),FIND("]",CELL("filename",$A$1))+1,255)&amp;$A21,'_EUROSTAT w USEsplit of JRC'!$A$4:$AE$407,COLUMN()+2,FALSE),0)</f>
        <v>1.5430021175767063E-4</v>
      </c>
      <c r="K21" s="23">
        <f ca="1">IFERROR(VLOOKUP(MID(CELL("filename",$A$1),FIND("]",CELL("filename",$A$1))+1,255)&amp;$A21,'_EUROSTAT w USEsplit of JRC'!$A$4:$AE$407,COLUMN()+2,FALSE),0)</f>
        <v>1.9076529212262545E-4</v>
      </c>
      <c r="L21" s="23">
        <f ca="1">IFERROR(VLOOKUP(MID(CELL("filename",$A$1),FIND("]",CELL("filename",$A$1))+1,255)&amp;$A21,'_EUROSTAT w USEsplit of JRC'!$A$4:$AE$407,COLUMN()+2,FALSE),0)</f>
        <v>2.3024141497110696E-4</v>
      </c>
      <c r="M21" s="23">
        <f ca="1">IFERROR(VLOOKUP(MID(CELL("filename",$A$1),FIND("]",CELL("filename",$A$1))+1,255)&amp;$A21,'_EUROSTAT w USEsplit of JRC'!$A$4:$AE$407,COLUMN()+2,FALSE),0)</f>
        <v>2.4630940393773813E-4</v>
      </c>
      <c r="N21" s="23">
        <f ca="1">IFERROR(VLOOKUP(MID(CELL("filename",$A$1),FIND("]",CELL("filename",$A$1))+1,255)&amp;$A21,'_EUROSTAT w USEsplit of JRC'!$A$4:$AE$407,COLUMN()+2,FALSE),0)</f>
        <v>3.48740767937981E-4</v>
      </c>
      <c r="O21" s="23">
        <f ca="1">IFERROR(VLOOKUP(MID(CELL("filename",$A$1),FIND("]",CELL("filename",$A$1))+1,255)&amp;$A21,'_EUROSTAT w USEsplit of JRC'!$A$4:$AE$407,COLUMN()+2,FALSE),0)</f>
        <v>4.5187813448262232E-4</v>
      </c>
      <c r="P21" s="23">
        <f ca="1">IFERROR(VLOOKUP(MID(CELL("filename",$A$1),FIND("]",CELL("filename",$A$1))+1,255)&amp;$A21,'_EUROSTAT w USEsplit of JRC'!$A$4:$AE$407,COLUMN()+2,FALSE),0)</f>
        <v>5.8431002611272602E-4</v>
      </c>
      <c r="Q21" s="23">
        <f ca="1">IFERROR(VLOOKUP(MID(CELL("filename",$A$1),FIND("]",CELL("filename",$A$1))+1,255)&amp;$A21,'_EUROSTAT w USEsplit of JRC'!$A$4:$AE$407,COLUMN()+2,FALSE),0)</f>
        <v>7.2642246314541645E-4</v>
      </c>
      <c r="R21" s="23">
        <f ca="1">IFERROR(VLOOKUP(MID(CELL("filename",$A$1),FIND("]",CELL("filename",$A$1))+1,255)&amp;$A21,'_EUROSTAT w USEsplit of JRC'!$A$4:$AE$407,COLUMN()+2,FALSE),0)</f>
        <v>9.6658655167405634E-4</v>
      </c>
      <c r="S21" s="23">
        <f ca="1">IFERROR(VLOOKUP(MID(CELL("filename",$A$1),FIND("]",CELL("filename",$A$1))+1,255)&amp;$A21,'_EUROSTAT w USEsplit of JRC'!$A$4:$AE$407,COLUMN()+2,FALSE),0)</f>
        <v>1.3756370702855463E-3</v>
      </c>
      <c r="T21" s="23">
        <f ca="1">IFERROR(VLOOKUP(MID(CELL("filename",$A$1),FIND("]",CELL("filename",$A$1))+1,255)&amp;$A21,'_EUROSTAT w USEsplit of JRC'!$A$4:$AE$407,COLUMN()+2,FALSE),0)</f>
        <v>1.6741143452117134E-3</v>
      </c>
      <c r="U21" s="23">
        <f ca="1">IFERROR(VLOOKUP(MID(CELL("filename",$A$1),FIND("]",CELL("filename",$A$1))+1,255)&amp;$A21,'_EUROSTAT w USEsplit of JRC'!$A$4:$AE$407,COLUMN()+2,FALSE),0)</f>
        <v>2.3079636119723635E-3</v>
      </c>
      <c r="V21" s="23">
        <f ca="1">IFERROR(VLOOKUP(MID(CELL("filename",$A$1),FIND("]",CELL("filename",$A$1))+1,255)&amp;$A21,'_EUROSTAT w USEsplit of JRC'!$A$4:$AE$407,COLUMN()+2,FALSE),0)</f>
        <v>2.3902174538882495E-3</v>
      </c>
      <c r="W21" s="23">
        <f ca="1">IFERROR(VLOOKUP(MID(CELL("filename",$A$1),FIND("]",CELL("filename",$A$1))+1,255)&amp;$A21,'_EUROSTAT w USEsplit of JRC'!$A$4:$AE$407,COLUMN()+2,FALSE),0)</f>
        <v>3.856071295433001E-3</v>
      </c>
      <c r="X21" s="23">
        <f ca="1">IFERROR(VLOOKUP(MID(CELL("filename",$A$1),FIND("]",CELL("filename",$A$1))+1,255)&amp;$A21,'_EUROSTAT w USEsplit of JRC'!$A$4:$AE$407,COLUMN()+2,FALSE),0)</f>
        <v>4.0407477926524774E-3</v>
      </c>
      <c r="Y21" s="23">
        <f ca="1">IFERROR(VLOOKUP(MID(CELL("filename",$A$1),FIND("]",CELL("filename",$A$1))+1,255)&amp;$A21,'_EUROSTAT w USEsplit of JRC'!$A$4:$AE$407,COLUMN()+2,FALSE),0)</f>
        <v>4.1291552137137453E-3</v>
      </c>
      <c r="Z21" s="23">
        <f ca="1">IFERROR(VLOOKUP(MID(CELL("filename",$A$1),FIND("]",CELL("filename",$A$1))+1,255)&amp;$A21,'_EUROSTAT w USEsplit of JRC'!$A$4:$AE$407,COLUMN()+2,FALSE),0)</f>
        <v>6.40838273249287E-3</v>
      </c>
      <c r="AA21" s="23">
        <f ca="1">IFERROR(VLOOKUP(MID(CELL("filename",$A$1),FIND("]",CELL("filename",$A$1))+1,255)&amp;$A21,'_EUROSTAT w USEsplit of JRC'!$A$4:$AE$407,COLUMN()+2,FALSE),0)</f>
        <v>6.5565075894682811E-3</v>
      </c>
      <c r="AB21" s="23">
        <f ca="1">IFERROR(VLOOKUP(MID(CELL("filename",$A$1),FIND("]",CELL("filename",$A$1))+1,255)&amp;$A21,'_EUROSTAT w USEsplit of JRC'!$A$4:$AE$407,COLUMN()+2,FALSE),0)</f>
        <v>7.5994468025639503E-3</v>
      </c>
      <c r="AC21" s="23">
        <f ca="1">IFERROR(VLOOKUP(MID(CELL("filename",$A$1),FIND("]",CELL("filename",$A$1))+1,255)&amp;$A21,'_EUROSTAT w USEsplit of JRC'!$A$4:$AE$407,COLUMN()+2,FALSE),0)</f>
        <v>9.6454177129479939E-3</v>
      </c>
    </row>
    <row r="22" spans="1:29" x14ac:dyDescent="0.25">
      <c r="A22" t="s">
        <v>6</v>
      </c>
      <c r="B22" s="23">
        <f ca="1">IFERROR(VLOOKUP(MID(CELL("filename",$A$1),FIND("]",CELL("filename",$A$1))+1,255)&amp;$A22,'_EUROSTAT w USEsplit of JRC'!$A$4:$AE$407,COLUMN()+2,FALSE),0)</f>
        <v>0</v>
      </c>
      <c r="C22" s="23">
        <f ca="1">IFERROR(VLOOKUP(MID(CELL("filename",$A$1),FIND("]",CELL("filename",$A$1))+1,255)&amp;$A22,'_EUROSTAT w USEsplit of JRC'!$A$4:$AE$407,COLUMN()+2,FALSE),0)</f>
        <v>0</v>
      </c>
      <c r="D22" s="23">
        <f ca="1">IFERROR(VLOOKUP(MID(CELL("filename",$A$1),FIND("]",CELL("filename",$A$1))+1,255)&amp;$A22,'_EUROSTAT w USEsplit of JRC'!$A$4:$AE$407,COLUMN()+2,FALSE),0)</f>
        <v>0</v>
      </c>
      <c r="E22" s="23">
        <f ca="1">IFERROR(VLOOKUP(MID(CELL("filename",$A$1),FIND("]",CELL("filename",$A$1))+1,255)&amp;$A22,'_EUROSTAT w USEsplit of JRC'!$A$4:$AE$407,COLUMN()+2,FALSE),0)</f>
        <v>0</v>
      </c>
      <c r="F22" s="23">
        <f ca="1">IFERROR(VLOOKUP(MID(CELL("filename",$A$1),FIND("]",CELL("filename",$A$1))+1,255)&amp;$A22,'_EUROSTAT w USEsplit of JRC'!$A$4:$AE$407,COLUMN()+2,FALSE),0)</f>
        <v>0</v>
      </c>
      <c r="G22" s="23">
        <f ca="1">IFERROR(VLOOKUP(MID(CELL("filename",$A$1),FIND("]",CELL("filename",$A$1))+1,255)&amp;$A22,'_EUROSTAT w USEsplit of JRC'!$A$4:$AE$407,COLUMN()+2,FALSE),0)</f>
        <v>0</v>
      </c>
      <c r="H22" s="23">
        <f ca="1">IFERROR(VLOOKUP(MID(CELL("filename",$A$1),FIND("]",CELL("filename",$A$1))+1,255)&amp;$A22,'_EUROSTAT w USEsplit of JRC'!$A$4:$AE$407,COLUMN()+2,FALSE),0)</f>
        <v>0</v>
      </c>
      <c r="I22" s="23">
        <f ca="1">IFERROR(VLOOKUP(MID(CELL("filename",$A$1),FIND("]",CELL("filename",$A$1))+1,255)&amp;$A22,'_EUROSTAT w USEsplit of JRC'!$A$4:$AE$407,COLUMN()+2,FALSE),0)</f>
        <v>0</v>
      </c>
      <c r="J22" s="23">
        <f ca="1">IFERROR(VLOOKUP(MID(CELL("filename",$A$1),FIND("]",CELL("filename",$A$1))+1,255)&amp;$A22,'_EUROSTAT w USEsplit of JRC'!$A$4:$AE$407,COLUMN()+2,FALSE),0)</f>
        <v>0</v>
      </c>
      <c r="K22" s="23">
        <f ca="1">IFERROR(VLOOKUP(MID(CELL("filename",$A$1),FIND("]",CELL("filename",$A$1))+1,255)&amp;$A22,'_EUROSTAT w USEsplit of JRC'!$A$4:$AE$407,COLUMN()+2,FALSE),0)</f>
        <v>0</v>
      </c>
      <c r="L22" s="23">
        <f ca="1">IFERROR(VLOOKUP(MID(CELL("filename",$A$1),FIND("]",CELL("filename",$A$1))+1,255)&amp;$A22,'_EUROSTAT w USEsplit of JRC'!$A$4:$AE$407,COLUMN()+2,FALSE),0)</f>
        <v>0</v>
      </c>
      <c r="M22" s="23">
        <f ca="1">IFERROR(VLOOKUP(MID(CELL("filename",$A$1),FIND("]",CELL("filename",$A$1))+1,255)&amp;$A22,'_EUROSTAT w USEsplit of JRC'!$A$4:$AE$407,COLUMN()+2,FALSE),0)</f>
        <v>0</v>
      </c>
      <c r="N22" s="23">
        <f ca="1">IFERROR(VLOOKUP(MID(CELL("filename",$A$1),FIND("]",CELL("filename",$A$1))+1,255)&amp;$A22,'_EUROSTAT w USEsplit of JRC'!$A$4:$AE$407,COLUMN()+2,FALSE),0)</f>
        <v>0</v>
      </c>
      <c r="O22" s="23">
        <f ca="1">IFERROR(VLOOKUP(MID(CELL("filename",$A$1),FIND("]",CELL("filename",$A$1))+1,255)&amp;$A22,'_EUROSTAT w USEsplit of JRC'!$A$4:$AE$407,COLUMN()+2,FALSE),0)</f>
        <v>0</v>
      </c>
      <c r="P22" s="23">
        <f ca="1">IFERROR(VLOOKUP(MID(CELL("filename",$A$1),FIND("]",CELL("filename",$A$1))+1,255)&amp;$A22,'_EUROSTAT w USEsplit of JRC'!$A$4:$AE$407,COLUMN()+2,FALSE),0)</f>
        <v>0</v>
      </c>
      <c r="Q22" s="23">
        <f ca="1">IFERROR(VLOOKUP(MID(CELL("filename",$A$1),FIND("]",CELL("filename",$A$1))+1,255)&amp;$A22,'_EUROSTAT w USEsplit of JRC'!$A$4:$AE$407,COLUMN()+2,FALSE),0)</f>
        <v>0</v>
      </c>
      <c r="R22" s="23">
        <f ca="1">IFERROR(VLOOKUP(MID(CELL("filename",$A$1),FIND("]",CELL("filename",$A$1))+1,255)&amp;$A22,'_EUROSTAT w USEsplit of JRC'!$A$4:$AE$407,COLUMN()+2,FALSE),0)</f>
        <v>0</v>
      </c>
      <c r="S22" s="23">
        <f ca="1">IFERROR(VLOOKUP(MID(CELL("filename",$A$1),FIND("]",CELL("filename",$A$1))+1,255)&amp;$A22,'_EUROSTAT w USEsplit of JRC'!$A$4:$AE$407,COLUMN()+2,FALSE),0)</f>
        <v>0</v>
      </c>
      <c r="T22" s="23">
        <f ca="1">IFERROR(VLOOKUP(MID(CELL("filename",$A$1),FIND("]",CELL("filename",$A$1))+1,255)&amp;$A22,'_EUROSTAT w USEsplit of JRC'!$A$4:$AE$407,COLUMN()+2,FALSE),0)</f>
        <v>0</v>
      </c>
      <c r="U22" s="23">
        <f ca="1">IFERROR(VLOOKUP(MID(CELL("filename",$A$1),FIND("]",CELL("filename",$A$1))+1,255)&amp;$A22,'_EUROSTAT w USEsplit of JRC'!$A$4:$AE$407,COLUMN()+2,FALSE),0)</f>
        <v>6.5058584320516386E-4</v>
      </c>
      <c r="V22" s="23">
        <f ca="1">IFERROR(VLOOKUP(MID(CELL("filename",$A$1),FIND("]",CELL("filename",$A$1))+1,255)&amp;$A22,'_EUROSTAT w USEsplit of JRC'!$A$4:$AE$407,COLUMN()+2,FALSE),0)</f>
        <v>7.3119813816463909E-4</v>
      </c>
      <c r="W22" s="23">
        <f ca="1">IFERROR(VLOOKUP(MID(CELL("filename",$A$1),FIND("]",CELL("filename",$A$1))+1,255)&amp;$A22,'_EUROSTAT w USEsplit of JRC'!$A$4:$AE$407,COLUMN()+2,FALSE),0)</f>
        <v>1.0021443218355699E-3</v>
      </c>
      <c r="X22" s="23">
        <f ca="1">IFERROR(VLOOKUP(MID(CELL("filename",$A$1),FIND("]",CELL("filename",$A$1))+1,255)&amp;$A22,'_EUROSTAT w USEsplit of JRC'!$A$4:$AE$407,COLUMN()+2,FALSE),0)</f>
        <v>1.1315755684673605E-3</v>
      </c>
      <c r="Y22" s="23">
        <f ca="1">IFERROR(VLOOKUP(MID(CELL("filename",$A$1),FIND("]",CELL("filename",$A$1))+1,255)&amp;$A22,'_EUROSTAT w USEsplit of JRC'!$A$4:$AE$407,COLUMN()+2,FALSE),0)</f>
        <v>1.2702165284328292E-3</v>
      </c>
      <c r="Z22" s="23">
        <f ca="1">IFERROR(VLOOKUP(MID(CELL("filename",$A$1),FIND("]",CELL("filename",$A$1))+1,255)&amp;$A22,'_EUROSTAT w USEsplit of JRC'!$A$4:$AE$407,COLUMN()+2,FALSE),0)</f>
        <v>1.5300378305805496E-3</v>
      </c>
      <c r="AA22" s="23">
        <f ca="1">IFERROR(VLOOKUP(MID(CELL("filename",$A$1),FIND("]",CELL("filename",$A$1))+1,255)&amp;$A22,'_EUROSTAT w USEsplit of JRC'!$A$4:$AE$407,COLUMN()+2,FALSE),0)</f>
        <v>1.653451682128042E-3</v>
      </c>
      <c r="AB22" s="23">
        <f ca="1">IFERROR(VLOOKUP(MID(CELL("filename",$A$1),FIND("]",CELL("filename",$A$1))+1,255)&amp;$A22,'_EUROSTAT w USEsplit of JRC'!$A$4:$AE$407,COLUMN()+2,FALSE),0)</f>
        <v>1.7133236494251349E-3</v>
      </c>
      <c r="AC22" s="23">
        <f ca="1">IFERROR(VLOOKUP(MID(CELL("filename",$A$1),FIND("]",CELL("filename",$A$1))+1,255)&amp;$A22,'_EUROSTAT w USEsplit of JRC'!$A$4:$AE$407,COLUMN()+2,FALSE),0)</f>
        <v>1.8260282941829106E-3</v>
      </c>
    </row>
    <row r="23" spans="1:29" x14ac:dyDescent="0.25">
      <c r="A23" t="s">
        <v>21</v>
      </c>
      <c r="B23" s="23">
        <f ca="1">IFERROR(VLOOKUP(MID(CELL("filename",$A$1),FIND("]",CELL("filename",$A$1))+1,255)&amp;$A23,'_EUROSTAT w USEsplit of JRC'!$A$4:$AE$407,COLUMN()+2,FALSE),0)</f>
        <v>0</v>
      </c>
      <c r="C23" s="23">
        <f ca="1">IFERROR(VLOOKUP(MID(CELL("filename",$A$1),FIND("]",CELL("filename",$A$1))+1,255)&amp;$A23,'_EUROSTAT w USEsplit of JRC'!$A$4:$AE$407,COLUMN()+2,FALSE),0)</f>
        <v>0</v>
      </c>
      <c r="D23" s="23">
        <f ca="1">IFERROR(VLOOKUP(MID(CELL("filename",$A$1),FIND("]",CELL("filename",$A$1))+1,255)&amp;$A23,'_EUROSTAT w USEsplit of JRC'!$A$4:$AE$407,COLUMN()+2,FALSE),0)</f>
        <v>0</v>
      </c>
      <c r="E23" s="23">
        <f ca="1">IFERROR(VLOOKUP(MID(CELL("filename",$A$1),FIND("]",CELL("filename",$A$1))+1,255)&amp;$A23,'_EUROSTAT w USEsplit of JRC'!$A$4:$AE$407,COLUMN()+2,FALSE),0)</f>
        <v>0</v>
      </c>
      <c r="F23" s="23">
        <f ca="1">IFERROR(VLOOKUP(MID(CELL("filename",$A$1),FIND("]",CELL("filename",$A$1))+1,255)&amp;$A23,'_EUROSTAT w USEsplit of JRC'!$A$4:$AE$407,COLUMN()+2,FALSE),0)</f>
        <v>0</v>
      </c>
      <c r="G23" s="23">
        <f ca="1">IFERROR(VLOOKUP(MID(CELL("filename",$A$1),FIND("]",CELL("filename",$A$1))+1,255)&amp;$A23,'_EUROSTAT w USEsplit of JRC'!$A$4:$AE$407,COLUMN()+2,FALSE),0)</f>
        <v>0</v>
      </c>
      <c r="H23" s="23">
        <f ca="1">IFERROR(VLOOKUP(MID(CELL("filename",$A$1),FIND("]",CELL("filename",$A$1))+1,255)&amp;$A23,'_EUROSTAT w USEsplit of JRC'!$A$4:$AE$407,COLUMN()+2,FALSE),0)</f>
        <v>0</v>
      </c>
      <c r="I23" s="23">
        <f ca="1">IFERROR(VLOOKUP(MID(CELL("filename",$A$1),FIND("]",CELL("filename",$A$1))+1,255)&amp;$A23,'_EUROSTAT w USEsplit of JRC'!$A$4:$AE$407,COLUMN()+2,FALSE),0)</f>
        <v>0</v>
      </c>
      <c r="J23" s="23">
        <f ca="1">IFERROR(VLOOKUP(MID(CELL("filename",$A$1),FIND("]",CELL("filename",$A$1))+1,255)&amp;$A23,'_EUROSTAT w USEsplit of JRC'!$A$4:$AE$407,COLUMN()+2,FALSE),0)</f>
        <v>0</v>
      </c>
      <c r="K23" s="23">
        <f ca="1">IFERROR(VLOOKUP(MID(CELL("filename",$A$1),FIND("]",CELL("filename",$A$1))+1,255)&amp;$A23,'_EUROSTAT w USEsplit of JRC'!$A$4:$AE$407,COLUMN()+2,FALSE),0)</f>
        <v>0</v>
      </c>
      <c r="L23" s="23">
        <f ca="1">IFERROR(VLOOKUP(MID(CELL("filename",$A$1),FIND("]",CELL("filename",$A$1))+1,255)&amp;$A23,'_EUROSTAT w USEsplit of JRC'!$A$4:$AE$407,COLUMN()+2,FALSE),0)</f>
        <v>0</v>
      </c>
      <c r="M23" s="23">
        <f ca="1">IFERROR(VLOOKUP(MID(CELL("filename",$A$1),FIND("]",CELL("filename",$A$1))+1,255)&amp;$A23,'_EUROSTAT w USEsplit of JRC'!$A$4:$AE$407,COLUMN()+2,FALSE),0)</f>
        <v>0</v>
      </c>
      <c r="N23" s="23">
        <f ca="1">IFERROR(VLOOKUP(MID(CELL("filename",$A$1),FIND("]",CELL("filename",$A$1))+1,255)&amp;$A23,'_EUROSTAT w USEsplit of JRC'!$A$4:$AE$407,COLUMN()+2,FALSE),0)</f>
        <v>0</v>
      </c>
      <c r="O23" s="23">
        <f ca="1">IFERROR(VLOOKUP(MID(CELL("filename",$A$1),FIND("]",CELL("filename",$A$1))+1,255)&amp;$A23,'_EUROSTAT w USEsplit of JRC'!$A$4:$AE$407,COLUMN()+2,FALSE),0)</f>
        <v>0</v>
      </c>
      <c r="P23" s="23">
        <f ca="1">IFERROR(VLOOKUP(MID(CELL("filename",$A$1),FIND("]",CELL("filename",$A$1))+1,255)&amp;$A23,'_EUROSTAT w USEsplit of JRC'!$A$4:$AE$407,COLUMN()+2,FALSE),0)</f>
        <v>0</v>
      </c>
      <c r="Q23" s="23">
        <f ca="1">IFERROR(VLOOKUP(MID(CELL("filename",$A$1),FIND("]",CELL("filename",$A$1))+1,255)&amp;$A23,'_EUROSTAT w USEsplit of JRC'!$A$4:$AE$407,COLUMN()+2,FALSE),0)</f>
        <v>0</v>
      </c>
      <c r="R23" s="23">
        <f ca="1">IFERROR(VLOOKUP(MID(CELL("filename",$A$1),FIND("]",CELL("filename",$A$1))+1,255)&amp;$A23,'_EUROSTAT w USEsplit of JRC'!$A$4:$AE$407,COLUMN()+2,FALSE),0)</f>
        <v>0</v>
      </c>
      <c r="S23" s="23">
        <f ca="1">IFERROR(VLOOKUP(MID(CELL("filename",$A$1),FIND("]",CELL("filename",$A$1))+1,255)&amp;$A23,'_EUROSTAT w USEsplit of JRC'!$A$4:$AE$407,COLUMN()+2,FALSE),0)</f>
        <v>0</v>
      </c>
      <c r="T23" s="23">
        <f ca="1">IFERROR(VLOOKUP(MID(CELL("filename",$A$1),FIND("]",CELL("filename",$A$1))+1,255)&amp;$A23,'_EUROSTAT w USEsplit of JRC'!$A$4:$AE$407,COLUMN()+2,FALSE),0)</f>
        <v>0</v>
      </c>
      <c r="U23" s="23">
        <f ca="1">IFERROR(VLOOKUP(MID(CELL("filename",$A$1),FIND("]",CELL("filename",$A$1))+1,255)&amp;$A23,'_EUROSTAT w USEsplit of JRC'!$A$4:$AE$407,COLUMN()+2,FALSE),0)</f>
        <v>0</v>
      </c>
      <c r="V23" s="23">
        <f ca="1">IFERROR(VLOOKUP(MID(CELL("filename",$A$1),FIND("]",CELL("filename",$A$1))+1,255)&amp;$A23,'_EUROSTAT w USEsplit of JRC'!$A$4:$AE$407,COLUMN()+2,FALSE),0)</f>
        <v>0</v>
      </c>
      <c r="W23" s="23">
        <f ca="1">IFERROR(VLOOKUP(MID(CELL("filename",$A$1),FIND("]",CELL("filename",$A$1))+1,255)&amp;$A23,'_EUROSTAT w USEsplit of JRC'!$A$4:$AE$407,COLUMN()+2,FALSE),0)</f>
        <v>0</v>
      </c>
      <c r="X23" s="23">
        <f ca="1">IFERROR(VLOOKUP(MID(CELL("filename",$A$1),FIND("]",CELL("filename",$A$1))+1,255)&amp;$A23,'_EUROSTAT w USEsplit of JRC'!$A$4:$AE$407,COLUMN()+2,FALSE),0)</f>
        <v>0</v>
      </c>
      <c r="Y23" s="23">
        <f ca="1">IFERROR(VLOOKUP(MID(CELL("filename",$A$1),FIND("]",CELL("filename",$A$1))+1,255)&amp;$A23,'_EUROSTAT w USEsplit of JRC'!$A$4:$AE$407,COLUMN()+2,FALSE),0)</f>
        <v>0</v>
      </c>
      <c r="Z23" s="23">
        <f ca="1">IFERROR(VLOOKUP(MID(CELL("filename",$A$1),FIND("]",CELL("filename",$A$1))+1,255)&amp;$A23,'_EUROSTAT w USEsplit of JRC'!$A$4:$AE$407,COLUMN()+2,FALSE),0)</f>
        <v>0</v>
      </c>
      <c r="AA23" s="23">
        <f ca="1">IFERROR(VLOOKUP(MID(CELL("filename",$A$1),FIND("]",CELL("filename",$A$1))+1,255)&amp;$A23,'_EUROSTAT w USEsplit of JRC'!$A$4:$AE$407,COLUMN()+2,FALSE),0)</f>
        <v>0</v>
      </c>
      <c r="AB23" s="23">
        <f ca="1">IFERROR(VLOOKUP(MID(CELL("filename",$A$1),FIND("]",CELL("filename",$A$1))+1,255)&amp;$A23,'_EUROSTAT w USEsplit of JRC'!$A$4:$AE$407,COLUMN()+2,FALSE),0)</f>
        <v>0</v>
      </c>
      <c r="AC23" s="23">
        <f ca="1">IFERROR(VLOOKUP(MID(CELL("filename",$A$1),FIND("]",CELL("filename",$A$1))+1,255)&amp;$A23,'_EUROSTAT w USEsplit of JRC'!$A$4:$AE$407,COLUMN()+2,FALSE),0)</f>
        <v>0</v>
      </c>
    </row>
    <row r="24" spans="1:29" x14ac:dyDescent="0.25">
      <c r="A24" t="s">
        <v>10</v>
      </c>
      <c r="B24" s="23">
        <f ca="1">IFERROR(VLOOKUP(MID(CELL("filename",$A$1),FIND("]",CELL("filename",$A$1))+1,255)&amp;$A24,'_EUROSTAT w USEsplit of JRC'!$A$4:$AE$407,COLUMN()+2,FALSE),0)</f>
        <v>0</v>
      </c>
      <c r="C24" s="23">
        <f ca="1">IFERROR(VLOOKUP(MID(CELL("filename",$A$1),FIND("]",CELL("filename",$A$1))+1,255)&amp;$A24,'_EUROSTAT w USEsplit of JRC'!$A$4:$AE$407,COLUMN()+2,FALSE),0)</f>
        <v>0</v>
      </c>
      <c r="D24" s="23">
        <f ca="1">IFERROR(VLOOKUP(MID(CELL("filename",$A$1),FIND("]",CELL("filename",$A$1))+1,255)&amp;$A24,'_EUROSTAT w USEsplit of JRC'!$A$4:$AE$407,COLUMN()+2,FALSE),0)</f>
        <v>0</v>
      </c>
      <c r="E24" s="23">
        <f ca="1">IFERROR(VLOOKUP(MID(CELL("filename",$A$1),FIND("]",CELL("filename",$A$1))+1,255)&amp;$A24,'_EUROSTAT w USEsplit of JRC'!$A$4:$AE$407,COLUMN()+2,FALSE),0)</f>
        <v>0</v>
      </c>
      <c r="F24" s="23">
        <f ca="1">IFERROR(VLOOKUP(MID(CELL("filename",$A$1),FIND("]",CELL("filename",$A$1))+1,255)&amp;$A24,'_EUROSTAT w USEsplit of JRC'!$A$4:$AE$407,COLUMN()+2,FALSE),0)</f>
        <v>0</v>
      </c>
      <c r="G24" s="23">
        <f ca="1">IFERROR(VLOOKUP(MID(CELL("filename",$A$1),FIND("]",CELL("filename",$A$1))+1,255)&amp;$A24,'_EUROSTAT w USEsplit of JRC'!$A$4:$AE$407,COLUMN()+2,FALSE),0)</f>
        <v>0</v>
      </c>
      <c r="H24" s="23">
        <f ca="1">IFERROR(VLOOKUP(MID(CELL("filename",$A$1),FIND("]",CELL("filename",$A$1))+1,255)&amp;$A24,'_EUROSTAT w USEsplit of JRC'!$A$4:$AE$407,COLUMN()+2,FALSE),0)</f>
        <v>0</v>
      </c>
      <c r="I24" s="23">
        <f ca="1">IFERROR(VLOOKUP(MID(CELL("filename",$A$1),FIND("]",CELL("filename",$A$1))+1,255)&amp;$A24,'_EUROSTAT w USEsplit of JRC'!$A$4:$AE$407,COLUMN()+2,FALSE),0)</f>
        <v>0</v>
      </c>
      <c r="J24" s="23">
        <f ca="1">IFERROR(VLOOKUP(MID(CELL("filename",$A$1),FIND("]",CELL("filename",$A$1))+1,255)&amp;$A24,'_EUROSTAT w USEsplit of JRC'!$A$4:$AE$407,COLUMN()+2,FALSE),0)</f>
        <v>0</v>
      </c>
      <c r="K24" s="23">
        <f ca="1">IFERROR(VLOOKUP(MID(CELL("filename",$A$1),FIND("]",CELL("filename",$A$1))+1,255)&amp;$A24,'_EUROSTAT w USEsplit of JRC'!$A$4:$AE$407,COLUMN()+2,FALSE),0)</f>
        <v>0</v>
      </c>
      <c r="L24" s="23">
        <f ca="1">IFERROR(VLOOKUP(MID(CELL("filename",$A$1),FIND("]",CELL("filename",$A$1))+1,255)&amp;$A24,'_EUROSTAT w USEsplit of JRC'!$A$4:$AE$407,COLUMN()+2,FALSE),0)</f>
        <v>0</v>
      </c>
      <c r="M24" s="23">
        <f ca="1">IFERROR(VLOOKUP(MID(CELL("filename",$A$1),FIND("]",CELL("filename",$A$1))+1,255)&amp;$A24,'_EUROSTAT w USEsplit of JRC'!$A$4:$AE$407,COLUMN()+2,FALSE),0)</f>
        <v>0</v>
      </c>
      <c r="N24" s="23">
        <f ca="1">IFERROR(VLOOKUP(MID(CELL("filename",$A$1),FIND("]",CELL("filename",$A$1))+1,255)&amp;$A24,'_EUROSTAT w USEsplit of JRC'!$A$4:$AE$407,COLUMN()+2,FALSE),0)</f>
        <v>0</v>
      </c>
      <c r="O24" s="23">
        <f ca="1">IFERROR(VLOOKUP(MID(CELL("filename",$A$1),FIND("]",CELL("filename",$A$1))+1,255)&amp;$A24,'_EUROSTAT w USEsplit of JRC'!$A$4:$AE$407,COLUMN()+2,FALSE),0)</f>
        <v>0</v>
      </c>
      <c r="P24" s="23">
        <f ca="1">IFERROR(VLOOKUP(MID(CELL("filename",$A$1),FIND("]",CELL("filename",$A$1))+1,255)&amp;$A24,'_EUROSTAT w USEsplit of JRC'!$A$4:$AE$407,COLUMN()+2,FALSE),0)</f>
        <v>0</v>
      </c>
      <c r="Q24" s="23">
        <f ca="1">IFERROR(VLOOKUP(MID(CELL("filename",$A$1),FIND("]",CELL("filename",$A$1))+1,255)&amp;$A24,'_EUROSTAT w USEsplit of JRC'!$A$4:$AE$407,COLUMN()+2,FALSE),0)</f>
        <v>0</v>
      </c>
      <c r="R24" s="23">
        <f ca="1">IFERROR(VLOOKUP(MID(CELL("filename",$A$1),FIND("]",CELL("filename",$A$1))+1,255)&amp;$A24,'_EUROSTAT w USEsplit of JRC'!$A$4:$AE$407,COLUMN()+2,FALSE),0)</f>
        <v>0</v>
      </c>
      <c r="S24" s="23">
        <f ca="1">IFERROR(VLOOKUP(MID(CELL("filename",$A$1),FIND("]",CELL("filename",$A$1))+1,255)&amp;$A24,'_EUROSTAT w USEsplit of JRC'!$A$4:$AE$407,COLUMN()+2,FALSE),0)</f>
        <v>0</v>
      </c>
      <c r="T24" s="23">
        <f ca="1">IFERROR(VLOOKUP(MID(CELL("filename",$A$1),FIND("]",CELL("filename",$A$1))+1,255)&amp;$A24,'_EUROSTAT w USEsplit of JRC'!$A$4:$AE$407,COLUMN()+2,FALSE),0)</f>
        <v>0</v>
      </c>
      <c r="U24" s="23">
        <f ca="1">IFERROR(VLOOKUP(MID(CELL("filename",$A$1),FIND("]",CELL("filename",$A$1))+1,255)&amp;$A24,'_EUROSTAT w USEsplit of JRC'!$A$4:$AE$407,COLUMN()+2,FALSE),0)</f>
        <v>0</v>
      </c>
      <c r="V24" s="23">
        <f ca="1">IFERROR(VLOOKUP(MID(CELL("filename",$A$1),FIND("]",CELL("filename",$A$1))+1,255)&amp;$A24,'_EUROSTAT w USEsplit of JRC'!$A$4:$AE$407,COLUMN()+2,FALSE),0)</f>
        <v>0</v>
      </c>
      <c r="W24" s="23">
        <f ca="1">IFERROR(VLOOKUP(MID(CELL("filename",$A$1),FIND("]",CELL("filename",$A$1))+1,255)&amp;$A24,'_EUROSTAT w USEsplit of JRC'!$A$4:$AE$407,COLUMN()+2,FALSE),0)</f>
        <v>0</v>
      </c>
      <c r="X24" s="23">
        <f ca="1">IFERROR(VLOOKUP(MID(CELL("filename",$A$1),FIND("]",CELL("filename",$A$1))+1,255)&amp;$A24,'_EUROSTAT w USEsplit of JRC'!$A$4:$AE$407,COLUMN()+2,FALSE),0)</f>
        <v>0</v>
      </c>
      <c r="Y24" s="23">
        <f ca="1">IFERROR(VLOOKUP(MID(CELL("filename",$A$1),FIND("]",CELL("filename",$A$1))+1,255)&amp;$A24,'_EUROSTAT w USEsplit of JRC'!$A$4:$AE$407,COLUMN()+2,FALSE),0)</f>
        <v>0</v>
      </c>
      <c r="Z24" s="23">
        <f ca="1">IFERROR(VLOOKUP(MID(CELL("filename",$A$1),FIND("]",CELL("filename",$A$1))+1,255)&amp;$A24,'_EUROSTAT w USEsplit of JRC'!$A$4:$AE$407,COLUMN()+2,FALSE),0)</f>
        <v>0</v>
      </c>
      <c r="AA24" s="23">
        <f ca="1">IFERROR(VLOOKUP(MID(CELL("filename",$A$1),FIND("]",CELL("filename",$A$1))+1,255)&amp;$A24,'_EUROSTAT w USEsplit of JRC'!$A$4:$AE$407,COLUMN()+2,FALSE),0)</f>
        <v>0</v>
      </c>
      <c r="AB24" s="23">
        <f ca="1">IFERROR(VLOOKUP(MID(CELL("filename",$A$1),FIND("]",CELL("filename",$A$1))+1,255)&amp;$A24,'_EUROSTAT w USEsplit of JRC'!$A$4:$AE$407,COLUMN()+2,FALSE),0)</f>
        <v>0</v>
      </c>
      <c r="AC24" s="23">
        <f ca="1">IFERROR(VLOOKUP(MID(CELL("filename",$A$1),FIND("]",CELL("filename",$A$1))+1,255)&amp;$A24,'_EUROSTAT w USEsplit of JRC'!$A$4:$AE$407,COLUMN()+2,FALSE),0)</f>
        <v>0</v>
      </c>
    </row>
    <row r="25" spans="1:29" x14ac:dyDescent="0.25">
      <c r="A25" t="s">
        <v>20</v>
      </c>
      <c r="B25" s="23">
        <f ca="1">IFERROR(VLOOKUP(MID(CELL("filename",$A$1),FIND("]",CELL("filename",$A$1))+1,255)&amp;$A25,'_EUROSTAT w USEsplit of JRC'!$A$4:$AE$407,COLUMN()+2,FALSE),0)</f>
        <v>0</v>
      </c>
      <c r="C25" s="23">
        <f ca="1">IFERROR(VLOOKUP(MID(CELL("filename",$A$1),FIND("]",CELL("filename",$A$1))+1,255)&amp;$A25,'_EUROSTAT w USEsplit of JRC'!$A$4:$AE$407,COLUMN()+2,FALSE),0)</f>
        <v>0</v>
      </c>
      <c r="D25" s="23">
        <f ca="1">IFERROR(VLOOKUP(MID(CELL("filename",$A$1),FIND("]",CELL("filename",$A$1))+1,255)&amp;$A25,'_EUROSTAT w USEsplit of JRC'!$A$4:$AE$407,COLUMN()+2,FALSE),0)</f>
        <v>0</v>
      </c>
      <c r="E25" s="23">
        <f ca="1">IFERROR(VLOOKUP(MID(CELL("filename",$A$1),FIND("]",CELL("filename",$A$1))+1,255)&amp;$A25,'_EUROSTAT w USEsplit of JRC'!$A$4:$AE$407,COLUMN()+2,FALSE),0)</f>
        <v>0</v>
      </c>
      <c r="F25" s="23">
        <f ca="1">IFERROR(VLOOKUP(MID(CELL("filename",$A$1),FIND("]",CELL("filename",$A$1))+1,255)&amp;$A25,'_EUROSTAT w USEsplit of JRC'!$A$4:$AE$407,COLUMN()+2,FALSE),0)</f>
        <v>0</v>
      </c>
      <c r="G25" s="23">
        <f ca="1">IFERROR(VLOOKUP(MID(CELL("filename",$A$1),FIND("]",CELL("filename",$A$1))+1,255)&amp;$A25,'_EUROSTAT w USEsplit of JRC'!$A$4:$AE$407,COLUMN()+2,FALSE),0)</f>
        <v>0</v>
      </c>
      <c r="H25" s="23">
        <f ca="1">IFERROR(VLOOKUP(MID(CELL("filename",$A$1),FIND("]",CELL("filename",$A$1))+1,255)&amp;$A25,'_EUROSTAT w USEsplit of JRC'!$A$4:$AE$407,COLUMN()+2,FALSE),0)</f>
        <v>0</v>
      </c>
      <c r="I25" s="23">
        <f ca="1">IFERROR(VLOOKUP(MID(CELL("filename",$A$1),FIND("]",CELL("filename",$A$1))+1,255)&amp;$A25,'_EUROSTAT w USEsplit of JRC'!$A$4:$AE$407,COLUMN()+2,FALSE),0)</f>
        <v>0</v>
      </c>
      <c r="J25" s="23">
        <f ca="1">IFERROR(VLOOKUP(MID(CELL("filename",$A$1),FIND("]",CELL("filename",$A$1))+1,255)&amp;$A25,'_EUROSTAT w USEsplit of JRC'!$A$4:$AE$407,COLUMN()+2,FALSE),0)</f>
        <v>0</v>
      </c>
      <c r="K25" s="23">
        <f ca="1">IFERROR(VLOOKUP(MID(CELL("filename",$A$1),FIND("]",CELL("filename",$A$1))+1,255)&amp;$A25,'_EUROSTAT w USEsplit of JRC'!$A$4:$AE$407,COLUMN()+2,FALSE),0)</f>
        <v>0</v>
      </c>
      <c r="L25" s="23">
        <f ca="1">IFERROR(VLOOKUP(MID(CELL("filename",$A$1),FIND("]",CELL("filename",$A$1))+1,255)&amp;$A25,'_EUROSTAT w USEsplit of JRC'!$A$4:$AE$407,COLUMN()+2,FALSE),0)</f>
        <v>0</v>
      </c>
      <c r="M25" s="23">
        <f ca="1">IFERROR(VLOOKUP(MID(CELL("filename",$A$1),FIND("]",CELL("filename",$A$1))+1,255)&amp;$A25,'_EUROSTAT w USEsplit of JRC'!$A$4:$AE$407,COLUMN()+2,FALSE),0)</f>
        <v>0</v>
      </c>
      <c r="N25" s="23">
        <f ca="1">IFERROR(VLOOKUP(MID(CELL("filename",$A$1),FIND("]",CELL("filename",$A$1))+1,255)&amp;$A25,'_EUROSTAT w USEsplit of JRC'!$A$4:$AE$407,COLUMN()+2,FALSE),0)</f>
        <v>0</v>
      </c>
      <c r="O25" s="23">
        <f ca="1">IFERROR(VLOOKUP(MID(CELL("filename",$A$1),FIND("]",CELL("filename",$A$1))+1,255)&amp;$A25,'_EUROSTAT w USEsplit of JRC'!$A$4:$AE$407,COLUMN()+2,FALSE),0)</f>
        <v>0</v>
      </c>
      <c r="P25" s="23">
        <f ca="1">IFERROR(VLOOKUP(MID(CELL("filename",$A$1),FIND("]",CELL("filename",$A$1))+1,255)&amp;$A25,'_EUROSTAT w USEsplit of JRC'!$A$4:$AE$407,COLUMN()+2,FALSE),0)</f>
        <v>0</v>
      </c>
      <c r="Q25" s="23">
        <f ca="1">IFERROR(VLOOKUP(MID(CELL("filename",$A$1),FIND("]",CELL("filename",$A$1))+1,255)&amp;$A25,'_EUROSTAT w USEsplit of JRC'!$A$4:$AE$407,COLUMN()+2,FALSE),0)</f>
        <v>0</v>
      </c>
      <c r="R25" s="23">
        <f ca="1">IFERROR(VLOOKUP(MID(CELL("filename",$A$1),FIND("]",CELL("filename",$A$1))+1,255)&amp;$A25,'_EUROSTAT w USEsplit of JRC'!$A$4:$AE$407,COLUMN()+2,FALSE),0)</f>
        <v>0</v>
      </c>
      <c r="S25" s="23">
        <f ca="1">IFERROR(VLOOKUP(MID(CELL("filename",$A$1),FIND("]",CELL("filename",$A$1))+1,255)&amp;$A25,'_EUROSTAT w USEsplit of JRC'!$A$4:$AE$407,COLUMN()+2,FALSE),0)</f>
        <v>0</v>
      </c>
      <c r="T25" s="23">
        <f ca="1">IFERROR(VLOOKUP(MID(CELL("filename",$A$1),FIND("]",CELL("filename",$A$1))+1,255)&amp;$A25,'_EUROSTAT w USEsplit of JRC'!$A$4:$AE$407,COLUMN()+2,FALSE),0)</f>
        <v>0</v>
      </c>
      <c r="U25" s="23">
        <f ca="1">IFERROR(VLOOKUP(MID(CELL("filename",$A$1),FIND("]",CELL("filename",$A$1))+1,255)&amp;$A25,'_EUROSTAT w USEsplit of JRC'!$A$4:$AE$407,COLUMN()+2,FALSE),0)</f>
        <v>0</v>
      </c>
      <c r="V25" s="23">
        <f ca="1">IFERROR(VLOOKUP(MID(CELL("filename",$A$1),FIND("]",CELL("filename",$A$1))+1,255)&amp;$A25,'_EUROSTAT w USEsplit of JRC'!$A$4:$AE$407,COLUMN()+2,FALSE),0)</f>
        <v>0</v>
      </c>
      <c r="W25" s="23">
        <f ca="1">IFERROR(VLOOKUP(MID(CELL("filename",$A$1),FIND("]",CELL("filename",$A$1))+1,255)&amp;$A25,'_EUROSTAT w USEsplit of JRC'!$A$4:$AE$407,COLUMN()+2,FALSE),0)</f>
        <v>0</v>
      </c>
      <c r="X25" s="23">
        <f ca="1">IFERROR(VLOOKUP(MID(CELL("filename",$A$1),FIND("]",CELL("filename",$A$1))+1,255)&amp;$A25,'_EUROSTAT w USEsplit of JRC'!$A$4:$AE$407,COLUMN()+2,FALSE),0)</f>
        <v>0</v>
      </c>
      <c r="Y25" s="23">
        <f ca="1">IFERROR(VLOOKUP(MID(CELL("filename",$A$1),FIND("]",CELL("filename",$A$1))+1,255)&amp;$A25,'_EUROSTAT w USEsplit of JRC'!$A$4:$AE$407,COLUMN()+2,FALSE),0)</f>
        <v>0</v>
      </c>
      <c r="Z25" s="23">
        <f ca="1">IFERROR(VLOOKUP(MID(CELL("filename",$A$1),FIND("]",CELL("filename",$A$1))+1,255)&amp;$A25,'_EUROSTAT w USEsplit of JRC'!$A$4:$AE$407,COLUMN()+2,FALSE),0)</f>
        <v>0</v>
      </c>
      <c r="AA25" s="23">
        <f ca="1">IFERROR(VLOOKUP(MID(CELL("filename",$A$1),FIND("]",CELL("filename",$A$1))+1,255)&amp;$A25,'_EUROSTAT w USEsplit of JRC'!$A$4:$AE$407,COLUMN()+2,FALSE),0)</f>
        <v>0</v>
      </c>
      <c r="AB25" s="23">
        <f ca="1">IFERROR(VLOOKUP(MID(CELL("filename",$A$1),FIND("]",CELL("filename",$A$1))+1,255)&amp;$A25,'_EUROSTAT w USEsplit of JRC'!$A$4:$AE$407,COLUMN()+2,FALSE),0)</f>
        <v>0</v>
      </c>
      <c r="AC25" s="23">
        <f ca="1">IFERROR(VLOOKUP(MID(CELL("filename",$A$1),FIND("]",CELL("filename",$A$1))+1,255)&amp;$A25,'_EUROSTAT w USEsplit of JRC'!$A$4:$AE$407,COLUMN()+2,FALSE),0)</f>
        <v>0</v>
      </c>
    </row>
    <row r="26" spans="1:29" x14ac:dyDescent="0.25">
      <c r="A26" t="s">
        <v>26</v>
      </c>
      <c r="B26" s="23">
        <f ca="1">IFERROR(VLOOKUP(MID(CELL("filename",$A$1),FIND("]",CELL("filename",$A$1))+1,255)&amp;$A26,'_EUROSTAT w USEsplit of JRC'!$A$4:$AE$407,COLUMN()+2,FALSE),0)</f>
        <v>0</v>
      </c>
      <c r="C26" s="23">
        <f ca="1">IFERROR(VLOOKUP(MID(CELL("filename",$A$1),FIND("]",CELL("filename",$A$1))+1,255)&amp;$A26,'_EUROSTAT w USEsplit of JRC'!$A$4:$AE$407,COLUMN()+2,FALSE),0)</f>
        <v>0</v>
      </c>
      <c r="D26" s="23">
        <f ca="1">IFERROR(VLOOKUP(MID(CELL("filename",$A$1),FIND("]",CELL("filename",$A$1))+1,255)&amp;$A26,'_EUROSTAT w USEsplit of JRC'!$A$4:$AE$407,COLUMN()+2,FALSE),0)</f>
        <v>0</v>
      </c>
      <c r="E26" s="23">
        <f ca="1">IFERROR(VLOOKUP(MID(CELL("filename",$A$1),FIND("]",CELL("filename",$A$1))+1,255)&amp;$A26,'_EUROSTAT w USEsplit of JRC'!$A$4:$AE$407,COLUMN()+2,FALSE),0)</f>
        <v>0</v>
      </c>
      <c r="F26" s="23">
        <f ca="1">IFERROR(VLOOKUP(MID(CELL("filename",$A$1),FIND("]",CELL("filename",$A$1))+1,255)&amp;$A26,'_EUROSTAT w USEsplit of JRC'!$A$4:$AE$407,COLUMN()+2,FALSE),0)</f>
        <v>0</v>
      </c>
      <c r="G26" s="23">
        <f ca="1">IFERROR(VLOOKUP(MID(CELL("filename",$A$1),FIND("]",CELL("filename",$A$1))+1,255)&amp;$A26,'_EUROSTAT w USEsplit of JRC'!$A$4:$AE$407,COLUMN()+2,FALSE),0)</f>
        <v>0</v>
      </c>
      <c r="H26" s="23">
        <f ca="1">IFERROR(VLOOKUP(MID(CELL("filename",$A$1),FIND("]",CELL("filename",$A$1))+1,255)&amp;$A26,'_EUROSTAT w USEsplit of JRC'!$A$4:$AE$407,COLUMN()+2,FALSE),0)</f>
        <v>0</v>
      </c>
      <c r="I26" s="23">
        <f ca="1">IFERROR(VLOOKUP(MID(CELL("filename",$A$1),FIND("]",CELL("filename",$A$1))+1,255)&amp;$A26,'_EUROSTAT w USEsplit of JRC'!$A$4:$AE$407,COLUMN()+2,FALSE),0)</f>
        <v>0</v>
      </c>
      <c r="J26" s="23">
        <f ca="1">IFERROR(VLOOKUP(MID(CELL("filename",$A$1),FIND("]",CELL("filename",$A$1))+1,255)&amp;$A26,'_EUROSTAT w USEsplit of JRC'!$A$4:$AE$407,COLUMN()+2,FALSE),0)</f>
        <v>0</v>
      </c>
      <c r="K26" s="23">
        <f ca="1">IFERROR(VLOOKUP(MID(CELL("filename",$A$1),FIND("]",CELL("filename",$A$1))+1,255)&amp;$A26,'_EUROSTAT w USEsplit of JRC'!$A$4:$AE$407,COLUMN()+2,FALSE),0)</f>
        <v>0</v>
      </c>
      <c r="L26" s="23">
        <f ca="1">IFERROR(VLOOKUP(MID(CELL("filename",$A$1),FIND("]",CELL("filename",$A$1))+1,255)&amp;$A26,'_EUROSTAT w USEsplit of JRC'!$A$4:$AE$407,COLUMN()+2,FALSE),0)</f>
        <v>0</v>
      </c>
      <c r="M26" s="23">
        <f ca="1">IFERROR(VLOOKUP(MID(CELL("filename",$A$1),FIND("]",CELL("filename",$A$1))+1,255)&amp;$A26,'_EUROSTAT w USEsplit of JRC'!$A$4:$AE$407,COLUMN()+2,FALSE),0)</f>
        <v>0</v>
      </c>
      <c r="N26" s="23">
        <f ca="1">IFERROR(VLOOKUP(MID(CELL("filename",$A$1),FIND("]",CELL("filename",$A$1))+1,255)&amp;$A26,'_EUROSTAT w USEsplit of JRC'!$A$4:$AE$407,COLUMN()+2,FALSE),0)</f>
        <v>0</v>
      </c>
      <c r="O26" s="23">
        <f ca="1">IFERROR(VLOOKUP(MID(CELL("filename",$A$1),FIND("]",CELL("filename",$A$1))+1,255)&amp;$A26,'_EUROSTAT w USEsplit of JRC'!$A$4:$AE$407,COLUMN()+2,FALSE),0)</f>
        <v>0</v>
      </c>
      <c r="P26" s="23">
        <f ca="1">IFERROR(VLOOKUP(MID(CELL("filename",$A$1),FIND("]",CELL("filename",$A$1))+1,255)&amp;$A26,'_EUROSTAT w USEsplit of JRC'!$A$4:$AE$407,COLUMN()+2,FALSE),0)</f>
        <v>0</v>
      </c>
      <c r="Q26" s="23">
        <f ca="1">IFERROR(VLOOKUP(MID(CELL("filename",$A$1),FIND("]",CELL("filename",$A$1))+1,255)&amp;$A26,'_EUROSTAT w USEsplit of JRC'!$A$4:$AE$407,COLUMN()+2,FALSE),0)</f>
        <v>0</v>
      </c>
      <c r="R26" s="23">
        <f ca="1">IFERROR(VLOOKUP(MID(CELL("filename",$A$1),FIND("]",CELL("filename",$A$1))+1,255)&amp;$A26,'_EUROSTAT w USEsplit of JRC'!$A$4:$AE$407,COLUMN()+2,FALSE),0)</f>
        <v>0</v>
      </c>
      <c r="S26" s="23">
        <f ca="1">IFERROR(VLOOKUP(MID(CELL("filename",$A$1),FIND("]",CELL("filename",$A$1))+1,255)&amp;$A26,'_EUROSTAT w USEsplit of JRC'!$A$4:$AE$407,COLUMN()+2,FALSE),0)</f>
        <v>0</v>
      </c>
      <c r="T26" s="23">
        <f ca="1">IFERROR(VLOOKUP(MID(CELL("filename",$A$1),FIND("]",CELL("filename",$A$1))+1,255)&amp;$A26,'_EUROSTAT w USEsplit of JRC'!$A$4:$AE$407,COLUMN()+2,FALSE),0)</f>
        <v>0</v>
      </c>
      <c r="U26" s="23">
        <f ca="1">IFERROR(VLOOKUP(MID(CELL("filename",$A$1),FIND("]",CELL("filename",$A$1))+1,255)&amp;$A26,'_EUROSTAT w USEsplit of JRC'!$A$4:$AE$407,COLUMN()+2,FALSE),0)</f>
        <v>0</v>
      </c>
      <c r="V26" s="23">
        <f ca="1">IFERROR(VLOOKUP(MID(CELL("filename",$A$1),FIND("]",CELL("filename",$A$1))+1,255)&amp;$A26,'_EUROSTAT w USEsplit of JRC'!$A$4:$AE$407,COLUMN()+2,FALSE),0)</f>
        <v>0</v>
      </c>
      <c r="W26" s="23">
        <f ca="1">IFERROR(VLOOKUP(MID(CELL("filename",$A$1),FIND("]",CELL("filename",$A$1))+1,255)&amp;$A26,'_EUROSTAT w USEsplit of JRC'!$A$4:$AE$407,COLUMN()+2,FALSE),0)</f>
        <v>0</v>
      </c>
      <c r="X26" s="23">
        <f ca="1">IFERROR(VLOOKUP(MID(CELL("filename",$A$1),FIND("]",CELL("filename",$A$1))+1,255)&amp;$A26,'_EUROSTAT w USEsplit of JRC'!$A$4:$AE$407,COLUMN()+2,FALSE),0)</f>
        <v>0</v>
      </c>
      <c r="Y26" s="23">
        <f ca="1">IFERROR(VLOOKUP(MID(CELL("filename",$A$1),FIND("]",CELL("filename",$A$1))+1,255)&amp;$A26,'_EUROSTAT w USEsplit of JRC'!$A$4:$AE$407,COLUMN()+2,FALSE),0)</f>
        <v>0</v>
      </c>
      <c r="Z26" s="23">
        <f ca="1">IFERROR(VLOOKUP(MID(CELL("filename",$A$1),FIND("]",CELL("filename",$A$1))+1,255)&amp;$A26,'_EUROSTAT w USEsplit of JRC'!$A$4:$AE$407,COLUMN()+2,FALSE),0)</f>
        <v>0</v>
      </c>
      <c r="AA26" s="23">
        <f ca="1">IFERROR(VLOOKUP(MID(CELL("filename",$A$1),FIND("]",CELL("filename",$A$1))+1,255)&amp;$A26,'_EUROSTAT w USEsplit of JRC'!$A$4:$AE$407,COLUMN()+2,FALSE),0)</f>
        <v>0</v>
      </c>
      <c r="AB26" s="23">
        <f ca="1">IFERROR(VLOOKUP(MID(CELL("filename",$A$1),FIND("]",CELL("filename",$A$1))+1,255)&amp;$A26,'_EUROSTAT w USEsplit of JRC'!$A$4:$AE$407,COLUMN()+2,FALSE),0)</f>
        <v>0</v>
      </c>
      <c r="AC26" s="23">
        <f ca="1">IFERROR(VLOOKUP(MID(CELL("filename",$A$1),FIND("]",CELL("filename",$A$1))+1,255)&amp;$A26,'_EUROSTAT w USEsplit of JRC'!$A$4:$AE$407,COLUMN()+2,FALSE),0)</f>
        <v>0</v>
      </c>
    </row>
    <row r="27" spans="1:29" x14ac:dyDescent="0.25">
      <c r="A27" t="s">
        <v>7</v>
      </c>
      <c r="B27" s="23">
        <f ca="1">IFERROR(VLOOKUP(MID(CELL("filename",$A$1),FIND("]",CELL("filename",$A$1))+1,255)&amp;$A27,'_EUROSTAT w USEsplit of JRC'!$A$4:$AE$407,COLUMN()+2,FALSE),0)</f>
        <v>0</v>
      </c>
      <c r="C27" s="23">
        <f ca="1">IFERROR(VLOOKUP(MID(CELL("filename",$A$1),FIND("]",CELL("filename",$A$1))+1,255)&amp;$A27,'_EUROSTAT w USEsplit of JRC'!$A$4:$AE$407,COLUMN()+2,FALSE),0)</f>
        <v>0</v>
      </c>
      <c r="D27" s="23">
        <f ca="1">IFERROR(VLOOKUP(MID(CELL("filename",$A$1),FIND("]",CELL("filename",$A$1))+1,255)&amp;$A27,'_EUROSTAT w USEsplit of JRC'!$A$4:$AE$407,COLUMN()+2,FALSE),0)</f>
        <v>0</v>
      </c>
      <c r="E27" s="23">
        <f ca="1">IFERROR(VLOOKUP(MID(CELL("filename",$A$1),FIND("]",CELL("filename",$A$1))+1,255)&amp;$A27,'_EUROSTAT w USEsplit of JRC'!$A$4:$AE$407,COLUMN()+2,FALSE),0)</f>
        <v>0</v>
      </c>
      <c r="F27" s="23">
        <f ca="1">IFERROR(VLOOKUP(MID(CELL("filename",$A$1),FIND("]",CELL("filename",$A$1))+1,255)&amp;$A27,'_EUROSTAT w USEsplit of JRC'!$A$4:$AE$407,COLUMN()+2,FALSE),0)</f>
        <v>0</v>
      </c>
      <c r="G27" s="23">
        <f ca="1">IFERROR(VLOOKUP(MID(CELL("filename",$A$1),FIND("]",CELL("filename",$A$1))+1,255)&amp;$A27,'_EUROSTAT w USEsplit of JRC'!$A$4:$AE$407,COLUMN()+2,FALSE),0)</f>
        <v>0</v>
      </c>
      <c r="H27" s="23">
        <f ca="1">IFERROR(VLOOKUP(MID(CELL("filename",$A$1),FIND("]",CELL("filename",$A$1))+1,255)&amp;$A27,'_EUROSTAT w USEsplit of JRC'!$A$4:$AE$407,COLUMN()+2,FALSE),0)</f>
        <v>0</v>
      </c>
      <c r="I27" s="23">
        <f ca="1">IFERROR(VLOOKUP(MID(CELL("filename",$A$1),FIND("]",CELL("filename",$A$1))+1,255)&amp;$A27,'_EUROSTAT w USEsplit of JRC'!$A$4:$AE$407,COLUMN()+2,FALSE),0)</f>
        <v>0</v>
      </c>
      <c r="J27" s="23">
        <f ca="1">IFERROR(VLOOKUP(MID(CELL("filename",$A$1),FIND("]",CELL("filename",$A$1))+1,255)&amp;$A27,'_EUROSTAT w USEsplit of JRC'!$A$4:$AE$407,COLUMN()+2,FALSE),0)</f>
        <v>0</v>
      </c>
      <c r="K27" s="23">
        <f ca="1">IFERROR(VLOOKUP(MID(CELL("filename",$A$1),FIND("]",CELL("filename",$A$1))+1,255)&amp;$A27,'_EUROSTAT w USEsplit of JRC'!$A$4:$AE$407,COLUMN()+2,FALSE),0)</f>
        <v>0</v>
      </c>
      <c r="L27" s="23">
        <f ca="1">IFERROR(VLOOKUP(MID(CELL("filename",$A$1),FIND("]",CELL("filename",$A$1))+1,255)&amp;$A27,'_EUROSTAT w USEsplit of JRC'!$A$4:$AE$407,COLUMN()+2,FALSE),0)</f>
        <v>0</v>
      </c>
      <c r="M27" s="23">
        <f ca="1">IFERROR(VLOOKUP(MID(CELL("filename",$A$1),FIND("]",CELL("filename",$A$1))+1,255)&amp;$A27,'_EUROSTAT w USEsplit of JRC'!$A$4:$AE$407,COLUMN()+2,FALSE),0)</f>
        <v>0</v>
      </c>
      <c r="N27" s="23">
        <f ca="1">IFERROR(VLOOKUP(MID(CELL("filename",$A$1),FIND("]",CELL("filename",$A$1))+1,255)&amp;$A27,'_EUROSTAT w USEsplit of JRC'!$A$4:$AE$407,COLUMN()+2,FALSE),0)</f>
        <v>0</v>
      </c>
      <c r="O27" s="23">
        <f ca="1">IFERROR(VLOOKUP(MID(CELL("filename",$A$1),FIND("]",CELL("filename",$A$1))+1,255)&amp;$A27,'_EUROSTAT w USEsplit of JRC'!$A$4:$AE$407,COLUMN()+2,FALSE),0)</f>
        <v>0</v>
      </c>
      <c r="P27" s="23">
        <f ca="1">IFERROR(VLOOKUP(MID(CELL("filename",$A$1),FIND("]",CELL("filename",$A$1))+1,255)&amp;$A27,'_EUROSTAT w USEsplit of JRC'!$A$4:$AE$407,COLUMN()+2,FALSE),0)</f>
        <v>0</v>
      </c>
      <c r="Q27" s="23">
        <f ca="1">IFERROR(VLOOKUP(MID(CELL("filename",$A$1),FIND("]",CELL("filename",$A$1))+1,255)&amp;$A27,'_EUROSTAT w USEsplit of JRC'!$A$4:$AE$407,COLUMN()+2,FALSE),0)</f>
        <v>0</v>
      </c>
      <c r="R27" s="23">
        <f ca="1">IFERROR(VLOOKUP(MID(CELL("filename",$A$1),FIND("]",CELL("filename",$A$1))+1,255)&amp;$A27,'_EUROSTAT w USEsplit of JRC'!$A$4:$AE$407,COLUMN()+2,FALSE),0)</f>
        <v>0</v>
      </c>
      <c r="S27" s="23">
        <f ca="1">IFERROR(VLOOKUP(MID(CELL("filename",$A$1),FIND("]",CELL("filename",$A$1))+1,255)&amp;$A27,'_EUROSTAT w USEsplit of JRC'!$A$4:$AE$407,COLUMN()+2,FALSE),0)</f>
        <v>0</v>
      </c>
      <c r="T27" s="23">
        <f ca="1">IFERROR(VLOOKUP(MID(CELL("filename",$A$1),FIND("]",CELL("filename",$A$1))+1,255)&amp;$A27,'_EUROSTAT w USEsplit of JRC'!$A$4:$AE$407,COLUMN()+2,FALSE),0)</f>
        <v>0</v>
      </c>
      <c r="U27" s="23">
        <f ca="1">IFERROR(VLOOKUP(MID(CELL("filename",$A$1),FIND("]",CELL("filename",$A$1))+1,255)&amp;$A27,'_EUROSTAT w USEsplit of JRC'!$A$4:$AE$407,COLUMN()+2,FALSE),0)</f>
        <v>0</v>
      </c>
      <c r="V27" s="23">
        <f ca="1">IFERROR(VLOOKUP(MID(CELL("filename",$A$1),FIND("]",CELL("filename",$A$1))+1,255)&amp;$A27,'_EUROSTAT w USEsplit of JRC'!$A$4:$AE$407,COLUMN()+2,FALSE),0)</f>
        <v>0</v>
      </c>
      <c r="W27" s="23">
        <f ca="1">IFERROR(VLOOKUP(MID(CELL("filename",$A$1),FIND("]",CELL("filename",$A$1))+1,255)&amp;$A27,'_EUROSTAT w USEsplit of JRC'!$A$4:$AE$407,COLUMN()+2,FALSE),0)</f>
        <v>0</v>
      </c>
      <c r="X27" s="23">
        <f ca="1">IFERROR(VLOOKUP(MID(CELL("filename",$A$1),FIND("]",CELL("filename",$A$1))+1,255)&amp;$A27,'_EUROSTAT w USEsplit of JRC'!$A$4:$AE$407,COLUMN()+2,FALSE),0)</f>
        <v>0</v>
      </c>
      <c r="Y27" s="23">
        <f ca="1">IFERROR(VLOOKUP(MID(CELL("filename",$A$1),FIND("]",CELL("filename",$A$1))+1,255)&amp;$A27,'_EUROSTAT w USEsplit of JRC'!$A$4:$AE$407,COLUMN()+2,FALSE),0)</f>
        <v>0</v>
      </c>
      <c r="Z27" s="23">
        <f ca="1">IFERROR(VLOOKUP(MID(CELL("filename",$A$1),FIND("]",CELL("filename",$A$1))+1,255)&amp;$A27,'_EUROSTAT w USEsplit of JRC'!$A$4:$AE$407,COLUMN()+2,FALSE),0)</f>
        <v>6.6430597780436657E-3</v>
      </c>
      <c r="AA27" s="23">
        <f ca="1">IFERROR(VLOOKUP(MID(CELL("filename",$A$1),FIND("]",CELL("filename",$A$1))+1,255)&amp;$A27,'_EUROSTAT w USEsplit of JRC'!$A$4:$AE$407,COLUMN()+2,FALSE),0)</f>
        <v>7.8696635861242765E-3</v>
      </c>
      <c r="AB27" s="23">
        <f ca="1">IFERROR(VLOOKUP(MID(CELL("filename",$A$1),FIND("]",CELL("filename",$A$1))+1,255)&amp;$A27,'_EUROSTAT w USEsplit of JRC'!$A$4:$AE$407,COLUMN()+2,FALSE),0)</f>
        <v>9.3881318292263535E-3</v>
      </c>
      <c r="AC27" s="23">
        <f ca="1">IFERROR(VLOOKUP(MID(CELL("filename",$A$1),FIND("]",CELL("filename",$A$1))+1,255)&amp;$A27,'_EUROSTAT w USEsplit of JRC'!$A$4:$AE$407,COLUMN()+2,FALSE),0)</f>
        <v>1.1024209297895727E-2</v>
      </c>
    </row>
    <row r="28" spans="1:29" x14ac:dyDescent="0.25">
      <c r="A28" t="s">
        <v>9</v>
      </c>
      <c r="B28" s="23">
        <f ca="1">IFERROR(VLOOKUP(MID(CELL("filename",$A$1),FIND("]",CELL("filename",$A$1))+1,255)&amp;$A28,'_EUROSTAT w USEsplit of JRC'!$A$4:$AE$407,COLUMN()+2,FALSE),0)</f>
        <v>0</v>
      </c>
      <c r="C28" s="23">
        <f ca="1">IFERROR(VLOOKUP(MID(CELL("filename",$A$1),FIND("]",CELL("filename",$A$1))+1,255)&amp;$A28,'_EUROSTAT w USEsplit of JRC'!$A$4:$AE$407,COLUMN()+2,FALSE),0)</f>
        <v>0</v>
      </c>
      <c r="D28" s="23">
        <f ca="1">IFERROR(VLOOKUP(MID(CELL("filename",$A$1),FIND("]",CELL("filename",$A$1))+1,255)&amp;$A28,'_EUROSTAT w USEsplit of JRC'!$A$4:$AE$407,COLUMN()+2,FALSE),0)</f>
        <v>0</v>
      </c>
      <c r="E28" s="23">
        <f ca="1">IFERROR(VLOOKUP(MID(CELL("filename",$A$1),FIND("]",CELL("filename",$A$1))+1,255)&amp;$A28,'_EUROSTAT w USEsplit of JRC'!$A$4:$AE$407,COLUMN()+2,FALSE),0)</f>
        <v>0</v>
      </c>
      <c r="F28" s="23">
        <f ca="1">IFERROR(VLOOKUP(MID(CELL("filename",$A$1),FIND("]",CELL("filename",$A$1))+1,255)&amp;$A28,'_EUROSTAT w USEsplit of JRC'!$A$4:$AE$407,COLUMN()+2,FALSE),0)</f>
        <v>0</v>
      </c>
      <c r="G28" s="23">
        <f ca="1">IFERROR(VLOOKUP(MID(CELL("filename",$A$1),FIND("]",CELL("filename",$A$1))+1,255)&amp;$A28,'_EUROSTAT w USEsplit of JRC'!$A$4:$AE$407,COLUMN()+2,FALSE),0)</f>
        <v>0</v>
      </c>
      <c r="H28" s="23">
        <f ca="1">IFERROR(VLOOKUP(MID(CELL("filename",$A$1),FIND("]",CELL("filename",$A$1))+1,255)&amp;$A28,'_EUROSTAT w USEsplit of JRC'!$A$4:$AE$407,COLUMN()+2,FALSE),0)</f>
        <v>0</v>
      </c>
      <c r="I28" s="23">
        <f ca="1">IFERROR(VLOOKUP(MID(CELL("filename",$A$1),FIND("]",CELL("filename",$A$1))+1,255)&amp;$A28,'_EUROSTAT w USEsplit of JRC'!$A$4:$AE$407,COLUMN()+2,FALSE),0)</f>
        <v>0</v>
      </c>
      <c r="J28" s="23">
        <f ca="1">IFERROR(VLOOKUP(MID(CELL("filename",$A$1),FIND("]",CELL("filename",$A$1))+1,255)&amp;$A28,'_EUROSTAT w USEsplit of JRC'!$A$4:$AE$407,COLUMN()+2,FALSE),0)</f>
        <v>0</v>
      </c>
      <c r="K28" s="23">
        <f ca="1">IFERROR(VLOOKUP(MID(CELL("filename",$A$1),FIND("]",CELL("filename",$A$1))+1,255)&amp;$A28,'_EUROSTAT w USEsplit of JRC'!$A$4:$AE$407,COLUMN()+2,FALSE),0)</f>
        <v>0</v>
      </c>
      <c r="L28" s="23">
        <f ca="1">IFERROR(VLOOKUP(MID(CELL("filename",$A$1),FIND("]",CELL("filename",$A$1))+1,255)&amp;$A28,'_EUROSTAT w USEsplit of JRC'!$A$4:$AE$407,COLUMN()+2,FALSE),0)</f>
        <v>0</v>
      </c>
      <c r="M28" s="23">
        <f ca="1">IFERROR(VLOOKUP(MID(CELL("filename",$A$1),FIND("]",CELL("filename",$A$1))+1,255)&amp;$A28,'_EUROSTAT w USEsplit of JRC'!$A$4:$AE$407,COLUMN()+2,FALSE),0)</f>
        <v>0</v>
      </c>
      <c r="N28" s="23">
        <f ca="1">IFERROR(VLOOKUP(MID(CELL("filename",$A$1),FIND("]",CELL("filename",$A$1))+1,255)&amp;$A28,'_EUROSTAT w USEsplit of JRC'!$A$4:$AE$407,COLUMN()+2,FALSE),0)</f>
        <v>0</v>
      </c>
      <c r="O28" s="23">
        <f ca="1">IFERROR(VLOOKUP(MID(CELL("filename",$A$1),FIND("]",CELL("filename",$A$1))+1,255)&amp;$A28,'_EUROSTAT w USEsplit of JRC'!$A$4:$AE$407,COLUMN()+2,FALSE),0)</f>
        <v>0</v>
      </c>
      <c r="P28" s="23">
        <f ca="1">IFERROR(VLOOKUP(MID(CELL("filename",$A$1),FIND("]",CELL("filename",$A$1))+1,255)&amp;$A28,'_EUROSTAT w USEsplit of JRC'!$A$4:$AE$407,COLUMN()+2,FALSE),0)</f>
        <v>0</v>
      </c>
      <c r="Q28" s="23">
        <f ca="1">IFERROR(VLOOKUP(MID(CELL("filename",$A$1),FIND("]",CELL("filename",$A$1))+1,255)&amp;$A28,'_EUROSTAT w USEsplit of JRC'!$A$4:$AE$407,COLUMN()+2,FALSE),0)</f>
        <v>0</v>
      </c>
      <c r="R28" s="23">
        <f ca="1">IFERROR(VLOOKUP(MID(CELL("filename",$A$1),FIND("]",CELL("filename",$A$1))+1,255)&amp;$A28,'_EUROSTAT w USEsplit of JRC'!$A$4:$AE$407,COLUMN()+2,FALSE),0)</f>
        <v>0</v>
      </c>
      <c r="S28" s="23">
        <f ca="1">IFERROR(VLOOKUP(MID(CELL("filename",$A$1),FIND("]",CELL("filename",$A$1))+1,255)&amp;$A28,'_EUROSTAT w USEsplit of JRC'!$A$4:$AE$407,COLUMN()+2,FALSE),0)</f>
        <v>0</v>
      </c>
      <c r="T28" s="23">
        <f ca="1">IFERROR(VLOOKUP(MID(CELL("filename",$A$1),FIND("]",CELL("filename",$A$1))+1,255)&amp;$A28,'_EUROSTAT w USEsplit of JRC'!$A$4:$AE$407,COLUMN()+2,FALSE),0)</f>
        <v>0</v>
      </c>
      <c r="U28" s="23">
        <f ca="1">IFERROR(VLOOKUP(MID(CELL("filename",$A$1),FIND("]",CELL("filename",$A$1))+1,255)&amp;$A28,'_EUROSTAT w USEsplit of JRC'!$A$4:$AE$407,COLUMN()+2,FALSE),0)</f>
        <v>0</v>
      </c>
      <c r="V28" s="23">
        <f ca="1">IFERROR(VLOOKUP(MID(CELL("filename",$A$1),FIND("]",CELL("filename",$A$1))+1,255)&amp;$A28,'_EUROSTAT w USEsplit of JRC'!$A$4:$AE$407,COLUMN()+2,FALSE),0)</f>
        <v>0</v>
      </c>
      <c r="W28" s="23">
        <f ca="1">IFERROR(VLOOKUP(MID(CELL("filename",$A$1),FIND("]",CELL("filename",$A$1))+1,255)&amp;$A28,'_EUROSTAT w USEsplit of JRC'!$A$4:$AE$407,COLUMN()+2,FALSE),0)</f>
        <v>0</v>
      </c>
      <c r="X28" s="23">
        <f ca="1">IFERROR(VLOOKUP(MID(CELL("filename",$A$1),FIND("]",CELL("filename",$A$1))+1,255)&amp;$A28,'_EUROSTAT w USEsplit of JRC'!$A$4:$AE$407,COLUMN()+2,FALSE),0)</f>
        <v>0</v>
      </c>
      <c r="Y28" s="23">
        <f ca="1">IFERROR(VLOOKUP(MID(CELL("filename",$A$1),FIND("]",CELL("filename",$A$1))+1,255)&amp;$A28,'_EUROSTAT w USEsplit of JRC'!$A$4:$AE$407,COLUMN()+2,FALSE),0)</f>
        <v>0</v>
      </c>
      <c r="Z28" s="23">
        <f ca="1">IFERROR(VLOOKUP(MID(CELL("filename",$A$1),FIND("]",CELL("filename",$A$1))+1,255)&amp;$A28,'_EUROSTAT w USEsplit of JRC'!$A$4:$AE$407,COLUMN()+2,FALSE),0)</f>
        <v>0</v>
      </c>
      <c r="AA28" s="23">
        <f ca="1">IFERROR(VLOOKUP(MID(CELL("filename",$A$1),FIND("]",CELL("filename",$A$1))+1,255)&amp;$A28,'_EUROSTAT w USEsplit of JRC'!$A$4:$AE$407,COLUMN()+2,FALSE),0)</f>
        <v>0</v>
      </c>
      <c r="AB28" s="23">
        <f ca="1">IFERROR(VLOOKUP(MID(CELL("filename",$A$1),FIND("]",CELL("filename",$A$1))+1,255)&amp;$A28,'_EUROSTAT w USEsplit of JRC'!$A$4:$AE$407,COLUMN()+2,FALSE),0)</f>
        <v>0</v>
      </c>
      <c r="AC28" s="23">
        <f ca="1">IFERROR(VLOOKUP(MID(CELL("filename",$A$1),FIND("]",CELL("filename",$A$1))+1,255)&amp;$A28,'_EUROSTAT w USEsplit of JRC'!$A$4:$AE$407,COLUMN()+2,FALSE),0)</f>
        <v>0</v>
      </c>
    </row>
    <row r="29" spans="1:29" x14ac:dyDescent="0.25">
      <c r="A29" t="s">
        <v>14</v>
      </c>
      <c r="B29" s="74">
        <f ca="1">IFERROR(VLOOKUP(MID(CELL("filename",$A$1),FIND("]",CELL("filename",$A$1))+1,255)&amp;$A29,'_EUROSTAT w USEsplit of JRC'!$A$4:$AE$412,COLUMN()+2,FALSE),0)</f>
        <v>0</v>
      </c>
      <c r="C29" s="74">
        <f ca="1">IFERROR(VLOOKUP(MID(CELL("filename",$A$1),FIND("]",CELL("filename",$A$1))+1,255)&amp;$A29,'_EUROSTAT w USEsplit of JRC'!$A$4:$AE$412,COLUMN()+2,FALSE),0)</f>
        <v>0</v>
      </c>
      <c r="D29" s="74">
        <f ca="1">IFERROR(VLOOKUP(MID(CELL("filename",$A$1),FIND("]",CELL("filename",$A$1))+1,255)&amp;$A29,'_EUROSTAT w USEsplit of JRC'!$A$4:$AE$412,COLUMN()+2,FALSE),0)</f>
        <v>0</v>
      </c>
      <c r="E29" s="74">
        <f ca="1">IFERROR(VLOOKUP(MID(CELL("filename",$A$1),FIND("]",CELL("filename",$A$1))+1,255)&amp;$A29,'_EUROSTAT w USEsplit of JRC'!$A$4:$AE$412,COLUMN()+2,FALSE),0)</f>
        <v>0</v>
      </c>
      <c r="F29" s="74">
        <f ca="1">IFERROR(VLOOKUP(MID(CELL("filename",$A$1),FIND("]",CELL("filename",$A$1))+1,255)&amp;$A29,'_EUROSTAT w USEsplit of JRC'!$A$4:$AE$412,COLUMN()+2,FALSE),0)</f>
        <v>0</v>
      </c>
      <c r="G29" s="74">
        <f ca="1">IFERROR(VLOOKUP(MID(CELL("filename",$A$1),FIND("]",CELL("filename",$A$1))+1,255)&amp;$A29,'_EUROSTAT w USEsplit of JRC'!$A$4:$AE$412,COLUMN()+2,FALSE),0)</f>
        <v>0</v>
      </c>
      <c r="H29" s="74">
        <f ca="1">IFERROR(VLOOKUP(MID(CELL("filename",$A$1),FIND("]",CELL("filename",$A$1))+1,255)&amp;$A29,'_EUROSTAT w USEsplit of JRC'!$A$4:$AE$412,COLUMN()+2,FALSE),0)</f>
        <v>0</v>
      </c>
      <c r="I29" s="74">
        <f ca="1">IFERROR(VLOOKUP(MID(CELL("filename",$A$1),FIND("]",CELL("filename",$A$1))+1,255)&amp;$A29,'_EUROSTAT w USEsplit of JRC'!$A$4:$AE$412,COLUMN()+2,FALSE),0)</f>
        <v>0</v>
      </c>
      <c r="J29" s="74">
        <f ca="1">IFERROR(VLOOKUP(MID(CELL("filename",$A$1),FIND("]",CELL("filename",$A$1))+1,255)&amp;$A29,'_EUROSTAT w USEsplit of JRC'!$A$4:$AE$412,COLUMN()+2,FALSE),0)</f>
        <v>0</v>
      </c>
      <c r="K29" s="74">
        <f ca="1">IFERROR(VLOOKUP(MID(CELL("filename",$A$1),FIND("]",CELL("filename",$A$1))+1,255)&amp;$A29,'_EUROSTAT w USEsplit of JRC'!$A$4:$AE$412,COLUMN()+2,FALSE),0)</f>
        <v>0</v>
      </c>
      <c r="L29" s="74">
        <f ca="1">IFERROR(VLOOKUP(MID(CELL("filename",$A$1),FIND("]",CELL("filename",$A$1))+1,255)&amp;$A29,'_EUROSTAT w USEsplit of JRC'!$A$4:$AE$412,COLUMN()+2,FALSE),0)</f>
        <v>0</v>
      </c>
      <c r="M29" s="74">
        <f ca="1">IFERROR(VLOOKUP(MID(CELL("filename",$A$1),FIND("]",CELL("filename",$A$1))+1,255)&amp;$A29,'_EUROSTAT w USEsplit of JRC'!$A$4:$AE$412,COLUMN()+2,FALSE),0)</f>
        <v>0</v>
      </c>
      <c r="N29" s="74">
        <f ca="1">IFERROR(VLOOKUP(MID(CELL("filename",$A$1),FIND("]",CELL("filename",$A$1))+1,255)&amp;$A29,'_EUROSTAT w USEsplit of JRC'!$A$4:$AE$412,COLUMN()+2,FALSE),0)</f>
        <v>0</v>
      </c>
      <c r="O29" s="74">
        <f ca="1">IFERROR(VLOOKUP(MID(CELL("filename",$A$1),FIND("]",CELL("filename",$A$1))+1,255)&amp;$A29,'_EUROSTAT w USEsplit of JRC'!$A$4:$AE$412,COLUMN()+2,FALSE),0)</f>
        <v>0</v>
      </c>
      <c r="P29" s="74">
        <f ca="1">IFERROR(VLOOKUP(MID(CELL("filename",$A$1),FIND("]",CELL("filename",$A$1))+1,255)&amp;$A29,'_EUROSTAT w USEsplit of JRC'!$A$4:$AE$412,COLUMN()+2,FALSE),0)</f>
        <v>0</v>
      </c>
      <c r="Q29" s="74">
        <f ca="1">IFERROR(VLOOKUP(MID(CELL("filename",$A$1),FIND("]",CELL("filename",$A$1))+1,255)&amp;$A29,'_EUROSTAT w USEsplit of JRC'!$A$4:$AE$412,COLUMN()+2,FALSE),0)</f>
        <v>0</v>
      </c>
      <c r="R29" s="74">
        <f ca="1">IFERROR(VLOOKUP(MID(CELL("filename",$A$1),FIND("]",CELL("filename",$A$1))+1,255)&amp;$A29,'_EUROSTAT w USEsplit of JRC'!$A$4:$AE$412,COLUMN()+2,FALSE),0)</f>
        <v>0</v>
      </c>
      <c r="S29" s="74">
        <f ca="1">IFERROR(VLOOKUP(MID(CELL("filename",$A$1),FIND("]",CELL("filename",$A$1))+1,255)&amp;$A29,'_EUROSTAT w USEsplit of JRC'!$A$4:$AE$412,COLUMN()+2,FALSE),0)</f>
        <v>0</v>
      </c>
      <c r="T29" s="74">
        <f ca="1">IFERROR(VLOOKUP(MID(CELL("filename",$A$1),FIND("]",CELL("filename",$A$1))+1,255)&amp;$A29,'_EUROSTAT w USEsplit of JRC'!$A$4:$AE$412,COLUMN()+2,FALSE),0)</f>
        <v>0</v>
      </c>
      <c r="U29" s="74">
        <f ca="1">IFERROR(VLOOKUP(MID(CELL("filename",$A$1),FIND("]",CELL("filename",$A$1))+1,255)&amp;$A29,'_EUROSTAT w USEsplit of JRC'!$A$4:$AE$412,COLUMN()+2,FALSE),0)</f>
        <v>0</v>
      </c>
      <c r="V29" s="74">
        <f ca="1">IFERROR(VLOOKUP(MID(CELL("filename",$A$1),FIND("]",CELL("filename",$A$1))+1,255)&amp;$A29,'_EUROSTAT w USEsplit of JRC'!$A$4:$AE$412,COLUMN()+2,FALSE),0)</f>
        <v>0</v>
      </c>
      <c r="W29" s="74">
        <f ca="1">IFERROR(VLOOKUP(MID(CELL("filename",$A$1),FIND("]",CELL("filename",$A$1))+1,255)&amp;$A29,'_EUROSTAT w USEsplit of JRC'!$A$4:$AE$412,COLUMN()+2,FALSE),0)</f>
        <v>0</v>
      </c>
      <c r="X29" s="74">
        <f ca="1">IFERROR(VLOOKUP(MID(CELL("filename",$A$1),FIND("]",CELL("filename",$A$1))+1,255)&amp;$A29,'_EUROSTAT w USEsplit of JRC'!$A$4:$AE$412,COLUMN()+2,FALSE),0)</f>
        <v>0</v>
      </c>
      <c r="Y29" s="74">
        <f ca="1">IFERROR(VLOOKUP(MID(CELL("filename",$A$1),FIND("]",CELL("filename",$A$1))+1,255)&amp;$A29,'_EUROSTAT w USEsplit of JRC'!$A$4:$AE$412,COLUMN()+2,FALSE),0)</f>
        <v>0</v>
      </c>
      <c r="Z29" s="74">
        <f ca="1">IFERROR(VLOOKUP(MID(CELL("filename",$A$1),FIND("]",CELL("filename",$A$1))+1,255)&amp;$A29,'_EUROSTAT w USEsplit of JRC'!$A$4:$AE$412,COLUMN()+2,FALSE),0)</f>
        <v>0</v>
      </c>
      <c r="AA29" s="74">
        <f ca="1">IFERROR(VLOOKUP(MID(CELL("filename",$A$1),FIND("]",CELL("filename",$A$1))+1,255)&amp;$A29,'_EUROSTAT w USEsplit of JRC'!$A$4:$AE$412,COLUMN()+2,FALSE),0)</f>
        <v>0</v>
      </c>
      <c r="AB29" s="74">
        <f ca="1">IFERROR(VLOOKUP(MID(CELL("filename",$A$1),FIND("]",CELL("filename",$A$1))+1,255)&amp;$A29,'_EUROSTAT w USEsplit of JRC'!$A$4:$AE$412,COLUMN()+2,FALSE),0)</f>
        <v>0</v>
      </c>
      <c r="AC29" s="74">
        <f ca="1">IFERROR(VLOOKUP(MID(CELL("filename",$A$1),FIND("]",CELL("filename",$A$1))+1,255)&amp;$A29,'_EUROSTAT w USEsplit of JRC'!$A$4:$AE$412,COLUMN()+2,FALSE),0)</f>
        <v>0</v>
      </c>
    </row>
    <row r="30" spans="1:29" x14ac:dyDescent="0.25">
      <c r="A30" t="s">
        <v>4</v>
      </c>
      <c r="B30" s="23">
        <f ca="1">IFERROR(VLOOKUP(MID(CELL("filename",$A$1),FIND("]",CELL("filename",$A$1))+1,255)&amp;$A30,'_EUROSTAT w USEsplit of JRC'!$A$4:$AE$407,COLUMN()+2,FALSE),0)</f>
        <v>0</v>
      </c>
      <c r="C30" s="23">
        <f ca="1">IFERROR(VLOOKUP(MID(CELL("filename",$A$1),FIND("]",CELL("filename",$A$1))+1,255)&amp;$A30,'_EUROSTAT w USEsplit of JRC'!$A$4:$AE$407,COLUMN()+2,FALSE),0)</f>
        <v>0</v>
      </c>
      <c r="D30" s="23">
        <f ca="1">IFERROR(VLOOKUP(MID(CELL("filename",$A$1),FIND("]",CELL("filename",$A$1))+1,255)&amp;$A30,'_EUROSTAT w USEsplit of JRC'!$A$4:$AE$407,COLUMN()+2,FALSE),0)</f>
        <v>0</v>
      </c>
      <c r="E30" s="23">
        <f ca="1">IFERROR(VLOOKUP(MID(CELL("filename",$A$1),FIND("]",CELL("filename",$A$1))+1,255)&amp;$A30,'_EUROSTAT w USEsplit of JRC'!$A$4:$AE$407,COLUMN()+2,FALSE),0)</f>
        <v>0</v>
      </c>
      <c r="F30" s="23">
        <f ca="1">IFERROR(VLOOKUP(MID(CELL("filename",$A$1),FIND("]",CELL("filename",$A$1))+1,255)&amp;$A30,'_EUROSTAT w USEsplit of JRC'!$A$4:$AE$407,COLUMN()+2,FALSE),0)</f>
        <v>0</v>
      </c>
      <c r="G30" s="23">
        <f ca="1">IFERROR(VLOOKUP(MID(CELL("filename",$A$1),FIND("]",CELL("filename",$A$1))+1,255)&amp;$A30,'_EUROSTAT w USEsplit of JRC'!$A$4:$AE$407,COLUMN()+2,FALSE),0)</f>
        <v>0</v>
      </c>
      <c r="H30" s="23">
        <f ca="1">IFERROR(VLOOKUP(MID(CELL("filename",$A$1),FIND("]",CELL("filename",$A$1))+1,255)&amp;$A30,'_EUROSTAT w USEsplit of JRC'!$A$4:$AE$407,COLUMN()+2,FALSE),0)</f>
        <v>0</v>
      </c>
      <c r="I30" s="23">
        <f ca="1">IFERROR(VLOOKUP(MID(CELL("filename",$A$1),FIND("]",CELL("filename",$A$1))+1,255)&amp;$A30,'_EUROSTAT w USEsplit of JRC'!$A$4:$AE$407,COLUMN()+2,FALSE),0)</f>
        <v>0</v>
      </c>
      <c r="J30" s="23">
        <f ca="1">IFERROR(VLOOKUP(MID(CELL("filename",$A$1),FIND("]",CELL("filename",$A$1))+1,255)&amp;$A30,'_EUROSTAT w USEsplit of JRC'!$A$4:$AE$407,COLUMN()+2,FALSE),0)</f>
        <v>0</v>
      </c>
      <c r="K30" s="23">
        <f ca="1">IFERROR(VLOOKUP(MID(CELL("filename",$A$1),FIND("]",CELL("filename",$A$1))+1,255)&amp;$A30,'_EUROSTAT w USEsplit of JRC'!$A$4:$AE$407,COLUMN()+2,FALSE),0)</f>
        <v>0</v>
      </c>
      <c r="L30" s="23">
        <f ca="1">IFERROR(VLOOKUP(MID(CELL("filename",$A$1),FIND("]",CELL("filename",$A$1))+1,255)&amp;$A30,'_EUROSTAT w USEsplit of JRC'!$A$4:$AE$407,COLUMN()+2,FALSE),0)</f>
        <v>0</v>
      </c>
      <c r="M30" s="23">
        <f ca="1">IFERROR(VLOOKUP(MID(CELL("filename",$A$1),FIND("]",CELL("filename",$A$1))+1,255)&amp;$A30,'_EUROSTAT w USEsplit of JRC'!$A$4:$AE$407,COLUMN()+2,FALSE),0)</f>
        <v>0</v>
      </c>
      <c r="N30" s="23">
        <f ca="1">IFERROR(VLOOKUP(MID(CELL("filename",$A$1),FIND("]",CELL("filename",$A$1))+1,255)&amp;$A30,'_EUROSTAT w USEsplit of JRC'!$A$4:$AE$407,COLUMN()+2,FALSE),0)</f>
        <v>0</v>
      </c>
      <c r="O30" s="23">
        <f ca="1">IFERROR(VLOOKUP(MID(CELL("filename",$A$1),FIND("]",CELL("filename",$A$1))+1,255)&amp;$A30,'_EUROSTAT w USEsplit of JRC'!$A$4:$AE$407,COLUMN()+2,FALSE),0)</f>
        <v>0</v>
      </c>
      <c r="P30" s="23">
        <f ca="1">IFERROR(VLOOKUP(MID(CELL("filename",$A$1),FIND("]",CELL("filename",$A$1))+1,255)&amp;$A30,'_EUROSTAT w USEsplit of JRC'!$A$4:$AE$407,COLUMN()+2,FALSE),0)</f>
        <v>0</v>
      </c>
      <c r="Q30" s="23">
        <f ca="1">IFERROR(VLOOKUP(MID(CELL("filename",$A$1),FIND("]",CELL("filename",$A$1))+1,255)&amp;$A30,'_EUROSTAT w USEsplit of JRC'!$A$4:$AE$407,COLUMN()+2,FALSE),0)</f>
        <v>0</v>
      </c>
      <c r="R30" s="23">
        <f ca="1">IFERROR(VLOOKUP(MID(CELL("filename",$A$1),FIND("]",CELL("filename",$A$1))+1,255)&amp;$A30,'_EUROSTAT w USEsplit of JRC'!$A$4:$AE$407,COLUMN()+2,FALSE),0)</f>
        <v>0</v>
      </c>
      <c r="S30" s="23">
        <f ca="1">IFERROR(VLOOKUP(MID(CELL("filename",$A$1),FIND("]",CELL("filename",$A$1))+1,255)&amp;$A30,'_EUROSTAT w USEsplit of JRC'!$A$4:$AE$407,COLUMN()+2,FALSE),0)</f>
        <v>0</v>
      </c>
      <c r="T30" s="23">
        <f ca="1">IFERROR(VLOOKUP(MID(CELL("filename",$A$1),FIND("]",CELL("filename",$A$1))+1,255)&amp;$A30,'_EUROSTAT w USEsplit of JRC'!$A$4:$AE$407,COLUMN()+2,FALSE),0)</f>
        <v>5.34531149214138E-5</v>
      </c>
      <c r="U30" s="23">
        <f ca="1">IFERROR(VLOOKUP(MID(CELL("filename",$A$1),FIND("]",CELL("filename",$A$1))+1,255)&amp;$A30,'_EUROSTAT w USEsplit of JRC'!$A$4:$AE$407,COLUMN()+2,FALSE),0)</f>
        <v>2.451852894288467E-4</v>
      </c>
      <c r="V30" s="23">
        <f ca="1">IFERROR(VLOOKUP(MID(CELL("filename",$A$1),FIND("]",CELL("filename",$A$1))+1,255)&amp;$A30,'_EUROSTAT w USEsplit of JRC'!$A$4:$AE$407,COLUMN()+2,FALSE),0)</f>
        <v>4.7242242358205985E-4</v>
      </c>
      <c r="W30" s="23">
        <f ca="1">IFERROR(VLOOKUP(MID(CELL("filename",$A$1),FIND("]",CELL("filename",$A$1))+1,255)&amp;$A30,'_EUROSTAT w USEsplit of JRC'!$A$4:$AE$407,COLUMN()+2,FALSE),0)</f>
        <v>1.240016015797862E-3</v>
      </c>
      <c r="X30" s="23">
        <f ca="1">IFERROR(VLOOKUP(MID(CELL("filename",$A$1),FIND("]",CELL("filename",$A$1))+1,255)&amp;$A30,'_EUROSTAT w USEsplit of JRC'!$A$4:$AE$407,COLUMN()+2,FALSE),0)</f>
        <v>1.3817634837675413E-3</v>
      </c>
      <c r="Y30" s="23">
        <f ca="1">IFERROR(VLOOKUP(MID(CELL("filename",$A$1),FIND("]",CELL("filename",$A$1))+1,255)&amp;$A30,'_EUROSTAT w USEsplit of JRC'!$A$4:$AE$407,COLUMN()+2,FALSE),0)</f>
        <v>2.0776021437990495E-3</v>
      </c>
      <c r="Z30" s="23">
        <f ca="1">IFERROR(VLOOKUP(MID(CELL("filename",$A$1),FIND("]",CELL("filename",$A$1))+1,255)&amp;$A30,'_EUROSTAT w USEsplit of JRC'!$A$4:$AE$407,COLUMN()+2,FALSE),0)</f>
        <v>3.2138536099234711E-3</v>
      </c>
      <c r="AA30" s="23">
        <f ca="1">IFERROR(VLOOKUP(MID(CELL("filename",$A$1),FIND("]",CELL("filename",$A$1))+1,255)&amp;$A30,'_EUROSTAT w USEsplit of JRC'!$A$4:$AE$407,COLUMN()+2,FALSE),0)</f>
        <v>3.3958646993140378E-3</v>
      </c>
      <c r="AB30" s="23">
        <f ca="1">IFERROR(VLOOKUP(MID(CELL("filename",$A$1),FIND("]",CELL("filename",$A$1))+1,255)&amp;$A30,'_EUROSTAT w USEsplit of JRC'!$A$4:$AE$407,COLUMN()+2,FALSE),0)</f>
        <v>3.3897894197680509E-3</v>
      </c>
      <c r="AC30" s="23">
        <f ca="1">IFERROR(VLOOKUP(MID(CELL("filename",$A$1),FIND("]",CELL("filename",$A$1))+1,255)&amp;$A30,'_EUROSTAT w USEsplit of JRC'!$A$4:$AE$407,COLUMN()+2,FALSE),0)</f>
        <v>3.8205869077804532E-3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A39C-68C4-4AA8-954E-A6CB835D0F2B}">
  <sheetPr codeName="Sheet7"/>
  <dimension ref="A1:AK30"/>
  <sheetViews>
    <sheetView workbookViewId="0">
      <selection activeCell="B29" sqref="B29:AC29"/>
    </sheetView>
  </sheetViews>
  <sheetFormatPr defaultRowHeight="15" x14ac:dyDescent="0.25"/>
  <cols>
    <col min="1" max="1" width="15.42578125" bestFit="1" customWidth="1"/>
    <col min="2" max="29" width="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AA1+1</f>
        <v>2016</v>
      </c>
      <c r="AC1">
        <f>AB1+1</f>
        <v>2017</v>
      </c>
    </row>
    <row r="2" spans="1:37" x14ac:dyDescent="0.25">
      <c r="A2" t="s">
        <v>12</v>
      </c>
      <c r="B2" s="23">
        <f ca="1">IFERROR(VLOOKUP(MID(CELL("filename",$A$1),FIND("]",CELL("filename",$A$1))+1,255)&amp;$A2,'_EUROSTAT w USEsplit of JRC'!$A$4:$AE$407,COLUMN()+2,FALSE),0)</f>
        <v>1.0827320785854627E-3</v>
      </c>
      <c r="C2" s="23">
        <f ca="1">IFERROR(VLOOKUP(MID(CELL("filename",$A$1),FIND("]",CELL("filename",$A$1))+1,255)&amp;$A2,'_EUROSTAT w USEsplit of JRC'!$A$4:$AE$407,COLUMN()+2,FALSE),0)</f>
        <v>1.2481146420891983E-3</v>
      </c>
      <c r="D2" s="23">
        <f ca="1">IFERROR(VLOOKUP(MID(CELL("filename",$A$1),FIND("]",CELL("filename",$A$1))+1,255)&amp;$A2,'_EUROSTAT w USEsplit of JRC'!$A$4:$AE$407,COLUMN()+2,FALSE),0)</f>
        <v>1.6481385392527084E-3</v>
      </c>
      <c r="E2" s="23">
        <f ca="1">IFERROR(VLOOKUP(MID(CELL("filename",$A$1),FIND("]",CELL("filename",$A$1))+1,255)&amp;$A2,'_EUROSTAT w USEsplit of JRC'!$A$4:$AE$407,COLUMN()+2,FALSE),0)</f>
        <v>1.7486772800825851E-3</v>
      </c>
      <c r="F2" s="23">
        <f ca="1">IFERROR(VLOOKUP(MID(CELL("filename",$A$1),FIND("]",CELL("filename",$A$1))+1,255)&amp;$A2,'_EUROSTAT w USEsplit of JRC'!$A$4:$AE$407,COLUMN()+2,FALSE),0)</f>
        <v>2.1961456058493226E-3</v>
      </c>
      <c r="G2" s="23">
        <f ca="1">IFERROR(VLOOKUP(MID(CELL("filename",$A$1),FIND("]",CELL("filename",$A$1))+1,255)&amp;$A2,'_EUROSTAT w USEsplit of JRC'!$A$4:$AE$407,COLUMN()+2,FALSE),0)</f>
        <v>2.4941902070798093E-3</v>
      </c>
      <c r="H2" s="23">
        <f ca="1">IFERROR(VLOOKUP(MID(CELL("filename",$A$1),FIND("]",CELL("filename",$A$1))+1,255)&amp;$A2,'_EUROSTAT w USEsplit of JRC'!$A$4:$AE$407,COLUMN()+2,FALSE),0)</f>
        <v>2.6766270586880683E-3</v>
      </c>
      <c r="I2" s="23">
        <f ca="1">IFERROR(VLOOKUP(MID(CELL("filename",$A$1),FIND("]",CELL("filename",$A$1))+1,255)&amp;$A2,'_EUROSTAT w USEsplit of JRC'!$A$4:$AE$407,COLUMN()+2,FALSE),0)</f>
        <v>3.4993585999695265E-3</v>
      </c>
      <c r="J2" s="23">
        <f ca="1">IFERROR(VLOOKUP(MID(CELL("filename",$A$1),FIND("]",CELL("filename",$A$1))+1,255)&amp;$A2,'_EUROSTAT w USEsplit of JRC'!$A$4:$AE$407,COLUMN()+2,FALSE),0)</f>
        <v>3.9171279958544521E-3</v>
      </c>
      <c r="K2" s="23">
        <f ca="1">IFERROR(VLOOKUP(MID(CELL("filename",$A$1),FIND("]",CELL("filename",$A$1))+1,255)&amp;$A2,'_EUROSTAT w USEsplit of JRC'!$A$4:$AE$407,COLUMN()+2,FALSE),0)</f>
        <v>4.1026049396565428E-3</v>
      </c>
      <c r="L2" s="23">
        <f ca="1">IFERROR(VLOOKUP(MID(CELL("filename",$A$1),FIND("]",CELL("filename",$A$1))+1,255)&amp;$A2,'_EUROSTAT w USEsplit of JRC'!$A$4:$AE$407,COLUMN()+2,FALSE),0)</f>
        <v>4.6562067409870057E-3</v>
      </c>
      <c r="M2" s="23">
        <f ca="1">IFERROR(VLOOKUP(MID(CELL("filename",$A$1),FIND("]",CELL("filename",$A$1))+1,255)&amp;$A2,'_EUROSTAT w USEsplit of JRC'!$A$4:$AE$407,COLUMN()+2,FALSE),0)</f>
        <v>4.8006071108004809E-3</v>
      </c>
      <c r="N2" s="23">
        <f ca="1">IFERROR(VLOOKUP(MID(CELL("filename",$A$1),FIND("]",CELL("filename",$A$1))+1,255)&amp;$A2,'_EUROSTAT w USEsplit of JRC'!$A$4:$AE$407,COLUMN()+2,FALSE),0)</f>
        <v>5.3781357503668173E-3</v>
      </c>
      <c r="O2" s="23">
        <f ca="1">IFERROR(VLOOKUP(MID(CELL("filename",$A$1),FIND("]",CELL("filename",$A$1))+1,255)&amp;$A2,'_EUROSTAT w USEsplit of JRC'!$A$4:$AE$407,COLUMN()+2,FALSE),0)</f>
        <v>5.8837331517366592E-3</v>
      </c>
      <c r="P2" s="23">
        <f ca="1">IFERROR(VLOOKUP(MID(CELL("filename",$A$1),FIND("]",CELL("filename",$A$1))+1,255)&amp;$A2,'_EUROSTAT w USEsplit of JRC'!$A$4:$AE$407,COLUMN()+2,FALSE),0)</f>
        <v>6.7165015974197427E-3</v>
      </c>
      <c r="Q2" s="23">
        <f ca="1">IFERROR(VLOOKUP(MID(CELL("filename",$A$1),FIND("]",CELL("filename",$A$1))+1,255)&amp;$A2,'_EUROSTAT w USEsplit of JRC'!$A$4:$AE$407,COLUMN()+2,FALSE),0)</f>
        <v>8.360127389057833E-3</v>
      </c>
      <c r="R2" s="23">
        <f ca="1">IFERROR(VLOOKUP(MID(CELL("filename",$A$1),FIND("]",CELL("filename",$A$1))+1,255)&amp;$A2,'_EUROSTAT w USEsplit of JRC'!$A$4:$AE$407,COLUMN()+2,FALSE),0)</f>
        <v>1.1650726455836884E-2</v>
      </c>
      <c r="S2" s="23">
        <f ca="1">IFERROR(VLOOKUP(MID(CELL("filename",$A$1),FIND("]",CELL("filename",$A$1))+1,255)&amp;$A2,'_EUROSTAT w USEsplit of JRC'!$A$4:$AE$407,COLUMN()+2,FALSE),0)</f>
        <v>1.2152045808679858E-2</v>
      </c>
      <c r="T2" s="23">
        <f ca="1">IFERROR(VLOOKUP(MID(CELL("filename",$A$1),FIND("]",CELL("filename",$A$1))+1,255)&amp;$A2,'_EUROSTAT w USEsplit of JRC'!$A$4:$AE$407,COLUMN()+2,FALSE),0)</f>
        <v>1.1745508650275372E-2</v>
      </c>
      <c r="U2" s="23">
        <f ca="1">IFERROR(VLOOKUP(MID(CELL("filename",$A$1),FIND("]",CELL("filename",$A$1))+1,255)&amp;$A2,'_EUROSTAT w USEsplit of JRC'!$A$4:$AE$407,COLUMN()+2,FALSE),0)</f>
        <v>1.5084523329266677E-2</v>
      </c>
      <c r="V2" s="23">
        <f ca="1">IFERROR(VLOOKUP(MID(CELL("filename",$A$1),FIND("]",CELL("filename",$A$1))+1,255)&amp;$A2,'_EUROSTAT w USEsplit of JRC'!$A$4:$AE$407,COLUMN()+2,FALSE),0)</f>
        <v>1.4842012824091077E-2</v>
      </c>
      <c r="W2" s="23">
        <f ca="1">IFERROR(VLOOKUP(MID(CELL("filename",$A$1),FIND("]",CELL("filename",$A$1))+1,255)&amp;$A2,'_EUROSTAT w USEsplit of JRC'!$A$4:$AE$407,COLUMN()+2,FALSE),0)</f>
        <v>1.54856193564974E-2</v>
      </c>
      <c r="X2" s="23">
        <f ca="1">IFERROR(VLOOKUP(MID(CELL("filename",$A$1),FIND("]",CELL("filename",$A$1))+1,255)&amp;$A2,'_EUROSTAT w USEsplit of JRC'!$A$4:$AE$407,COLUMN()+2,FALSE),0)</f>
        <v>1.5856487364121499E-2</v>
      </c>
      <c r="Y2" s="23">
        <f ca="1">IFERROR(VLOOKUP(MID(CELL("filename",$A$1),FIND("]",CELL("filename",$A$1))+1,255)&amp;$A2,'_EUROSTAT w USEsplit of JRC'!$A$4:$AE$407,COLUMN()+2,FALSE),0)</f>
        <v>1.5644824974793168E-2</v>
      </c>
      <c r="Z2" s="23">
        <f ca="1">IFERROR(VLOOKUP(MID(CELL("filename",$A$1),FIND("]",CELL("filename",$A$1))+1,255)&amp;$A2,'_EUROSTAT w USEsplit of JRC'!$A$4:$AE$407,COLUMN()+2,FALSE),0)</f>
        <v>1.8119476329405703E-2</v>
      </c>
      <c r="AA2" s="23">
        <f ca="1">IFERROR(VLOOKUP(MID(CELL("filename",$A$1),FIND("]",CELL("filename",$A$1))+1,255)&amp;$A2,'_EUROSTAT w USEsplit of JRC'!$A$4:$AE$407,COLUMN()+2,FALSE),0)</f>
        <v>1.8235923050663905E-2</v>
      </c>
      <c r="AB2" s="23">
        <f ca="1">IFERROR(VLOOKUP(MID(CELL("filename",$A$1),FIND("]",CELL("filename",$A$1))+1,255)&amp;$A2,'_EUROSTAT w USEsplit of JRC'!$A$4:$AE$407,COLUMN()+2,FALSE),0)</f>
        <v>1.8149139361329714E-2</v>
      </c>
      <c r="AC2" s="23">
        <f ca="1">IFERROR(VLOOKUP(MID(CELL("filename",$A$1),FIND("]",CELL("filename",$A$1))+1,255)&amp;$A2,'_EUROSTAT w USEsplit of JRC'!$A$4:$AE$407,COLUMN()+2,FALSE),0)</f>
        <v>1.8101392882508834E-2</v>
      </c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23">
        <f ca="1">IFERROR(VLOOKUP(MID(CELL("filename",$A$1),FIND("]",CELL("filename",$A$1))+1,255)&amp;$A3,'_EUROSTAT w USEsplit of JRC'!$A$4:$AE$407,COLUMN()+2,FALSE),0)</f>
        <v>0</v>
      </c>
      <c r="C3" s="23">
        <f ca="1">IFERROR(VLOOKUP(MID(CELL("filename",$A$1),FIND("]",CELL("filename",$A$1))+1,255)&amp;$A3,'_EUROSTAT w USEsplit of JRC'!$A$4:$AE$407,COLUMN()+2,FALSE),0)</f>
        <v>0</v>
      </c>
      <c r="D3" s="23">
        <f ca="1">IFERROR(VLOOKUP(MID(CELL("filename",$A$1),FIND("]",CELL("filename",$A$1))+1,255)&amp;$A3,'_EUROSTAT w USEsplit of JRC'!$A$4:$AE$407,COLUMN()+2,FALSE),0)</f>
        <v>0</v>
      </c>
      <c r="E3" s="23">
        <f ca="1">IFERROR(VLOOKUP(MID(CELL("filename",$A$1),FIND("]",CELL("filename",$A$1))+1,255)&amp;$A3,'_EUROSTAT w USEsplit of JRC'!$A$4:$AE$407,COLUMN()+2,FALSE),0)</f>
        <v>0</v>
      </c>
      <c r="F3" s="23">
        <f ca="1">IFERROR(VLOOKUP(MID(CELL("filename",$A$1),FIND("]",CELL("filename",$A$1))+1,255)&amp;$A3,'_EUROSTAT w USEsplit of JRC'!$A$4:$AE$407,COLUMN()+2,FALSE),0)</f>
        <v>0</v>
      </c>
      <c r="G3" s="23">
        <f ca="1">IFERROR(VLOOKUP(MID(CELL("filename",$A$1),FIND("]",CELL("filename",$A$1))+1,255)&amp;$A3,'_EUROSTAT w USEsplit of JRC'!$A$4:$AE$407,COLUMN()+2,FALSE),0)</f>
        <v>0</v>
      </c>
      <c r="H3" s="23">
        <f ca="1">IFERROR(VLOOKUP(MID(CELL("filename",$A$1),FIND("]",CELL("filename",$A$1))+1,255)&amp;$A3,'_EUROSTAT w USEsplit of JRC'!$A$4:$AE$407,COLUMN()+2,FALSE),0)</f>
        <v>0</v>
      </c>
      <c r="I3" s="23">
        <f ca="1">IFERROR(VLOOKUP(MID(CELL("filename",$A$1),FIND("]",CELL("filename",$A$1))+1,255)&amp;$A3,'_EUROSTAT w USEsplit of JRC'!$A$4:$AE$407,COLUMN()+2,FALSE),0)</f>
        <v>0</v>
      </c>
      <c r="J3" s="23">
        <f ca="1">IFERROR(VLOOKUP(MID(CELL("filename",$A$1),FIND("]",CELL("filename",$A$1))+1,255)&amp;$A3,'_EUROSTAT w USEsplit of JRC'!$A$4:$AE$407,COLUMN()+2,FALSE),0)</f>
        <v>0</v>
      </c>
      <c r="K3" s="23">
        <f ca="1">IFERROR(VLOOKUP(MID(CELL("filename",$A$1),FIND("]",CELL("filename",$A$1))+1,255)&amp;$A3,'_EUROSTAT w USEsplit of JRC'!$A$4:$AE$407,COLUMN()+2,FALSE),0)</f>
        <v>0</v>
      </c>
      <c r="L3" s="23">
        <f ca="1">IFERROR(VLOOKUP(MID(CELL("filename",$A$1),FIND("]",CELL("filename",$A$1))+1,255)&amp;$A3,'_EUROSTAT w USEsplit of JRC'!$A$4:$AE$407,COLUMN()+2,FALSE),0)</f>
        <v>4.5392807394550775E-5</v>
      </c>
      <c r="M3" s="23">
        <f ca="1">IFERROR(VLOOKUP(MID(CELL("filename",$A$1),FIND("]",CELL("filename",$A$1))+1,255)&amp;$A3,'_EUROSTAT w USEsplit of JRC'!$A$4:$AE$407,COLUMN()+2,FALSE),0)</f>
        <v>1.0723103126111082E-4</v>
      </c>
      <c r="N3" s="23">
        <f ca="1">IFERROR(VLOOKUP(MID(CELL("filename",$A$1),FIND("]",CELL("filename",$A$1))+1,255)&amp;$A3,'_EUROSTAT w USEsplit of JRC'!$A$4:$AE$407,COLUMN()+2,FALSE),0)</f>
        <v>1.4412365342056344E-4</v>
      </c>
      <c r="O3" s="23">
        <f ca="1">IFERROR(VLOOKUP(MID(CELL("filename",$A$1),FIND("]",CELL("filename",$A$1))+1,255)&amp;$A3,'_EUROSTAT w USEsplit of JRC'!$A$4:$AE$407,COLUMN()+2,FALSE),0)</f>
        <v>2.0655195706632701E-4</v>
      </c>
      <c r="P3" s="23">
        <f ca="1">IFERROR(VLOOKUP(MID(CELL("filename",$A$1),FIND("]",CELL("filename",$A$1))+1,255)&amp;$A3,'_EUROSTAT w USEsplit of JRC'!$A$4:$AE$407,COLUMN()+2,FALSE),0)</f>
        <v>2.1816034238299106E-4</v>
      </c>
      <c r="Q3" s="23">
        <f ca="1">IFERROR(VLOOKUP(MID(CELL("filename",$A$1),FIND("]",CELL("filename",$A$1))+1,255)&amp;$A3,'_EUROSTAT w USEsplit of JRC'!$A$4:$AE$407,COLUMN()+2,FALSE),0)</f>
        <v>2.252807997136774E-4</v>
      </c>
      <c r="R3" s="23">
        <f ca="1">IFERROR(VLOOKUP(MID(CELL("filename",$A$1),FIND("]",CELL("filename",$A$1))+1,255)&amp;$A3,'_EUROSTAT w USEsplit of JRC'!$A$4:$AE$407,COLUMN()+2,FALSE),0)</f>
        <v>3.1652958081336704E-4</v>
      </c>
      <c r="S3" s="23">
        <f ca="1">IFERROR(VLOOKUP(MID(CELL("filename",$A$1),FIND("]",CELL("filename",$A$1))+1,255)&amp;$A3,'_EUROSTAT w USEsplit of JRC'!$A$4:$AE$407,COLUMN()+2,FALSE),0)</f>
        <v>4.9831004052221933E-4</v>
      </c>
      <c r="T3" s="23">
        <f ca="1">IFERROR(VLOOKUP(MID(CELL("filename",$A$1),FIND("]",CELL("filename",$A$1))+1,255)&amp;$A3,'_EUROSTAT w USEsplit of JRC'!$A$4:$AE$407,COLUMN()+2,FALSE),0)</f>
        <v>5.3771014415283881E-4</v>
      </c>
      <c r="U3" s="23">
        <f ca="1">IFERROR(VLOOKUP(MID(CELL("filename",$A$1),FIND("]",CELL("filename",$A$1))+1,255)&amp;$A3,'_EUROSTAT w USEsplit of JRC'!$A$4:$AE$407,COLUMN()+2,FALSE),0)</f>
        <v>1.1065973865501894E-3</v>
      </c>
      <c r="V3" s="23">
        <f ca="1">IFERROR(VLOOKUP(MID(CELL("filename",$A$1),FIND("]",CELL("filename",$A$1))+1,255)&amp;$A3,'_EUROSTAT w USEsplit of JRC'!$A$4:$AE$407,COLUMN()+2,FALSE),0)</f>
        <v>1.142142741303974E-3</v>
      </c>
      <c r="W3" s="23">
        <f ca="1">IFERROR(VLOOKUP(MID(CELL("filename",$A$1),FIND("]",CELL("filename",$A$1))+1,255)&amp;$A3,'_EUROSTAT w USEsplit of JRC'!$A$4:$AE$407,COLUMN()+2,FALSE),0)</f>
        <v>1.6919573168421367E-3</v>
      </c>
      <c r="X3" s="23">
        <f ca="1">IFERROR(VLOOKUP(MID(CELL("filename",$A$1),FIND("]",CELL("filename",$A$1))+1,255)&amp;$A3,'_EUROSTAT w USEsplit of JRC'!$A$4:$AE$407,COLUMN()+2,FALSE),0)</f>
        <v>1.686217407332894E-3</v>
      </c>
      <c r="Y3" s="23">
        <f ca="1">IFERROR(VLOOKUP(MID(CELL("filename",$A$1),FIND("]",CELL("filename",$A$1))+1,255)&amp;$A3,'_EUROSTAT w USEsplit of JRC'!$A$4:$AE$407,COLUMN()+2,FALSE),0)</f>
        <v>1.9166610593921709E-3</v>
      </c>
      <c r="Z3" s="23">
        <f ca="1">IFERROR(VLOOKUP(MID(CELL("filename",$A$1),FIND("]",CELL("filename",$A$1))+1,255)&amp;$A3,'_EUROSTAT w USEsplit of JRC'!$A$4:$AE$407,COLUMN()+2,FALSE),0)</f>
        <v>3.0386849652723606E-3</v>
      </c>
      <c r="AA3" s="23">
        <f ca="1">IFERROR(VLOOKUP(MID(CELL("filename",$A$1),FIND("]",CELL("filename",$A$1))+1,255)&amp;$A3,'_EUROSTAT w USEsplit of JRC'!$A$4:$AE$407,COLUMN()+2,FALSE),0)</f>
        <v>2.8118013378218417E-3</v>
      </c>
      <c r="AB3" s="23">
        <f ca="1">IFERROR(VLOOKUP(MID(CELL("filename",$A$1),FIND("]",CELL("filename",$A$1))+1,255)&amp;$A3,'_EUROSTAT w USEsplit of JRC'!$A$4:$AE$407,COLUMN()+2,FALSE),0)</f>
        <v>2.9325888355163964E-3</v>
      </c>
      <c r="AC3" s="23">
        <f ca="1">IFERROR(VLOOKUP(MID(CELL("filename",$A$1),FIND("]",CELL("filename",$A$1))+1,255)&amp;$A3,'_EUROSTAT w USEsplit of JRC'!$A$4:$AE$407,COLUMN()+2,FALSE),0)</f>
        <v>3.0965210590163036E-3</v>
      </c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23">
        <f ca="1">IFERROR(VLOOKUP(MID(CELL("filename",$A$1),FIND("]",CELL("filename",$A$1))+1,255)&amp;$A4,'_EUROSTAT w USEsplit of JRC'!$A$4:$AE$407,COLUMN()+2,FALSE),0)</f>
        <v>0</v>
      </c>
      <c r="C4" s="23">
        <f ca="1">IFERROR(VLOOKUP(MID(CELL("filename",$A$1),FIND("]",CELL("filename",$A$1))+1,255)&amp;$A4,'_EUROSTAT w USEsplit of JRC'!$A$4:$AE$407,COLUMN()+2,FALSE),0)</f>
        <v>0</v>
      </c>
      <c r="D4" s="23">
        <f ca="1">IFERROR(VLOOKUP(MID(CELL("filename",$A$1),FIND("]",CELL("filename",$A$1))+1,255)&amp;$A4,'_EUROSTAT w USEsplit of JRC'!$A$4:$AE$407,COLUMN()+2,FALSE),0)</f>
        <v>0</v>
      </c>
      <c r="E4" s="23">
        <f ca="1">IFERROR(VLOOKUP(MID(CELL("filename",$A$1),FIND("]",CELL("filename",$A$1))+1,255)&amp;$A4,'_EUROSTAT w USEsplit of JRC'!$A$4:$AE$407,COLUMN()+2,FALSE),0)</f>
        <v>0</v>
      </c>
      <c r="F4" s="23">
        <f ca="1">IFERROR(VLOOKUP(MID(CELL("filename",$A$1),FIND("]",CELL("filename",$A$1))+1,255)&amp;$A4,'_EUROSTAT w USEsplit of JRC'!$A$4:$AE$407,COLUMN()+2,FALSE),0)</f>
        <v>0</v>
      </c>
      <c r="G4" s="23">
        <f ca="1">IFERROR(VLOOKUP(MID(CELL("filename",$A$1),FIND("]",CELL("filename",$A$1))+1,255)&amp;$A4,'_EUROSTAT w USEsplit of JRC'!$A$4:$AE$407,COLUMN()+2,FALSE),0)</f>
        <v>0</v>
      </c>
      <c r="H4" s="23">
        <f ca="1">IFERROR(VLOOKUP(MID(CELL("filename",$A$1),FIND("]",CELL("filename",$A$1))+1,255)&amp;$A4,'_EUROSTAT w USEsplit of JRC'!$A$4:$AE$407,COLUMN()+2,FALSE),0)</f>
        <v>0</v>
      </c>
      <c r="I4" s="23">
        <f ca="1">IFERROR(VLOOKUP(MID(CELL("filename",$A$1),FIND("]",CELL("filename",$A$1))+1,255)&amp;$A4,'_EUROSTAT w USEsplit of JRC'!$A$4:$AE$407,COLUMN()+2,FALSE),0)</f>
        <v>0</v>
      </c>
      <c r="J4" s="23">
        <f ca="1">IFERROR(VLOOKUP(MID(CELL("filename",$A$1),FIND("]",CELL("filename",$A$1))+1,255)&amp;$A4,'_EUROSTAT w USEsplit of JRC'!$A$4:$AE$407,COLUMN()+2,FALSE),0)</f>
        <v>0</v>
      </c>
      <c r="K4" s="23">
        <f ca="1">IFERROR(VLOOKUP(MID(CELL("filename",$A$1),FIND("]",CELL("filename",$A$1))+1,255)&amp;$A4,'_EUROSTAT w USEsplit of JRC'!$A$4:$AE$407,COLUMN()+2,FALSE),0)</f>
        <v>0</v>
      </c>
      <c r="L4" s="23">
        <f ca="1">IFERROR(VLOOKUP(MID(CELL("filename",$A$1),FIND("]",CELL("filename",$A$1))+1,255)&amp;$A4,'_EUROSTAT w USEsplit of JRC'!$A$4:$AE$407,COLUMN()+2,FALSE),0)</f>
        <v>0</v>
      </c>
      <c r="M4" s="23">
        <f ca="1">IFERROR(VLOOKUP(MID(CELL("filename",$A$1),FIND("]",CELL("filename",$A$1))+1,255)&amp;$A4,'_EUROSTAT w USEsplit of JRC'!$A$4:$AE$407,COLUMN()+2,FALSE),0)</f>
        <v>0</v>
      </c>
      <c r="N4" s="23">
        <f ca="1">IFERROR(VLOOKUP(MID(CELL("filename",$A$1),FIND("]",CELL("filename",$A$1))+1,255)&amp;$A4,'_EUROSTAT w USEsplit of JRC'!$A$4:$AE$407,COLUMN()+2,FALSE),0)</f>
        <v>0</v>
      </c>
      <c r="O4" s="23">
        <f ca="1">IFERROR(VLOOKUP(MID(CELL("filename",$A$1),FIND("]",CELL("filename",$A$1))+1,255)&amp;$A4,'_EUROSTAT w USEsplit of JRC'!$A$4:$AE$407,COLUMN()+2,FALSE),0)</f>
        <v>0</v>
      </c>
      <c r="P4" s="23">
        <f ca="1">IFERROR(VLOOKUP(MID(CELL("filename",$A$1),FIND("]",CELL("filename",$A$1))+1,255)&amp;$A4,'_EUROSTAT w USEsplit of JRC'!$A$4:$AE$407,COLUMN()+2,FALSE),0)</f>
        <v>0</v>
      </c>
      <c r="Q4" s="23">
        <f ca="1">IFERROR(VLOOKUP(MID(CELL("filename",$A$1),FIND("]",CELL("filename",$A$1))+1,255)&amp;$A4,'_EUROSTAT w USEsplit of JRC'!$A$4:$AE$407,COLUMN()+2,FALSE),0)</f>
        <v>0</v>
      </c>
      <c r="R4" s="23">
        <f ca="1">IFERROR(VLOOKUP(MID(CELL("filename",$A$1),FIND("]",CELL("filename",$A$1))+1,255)&amp;$A4,'_EUROSTAT w USEsplit of JRC'!$A$4:$AE$407,COLUMN()+2,FALSE),0)</f>
        <v>0</v>
      </c>
      <c r="S4" s="23">
        <f ca="1">IFERROR(VLOOKUP(MID(CELL("filename",$A$1),FIND("]",CELL("filename",$A$1))+1,255)&amp;$A4,'_EUROSTAT w USEsplit of JRC'!$A$4:$AE$407,COLUMN()+2,FALSE),0)</f>
        <v>0</v>
      </c>
      <c r="T4" s="23">
        <f ca="1">IFERROR(VLOOKUP(MID(CELL("filename",$A$1),FIND("]",CELL("filename",$A$1))+1,255)&amp;$A4,'_EUROSTAT w USEsplit of JRC'!$A$4:$AE$407,COLUMN()+2,FALSE),0)</f>
        <v>0</v>
      </c>
      <c r="U4" s="23">
        <f ca="1">IFERROR(VLOOKUP(MID(CELL("filename",$A$1),FIND("]",CELL("filename",$A$1))+1,255)&amp;$A4,'_EUROSTAT w USEsplit of JRC'!$A$4:$AE$407,COLUMN()+2,FALSE),0)</f>
        <v>0</v>
      </c>
      <c r="V4" s="23">
        <f ca="1">IFERROR(VLOOKUP(MID(CELL("filename",$A$1),FIND("]",CELL("filename",$A$1))+1,255)&amp;$A4,'_EUROSTAT w USEsplit of JRC'!$A$4:$AE$407,COLUMN()+2,FALSE),0)</f>
        <v>2.9322753920543068E-3</v>
      </c>
      <c r="W4" s="23">
        <f ca="1">IFERROR(VLOOKUP(MID(CELL("filename",$A$1),FIND("]",CELL("filename",$A$1))+1,255)&amp;$A4,'_EUROSTAT w USEsplit of JRC'!$A$4:$AE$407,COLUMN()+2,FALSE),0)</f>
        <v>3.3176297927288252E-3</v>
      </c>
      <c r="X4" s="23">
        <f ca="1">IFERROR(VLOOKUP(MID(CELL("filename",$A$1),FIND("]",CELL("filename",$A$1))+1,255)&amp;$A4,'_EUROSTAT w USEsplit of JRC'!$A$4:$AE$407,COLUMN()+2,FALSE),0)</f>
        <v>3.4785147935141557E-3</v>
      </c>
      <c r="Y4" s="23">
        <f ca="1">IFERROR(VLOOKUP(MID(CELL("filename",$A$1),FIND("]",CELL("filename",$A$1))+1,255)&amp;$A4,'_EUROSTAT w USEsplit of JRC'!$A$4:$AE$407,COLUMN()+2,FALSE),0)</f>
        <v>4.0419786484648373E-3</v>
      </c>
      <c r="Z4" s="23">
        <f ca="1">IFERROR(VLOOKUP(MID(CELL("filename",$A$1),FIND("]",CELL("filename",$A$1))+1,255)&amp;$A4,'_EUROSTAT w USEsplit of JRC'!$A$4:$AE$407,COLUMN()+2,FALSE),0)</f>
        <v>4.5592235183477981E-3</v>
      </c>
      <c r="AA4" s="23">
        <f ca="1">IFERROR(VLOOKUP(MID(CELL("filename",$A$1),FIND("]",CELL("filename",$A$1))+1,255)&amp;$A4,'_EUROSTAT w USEsplit of JRC'!$A$4:$AE$407,COLUMN()+2,FALSE),0)</f>
        <v>4.6647580375166206E-3</v>
      </c>
      <c r="AB4" s="23">
        <f ca="1">IFERROR(VLOOKUP(MID(CELL("filename",$A$1),FIND("]",CELL("filename",$A$1))+1,255)&amp;$A4,'_EUROSTAT w USEsplit of JRC'!$A$4:$AE$407,COLUMN()+2,FALSE),0)</f>
        <v>4.4633622491176495E-3</v>
      </c>
      <c r="AC4" s="23">
        <f ca="1">IFERROR(VLOOKUP(MID(CELL("filename",$A$1),FIND("]",CELL("filename",$A$1))+1,255)&amp;$A4,'_EUROSTAT w USEsplit of JRC'!$A$4:$AE$407,COLUMN()+2,FALSE),0)</f>
        <v>4.5360711466290067E-3</v>
      </c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23">
        <f ca="1">IFERROR(VLOOKUP(MID(CELL("filename",$A$1),FIND("]",CELL("filename",$A$1))+1,255)&amp;$A5,'_EUROSTAT w USEsplit of JRC'!$A$4:$AE$407,COLUMN()+2,FALSE),0)</f>
        <v>0</v>
      </c>
      <c r="C5" s="23">
        <f ca="1">IFERROR(VLOOKUP(MID(CELL("filename",$A$1),FIND("]",CELL("filename",$A$1))+1,255)&amp;$A5,'_EUROSTAT w USEsplit of JRC'!$A$4:$AE$407,COLUMN()+2,FALSE),0)</f>
        <v>0</v>
      </c>
      <c r="D5" s="23">
        <f ca="1">IFERROR(VLOOKUP(MID(CELL("filename",$A$1),FIND("]",CELL("filename",$A$1))+1,255)&amp;$A5,'_EUROSTAT w USEsplit of JRC'!$A$4:$AE$407,COLUMN()+2,FALSE),0)</f>
        <v>0</v>
      </c>
      <c r="E5" s="23">
        <f ca="1">IFERROR(VLOOKUP(MID(CELL("filename",$A$1),FIND("]",CELL("filename",$A$1))+1,255)&amp;$A5,'_EUROSTAT w USEsplit of JRC'!$A$4:$AE$407,COLUMN()+2,FALSE),0)</f>
        <v>0</v>
      </c>
      <c r="F5" s="23">
        <f ca="1">IFERROR(VLOOKUP(MID(CELL("filename",$A$1),FIND("]",CELL("filename",$A$1))+1,255)&amp;$A5,'_EUROSTAT w USEsplit of JRC'!$A$4:$AE$407,COLUMN()+2,FALSE),0)</f>
        <v>0</v>
      </c>
      <c r="G5" s="23">
        <f ca="1">IFERROR(VLOOKUP(MID(CELL("filename",$A$1),FIND("]",CELL("filename",$A$1))+1,255)&amp;$A5,'_EUROSTAT w USEsplit of JRC'!$A$4:$AE$407,COLUMN()+2,FALSE),0)</f>
        <v>0</v>
      </c>
      <c r="H5" s="23">
        <f ca="1">IFERROR(VLOOKUP(MID(CELL("filename",$A$1),FIND("]",CELL("filename",$A$1))+1,255)&amp;$A5,'_EUROSTAT w USEsplit of JRC'!$A$4:$AE$407,COLUMN()+2,FALSE),0)</f>
        <v>0</v>
      </c>
      <c r="I5" s="23">
        <f ca="1">IFERROR(VLOOKUP(MID(CELL("filename",$A$1),FIND("]",CELL("filename",$A$1))+1,255)&amp;$A5,'_EUROSTAT w USEsplit of JRC'!$A$4:$AE$407,COLUMN()+2,FALSE),0)</f>
        <v>0</v>
      </c>
      <c r="J5" s="23">
        <f ca="1">IFERROR(VLOOKUP(MID(CELL("filename",$A$1),FIND("]",CELL("filename",$A$1))+1,255)&amp;$A5,'_EUROSTAT w USEsplit of JRC'!$A$4:$AE$407,COLUMN()+2,FALSE),0)</f>
        <v>2.1799122700246059E-4</v>
      </c>
      <c r="K5" s="23">
        <f ca="1">IFERROR(VLOOKUP(MID(CELL("filename",$A$1),FIND("]",CELL("filename",$A$1))+1,255)&amp;$A5,'_EUROSTAT w USEsplit of JRC'!$A$4:$AE$407,COLUMN()+2,FALSE),0)</f>
        <v>2.401363856180458E-4</v>
      </c>
      <c r="L5" s="23">
        <f ca="1">IFERROR(VLOOKUP(MID(CELL("filename",$A$1),FIND("]",CELL("filename",$A$1))+1,255)&amp;$A5,'_EUROSTAT w USEsplit of JRC'!$A$4:$AE$407,COLUMN()+2,FALSE),0)</f>
        <v>2.9121620336967799E-4</v>
      </c>
      <c r="M5" s="23">
        <f ca="1">IFERROR(VLOOKUP(MID(CELL("filename",$A$1),FIND("]",CELL("filename",$A$1))+1,255)&amp;$A5,'_EUROSTAT w USEsplit of JRC'!$A$4:$AE$407,COLUMN()+2,FALSE),0)</f>
        <v>2.8551949759182221E-4</v>
      </c>
      <c r="N5" s="23">
        <f ca="1">IFERROR(VLOOKUP(MID(CELL("filename",$A$1),FIND("]",CELL("filename",$A$1))+1,255)&amp;$A5,'_EUROSTAT w USEsplit of JRC'!$A$4:$AE$407,COLUMN()+2,FALSE),0)</f>
        <v>3.4002162496632758E-4</v>
      </c>
      <c r="O5" s="23">
        <f ca="1">IFERROR(VLOOKUP(MID(CELL("filename",$A$1),FIND("]",CELL("filename",$A$1))+1,255)&amp;$A5,'_EUROSTAT w USEsplit of JRC'!$A$4:$AE$407,COLUMN()+2,FALSE),0)</f>
        <v>3.5967988080384664E-4</v>
      </c>
      <c r="P5" s="23">
        <f ca="1">IFERROR(VLOOKUP(MID(CELL("filename",$A$1),FIND("]",CELL("filename",$A$1))+1,255)&amp;$A5,'_EUROSTAT w USEsplit of JRC'!$A$4:$AE$407,COLUMN()+2,FALSE),0)</f>
        <v>4.3260965848409606E-4</v>
      </c>
      <c r="Q5" s="23">
        <f ca="1">IFERROR(VLOOKUP(MID(CELL("filename",$A$1),FIND("]",CELL("filename",$A$1))+1,255)&amp;$A5,'_EUROSTAT w USEsplit of JRC'!$A$4:$AE$407,COLUMN()+2,FALSE),0)</f>
        <v>4.7125255261574333E-4</v>
      </c>
      <c r="R5" s="23">
        <f ca="1">IFERROR(VLOOKUP(MID(CELL("filename",$A$1),FIND("]",CELL("filename",$A$1))+1,255)&amp;$A5,'_EUROSTAT w USEsplit of JRC'!$A$4:$AE$407,COLUMN()+2,FALSE),0)</f>
        <v>6.0241979663236888E-4</v>
      </c>
      <c r="S5" s="23">
        <f ca="1">IFERROR(VLOOKUP(MID(CELL("filename",$A$1),FIND("]",CELL("filename",$A$1))+1,255)&amp;$A5,'_EUROSTAT w USEsplit of JRC'!$A$4:$AE$407,COLUMN()+2,FALSE),0)</f>
        <v>7.8558342073123877E-4</v>
      </c>
      <c r="T5" s="23">
        <f ca="1">IFERROR(VLOOKUP(MID(CELL("filename",$A$1),FIND("]",CELL("filename",$A$1))+1,255)&amp;$A5,'_EUROSTAT w USEsplit of JRC'!$A$4:$AE$407,COLUMN()+2,FALSE),0)</f>
        <v>9.5418903578083569E-4</v>
      </c>
      <c r="U5" s="23">
        <f ca="1">IFERROR(VLOOKUP(MID(CELL("filename",$A$1),FIND("]",CELL("filename",$A$1))+1,255)&amp;$A5,'_EUROSTAT w USEsplit of JRC'!$A$4:$AE$407,COLUMN()+2,FALSE),0)</f>
        <v>1.0688995345620278E-3</v>
      </c>
      <c r="V5" s="23">
        <f ca="1">IFERROR(VLOOKUP(MID(CELL("filename",$A$1),FIND("]",CELL("filename",$A$1))+1,255)&amp;$A5,'_EUROSTAT w USEsplit of JRC'!$A$4:$AE$407,COLUMN()+2,FALSE),0)</f>
        <v>1.1507066021534565E-3</v>
      </c>
      <c r="W5" s="23">
        <f ca="1">IFERROR(VLOOKUP(MID(CELL("filename",$A$1),FIND("]",CELL("filename",$A$1))+1,255)&amp;$A5,'_EUROSTAT w USEsplit of JRC'!$A$4:$AE$407,COLUMN()+2,FALSE),0)</f>
        <v>1.4076677081217299E-3</v>
      </c>
      <c r="X5" s="23">
        <f ca="1">IFERROR(VLOOKUP(MID(CELL("filename",$A$1),FIND("]",CELL("filename",$A$1))+1,255)&amp;$A5,'_EUROSTAT w USEsplit of JRC'!$A$4:$AE$407,COLUMN()+2,FALSE),0)</f>
        <v>1.7043501226898029E-3</v>
      </c>
      <c r="Y5" s="23">
        <f ca="1">IFERROR(VLOOKUP(MID(CELL("filename",$A$1),FIND("]",CELL("filename",$A$1))+1,255)&amp;$A5,'_EUROSTAT w USEsplit of JRC'!$A$4:$AE$407,COLUMN()+2,FALSE),0)</f>
        <v>2.0165691331467898E-3</v>
      </c>
      <c r="Z5" s="23">
        <f ca="1">IFERROR(VLOOKUP(MID(CELL("filename",$A$1),FIND("]",CELL("filename",$A$1))+1,255)&amp;$A5,'_EUROSTAT w USEsplit of JRC'!$A$4:$AE$407,COLUMN()+2,FALSE),0)</f>
        <v>2.6400178260230483E-3</v>
      </c>
      <c r="AA5" s="23">
        <f ca="1">IFERROR(VLOOKUP(MID(CELL("filename",$A$1),FIND("]",CELL("filename",$A$1))+1,255)&amp;$A5,'_EUROSTAT w USEsplit of JRC'!$A$4:$AE$407,COLUMN()+2,FALSE),0)</f>
        <v>2.5673690783635222E-3</v>
      </c>
      <c r="AB5" s="23">
        <f ca="1">IFERROR(VLOOKUP(MID(CELL("filename",$A$1),FIND("]",CELL("filename",$A$1))+1,255)&amp;$A5,'_EUROSTAT w USEsplit of JRC'!$A$4:$AE$407,COLUMN()+2,FALSE),0)</f>
        <v>2.9052646337642692E-3</v>
      </c>
      <c r="AC5" s="23">
        <f ca="1">IFERROR(VLOOKUP(MID(CELL("filename",$A$1),FIND("]",CELL("filename",$A$1))+1,255)&amp;$A5,'_EUROSTAT w USEsplit of JRC'!$A$4:$AE$407,COLUMN()+2,FALSE),0)</f>
        <v>3.3057513126617984E-3</v>
      </c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23">
        <f ca="1">IFERROR(VLOOKUP(MID(CELL("filename",$A$1),FIND("]",CELL("filename",$A$1))+1,255)&amp;$A6,'_EUROSTAT w USEsplit of JRC'!$A$4:$AE$407,COLUMN()+2,FALSE),0)</f>
        <v>0</v>
      </c>
      <c r="C6" s="23">
        <f ca="1">IFERROR(VLOOKUP(MID(CELL("filename",$A$1),FIND("]",CELL("filename",$A$1))+1,255)&amp;$A6,'_EUROSTAT w USEsplit of JRC'!$A$4:$AE$407,COLUMN()+2,FALSE),0)</f>
        <v>0</v>
      </c>
      <c r="D6" s="23">
        <f ca="1">IFERROR(VLOOKUP(MID(CELL("filename",$A$1),FIND("]",CELL("filename",$A$1))+1,255)&amp;$A6,'_EUROSTAT w USEsplit of JRC'!$A$4:$AE$407,COLUMN()+2,FALSE),0)</f>
        <v>0</v>
      </c>
      <c r="E6" s="23">
        <f ca="1">IFERROR(VLOOKUP(MID(CELL("filename",$A$1),FIND("]",CELL("filename",$A$1))+1,255)&amp;$A6,'_EUROSTAT w USEsplit of JRC'!$A$4:$AE$407,COLUMN()+2,FALSE),0)</f>
        <v>0</v>
      </c>
      <c r="F6" s="23">
        <f ca="1">IFERROR(VLOOKUP(MID(CELL("filename",$A$1),FIND("]",CELL("filename",$A$1))+1,255)&amp;$A6,'_EUROSTAT w USEsplit of JRC'!$A$4:$AE$407,COLUMN()+2,FALSE),0)</f>
        <v>0</v>
      </c>
      <c r="G6" s="23">
        <f ca="1">IFERROR(VLOOKUP(MID(CELL("filename",$A$1),FIND("]",CELL("filename",$A$1))+1,255)&amp;$A6,'_EUROSTAT w USEsplit of JRC'!$A$4:$AE$407,COLUMN()+2,FALSE),0)</f>
        <v>0</v>
      </c>
      <c r="H6" s="23">
        <f ca="1">IFERROR(VLOOKUP(MID(CELL("filename",$A$1),FIND("]",CELL("filename",$A$1))+1,255)&amp;$A6,'_EUROSTAT w USEsplit of JRC'!$A$4:$AE$407,COLUMN()+2,FALSE),0)</f>
        <v>0</v>
      </c>
      <c r="I6" s="23">
        <f ca="1">IFERROR(VLOOKUP(MID(CELL("filename",$A$1),FIND("]",CELL("filename",$A$1))+1,255)&amp;$A6,'_EUROSTAT w USEsplit of JRC'!$A$4:$AE$407,COLUMN()+2,FALSE),0)</f>
        <v>0</v>
      </c>
      <c r="J6" s="23">
        <f ca="1">IFERROR(VLOOKUP(MID(CELL("filename",$A$1),FIND("]",CELL("filename",$A$1))+1,255)&amp;$A6,'_EUROSTAT w USEsplit of JRC'!$A$4:$AE$407,COLUMN()+2,FALSE),0)</f>
        <v>0</v>
      </c>
      <c r="K6" s="23">
        <f ca="1">IFERROR(VLOOKUP(MID(CELL("filename",$A$1),FIND("]",CELL("filename",$A$1))+1,255)&amp;$A6,'_EUROSTAT w USEsplit of JRC'!$A$4:$AE$407,COLUMN()+2,FALSE),0)</f>
        <v>0</v>
      </c>
      <c r="L6" s="23">
        <f ca="1">IFERROR(VLOOKUP(MID(CELL("filename",$A$1),FIND("]",CELL("filename",$A$1))+1,255)&amp;$A6,'_EUROSTAT w USEsplit of JRC'!$A$4:$AE$407,COLUMN()+2,FALSE),0)</f>
        <v>0</v>
      </c>
      <c r="M6" s="23">
        <f ca="1">IFERROR(VLOOKUP(MID(CELL("filename",$A$1),FIND("]",CELL("filename",$A$1))+1,255)&amp;$A6,'_EUROSTAT w USEsplit of JRC'!$A$4:$AE$407,COLUMN()+2,FALSE),0)</f>
        <v>0</v>
      </c>
      <c r="N6" s="23">
        <f ca="1">IFERROR(VLOOKUP(MID(CELL("filename",$A$1),FIND("]",CELL("filename",$A$1))+1,255)&amp;$A6,'_EUROSTAT w USEsplit of JRC'!$A$4:$AE$407,COLUMN()+2,FALSE),0)</f>
        <v>0</v>
      </c>
      <c r="O6" s="23">
        <f ca="1">IFERROR(VLOOKUP(MID(CELL("filename",$A$1),FIND("]",CELL("filename",$A$1))+1,255)&amp;$A6,'_EUROSTAT w USEsplit of JRC'!$A$4:$AE$407,COLUMN()+2,FALSE),0)</f>
        <v>0</v>
      </c>
      <c r="P6" s="23">
        <f ca="1">IFERROR(VLOOKUP(MID(CELL("filename",$A$1),FIND("]",CELL("filename",$A$1))+1,255)&amp;$A6,'_EUROSTAT w USEsplit of JRC'!$A$4:$AE$407,COLUMN()+2,FALSE),0)</f>
        <v>0</v>
      </c>
      <c r="Q6" s="23">
        <f ca="1">IFERROR(VLOOKUP(MID(CELL("filename",$A$1),FIND("]",CELL("filename",$A$1))+1,255)&amp;$A6,'_EUROSTAT w USEsplit of JRC'!$A$4:$AE$407,COLUMN()+2,FALSE),0)</f>
        <v>0.11667557486172266</v>
      </c>
      <c r="R6" s="23">
        <f ca="1">IFERROR(VLOOKUP(MID(CELL("filename",$A$1),FIND("]",CELL("filename",$A$1))+1,255)&amp;$A6,'_EUROSTAT w USEsplit of JRC'!$A$4:$AE$407,COLUMN()+2,FALSE),0)</f>
        <v>0.11168555393868181</v>
      </c>
      <c r="S6" s="23">
        <f ca="1">IFERROR(VLOOKUP(MID(CELL("filename",$A$1),FIND("]",CELL("filename",$A$1))+1,255)&amp;$A6,'_EUROSTAT w USEsplit of JRC'!$A$4:$AE$407,COLUMN()+2,FALSE),0)</f>
        <v>0.12991685321105451</v>
      </c>
      <c r="T6" s="23">
        <f ca="1">IFERROR(VLOOKUP(MID(CELL("filename",$A$1),FIND("]",CELL("filename",$A$1))+1,255)&amp;$A6,'_EUROSTAT w USEsplit of JRC'!$A$4:$AE$407,COLUMN()+2,FALSE),0)</f>
        <v>0.14527308064207953</v>
      </c>
      <c r="U6" s="23">
        <f ca="1">IFERROR(VLOOKUP(MID(CELL("filename",$A$1),FIND("]",CELL("filename",$A$1))+1,255)&amp;$A6,'_EUROSTAT w USEsplit of JRC'!$A$4:$AE$407,COLUMN()+2,FALSE),0)</f>
        <v>0.1384728019312195</v>
      </c>
      <c r="V6" s="23">
        <f ca="1">IFERROR(VLOOKUP(MID(CELL("filename",$A$1),FIND("]",CELL("filename",$A$1))+1,255)&amp;$A6,'_EUROSTAT w USEsplit of JRC'!$A$4:$AE$407,COLUMN()+2,FALSE),0)</f>
        <v>0.16238269430475699</v>
      </c>
      <c r="W6" s="23">
        <f ca="1">IFERROR(VLOOKUP(MID(CELL("filename",$A$1),FIND("]",CELL("filename",$A$1))+1,255)&amp;$A6,'_EUROSTAT w USEsplit of JRC'!$A$4:$AE$407,COLUMN()+2,FALSE),0)</f>
        <v>0.15312983895470508</v>
      </c>
      <c r="X6" s="23">
        <f ca="1">IFERROR(VLOOKUP(MID(CELL("filename",$A$1),FIND("]",CELL("filename",$A$1))+1,255)&amp;$A6,'_EUROSTAT w USEsplit of JRC'!$A$4:$AE$407,COLUMN()+2,FALSE),0)</f>
        <v>0.15856134502358835</v>
      </c>
      <c r="Y6" s="23">
        <f ca="1">IFERROR(VLOOKUP(MID(CELL("filename",$A$1),FIND("]",CELL("filename",$A$1))+1,255)&amp;$A6,'_EUROSTAT w USEsplit of JRC'!$A$4:$AE$407,COLUMN()+2,FALSE),0)</f>
        <v>0.18466616292221011</v>
      </c>
      <c r="Z6" s="23">
        <f ca="1">IFERROR(VLOOKUP(MID(CELL("filename",$A$1),FIND("]",CELL("filename",$A$1))+1,255)&amp;$A6,'_EUROSTAT w USEsplit of JRC'!$A$4:$AE$407,COLUMN()+2,FALSE),0)</f>
        <v>0.19995183035077513</v>
      </c>
      <c r="AA6" s="23">
        <f ca="1">IFERROR(VLOOKUP(MID(CELL("filename",$A$1),FIND("]",CELL("filename",$A$1))+1,255)&amp;$A6,'_EUROSTAT w USEsplit of JRC'!$A$4:$AE$407,COLUMN()+2,FALSE),0)</f>
        <v>0.17942291020980217</v>
      </c>
      <c r="AB6" s="23">
        <f ca="1">IFERROR(VLOOKUP(MID(CELL("filename",$A$1),FIND("]",CELL("filename",$A$1))+1,255)&amp;$A6,'_EUROSTAT w USEsplit of JRC'!$A$4:$AE$407,COLUMN()+2,FALSE),0)</f>
        <v>0.1787669803940273</v>
      </c>
      <c r="AC6" s="23">
        <f ca="1">IFERROR(VLOOKUP(MID(CELL("filename",$A$1),FIND("]",CELL("filename",$A$1))+1,255)&amp;$A6,'_EUROSTAT w USEsplit of JRC'!$A$4:$AE$407,COLUMN()+2,FALSE),0)</f>
        <v>0.17787725070010768</v>
      </c>
    </row>
    <row r="7" spans="1:37" x14ac:dyDescent="0.25">
      <c r="A7" t="s">
        <v>13</v>
      </c>
      <c r="B7" s="23">
        <f ca="1">IFERROR(VLOOKUP(MID(CELL("filename",$A$1),FIND("]",CELL("filename",$A$1))+1,255)&amp;$A7,'_EUROSTAT w USEsplit of JRC'!$A$4:$AE$407,COLUMN()+2,FALSE),0)</f>
        <v>0</v>
      </c>
      <c r="C7" s="23">
        <f ca="1">IFERROR(VLOOKUP(MID(CELL("filename",$A$1),FIND("]",CELL("filename",$A$1))+1,255)&amp;$A7,'_EUROSTAT w USEsplit of JRC'!$A$4:$AE$407,COLUMN()+2,FALSE),0)</f>
        <v>0</v>
      </c>
      <c r="D7" s="23">
        <f ca="1">IFERROR(VLOOKUP(MID(CELL("filename",$A$1),FIND("]",CELL("filename",$A$1))+1,255)&amp;$A7,'_EUROSTAT w USEsplit of JRC'!$A$4:$AE$407,COLUMN()+2,FALSE),0)</f>
        <v>0</v>
      </c>
      <c r="E7" s="23">
        <f ca="1">IFERROR(VLOOKUP(MID(CELL("filename",$A$1),FIND("]",CELL("filename",$A$1))+1,255)&amp;$A7,'_EUROSTAT w USEsplit of JRC'!$A$4:$AE$407,COLUMN()+2,FALSE),0)</f>
        <v>0</v>
      </c>
      <c r="F7" s="23">
        <f ca="1">IFERROR(VLOOKUP(MID(CELL("filename",$A$1),FIND("]",CELL("filename",$A$1))+1,255)&amp;$A7,'_EUROSTAT w USEsplit of JRC'!$A$4:$AE$407,COLUMN()+2,FALSE),0)</f>
        <v>0</v>
      </c>
      <c r="G7" s="23">
        <f ca="1">IFERROR(VLOOKUP(MID(CELL("filename",$A$1),FIND("]",CELL("filename",$A$1))+1,255)&amp;$A7,'_EUROSTAT w USEsplit of JRC'!$A$4:$AE$407,COLUMN()+2,FALSE),0)</f>
        <v>0</v>
      </c>
      <c r="H7" s="23">
        <f ca="1">IFERROR(VLOOKUP(MID(CELL("filename",$A$1),FIND("]",CELL("filename",$A$1))+1,255)&amp;$A7,'_EUROSTAT w USEsplit of JRC'!$A$4:$AE$407,COLUMN()+2,FALSE),0)</f>
        <v>0</v>
      </c>
      <c r="I7" s="23">
        <f ca="1">IFERROR(VLOOKUP(MID(CELL("filename",$A$1),FIND("]",CELL("filename",$A$1))+1,255)&amp;$A7,'_EUROSTAT w USEsplit of JRC'!$A$4:$AE$407,COLUMN()+2,FALSE),0)</f>
        <v>0</v>
      </c>
      <c r="J7" s="23">
        <f ca="1">IFERROR(VLOOKUP(MID(CELL("filename",$A$1),FIND("]",CELL("filename",$A$1))+1,255)&amp;$A7,'_EUROSTAT w USEsplit of JRC'!$A$4:$AE$407,COLUMN()+2,FALSE),0)</f>
        <v>0</v>
      </c>
      <c r="K7" s="23">
        <f ca="1">IFERROR(VLOOKUP(MID(CELL("filename",$A$1),FIND("]",CELL("filename",$A$1))+1,255)&amp;$A7,'_EUROSTAT w USEsplit of JRC'!$A$4:$AE$407,COLUMN()+2,FALSE),0)</f>
        <v>0</v>
      </c>
      <c r="L7" s="23">
        <f ca="1">IFERROR(VLOOKUP(MID(CELL("filename",$A$1),FIND("]",CELL("filename",$A$1))+1,255)&amp;$A7,'_EUROSTAT w USEsplit of JRC'!$A$4:$AE$407,COLUMN()+2,FALSE),0)</f>
        <v>0</v>
      </c>
      <c r="M7" s="23">
        <f ca="1">IFERROR(VLOOKUP(MID(CELL("filename",$A$1),FIND("]",CELL("filename",$A$1))+1,255)&amp;$A7,'_EUROSTAT w USEsplit of JRC'!$A$4:$AE$407,COLUMN()+2,FALSE),0)</f>
        <v>0</v>
      </c>
      <c r="N7" s="23">
        <f ca="1">IFERROR(VLOOKUP(MID(CELL("filename",$A$1),FIND("]",CELL("filename",$A$1))+1,255)&amp;$A7,'_EUROSTAT w USEsplit of JRC'!$A$4:$AE$407,COLUMN()+2,FALSE),0)</f>
        <v>0</v>
      </c>
      <c r="O7" s="23">
        <f ca="1">IFERROR(VLOOKUP(MID(CELL("filename",$A$1),FIND("]",CELL("filename",$A$1))+1,255)&amp;$A7,'_EUROSTAT w USEsplit of JRC'!$A$4:$AE$407,COLUMN()+2,FALSE),0)</f>
        <v>1.8643643885861167E-4</v>
      </c>
      <c r="P7" s="23">
        <f ca="1">IFERROR(VLOOKUP(MID(CELL("filename",$A$1),FIND("]",CELL("filename",$A$1))+1,255)&amp;$A7,'_EUROSTAT w USEsplit of JRC'!$A$4:$AE$407,COLUMN()+2,FALSE),0)</f>
        <v>2.120530403626576E-4</v>
      </c>
      <c r="Q7" s="23">
        <f ca="1">IFERROR(VLOOKUP(MID(CELL("filename",$A$1),FIND("]",CELL("filename",$A$1))+1,255)&amp;$A7,'_EUROSTAT w USEsplit of JRC'!$A$4:$AE$407,COLUMN()+2,FALSE),0)</f>
        <v>2.6450503860804488E-4</v>
      </c>
      <c r="R7" s="23">
        <f ca="1">IFERROR(VLOOKUP(MID(CELL("filename",$A$1),FIND("]",CELL("filename",$A$1))+1,255)&amp;$A7,'_EUROSTAT w USEsplit of JRC'!$A$4:$AE$407,COLUMN()+2,FALSE),0)</f>
        <v>3.2034684439950258E-4</v>
      </c>
      <c r="S7" s="23">
        <f ca="1">IFERROR(VLOOKUP(MID(CELL("filename",$A$1),FIND("]",CELL("filename",$A$1))+1,255)&amp;$A7,'_EUROSTAT w USEsplit of JRC'!$A$4:$AE$407,COLUMN()+2,FALSE),0)</f>
        <v>4.286737614018711E-4</v>
      </c>
      <c r="T7" s="23">
        <f ca="1">IFERROR(VLOOKUP(MID(CELL("filename",$A$1),FIND("]",CELL("filename",$A$1))+1,255)&amp;$A7,'_EUROSTAT w USEsplit of JRC'!$A$4:$AE$407,COLUMN()+2,FALSE),0)</f>
        <v>5.2696708234020045E-4</v>
      </c>
      <c r="U7" s="23">
        <f ca="1">IFERROR(VLOOKUP(MID(CELL("filename",$A$1),FIND("]",CELL("filename",$A$1))+1,255)&amp;$A7,'_EUROSTAT w USEsplit of JRC'!$A$4:$AE$407,COLUMN()+2,FALSE),0)</f>
        <v>6.7876334910796181E-4</v>
      </c>
      <c r="V7" s="23">
        <f ca="1">IFERROR(VLOOKUP(MID(CELL("filename",$A$1),FIND("]",CELL("filename",$A$1))+1,255)&amp;$A7,'_EUROSTAT w USEsplit of JRC'!$A$4:$AE$407,COLUMN()+2,FALSE),0)</f>
        <v>8.2787867589026172E-4</v>
      </c>
      <c r="W7" s="23">
        <f ca="1">IFERROR(VLOOKUP(MID(CELL("filename",$A$1),FIND("]",CELL("filename",$A$1))+1,255)&amp;$A7,'_EUROSTAT w USEsplit of JRC'!$A$4:$AE$407,COLUMN()+2,FALSE),0)</f>
        <v>1.105049096675277E-3</v>
      </c>
      <c r="X7" s="23">
        <f ca="1">IFERROR(VLOOKUP(MID(CELL("filename",$A$1),FIND("]",CELL("filename",$A$1))+1,255)&amp;$A7,'_EUROSTAT w USEsplit of JRC'!$A$4:$AE$407,COLUMN()+2,FALSE),0)</f>
        <v>1.3173862234734106E-3</v>
      </c>
      <c r="Y7" s="23">
        <f ca="1">IFERROR(VLOOKUP(MID(CELL("filename",$A$1),FIND("]",CELL("filename",$A$1))+1,255)&amp;$A7,'_EUROSTAT w USEsplit of JRC'!$A$4:$AE$407,COLUMN()+2,FALSE),0)</f>
        <v>1.4421762318997415E-3</v>
      </c>
      <c r="Z7" s="23">
        <f ca="1">IFERROR(VLOOKUP(MID(CELL("filename",$A$1),FIND("]",CELL("filename",$A$1))+1,255)&amp;$A7,'_EUROSTAT w USEsplit of JRC'!$A$4:$AE$407,COLUMN()+2,FALSE),0)</f>
        <v>1.7264870709041281E-3</v>
      </c>
      <c r="AA7" s="23">
        <f ca="1">IFERROR(VLOOKUP(MID(CELL("filename",$A$1),FIND("]",CELL("filename",$A$1))+1,255)&amp;$A7,'_EUROSTAT w USEsplit of JRC'!$A$4:$AE$407,COLUMN()+2,FALSE),0)</f>
        <v>1.7961599098896596E-3</v>
      </c>
      <c r="AB7" s="23">
        <f ca="1">IFERROR(VLOOKUP(MID(CELL("filename",$A$1),FIND("]",CELL("filename",$A$1))+1,255)&amp;$A7,'_EUROSTAT w USEsplit of JRC'!$A$4:$AE$407,COLUMN()+2,FALSE),0)</f>
        <v>1.8441545634740421E-3</v>
      </c>
      <c r="AC7" s="23">
        <f ca="1">IFERROR(VLOOKUP(MID(CELL("filename",$A$1),FIND("]",CELL("filename",$A$1))+1,255)&amp;$A7,'_EUROSTAT w USEsplit of JRC'!$A$4:$AE$407,COLUMN()+2,FALSE),0)</f>
        <v>1.9040405635668025E-3</v>
      </c>
    </row>
    <row r="8" spans="1:37" x14ac:dyDescent="0.25">
      <c r="A8" t="s">
        <v>17</v>
      </c>
      <c r="B8" s="23">
        <f ca="1">IFERROR(VLOOKUP(MID(CELL("filename",$A$1),FIND("]",CELL("filename",$A$1))+1,255)&amp;$A8,'_EUROSTAT w USEsplit of JRC'!$A$4:$AE$407,COLUMN()+2,FALSE),0)</f>
        <v>4.4440962203593035E-4</v>
      </c>
      <c r="C8" s="23">
        <f ca="1">IFERROR(VLOOKUP(MID(CELL("filename",$A$1),FIND("]",CELL("filename",$A$1))+1,255)&amp;$A8,'_EUROSTAT w USEsplit of JRC'!$A$4:$AE$407,COLUMN()+2,FALSE),0)</f>
        <v>5.016690067338221E-4</v>
      </c>
      <c r="D8" s="23">
        <f ca="1">IFERROR(VLOOKUP(MID(CELL("filename",$A$1),FIND("]",CELL("filename",$A$1))+1,255)&amp;$A8,'_EUROSTAT w USEsplit of JRC'!$A$4:$AE$407,COLUMN()+2,FALSE),0)</f>
        <v>6.2111691496676967E-4</v>
      </c>
      <c r="E8" s="23">
        <f ca="1">IFERROR(VLOOKUP(MID(CELL("filename",$A$1),FIND("]",CELL("filename",$A$1))+1,255)&amp;$A8,'_EUROSTAT w USEsplit of JRC'!$A$4:$AE$407,COLUMN()+2,FALSE),0)</f>
        <v>6.5207572074269253E-4</v>
      </c>
      <c r="F8" s="23">
        <f ca="1">IFERROR(VLOOKUP(MID(CELL("filename",$A$1),FIND("]",CELL("filename",$A$1))+1,255)&amp;$A8,'_EUROSTAT w USEsplit of JRC'!$A$4:$AE$407,COLUMN()+2,FALSE),0)</f>
        <v>8.006480693618645E-4</v>
      </c>
      <c r="G8" s="23">
        <f ca="1">IFERROR(VLOOKUP(MID(CELL("filename",$A$1),FIND("]",CELL("filename",$A$1))+1,255)&amp;$A8,'_EUROSTAT w USEsplit of JRC'!$A$4:$AE$407,COLUMN()+2,FALSE),0)</f>
        <v>9.0270292342694094E-4</v>
      </c>
      <c r="H8" s="23">
        <f ca="1">IFERROR(VLOOKUP(MID(CELL("filename",$A$1),FIND("]",CELL("filename",$A$1))+1,255)&amp;$A8,'_EUROSTAT w USEsplit of JRC'!$A$4:$AE$407,COLUMN()+2,FALSE),0)</f>
        <v>1.0246006778320174E-3</v>
      </c>
      <c r="I8" s="23">
        <f ca="1">IFERROR(VLOOKUP(MID(CELL("filename",$A$1),FIND("]",CELL("filename",$A$1))+1,255)&amp;$A8,'_EUROSTAT w USEsplit of JRC'!$A$4:$AE$407,COLUMN()+2,FALSE),0)</f>
        <v>1.1612868854156465E-3</v>
      </c>
      <c r="J8" s="23">
        <f ca="1">IFERROR(VLOOKUP(MID(CELL("filename",$A$1),FIND("]",CELL("filename",$A$1))+1,255)&amp;$A8,'_EUROSTAT w USEsplit of JRC'!$A$4:$AE$407,COLUMN()+2,FALSE),0)</f>
        <v>1.2856155953880116E-3</v>
      </c>
      <c r="K8" s="23">
        <f ca="1">IFERROR(VLOOKUP(MID(CELL("filename",$A$1),FIND("]",CELL("filename",$A$1))+1,255)&amp;$A8,'_EUROSTAT w USEsplit of JRC'!$A$4:$AE$407,COLUMN()+2,FALSE),0)</f>
        <v>1.3821554209940481E-3</v>
      </c>
      <c r="L8" s="23">
        <f ca="1">IFERROR(VLOOKUP(MID(CELL("filename",$A$1),FIND("]",CELL("filename",$A$1))+1,255)&amp;$A8,'_EUROSTAT w USEsplit of JRC'!$A$4:$AE$407,COLUMN()+2,FALSE),0)</f>
        <v>1.5076321377090363E-3</v>
      </c>
      <c r="M8" s="23">
        <f ca="1">IFERROR(VLOOKUP(MID(CELL("filename",$A$1),FIND("]",CELL("filename",$A$1))+1,255)&amp;$A8,'_EUROSTAT w USEsplit of JRC'!$A$4:$AE$407,COLUMN()+2,FALSE),0)</f>
        <v>1.4274671959594789E-3</v>
      </c>
      <c r="N8" s="23">
        <f ca="1">IFERROR(VLOOKUP(MID(CELL("filename",$A$1),FIND("]",CELL("filename",$A$1))+1,255)&amp;$A8,'_EUROSTAT w USEsplit of JRC'!$A$4:$AE$407,COLUMN()+2,FALSE),0)</f>
        <v>1.5064104384386221E-3</v>
      </c>
      <c r="O8" s="23">
        <f ca="1">IFERROR(VLOOKUP(MID(CELL("filename",$A$1),FIND("]",CELL("filename",$A$1))+1,255)&amp;$A8,'_EUROSTAT w USEsplit of JRC'!$A$4:$AE$407,COLUMN()+2,FALSE),0)</f>
        <v>1.4943022118259074E-3</v>
      </c>
      <c r="P8" s="23">
        <f ca="1">IFERROR(VLOOKUP(MID(CELL("filename",$A$1),FIND("]",CELL("filename",$A$1))+1,255)&amp;$A8,'_EUROSTAT w USEsplit of JRC'!$A$4:$AE$407,COLUMN()+2,FALSE),0)</f>
        <v>1.5599503914069345E-3</v>
      </c>
      <c r="Q8" s="23">
        <f ca="1">IFERROR(VLOOKUP(MID(CELL("filename",$A$1),FIND("]",CELL("filename",$A$1))+1,255)&amp;$A8,'_EUROSTAT w USEsplit of JRC'!$A$4:$AE$407,COLUMN()+2,FALSE),0)</f>
        <v>1.6196391505446017E-3</v>
      </c>
      <c r="R8" s="23">
        <f ca="1">IFERROR(VLOOKUP(MID(CELL("filename",$A$1),FIND("]",CELL("filename",$A$1))+1,255)&amp;$A8,'_EUROSTAT w USEsplit of JRC'!$A$4:$AE$407,COLUMN()+2,FALSE),0)</f>
        <v>1.7205020790049574E-3</v>
      </c>
      <c r="S8" s="23">
        <f ca="1">IFERROR(VLOOKUP(MID(CELL("filename",$A$1),FIND("]",CELL("filename",$A$1))+1,255)&amp;$A8,'_EUROSTAT w USEsplit of JRC'!$A$4:$AE$407,COLUMN()+2,FALSE),0)</f>
        <v>1.8084982595439486E-3</v>
      </c>
      <c r="T8" s="23">
        <f ca="1">IFERROR(VLOOKUP(MID(CELL("filename",$A$1),FIND("]",CELL("filename",$A$1))+1,255)&amp;$A8,'_EUROSTAT w USEsplit of JRC'!$A$4:$AE$407,COLUMN()+2,FALSE),0)</f>
        <v>1.9727498404848625E-3</v>
      </c>
      <c r="U8" s="23">
        <f ca="1">IFERROR(VLOOKUP(MID(CELL("filename",$A$1),FIND("]",CELL("filename",$A$1))+1,255)&amp;$A8,'_EUROSTAT w USEsplit of JRC'!$A$4:$AE$407,COLUMN()+2,FALSE),0)</f>
        <v>2.1259897006410265E-3</v>
      </c>
      <c r="V8" s="23">
        <f ca="1">IFERROR(VLOOKUP(MID(CELL("filename",$A$1),FIND("]",CELL("filename",$A$1))+1,255)&amp;$A8,'_EUROSTAT w USEsplit of JRC'!$A$4:$AE$407,COLUMN()+2,FALSE),0)</f>
        <v>2.0032255977824884E-3</v>
      </c>
      <c r="W8" s="23">
        <f ca="1">IFERROR(VLOOKUP(MID(CELL("filename",$A$1),FIND("]",CELL("filename",$A$1))+1,255)&amp;$A8,'_EUROSTAT w USEsplit of JRC'!$A$4:$AE$407,COLUMN()+2,FALSE),0)</f>
        <v>2.2813265236926797E-3</v>
      </c>
      <c r="X8" s="23">
        <f ca="1">IFERROR(VLOOKUP(MID(CELL("filename",$A$1),FIND("]",CELL("filename",$A$1))+1,255)&amp;$A8,'_EUROSTAT w USEsplit of JRC'!$A$4:$AE$407,COLUMN()+2,FALSE),0)</f>
        <v>2.4050992306350336E-3</v>
      </c>
      <c r="Y8" s="23">
        <f ca="1">IFERROR(VLOOKUP(MID(CELL("filename",$A$1),FIND("]",CELL("filename",$A$1))+1,255)&amp;$A8,'_EUROSTAT w USEsplit of JRC'!$A$4:$AE$407,COLUMN()+2,FALSE),0)</f>
        <v>2.4615916662153268E-3</v>
      </c>
      <c r="Z8" s="23">
        <f ca="1">IFERROR(VLOOKUP(MID(CELL("filename",$A$1),FIND("]",CELL("filename",$A$1))+1,255)&amp;$A8,'_EUROSTAT w USEsplit of JRC'!$A$4:$AE$407,COLUMN()+2,FALSE),0)</f>
        <v>2.7661340140749855E-3</v>
      </c>
      <c r="AA8" s="23">
        <f ca="1">IFERROR(VLOOKUP(MID(CELL("filename",$A$1),FIND("]",CELL("filename",$A$1))+1,255)&amp;$A8,'_EUROSTAT w USEsplit of JRC'!$A$4:$AE$407,COLUMN()+2,FALSE),0)</f>
        <v>2.5615189702977862E-3</v>
      </c>
      <c r="AB8" s="23">
        <f ca="1">IFERROR(VLOOKUP(MID(CELL("filename",$A$1),FIND("]",CELL("filename",$A$1))+1,255)&amp;$A8,'_EUROSTAT w USEsplit of JRC'!$A$4:$AE$407,COLUMN()+2,FALSE),0)</f>
        <v>2.4892260128957441E-3</v>
      </c>
      <c r="AC8" s="23">
        <f ca="1">IFERROR(VLOOKUP(MID(CELL("filename",$A$1),FIND("]",CELL("filename",$A$1))+1,255)&amp;$A8,'_EUROSTAT w USEsplit of JRC'!$A$4:$AE$407,COLUMN()+2,FALSE),0)</f>
        <v>2.5198743686127359E-3</v>
      </c>
    </row>
    <row r="9" spans="1:37" x14ac:dyDescent="0.25">
      <c r="A9" t="s">
        <v>25</v>
      </c>
      <c r="B9" s="23">
        <f ca="1">IFERROR(VLOOKUP(MID(CELL("filename",$A$1),FIND("]",CELL("filename",$A$1))+1,255)&amp;$A9,'_EUROSTAT w USEsplit of JRC'!$A$4:$AE$407,COLUMN()+2,FALSE),0)</f>
        <v>0</v>
      </c>
      <c r="C9" s="23">
        <f ca="1">IFERROR(VLOOKUP(MID(CELL("filename",$A$1),FIND("]",CELL("filename",$A$1))+1,255)&amp;$A9,'_EUROSTAT w USEsplit of JRC'!$A$4:$AE$407,COLUMN()+2,FALSE),0)</f>
        <v>0</v>
      </c>
      <c r="D9" s="23">
        <f ca="1">IFERROR(VLOOKUP(MID(CELL("filename",$A$1),FIND("]",CELL("filename",$A$1))+1,255)&amp;$A9,'_EUROSTAT w USEsplit of JRC'!$A$4:$AE$407,COLUMN()+2,FALSE),0)</f>
        <v>0</v>
      </c>
      <c r="E9" s="23">
        <f ca="1">IFERROR(VLOOKUP(MID(CELL("filename",$A$1),FIND("]",CELL("filename",$A$1))+1,255)&amp;$A9,'_EUROSTAT w USEsplit of JRC'!$A$4:$AE$407,COLUMN()+2,FALSE),0)</f>
        <v>0</v>
      </c>
      <c r="F9" s="23">
        <f ca="1">IFERROR(VLOOKUP(MID(CELL("filename",$A$1),FIND("]",CELL("filename",$A$1))+1,255)&amp;$A9,'_EUROSTAT w USEsplit of JRC'!$A$4:$AE$407,COLUMN()+2,FALSE),0)</f>
        <v>0</v>
      </c>
      <c r="G9" s="23">
        <f ca="1">IFERROR(VLOOKUP(MID(CELL("filename",$A$1),FIND("]",CELL("filename",$A$1))+1,255)&amp;$A9,'_EUROSTAT w USEsplit of JRC'!$A$4:$AE$407,COLUMN()+2,FALSE),0)</f>
        <v>0</v>
      </c>
      <c r="H9" s="23">
        <f ca="1">IFERROR(VLOOKUP(MID(CELL("filename",$A$1),FIND("]",CELL("filename",$A$1))+1,255)&amp;$A9,'_EUROSTAT w USEsplit of JRC'!$A$4:$AE$407,COLUMN()+2,FALSE),0)</f>
        <v>0</v>
      </c>
      <c r="I9" s="23">
        <f ca="1">IFERROR(VLOOKUP(MID(CELL("filename",$A$1),FIND("]",CELL("filename",$A$1))+1,255)&amp;$A9,'_EUROSTAT w USEsplit of JRC'!$A$4:$AE$407,COLUMN()+2,FALSE),0)</f>
        <v>0</v>
      </c>
      <c r="J9" s="23">
        <f ca="1">IFERROR(VLOOKUP(MID(CELL("filename",$A$1),FIND("]",CELL("filename",$A$1))+1,255)&amp;$A9,'_EUROSTAT w USEsplit of JRC'!$A$4:$AE$407,COLUMN()+2,FALSE),0)</f>
        <v>0</v>
      </c>
      <c r="K9" s="23">
        <f ca="1">IFERROR(VLOOKUP(MID(CELL("filename",$A$1),FIND("]",CELL("filename",$A$1))+1,255)&amp;$A9,'_EUROSTAT w USEsplit of JRC'!$A$4:$AE$407,COLUMN()+2,FALSE),0)</f>
        <v>0</v>
      </c>
      <c r="L9" s="23">
        <f ca="1">IFERROR(VLOOKUP(MID(CELL("filename",$A$1),FIND("]",CELL("filename",$A$1))+1,255)&amp;$A9,'_EUROSTAT w USEsplit of JRC'!$A$4:$AE$407,COLUMN()+2,FALSE),0)</f>
        <v>0</v>
      </c>
      <c r="M9" s="23">
        <f ca="1">IFERROR(VLOOKUP(MID(CELL("filename",$A$1),FIND("]",CELL("filename",$A$1))+1,255)&amp;$A9,'_EUROSTAT w USEsplit of JRC'!$A$4:$AE$407,COLUMN()+2,FALSE),0)</f>
        <v>0</v>
      </c>
      <c r="N9" s="23">
        <f ca="1">IFERROR(VLOOKUP(MID(CELL("filename",$A$1),FIND("]",CELL("filename",$A$1))+1,255)&amp;$A9,'_EUROSTAT w USEsplit of JRC'!$A$4:$AE$407,COLUMN()+2,FALSE),0)</f>
        <v>0</v>
      </c>
      <c r="O9" s="23">
        <f ca="1">IFERROR(VLOOKUP(MID(CELL("filename",$A$1),FIND("]",CELL("filename",$A$1))+1,255)&amp;$A9,'_EUROSTAT w USEsplit of JRC'!$A$4:$AE$407,COLUMN()+2,FALSE),0)</f>
        <v>0</v>
      </c>
      <c r="P9" s="23">
        <f ca="1">IFERROR(VLOOKUP(MID(CELL("filename",$A$1),FIND("]",CELL("filename",$A$1))+1,255)&amp;$A9,'_EUROSTAT w USEsplit of JRC'!$A$4:$AE$407,COLUMN()+2,FALSE),0)</f>
        <v>0</v>
      </c>
      <c r="Q9" s="23">
        <f ca="1">IFERROR(VLOOKUP(MID(CELL("filename",$A$1),FIND("]",CELL("filename",$A$1))+1,255)&amp;$A9,'_EUROSTAT w USEsplit of JRC'!$A$4:$AE$407,COLUMN()+2,FALSE),0)</f>
        <v>0</v>
      </c>
      <c r="R9" s="23">
        <f ca="1">IFERROR(VLOOKUP(MID(CELL("filename",$A$1),FIND("]",CELL("filename",$A$1))+1,255)&amp;$A9,'_EUROSTAT w USEsplit of JRC'!$A$4:$AE$407,COLUMN()+2,FALSE),0)</f>
        <v>0</v>
      </c>
      <c r="S9" s="23">
        <f ca="1">IFERROR(VLOOKUP(MID(CELL("filename",$A$1),FIND("]",CELL("filename",$A$1))+1,255)&amp;$A9,'_EUROSTAT w USEsplit of JRC'!$A$4:$AE$407,COLUMN()+2,FALSE),0)</f>
        <v>0</v>
      </c>
      <c r="T9" s="23">
        <f ca="1">IFERROR(VLOOKUP(MID(CELL("filename",$A$1),FIND("]",CELL("filename",$A$1))+1,255)&amp;$A9,'_EUROSTAT w USEsplit of JRC'!$A$4:$AE$407,COLUMN()+2,FALSE),0)</f>
        <v>0</v>
      </c>
      <c r="U9" s="23">
        <f ca="1">IFERROR(VLOOKUP(MID(CELL("filename",$A$1),FIND("]",CELL("filename",$A$1))+1,255)&amp;$A9,'_EUROSTAT w USEsplit of JRC'!$A$4:$AE$407,COLUMN()+2,FALSE),0)</f>
        <v>0</v>
      </c>
      <c r="V9" s="23">
        <f ca="1">IFERROR(VLOOKUP(MID(CELL("filename",$A$1),FIND("]",CELL("filename",$A$1))+1,255)&amp;$A9,'_EUROSTAT w USEsplit of JRC'!$A$4:$AE$407,COLUMN()+2,FALSE),0)</f>
        <v>0</v>
      </c>
      <c r="W9" s="23">
        <f ca="1">IFERROR(VLOOKUP(MID(CELL("filename",$A$1),FIND("]",CELL("filename",$A$1))+1,255)&amp;$A9,'_EUROSTAT w USEsplit of JRC'!$A$4:$AE$407,COLUMN()+2,FALSE),0)</f>
        <v>0</v>
      </c>
      <c r="X9" s="23">
        <f ca="1">IFERROR(VLOOKUP(MID(CELL("filename",$A$1),FIND("]",CELL("filename",$A$1))+1,255)&amp;$A9,'_EUROSTAT w USEsplit of JRC'!$A$4:$AE$407,COLUMN()+2,FALSE),0)</f>
        <v>0</v>
      </c>
      <c r="Y9" s="23">
        <f ca="1">IFERROR(VLOOKUP(MID(CELL("filename",$A$1),FIND("]",CELL("filename",$A$1))+1,255)&amp;$A9,'_EUROSTAT w USEsplit of JRC'!$A$4:$AE$407,COLUMN()+2,FALSE),0)</f>
        <v>0</v>
      </c>
      <c r="Z9" s="23">
        <f ca="1">IFERROR(VLOOKUP(MID(CELL("filename",$A$1),FIND("]",CELL("filename",$A$1))+1,255)&amp;$A9,'_EUROSTAT w USEsplit of JRC'!$A$4:$AE$407,COLUMN()+2,FALSE),0)</f>
        <v>0</v>
      </c>
      <c r="AA9" s="23">
        <f ca="1">IFERROR(VLOOKUP(MID(CELL("filename",$A$1),FIND("]",CELL("filename",$A$1))+1,255)&amp;$A9,'_EUROSTAT w USEsplit of JRC'!$A$4:$AE$407,COLUMN()+2,FALSE),0)</f>
        <v>0</v>
      </c>
      <c r="AB9" s="23">
        <f ca="1">IFERROR(VLOOKUP(MID(CELL("filename",$A$1),FIND("]",CELL("filename",$A$1))+1,255)&amp;$A9,'_EUROSTAT w USEsplit of JRC'!$A$4:$AE$407,COLUMN()+2,FALSE),0)</f>
        <v>0</v>
      </c>
      <c r="AC9" s="23">
        <f ca="1">IFERROR(VLOOKUP(MID(CELL("filename",$A$1),FIND("]",CELL("filename",$A$1))+1,255)&amp;$A9,'_EUROSTAT w USEsplit of JRC'!$A$4:$AE$407,COLUMN()+2,FALSE),0)</f>
        <v>0</v>
      </c>
    </row>
    <row r="10" spans="1:37" x14ac:dyDescent="0.25">
      <c r="A10" t="s">
        <v>11</v>
      </c>
      <c r="B10" s="23">
        <f ca="1">IFERROR(VLOOKUP(MID(CELL("filename",$A$1),FIND("]",CELL("filename",$A$1))+1,255)&amp;$A10,'_EUROSTAT w USEsplit of JRC'!$A$4:$AE$407,COLUMN()+2,FALSE),0)</f>
        <v>5.9636155220177379E-5</v>
      </c>
      <c r="C10" s="23">
        <f ca="1">IFERROR(VLOOKUP(MID(CELL("filename",$A$1),FIND("]",CELL("filename",$A$1))+1,255)&amp;$A10,'_EUROSTAT w USEsplit of JRC'!$A$4:$AE$407,COLUMN()+2,FALSE),0)</f>
        <v>5.7542865744728001E-5</v>
      </c>
      <c r="D10" s="23">
        <f ca="1">IFERROR(VLOOKUP(MID(CELL("filename",$A$1),FIND("]",CELL("filename",$A$1))+1,255)&amp;$A10,'_EUROSTAT w USEsplit of JRC'!$A$4:$AE$407,COLUMN()+2,FALSE),0)</f>
        <v>5.7991604911553893E-5</v>
      </c>
      <c r="E10" s="23">
        <f ca="1">IFERROR(VLOOKUP(MID(CELL("filename",$A$1),FIND("]",CELL("filename",$A$1))+1,255)&amp;$A10,'_EUROSTAT w USEsplit of JRC'!$A$4:$AE$407,COLUMN()+2,FALSE),0)</f>
        <v>6.1366886686548236E-5</v>
      </c>
      <c r="F10" s="23">
        <f ca="1">IFERROR(VLOOKUP(MID(CELL("filename",$A$1),FIND("]",CELL("filename",$A$1))+1,255)&amp;$A10,'_EUROSTAT w USEsplit of JRC'!$A$4:$AE$407,COLUMN()+2,FALSE),0)</f>
        <v>6.2351047271295575E-5</v>
      </c>
      <c r="G10" s="23">
        <f ca="1">IFERROR(VLOOKUP(MID(CELL("filename",$A$1),FIND("]",CELL("filename",$A$1))+1,255)&amp;$A10,'_EUROSTAT w USEsplit of JRC'!$A$4:$AE$407,COLUMN()+2,FALSE),0)</f>
        <v>6.3173226112773375E-5</v>
      </c>
      <c r="H10" s="23">
        <f ca="1">IFERROR(VLOOKUP(MID(CELL("filename",$A$1),FIND("]",CELL("filename",$A$1))+1,255)&amp;$A10,'_EUROSTAT w USEsplit of JRC'!$A$4:$AE$407,COLUMN()+2,FALSE),0)</f>
        <v>6.1623970057184688E-5</v>
      </c>
      <c r="I10" s="23">
        <f ca="1">IFERROR(VLOOKUP(MID(CELL("filename",$A$1),FIND("]",CELL("filename",$A$1))+1,255)&amp;$A10,'_EUROSTAT w USEsplit of JRC'!$A$4:$AE$407,COLUMN()+2,FALSE),0)</f>
        <v>6.3798555388576981E-5</v>
      </c>
      <c r="J10" s="23">
        <f ca="1">IFERROR(VLOOKUP(MID(CELL("filename",$A$1),FIND("]",CELL("filename",$A$1))+1,255)&amp;$A10,'_EUROSTAT w USEsplit of JRC'!$A$4:$AE$407,COLUMN()+2,FALSE),0)</f>
        <v>6.2035758148976472E-5</v>
      </c>
      <c r="K10" s="23">
        <f ca="1">IFERROR(VLOOKUP(MID(CELL("filename",$A$1),FIND("]",CELL("filename",$A$1))+1,255)&amp;$A10,'_EUROSTAT w USEsplit of JRC'!$A$4:$AE$407,COLUMN()+2,FALSE),0)</f>
        <v>6.5060715899210265E-5</v>
      </c>
      <c r="L10" s="23">
        <f ca="1">IFERROR(VLOOKUP(MID(CELL("filename",$A$1),FIND("]",CELL("filename",$A$1))+1,255)&amp;$A10,'_EUROSTAT w USEsplit of JRC'!$A$4:$AE$407,COLUMN()+2,FALSE),0)</f>
        <v>7.775244800542434E-5</v>
      </c>
      <c r="M10" s="23">
        <f ca="1">IFERROR(VLOOKUP(MID(CELL("filename",$A$1),FIND("]",CELL("filename",$A$1))+1,255)&amp;$A10,'_EUROSTAT w USEsplit of JRC'!$A$4:$AE$407,COLUMN()+2,FALSE),0)</f>
        <v>7.4943865414843551E-5</v>
      </c>
      <c r="N10" s="23">
        <f ca="1">IFERROR(VLOOKUP(MID(CELL("filename",$A$1),FIND("]",CELL("filename",$A$1))+1,255)&amp;$A10,'_EUROSTAT w USEsplit of JRC'!$A$4:$AE$407,COLUMN()+2,FALSE),0)</f>
        <v>7.392374968422555E-5</v>
      </c>
      <c r="O10" s="23">
        <f ca="1">IFERROR(VLOOKUP(MID(CELL("filename",$A$1),FIND("]",CELL("filename",$A$1))+1,255)&amp;$A10,'_EUROSTAT w USEsplit of JRC'!$A$4:$AE$407,COLUMN()+2,FALSE),0)</f>
        <v>7.2470004925752259E-5</v>
      </c>
      <c r="P10" s="23">
        <f ca="1">IFERROR(VLOOKUP(MID(CELL("filename",$A$1),FIND("]",CELL("filename",$A$1))+1,255)&amp;$A10,'_EUROSTAT w USEsplit of JRC'!$A$4:$AE$407,COLUMN()+2,FALSE),0)</f>
        <v>7.8579743030655132E-5</v>
      </c>
      <c r="Q10" s="23">
        <f ca="1">IFERROR(VLOOKUP(MID(CELL("filename",$A$1),FIND("]",CELL("filename",$A$1))+1,255)&amp;$A10,'_EUROSTAT w USEsplit of JRC'!$A$4:$AE$407,COLUMN()+2,FALSE),0)</f>
        <v>8.8643752750942238E-5</v>
      </c>
      <c r="R10" s="23">
        <f ca="1">IFERROR(VLOOKUP(MID(CELL("filename",$A$1),FIND("]",CELL("filename",$A$1))+1,255)&amp;$A10,'_EUROSTAT w USEsplit of JRC'!$A$4:$AE$407,COLUMN()+2,FALSE),0)</f>
        <v>1.1205601024535646E-4</v>
      </c>
      <c r="S10" s="23">
        <f ca="1">IFERROR(VLOOKUP(MID(CELL("filename",$A$1),FIND("]",CELL("filename",$A$1))+1,255)&amp;$A10,'_EUROSTAT w USEsplit of JRC'!$A$4:$AE$407,COLUMN()+2,FALSE),0)</f>
        <v>1.128796847422046E-4</v>
      </c>
      <c r="T10" s="23">
        <f ca="1">IFERROR(VLOOKUP(MID(CELL("filename",$A$1),FIND("]",CELL("filename",$A$1))+1,255)&amp;$A10,'_EUROSTAT w USEsplit of JRC'!$A$4:$AE$407,COLUMN()+2,FALSE),0)</f>
        <v>1.4259142418730975E-4</v>
      </c>
      <c r="U10" s="23">
        <f ca="1">IFERROR(VLOOKUP(MID(CELL("filename",$A$1),FIND("]",CELL("filename",$A$1))+1,255)&amp;$A10,'_EUROSTAT w USEsplit of JRC'!$A$4:$AE$407,COLUMN()+2,FALSE),0)</f>
        <v>1.4790702720476803E-4</v>
      </c>
      <c r="V10" s="23">
        <f ca="1">IFERROR(VLOOKUP(MID(CELL("filename",$A$1),FIND("]",CELL("filename",$A$1))+1,255)&amp;$A10,'_EUROSTAT w USEsplit of JRC'!$A$4:$AE$407,COLUMN()+2,FALSE),0)</f>
        <v>1.4456237141330741E-4</v>
      </c>
      <c r="W10" s="23">
        <f ca="1">IFERROR(VLOOKUP(MID(CELL("filename",$A$1),FIND("]",CELL("filename",$A$1))+1,255)&amp;$A10,'_EUROSTAT w USEsplit of JRC'!$A$4:$AE$407,COLUMN()+2,FALSE),0)</f>
        <v>1.9146334649973134E-4</v>
      </c>
      <c r="X10" s="23">
        <f ca="1">IFERROR(VLOOKUP(MID(CELL("filename",$A$1),FIND("]",CELL("filename",$A$1))+1,255)&amp;$A10,'_EUROSTAT w USEsplit of JRC'!$A$4:$AE$407,COLUMN()+2,FALSE),0)</f>
        <v>1.9284646578543056E-4</v>
      </c>
      <c r="Y10" s="23">
        <f ca="1">IFERROR(VLOOKUP(MID(CELL("filename",$A$1),FIND("]",CELL("filename",$A$1))+1,255)&amp;$A10,'_EUROSTAT w USEsplit of JRC'!$A$4:$AE$407,COLUMN()+2,FALSE),0)</f>
        <v>2.3257698036482384E-4</v>
      </c>
      <c r="Z10" s="23">
        <f ca="1">IFERROR(VLOOKUP(MID(CELL("filename",$A$1),FIND("]",CELL("filename",$A$1))+1,255)&amp;$A10,'_EUROSTAT w USEsplit of JRC'!$A$4:$AE$407,COLUMN()+2,FALSE),0)</f>
        <v>2.563754909920158E-4</v>
      </c>
      <c r="AA10" s="23">
        <f ca="1">IFERROR(VLOOKUP(MID(CELL("filename",$A$1),FIND("]",CELL("filename",$A$1))+1,255)&amp;$A10,'_EUROSTAT w USEsplit of JRC'!$A$4:$AE$407,COLUMN()+2,FALSE),0)</f>
        <v>2.9388420713417614E-4</v>
      </c>
      <c r="AB10" s="23">
        <f ca="1">IFERROR(VLOOKUP(MID(CELL("filename",$A$1),FIND("]",CELL("filename",$A$1))+1,255)&amp;$A10,'_EUROSTAT w USEsplit of JRC'!$A$4:$AE$407,COLUMN()+2,FALSE),0)</f>
        <v>3.0305308177341818E-4</v>
      </c>
      <c r="AC10" s="23">
        <f ca="1">IFERROR(VLOOKUP(MID(CELL("filename",$A$1),FIND("]",CELL("filename",$A$1))+1,255)&amp;$A10,'_EUROSTAT w USEsplit of JRC'!$A$4:$AE$407,COLUMN()+2,FALSE),0)</f>
        <v>2.832451420823009E-4</v>
      </c>
    </row>
    <row r="11" spans="1:37" x14ac:dyDescent="0.25">
      <c r="A11" t="s">
        <v>3</v>
      </c>
      <c r="B11" s="23">
        <f ca="1">IFERROR(VLOOKUP(MID(CELL("filename",$A$1),FIND("]",CELL("filename",$A$1))+1,255)&amp;$A11,'_EUROSTAT w USEsplit of JRC'!$A$4:$AE$407,COLUMN()+2,FALSE),0)</f>
        <v>5.8047542796361984E-4</v>
      </c>
      <c r="C11" s="23">
        <f ca="1">IFERROR(VLOOKUP(MID(CELL("filename",$A$1),FIND("]",CELL("filename",$A$1))+1,255)&amp;$A11,'_EUROSTAT w USEsplit of JRC'!$A$4:$AE$407,COLUMN()+2,FALSE),0)</f>
        <v>5.2085228402466114E-4</v>
      </c>
      <c r="D11" s="23">
        <f ca="1">IFERROR(VLOOKUP(MID(CELL("filename",$A$1),FIND("]",CELL("filename",$A$1))+1,255)&amp;$A11,'_EUROSTAT w USEsplit of JRC'!$A$4:$AE$407,COLUMN()+2,FALSE),0)</f>
        <v>5.4318938347155108E-4</v>
      </c>
      <c r="E11" s="23">
        <f ca="1">IFERROR(VLOOKUP(MID(CELL("filename",$A$1),FIND("]",CELL("filename",$A$1))+1,255)&amp;$A11,'_EUROSTAT w USEsplit of JRC'!$A$4:$AE$407,COLUMN()+2,FALSE),0)</f>
        <v>5.6922202982976277E-4</v>
      </c>
      <c r="F11" s="23">
        <f ca="1">IFERROR(VLOOKUP(MID(CELL("filename",$A$1),FIND("]",CELL("filename",$A$1))+1,255)&amp;$A11,'_EUROSTAT w USEsplit of JRC'!$A$4:$AE$407,COLUMN()+2,FALSE),0)</f>
        <v>6.2693153882309666E-4</v>
      </c>
      <c r="G11" s="23">
        <f ca="1">IFERROR(VLOOKUP(MID(CELL("filename",$A$1),FIND("]",CELL("filename",$A$1))+1,255)&amp;$A11,'_EUROSTAT w USEsplit of JRC'!$A$4:$AE$407,COLUMN()+2,FALSE),0)</f>
        <v>6.2160886341277536E-4</v>
      </c>
      <c r="H11" s="23">
        <f ca="1">IFERROR(VLOOKUP(MID(CELL("filename",$A$1),FIND("]",CELL("filename",$A$1))+1,255)&amp;$A11,'_EUROSTAT w USEsplit of JRC'!$A$4:$AE$407,COLUMN()+2,FALSE),0)</f>
        <v>5.4966893550687196E-4</v>
      </c>
      <c r="I11" s="23">
        <f ca="1">IFERROR(VLOOKUP(MID(CELL("filename",$A$1),FIND("]",CELL("filename",$A$1))+1,255)&amp;$A11,'_EUROSTAT w USEsplit of JRC'!$A$4:$AE$407,COLUMN()+2,FALSE),0)</f>
        <v>5.7770764225929339E-4</v>
      </c>
      <c r="J11" s="23">
        <f ca="1">IFERROR(VLOOKUP(MID(CELL("filename",$A$1),FIND("]",CELL("filename",$A$1))+1,255)&amp;$A11,'_EUROSTAT w USEsplit of JRC'!$A$4:$AE$407,COLUMN()+2,FALSE),0)</f>
        <v>5.4267488045957595E-4</v>
      </c>
      <c r="K11" s="23">
        <f ca="1">IFERROR(VLOOKUP(MID(CELL("filename",$A$1),FIND("]",CELL("filename",$A$1))+1,255)&amp;$A11,'_EUROSTAT w USEsplit of JRC'!$A$4:$AE$407,COLUMN()+2,FALSE),0)</f>
        <v>5.2613204699887258E-4</v>
      </c>
      <c r="L11" s="23">
        <f ca="1">IFERROR(VLOOKUP(MID(CELL("filename",$A$1),FIND("]",CELL("filename",$A$1))+1,255)&amp;$A11,'_EUROSTAT w USEsplit of JRC'!$A$4:$AE$407,COLUMN()+2,FALSE),0)</f>
        <v>5.0451199005256307E-4</v>
      </c>
      <c r="M11" s="23">
        <f ca="1">IFERROR(VLOOKUP(MID(CELL("filename",$A$1),FIND("]",CELL("filename",$A$1))+1,255)&amp;$A11,'_EUROSTAT w USEsplit of JRC'!$A$4:$AE$407,COLUMN()+2,FALSE),0)</f>
        <v>4.6069309439455416E-4</v>
      </c>
      <c r="N11" s="23">
        <f ca="1">IFERROR(VLOOKUP(MID(CELL("filename",$A$1),FIND("]",CELL("filename",$A$1))+1,255)&amp;$A11,'_EUROSTAT w USEsplit of JRC'!$A$4:$AE$407,COLUMN()+2,FALSE),0)</f>
        <v>4.9664257171594351E-4</v>
      </c>
      <c r="O11" s="23">
        <f ca="1">IFERROR(VLOOKUP(MID(CELL("filename",$A$1),FIND("]",CELL("filename",$A$1))+1,255)&amp;$A11,'_EUROSTAT w USEsplit of JRC'!$A$4:$AE$407,COLUMN()+2,FALSE),0)</f>
        <v>4.962546244134192E-4</v>
      </c>
      <c r="P11" s="23">
        <f ca="1">IFERROR(VLOOKUP(MID(CELL("filename",$A$1),FIND("]",CELL("filename",$A$1))+1,255)&amp;$A11,'_EUROSTAT w USEsplit of JRC'!$A$4:$AE$407,COLUMN()+2,FALSE),0)</f>
        <v>4.9956794322282712E-4</v>
      </c>
      <c r="Q11" s="23">
        <f ca="1">IFERROR(VLOOKUP(MID(CELL("filename",$A$1),FIND("]",CELL("filename",$A$1))+1,255)&amp;$A11,'_EUROSTAT w USEsplit of JRC'!$A$4:$AE$407,COLUMN()+2,FALSE),0)</f>
        <v>5.2636495260214178E-4</v>
      </c>
      <c r="R11" s="23">
        <f ca="1">IFERROR(VLOOKUP(MID(CELL("filename",$A$1),FIND("]",CELL("filename",$A$1))+1,255)&amp;$A11,'_EUROSTAT w USEsplit of JRC'!$A$4:$AE$407,COLUMN()+2,FALSE),0)</f>
        <v>7.3122180061150049E-4</v>
      </c>
      <c r="S11" s="23">
        <f ca="1">IFERROR(VLOOKUP(MID(CELL("filename",$A$1),FIND("]",CELL("filename",$A$1))+1,255)&amp;$A11,'_EUROSTAT w USEsplit of JRC'!$A$4:$AE$407,COLUMN()+2,FALSE),0)</f>
        <v>9.9918273963125808E-4</v>
      </c>
      <c r="T11" s="23">
        <f ca="1">IFERROR(VLOOKUP(MID(CELL("filename",$A$1),FIND("]",CELL("filename",$A$1))+1,255)&amp;$A11,'_EUROSTAT w USEsplit of JRC'!$A$4:$AE$407,COLUMN()+2,FALSE),0)</f>
        <v>1.1175776245737987E-3</v>
      </c>
      <c r="U11" s="23">
        <f ca="1">IFERROR(VLOOKUP(MID(CELL("filename",$A$1),FIND("]",CELL("filename",$A$1))+1,255)&amp;$A11,'_EUROSTAT w USEsplit of JRC'!$A$4:$AE$407,COLUMN()+2,FALSE),0)</f>
        <v>1.294148197677773E-3</v>
      </c>
      <c r="V11" s="23">
        <f ca="1">IFERROR(VLOOKUP(MID(CELL("filename",$A$1),FIND("]",CELL("filename",$A$1))+1,255)&amp;$A11,'_EUROSTAT w USEsplit of JRC'!$A$4:$AE$407,COLUMN()+2,FALSE),0)</f>
        <v>1.3831483409527628E-3</v>
      </c>
      <c r="W11" s="23">
        <f ca="1">IFERROR(VLOOKUP(MID(CELL("filename",$A$1),FIND("]",CELL("filename",$A$1))+1,255)&amp;$A11,'_EUROSTAT w USEsplit of JRC'!$A$4:$AE$407,COLUMN()+2,FALSE),0)</f>
        <v>3.3186028870276843E-3</v>
      </c>
      <c r="X11" s="23">
        <f ca="1">IFERROR(VLOOKUP(MID(CELL("filename",$A$1),FIND("]",CELL("filename",$A$1))+1,255)&amp;$A11,'_EUROSTAT w USEsplit of JRC'!$A$4:$AE$407,COLUMN()+2,FALSE),0)</f>
        <v>3.2000871554049111E-3</v>
      </c>
      <c r="Y11" s="23">
        <f ca="1">IFERROR(VLOOKUP(MID(CELL("filename",$A$1),FIND("]",CELL("filename",$A$1))+1,255)&amp;$A11,'_EUROSTAT w USEsplit of JRC'!$A$4:$AE$407,COLUMN()+2,FALSE),0)</f>
        <v>3.1910791055709091E-3</v>
      </c>
      <c r="Z11" s="23">
        <f ca="1">IFERROR(VLOOKUP(MID(CELL("filename",$A$1),FIND("]",CELL("filename",$A$1))+1,255)&amp;$A11,'_EUROSTAT w USEsplit of JRC'!$A$4:$AE$407,COLUMN()+2,FALSE),0)</f>
        <v>4.3612081884762078E-3</v>
      </c>
      <c r="AA11" s="23">
        <f ca="1">IFERROR(VLOOKUP(MID(CELL("filename",$A$1),FIND("]",CELL("filename",$A$1))+1,255)&amp;$A11,'_EUROSTAT w USEsplit of JRC'!$A$4:$AE$407,COLUMN()+2,FALSE),0)</f>
        <v>4.2058975280503917E-3</v>
      </c>
      <c r="AB11" s="23">
        <f ca="1">IFERROR(VLOOKUP(MID(CELL("filename",$A$1),FIND("]",CELL("filename",$A$1))+1,255)&amp;$A11,'_EUROSTAT w USEsplit of JRC'!$A$4:$AE$407,COLUMN()+2,FALSE),0)</f>
        <v>4.106182822403266E-3</v>
      </c>
      <c r="AC11" s="23">
        <f ca="1">IFERROR(VLOOKUP(MID(CELL("filename",$A$1),FIND("]",CELL("filename",$A$1))+1,255)&amp;$A11,'_EUROSTAT w USEsplit of JRC'!$A$4:$AE$407,COLUMN()+2,FALSE),0)</f>
        <v>4.3237044399112587E-3</v>
      </c>
    </row>
    <row r="12" spans="1:37" x14ac:dyDescent="0.25">
      <c r="A12" t="s">
        <v>2</v>
      </c>
      <c r="B12" s="23">
        <f ca="1">IFERROR(VLOOKUP(MID(CELL("filename",$A$1),FIND("]",CELL("filename",$A$1))+1,255)&amp;$A12,'_EUROSTAT w USEsplit of JRC'!$A$4:$AE$407,COLUMN()+2,FALSE),0)</f>
        <v>1.1653467541699663E-4</v>
      </c>
      <c r="C12" s="23">
        <f ca="1">IFERROR(VLOOKUP(MID(CELL("filename",$A$1),FIND("]",CELL("filename",$A$1))+1,255)&amp;$A12,'_EUROSTAT w USEsplit of JRC'!$A$4:$AE$407,COLUMN()+2,FALSE),0)</f>
        <v>1.4912640747641114E-4</v>
      </c>
      <c r="D12" s="23">
        <f ca="1">IFERROR(VLOOKUP(MID(CELL("filename",$A$1),FIND("]",CELL("filename",$A$1))+1,255)&amp;$A12,'_EUROSTAT w USEsplit of JRC'!$A$4:$AE$407,COLUMN()+2,FALSE),0)</f>
        <v>2.1010039010747598E-4</v>
      </c>
      <c r="E12" s="23">
        <f ca="1">IFERROR(VLOOKUP(MID(CELL("filename",$A$1),FIND("]",CELL("filename",$A$1))+1,255)&amp;$A12,'_EUROSTAT w USEsplit of JRC'!$A$4:$AE$407,COLUMN()+2,FALSE),0)</f>
        <v>2.5331091749005081E-4</v>
      </c>
      <c r="F12" s="23">
        <f ca="1">IFERROR(VLOOKUP(MID(CELL("filename",$A$1),FIND("]",CELL("filename",$A$1))+1,255)&amp;$A12,'_EUROSTAT w USEsplit of JRC'!$A$4:$AE$407,COLUMN()+2,FALSE),0)</f>
        <v>3.4685612874384988E-4</v>
      </c>
      <c r="G12" s="23">
        <f ca="1">IFERROR(VLOOKUP(MID(CELL("filename",$A$1),FIND("]",CELL("filename",$A$1))+1,255)&amp;$A12,'_EUROSTAT w USEsplit of JRC'!$A$4:$AE$407,COLUMN()+2,FALSE),0)</f>
        <v>4.2060169548728272E-4</v>
      </c>
      <c r="H12" s="23">
        <f ca="1">IFERROR(VLOOKUP(MID(CELL("filename",$A$1),FIND("]",CELL("filename",$A$1))+1,255)&amp;$A12,'_EUROSTAT w USEsplit of JRC'!$A$4:$AE$407,COLUMN()+2,FALSE),0)</f>
        <v>4.9757992806176714E-4</v>
      </c>
      <c r="I12" s="23">
        <f ca="1">IFERROR(VLOOKUP(MID(CELL("filename",$A$1),FIND("]",CELL("filename",$A$1))+1,255)&amp;$A12,'_EUROSTAT w USEsplit of JRC'!$A$4:$AE$407,COLUMN()+2,FALSE),0)</f>
        <v>6.2864195047077824E-4</v>
      </c>
      <c r="J12" s="23">
        <f ca="1">IFERROR(VLOOKUP(MID(CELL("filename",$A$1),FIND("]",CELL("filename",$A$1))+1,255)&amp;$A12,'_EUROSTAT w USEsplit of JRC'!$A$4:$AE$407,COLUMN()+2,FALSE),0)</f>
        <v>7.9043482195397701E-4</v>
      </c>
      <c r="K12" s="23">
        <f ca="1">IFERROR(VLOOKUP(MID(CELL("filename",$A$1),FIND("]",CELL("filename",$A$1))+1,255)&amp;$A12,'_EUROSTAT w USEsplit of JRC'!$A$4:$AE$407,COLUMN()+2,FALSE),0)</f>
        <v>1.1554813927733144E-3</v>
      </c>
      <c r="L12" s="23">
        <f ca="1">IFERROR(VLOOKUP(MID(CELL("filename",$A$1),FIND("]",CELL("filename",$A$1))+1,255)&amp;$A12,'_EUROSTAT w USEsplit of JRC'!$A$4:$AE$407,COLUMN()+2,FALSE),0)</f>
        <v>1.3902325719023865E-3</v>
      </c>
      <c r="M12" s="23">
        <f ca="1">IFERROR(VLOOKUP(MID(CELL("filename",$A$1),FIND("]",CELL("filename",$A$1))+1,255)&amp;$A12,'_EUROSTAT w USEsplit of JRC'!$A$4:$AE$407,COLUMN()+2,FALSE),0)</f>
        <v>1.6402158083938161E-3</v>
      </c>
      <c r="N12" s="23">
        <f ca="1">IFERROR(VLOOKUP(MID(CELL("filename",$A$1),FIND("]",CELL("filename",$A$1))+1,255)&amp;$A12,'_EUROSTAT w USEsplit of JRC'!$A$4:$AE$407,COLUMN()+2,FALSE),0)</f>
        <v>2.0813391340337812E-3</v>
      </c>
      <c r="O12" s="23">
        <f ca="1">IFERROR(VLOOKUP(MID(CELL("filename",$A$1),FIND("]",CELL("filename",$A$1))+1,255)&amp;$A12,'_EUROSTAT w USEsplit of JRC'!$A$4:$AE$407,COLUMN()+2,FALSE),0)</f>
        <v>2.8759620162887691E-3</v>
      </c>
      <c r="P12" s="23">
        <f ca="1">IFERROR(VLOOKUP(MID(CELL("filename",$A$1),FIND("]",CELL("filename",$A$1))+1,255)&amp;$A12,'_EUROSTAT w USEsplit of JRC'!$A$4:$AE$407,COLUMN()+2,FALSE),0)</f>
        <v>3.0719566597263584E-3</v>
      </c>
      <c r="Q12" s="23">
        <f ca="1">IFERROR(VLOOKUP(MID(CELL("filename",$A$1),FIND("]",CELL("filename",$A$1))+1,255)&amp;$A12,'_EUROSTAT w USEsplit of JRC'!$A$4:$AE$407,COLUMN()+2,FALSE),0)</f>
        <v>3.6732054788727497E-3</v>
      </c>
      <c r="R12" s="23">
        <f ca="1">IFERROR(VLOOKUP(MID(CELL("filename",$A$1),FIND("]",CELL("filename",$A$1))+1,255)&amp;$A12,'_EUROSTAT w USEsplit of JRC'!$A$4:$AE$407,COLUMN()+2,FALSE),0)</f>
        <v>4.2429466288019854E-3</v>
      </c>
      <c r="S12" s="23">
        <f ca="1">IFERROR(VLOOKUP(MID(CELL("filename",$A$1),FIND("]",CELL("filename",$A$1))+1,255)&amp;$A12,'_EUROSTAT w USEsplit of JRC'!$A$4:$AE$407,COLUMN()+2,FALSE),0)</f>
        <v>6.0574644141237017E-3</v>
      </c>
      <c r="T12" s="23">
        <f ca="1">IFERROR(VLOOKUP(MID(CELL("filename",$A$1),FIND("]",CELL("filename",$A$1))+1,255)&amp;$A12,'_EUROSTAT w USEsplit of JRC'!$A$4:$AE$407,COLUMN()+2,FALSE),0)</f>
        <v>5.8484734865213491E-3</v>
      </c>
      <c r="U12" s="23">
        <f ca="1">IFERROR(VLOOKUP(MID(CELL("filename",$A$1),FIND("]",CELL("filename",$A$1))+1,255)&amp;$A12,'_EUROSTAT w USEsplit of JRC'!$A$4:$AE$407,COLUMN()+2,FALSE),0)</f>
        <v>7.2667010793864093E-3</v>
      </c>
      <c r="V12" s="23">
        <f ca="1">IFERROR(VLOOKUP(MID(CELL("filename",$A$1),FIND("]",CELL("filename",$A$1))+1,255)&amp;$A12,'_EUROSTAT w USEsplit of JRC'!$A$4:$AE$407,COLUMN()+2,FALSE),0)</f>
        <v>7.0911578337681516E-3</v>
      </c>
      <c r="W12" s="23">
        <f ca="1">IFERROR(VLOOKUP(MID(CELL("filename",$A$1),FIND("]",CELL("filename",$A$1))+1,255)&amp;$A12,'_EUROSTAT w USEsplit of JRC'!$A$4:$AE$407,COLUMN()+2,FALSE),0)</f>
        <v>9.7666522967792251E-3</v>
      </c>
      <c r="X12" s="23">
        <f ca="1">IFERROR(VLOOKUP(MID(CELL("filename",$A$1),FIND("]",CELL("filename",$A$1))+1,255)&amp;$A12,'_EUROSTAT w USEsplit of JRC'!$A$4:$AE$407,COLUMN()+2,FALSE),0)</f>
        <v>9.6364201993892565E-3</v>
      </c>
      <c r="Y12" s="23">
        <f ca="1">IFERROR(VLOOKUP(MID(CELL("filename",$A$1),FIND("]",CELL("filename",$A$1))+1,255)&amp;$A12,'_EUROSTAT w USEsplit of JRC'!$A$4:$AE$407,COLUMN()+2,FALSE),0)</f>
        <v>9.0176336318256705E-3</v>
      </c>
      <c r="Z12" s="23">
        <f ca="1">IFERROR(VLOOKUP(MID(CELL("filename",$A$1),FIND("]",CELL("filename",$A$1))+1,255)&amp;$A12,'_EUROSTAT w USEsplit of JRC'!$A$4:$AE$407,COLUMN()+2,FALSE),0)</f>
        <v>1.1839388936230773E-2</v>
      </c>
      <c r="AA12" s="23">
        <f ca="1">IFERROR(VLOOKUP(MID(CELL("filename",$A$1),FIND("]",CELL("filename",$A$1))+1,255)&amp;$A12,'_EUROSTAT w USEsplit of JRC'!$A$4:$AE$407,COLUMN()+2,FALSE),0)</f>
        <v>1.2178453035636619E-2</v>
      </c>
      <c r="AB12" s="23">
        <f ca="1">IFERROR(VLOOKUP(MID(CELL("filename",$A$1),FIND("]",CELL("filename",$A$1))+1,255)&amp;$A12,'_EUROSTAT w USEsplit of JRC'!$A$4:$AE$407,COLUMN()+2,FALSE),0)</f>
        <v>1.1569802513456297E-2</v>
      </c>
      <c r="AC12" s="23">
        <f ca="1">IFERROR(VLOOKUP(MID(CELL("filename",$A$1),FIND("]",CELL("filename",$A$1))+1,255)&amp;$A12,'_EUROSTAT w USEsplit of JRC'!$A$4:$AE$407,COLUMN()+2,FALSE),0)</f>
        <v>1.1473328104824062E-2</v>
      </c>
    </row>
    <row r="13" spans="1:37" x14ac:dyDescent="0.25">
      <c r="A13" t="s">
        <v>16</v>
      </c>
      <c r="B13" s="23">
        <f ca="1">IFERROR(VLOOKUP(MID(CELL("filename",$A$1),FIND("]",CELL("filename",$A$1))+1,255)&amp;$A13,'_EUROSTAT w USEsplit of JRC'!$A$4:$AE$407,COLUMN()+2,FALSE),0)</f>
        <v>1.83089210504008E-2</v>
      </c>
      <c r="C13" s="23">
        <f ca="1">IFERROR(VLOOKUP(MID(CELL("filename",$A$1),FIND("]",CELL("filename",$A$1))+1,255)&amp;$A13,'_EUROSTAT w USEsplit of JRC'!$A$4:$AE$407,COLUMN()+2,FALSE),0)</f>
        <v>2.0389915468696691E-2</v>
      </c>
      <c r="D13" s="23">
        <f ca="1">IFERROR(VLOOKUP(MID(CELL("filename",$A$1),FIND("]",CELL("filename",$A$1))+1,255)&amp;$A13,'_EUROSTAT w USEsplit of JRC'!$A$4:$AE$407,COLUMN()+2,FALSE),0)</f>
        <v>2.2562805003372464E-2</v>
      </c>
      <c r="E13" s="23">
        <f ca="1">IFERROR(VLOOKUP(MID(CELL("filename",$A$1),FIND("]",CELL("filename",$A$1))+1,255)&amp;$A13,'_EUROSTAT w USEsplit of JRC'!$A$4:$AE$407,COLUMN()+2,FALSE),0)</f>
        <v>2.4270600563214187E-2</v>
      </c>
      <c r="F13" s="23">
        <f ca="1">IFERROR(VLOOKUP(MID(CELL("filename",$A$1),FIND("]",CELL("filename",$A$1))+1,255)&amp;$A13,'_EUROSTAT w USEsplit of JRC'!$A$4:$AE$407,COLUMN()+2,FALSE),0)</f>
        <v>2.5372895137818839E-2</v>
      </c>
      <c r="G13" s="23">
        <f ca="1">IFERROR(VLOOKUP(MID(CELL("filename",$A$1),FIND("]",CELL("filename",$A$1))+1,255)&amp;$A13,'_EUROSTAT w USEsplit of JRC'!$A$4:$AE$407,COLUMN()+2,FALSE),0)</f>
        <v>2.5837631276505416E-2</v>
      </c>
      <c r="H13" s="23">
        <f ca="1">IFERROR(VLOOKUP(MID(CELL("filename",$A$1),FIND("]",CELL("filename",$A$1))+1,255)&amp;$A13,'_EUROSTAT w USEsplit of JRC'!$A$4:$AE$407,COLUMN()+2,FALSE),0)</f>
        <v>2.2865432822646921E-2</v>
      </c>
      <c r="I13" s="23">
        <f ca="1">IFERROR(VLOOKUP(MID(CELL("filename",$A$1),FIND("]",CELL("filename",$A$1))+1,255)&amp;$A13,'_EUROSTAT w USEsplit of JRC'!$A$4:$AE$407,COLUMN()+2,FALSE),0)</f>
        <v>2.3029776883485363E-2</v>
      </c>
      <c r="J13" s="23">
        <f ca="1">IFERROR(VLOOKUP(MID(CELL("filename",$A$1),FIND("]",CELL("filename",$A$1))+1,255)&amp;$A13,'_EUROSTAT w USEsplit of JRC'!$A$4:$AE$407,COLUMN()+2,FALSE),0)</f>
        <v>2.3305339791004617E-2</v>
      </c>
      <c r="K13" s="23">
        <f ca="1">IFERROR(VLOOKUP(MID(CELL("filename",$A$1),FIND("]",CELL("filename",$A$1))+1,255)&amp;$A13,'_EUROSTAT w USEsplit of JRC'!$A$4:$AE$407,COLUMN()+2,FALSE),0)</f>
        <v>2.4333756460342307E-2</v>
      </c>
      <c r="L13" s="23">
        <f ca="1">IFERROR(VLOOKUP(MID(CELL("filename",$A$1),FIND("]",CELL("filename",$A$1))+1,255)&amp;$A13,'_EUROSTAT w USEsplit of JRC'!$A$4:$AE$407,COLUMN()+2,FALSE),0)</f>
        <v>2.3658589166879698E-2</v>
      </c>
      <c r="M13" s="23">
        <f ca="1">IFERROR(VLOOKUP(MID(CELL("filename",$A$1),FIND("]",CELL("filename",$A$1))+1,255)&amp;$A13,'_EUROSTAT w USEsplit of JRC'!$A$4:$AE$407,COLUMN()+2,FALSE),0)</f>
        <v>2.2809948960143319E-2</v>
      </c>
      <c r="N13" s="23">
        <f ca="1">IFERROR(VLOOKUP(MID(CELL("filename",$A$1),FIND("]",CELL("filename",$A$1))+1,255)&amp;$A13,'_EUROSTAT w USEsplit of JRC'!$A$4:$AE$407,COLUMN()+2,FALSE),0)</f>
        <v>2.1138411030023101E-2</v>
      </c>
      <c r="O13" s="23">
        <f ca="1">IFERROR(VLOOKUP(MID(CELL("filename",$A$1),FIND("]",CELL("filename",$A$1))+1,255)&amp;$A13,'_EUROSTAT w USEsplit of JRC'!$A$4:$AE$407,COLUMN()+2,FALSE),0)</f>
        <v>1.757666904544606E-2</v>
      </c>
      <c r="P13" s="23">
        <f ca="1">IFERROR(VLOOKUP(MID(CELL("filename",$A$1),FIND("]",CELL("filename",$A$1))+1,255)&amp;$A13,'_EUROSTAT w USEsplit of JRC'!$A$4:$AE$407,COLUMN()+2,FALSE),0)</f>
        <v>1.8771764102597014E-2</v>
      </c>
      <c r="Q13" s="23">
        <f ca="1">IFERROR(VLOOKUP(MID(CELL("filename",$A$1),FIND("]",CELL("filename",$A$1))+1,255)&amp;$A13,'_EUROSTAT w USEsplit of JRC'!$A$4:$AE$407,COLUMN()+2,FALSE),0)</f>
        <v>1.6009835704228082E-2</v>
      </c>
      <c r="R13" s="23">
        <f ca="1">IFERROR(VLOOKUP(MID(CELL("filename",$A$1),FIND("]",CELL("filename",$A$1))+1,255)&amp;$A13,'_EUROSTAT w USEsplit of JRC'!$A$4:$AE$407,COLUMN()+2,FALSE),0)</f>
        <v>1.6760008689956529E-2</v>
      </c>
      <c r="S13" s="23">
        <f ca="1">IFERROR(VLOOKUP(MID(CELL("filename",$A$1),FIND("]",CELL("filename",$A$1))+1,255)&amp;$A13,'_EUROSTAT w USEsplit of JRC'!$A$4:$AE$407,COLUMN()+2,FALSE),0)</f>
        <v>2.4613108460130893E-2</v>
      </c>
      <c r="T13" s="23">
        <f ca="1">IFERROR(VLOOKUP(MID(CELL("filename",$A$1),FIND("]",CELL("filename",$A$1))+1,255)&amp;$A13,'_EUROSTAT w USEsplit of JRC'!$A$4:$AE$407,COLUMN()+2,FALSE),0)</f>
        <v>2.8246737743231339E-2</v>
      </c>
      <c r="U13" s="23">
        <f ca="1">IFERROR(VLOOKUP(MID(CELL("filename",$A$1),FIND("]",CELL("filename",$A$1))+1,255)&amp;$A13,'_EUROSTAT w USEsplit of JRC'!$A$4:$AE$407,COLUMN()+2,FALSE),0)</f>
        <v>3.3616921811056556E-2</v>
      </c>
      <c r="V13" s="23">
        <f ca="1">IFERROR(VLOOKUP(MID(CELL("filename",$A$1),FIND("]",CELL("filename",$A$1))+1,255)&amp;$A13,'_EUROSTAT w USEsplit of JRC'!$A$4:$AE$407,COLUMN()+2,FALSE),0)</f>
        <v>3.7046049287097309E-2</v>
      </c>
      <c r="W13" s="23">
        <f ca="1">IFERROR(VLOOKUP(MID(CELL("filename",$A$1),FIND("]",CELL("filename",$A$1))+1,255)&amp;$A13,'_EUROSTAT w USEsplit of JRC'!$A$4:$AE$407,COLUMN()+2,FALSE),0)</f>
        <v>2.7064932551072788E-2</v>
      </c>
      <c r="X13" s="23">
        <f ca="1">IFERROR(VLOOKUP(MID(CELL("filename",$A$1),FIND("]",CELL("filename",$A$1))+1,255)&amp;$A13,'_EUROSTAT w USEsplit of JRC'!$A$4:$AE$407,COLUMN()+2,FALSE),0)</f>
        <v>3.0845526863336241E-2</v>
      </c>
      <c r="Y13" s="23">
        <f ca="1">IFERROR(VLOOKUP(MID(CELL("filename",$A$1),FIND("]",CELL("filename",$A$1))+1,255)&amp;$A13,'_EUROSTAT w USEsplit of JRC'!$A$4:$AE$407,COLUMN()+2,FALSE),0)</f>
        <v>5.0552667881947184E-2</v>
      </c>
      <c r="Z13" s="23">
        <f ca="1">IFERROR(VLOOKUP(MID(CELL("filename",$A$1),FIND("]",CELL("filename",$A$1))+1,255)&amp;$A13,'_EUROSTAT w USEsplit of JRC'!$A$4:$AE$407,COLUMN()+2,FALSE),0)</f>
        <v>5.1941201284729441E-2</v>
      </c>
      <c r="AA13" s="23">
        <f ca="1">IFERROR(VLOOKUP(MID(CELL("filename",$A$1),FIND("]",CELL("filename",$A$1))+1,255)&amp;$A13,'_EUROSTAT w USEsplit of JRC'!$A$4:$AE$407,COLUMN()+2,FALSE),0)</f>
        <v>4.1536698165607441E-2</v>
      </c>
      <c r="AB13" s="23">
        <f ca="1">IFERROR(VLOOKUP(MID(CELL("filename",$A$1),FIND("]",CELL("filename",$A$1))+1,255)&amp;$A13,'_EUROSTAT w USEsplit of JRC'!$A$4:$AE$407,COLUMN()+2,FALSE),0)</f>
        <v>4.7377637947463809E-2</v>
      </c>
      <c r="AC13" s="23">
        <f ca="1">IFERROR(VLOOKUP(MID(CELL("filename",$A$1),FIND("]",CELL("filename",$A$1))+1,255)&amp;$A13,'_EUROSTAT w USEsplit of JRC'!$A$4:$AE$407,COLUMN()+2,FALSE),0)</f>
        <v>6.018011807382944E-2</v>
      </c>
    </row>
    <row r="14" spans="1:37" x14ac:dyDescent="0.25">
      <c r="A14" t="s">
        <v>15</v>
      </c>
      <c r="B14" s="23">
        <f ca="1">IFERROR(VLOOKUP(MID(CELL("filename",$A$1),FIND("]",CELL("filename",$A$1))+1,255)&amp;$A14,'_EUROSTAT w USEsplit of JRC'!$A$4:$AE$407,COLUMN()+2,FALSE),0)</f>
        <v>0</v>
      </c>
      <c r="C14" s="23">
        <f ca="1">IFERROR(VLOOKUP(MID(CELL("filename",$A$1),FIND("]",CELL("filename",$A$1))+1,255)&amp;$A14,'_EUROSTAT w USEsplit of JRC'!$A$4:$AE$407,COLUMN()+2,FALSE),0)</f>
        <v>0</v>
      </c>
      <c r="D14" s="23">
        <f ca="1">IFERROR(VLOOKUP(MID(CELL("filename",$A$1),FIND("]",CELL("filename",$A$1))+1,255)&amp;$A14,'_EUROSTAT w USEsplit of JRC'!$A$4:$AE$407,COLUMN()+2,FALSE),0)</f>
        <v>0</v>
      </c>
      <c r="E14" s="23">
        <f ca="1">IFERROR(VLOOKUP(MID(CELL("filename",$A$1),FIND("]",CELL("filename",$A$1))+1,255)&amp;$A14,'_EUROSTAT w USEsplit of JRC'!$A$4:$AE$407,COLUMN()+2,FALSE),0)</f>
        <v>0</v>
      </c>
      <c r="F14" s="23">
        <f ca="1">IFERROR(VLOOKUP(MID(CELL("filename",$A$1),FIND("]",CELL("filename",$A$1))+1,255)&amp;$A14,'_EUROSTAT w USEsplit of JRC'!$A$4:$AE$407,COLUMN()+2,FALSE),0)</f>
        <v>0</v>
      </c>
      <c r="G14" s="23">
        <f ca="1">IFERROR(VLOOKUP(MID(CELL("filename",$A$1),FIND("]",CELL("filename",$A$1))+1,255)&amp;$A14,'_EUROSTAT w USEsplit of JRC'!$A$4:$AE$407,COLUMN()+2,FALSE),0)</f>
        <v>0</v>
      </c>
      <c r="H14" s="23">
        <f ca="1">IFERROR(VLOOKUP(MID(CELL("filename",$A$1),FIND("]",CELL("filename",$A$1))+1,255)&amp;$A14,'_EUROSTAT w USEsplit of JRC'!$A$4:$AE$407,COLUMN()+2,FALSE),0)</f>
        <v>0</v>
      </c>
      <c r="I14" s="23">
        <f ca="1">IFERROR(VLOOKUP(MID(CELL("filename",$A$1),FIND("]",CELL("filename",$A$1))+1,255)&amp;$A14,'_EUROSTAT w USEsplit of JRC'!$A$4:$AE$407,COLUMN()+2,FALSE),0)</f>
        <v>0</v>
      </c>
      <c r="J14" s="23">
        <f ca="1">IFERROR(VLOOKUP(MID(CELL("filename",$A$1),FIND("]",CELL("filename",$A$1))+1,255)&amp;$A14,'_EUROSTAT w USEsplit of JRC'!$A$4:$AE$407,COLUMN()+2,FALSE),0)</f>
        <v>0</v>
      </c>
      <c r="K14" s="23">
        <f ca="1">IFERROR(VLOOKUP(MID(CELL("filename",$A$1),FIND("]",CELL("filename",$A$1))+1,255)&amp;$A14,'_EUROSTAT w USEsplit of JRC'!$A$4:$AE$407,COLUMN()+2,FALSE),0)</f>
        <v>0</v>
      </c>
      <c r="L14" s="23">
        <f ca="1">IFERROR(VLOOKUP(MID(CELL("filename",$A$1),FIND("]",CELL("filename",$A$1))+1,255)&amp;$A14,'_EUROSTAT w USEsplit of JRC'!$A$4:$AE$407,COLUMN()+2,FALSE),0)</f>
        <v>0</v>
      </c>
      <c r="M14" s="23">
        <f ca="1">IFERROR(VLOOKUP(MID(CELL("filename",$A$1),FIND("]",CELL("filename",$A$1))+1,255)&amp;$A14,'_EUROSTAT w USEsplit of JRC'!$A$4:$AE$407,COLUMN()+2,FALSE),0)</f>
        <v>2.4967650326552154E-4</v>
      </c>
      <c r="N14" s="23">
        <f ca="1">IFERROR(VLOOKUP(MID(CELL("filename",$A$1),FIND("]",CELL("filename",$A$1))+1,255)&amp;$A14,'_EUROSTAT w USEsplit of JRC'!$A$4:$AE$407,COLUMN()+2,FALSE),0)</f>
        <v>2.926969233705732E-4</v>
      </c>
      <c r="O14" s="23">
        <f ca="1">IFERROR(VLOOKUP(MID(CELL("filename",$A$1),FIND("]",CELL("filename",$A$1))+1,255)&amp;$A14,'_EUROSTAT w USEsplit of JRC'!$A$4:$AE$407,COLUMN()+2,FALSE),0)</f>
        <v>2.9001940838164553E-4</v>
      </c>
      <c r="P14" s="23">
        <f ca="1">IFERROR(VLOOKUP(MID(CELL("filename",$A$1),FIND("]",CELL("filename",$A$1))+1,255)&amp;$A14,'_EUROSTAT w USEsplit of JRC'!$A$4:$AE$407,COLUMN()+2,FALSE),0)</f>
        <v>3.1654419595438226E-4</v>
      </c>
      <c r="Q14" s="23">
        <f ca="1">IFERROR(VLOOKUP(MID(CELL("filename",$A$1),FIND("]",CELL("filename",$A$1))+1,255)&amp;$A14,'_EUROSTAT w USEsplit of JRC'!$A$4:$AE$407,COLUMN()+2,FALSE),0)</f>
        <v>2.7352193733362449E-4</v>
      </c>
      <c r="R14" s="23">
        <f ca="1">IFERROR(VLOOKUP(MID(CELL("filename",$A$1),FIND("]",CELL("filename",$A$1))+1,255)&amp;$A14,'_EUROSTAT w USEsplit of JRC'!$A$4:$AE$407,COLUMN()+2,FALSE),0)</f>
        <v>2.9047363136915533E-4</v>
      </c>
      <c r="S14" s="23">
        <f ca="1">IFERROR(VLOOKUP(MID(CELL("filename",$A$1),FIND("]",CELL("filename",$A$1))+1,255)&amp;$A14,'_EUROSTAT w USEsplit of JRC'!$A$4:$AE$407,COLUMN()+2,FALSE),0)</f>
        <v>4.0478618125786622E-4</v>
      </c>
      <c r="T14" s="23">
        <f ca="1">IFERROR(VLOOKUP(MID(CELL("filename",$A$1),FIND("]",CELL("filename",$A$1))+1,255)&amp;$A14,'_EUROSTAT w USEsplit of JRC'!$A$4:$AE$407,COLUMN()+2,FALSE),0)</f>
        <v>6.475078172627416E-4</v>
      </c>
      <c r="U14" s="23">
        <f ca="1">IFERROR(VLOOKUP(MID(CELL("filename",$A$1),FIND("]",CELL("filename",$A$1))+1,255)&amp;$A14,'_EUROSTAT w USEsplit of JRC'!$A$4:$AE$407,COLUMN()+2,FALSE),0)</f>
        <v>6.8441577059096686E-4</v>
      </c>
      <c r="V14" s="23">
        <f ca="1">IFERROR(VLOOKUP(MID(CELL("filename",$A$1),FIND("]",CELL("filename",$A$1))+1,255)&amp;$A14,'_EUROSTAT w USEsplit of JRC'!$A$4:$AE$407,COLUMN()+2,FALSE),0)</f>
        <v>7.5310284822664112E-4</v>
      </c>
      <c r="W14" s="23">
        <f ca="1">IFERROR(VLOOKUP(MID(CELL("filename",$A$1),FIND("]",CELL("filename",$A$1))+1,255)&amp;$A14,'_EUROSTAT w USEsplit of JRC'!$A$4:$AE$407,COLUMN()+2,FALSE),0)</f>
        <v>9.181416598901186E-4</v>
      </c>
      <c r="X14" s="23">
        <f ca="1">IFERROR(VLOOKUP(MID(CELL("filename",$A$1),FIND("]",CELL("filename",$A$1))+1,255)&amp;$A14,'_EUROSTAT w USEsplit of JRC'!$A$4:$AE$407,COLUMN()+2,FALSE),0)</f>
        <v>1.2023451297260555E-3</v>
      </c>
      <c r="Y14" s="23">
        <f ca="1">IFERROR(VLOOKUP(MID(CELL("filename",$A$1),FIND("]",CELL("filename",$A$1))+1,255)&amp;$A14,'_EUROSTAT w USEsplit of JRC'!$A$4:$AE$407,COLUMN()+2,FALSE),0)</f>
        <v>1.2851054297669351E-3</v>
      </c>
      <c r="Z14" s="23">
        <f ca="1">IFERROR(VLOOKUP(MID(CELL("filename",$A$1),FIND("]",CELL("filename",$A$1))+1,255)&amp;$A14,'_EUROSTAT w USEsplit of JRC'!$A$4:$AE$407,COLUMN()+2,FALSE),0)</f>
        <v>1.7106501773465291E-3</v>
      </c>
      <c r="AA14" s="23">
        <f ca="1">IFERROR(VLOOKUP(MID(CELL("filename",$A$1),FIND("]",CELL("filename",$A$1))+1,255)&amp;$A14,'_EUROSTAT w USEsplit of JRC'!$A$4:$AE$407,COLUMN()+2,FALSE),0)</f>
        <v>1.7197158873544349E-3</v>
      </c>
      <c r="AB14" s="23">
        <f ca="1">IFERROR(VLOOKUP(MID(CELL("filename",$A$1),FIND("]",CELL("filename",$A$1))+1,255)&amp;$A14,'_EUROSTAT w USEsplit of JRC'!$A$4:$AE$407,COLUMN()+2,FALSE),0)</f>
        <v>1.7662426102488334E-3</v>
      </c>
      <c r="AC14" s="23">
        <f ca="1">IFERROR(VLOOKUP(MID(CELL("filename",$A$1),FIND("]",CELL("filename",$A$1))+1,255)&amp;$A14,'_EUROSTAT w USEsplit of JRC'!$A$4:$AE$407,COLUMN()+2,FALSE),0)</f>
        <v>1.8554281633503319E-3</v>
      </c>
    </row>
    <row r="15" spans="1:37" x14ac:dyDescent="0.25">
      <c r="A15" t="s">
        <v>18</v>
      </c>
      <c r="B15" s="23">
        <f ca="1">IFERROR(VLOOKUP(MID(CELL("filename",$A$1),FIND("]",CELL("filename",$A$1))+1,255)&amp;$A15,'_EUROSTAT w USEsplit of JRC'!$A$4:$AE$407,COLUMN()+2,FALSE),0)</f>
        <v>1.3778210151927159E-5</v>
      </c>
      <c r="C15" s="23">
        <f ca="1">IFERROR(VLOOKUP(MID(CELL("filename",$A$1),FIND("]",CELL("filename",$A$1))+1,255)&amp;$A15,'_EUROSTAT w USEsplit of JRC'!$A$4:$AE$407,COLUMN()+2,FALSE),0)</f>
        <v>3.5635525183347786E-5</v>
      </c>
      <c r="D15" s="23">
        <f ca="1">IFERROR(VLOOKUP(MID(CELL("filename",$A$1),FIND("]",CELL("filename",$A$1))+1,255)&amp;$A15,'_EUROSTAT w USEsplit of JRC'!$A$4:$AE$407,COLUMN()+2,FALSE),0)</f>
        <v>3.2414280131744094E-5</v>
      </c>
      <c r="E15" s="23">
        <f ca="1">IFERROR(VLOOKUP(MID(CELL("filename",$A$1),FIND("]",CELL("filename",$A$1))+1,255)&amp;$A15,'_EUROSTAT w USEsplit of JRC'!$A$4:$AE$407,COLUMN()+2,FALSE),0)</f>
        <v>3.2566687191299314E-5</v>
      </c>
      <c r="F15" s="23">
        <f ca="1">IFERROR(VLOOKUP(MID(CELL("filename",$A$1),FIND("]",CELL("filename",$A$1))+1,255)&amp;$A15,'_EUROSTAT w USEsplit of JRC'!$A$4:$AE$407,COLUMN()+2,FALSE),0)</f>
        <v>3.2966919973812119E-5</v>
      </c>
      <c r="G15" s="23">
        <f ca="1">IFERROR(VLOOKUP(MID(CELL("filename",$A$1),FIND("]",CELL("filename",$A$1))+1,255)&amp;$A15,'_EUROSTAT w USEsplit of JRC'!$A$4:$AE$407,COLUMN()+2,FALSE),0)</f>
        <v>3.2628179064124449E-5</v>
      </c>
      <c r="H15" s="23">
        <f ca="1">IFERROR(VLOOKUP(MID(CELL("filename",$A$1),FIND("]",CELL("filename",$A$1))+1,255)&amp;$A15,'_EUROSTAT w USEsplit of JRC'!$A$4:$AE$407,COLUMN()+2,FALSE),0)</f>
        <v>3.2016852562110326E-5</v>
      </c>
      <c r="I15" s="23">
        <f ca="1">IFERROR(VLOOKUP(MID(CELL("filename",$A$1),FIND("]",CELL("filename",$A$1))+1,255)&amp;$A15,'_EUROSTAT w USEsplit of JRC'!$A$4:$AE$407,COLUMN()+2,FALSE),0)</f>
        <v>3.3377490396408217E-5</v>
      </c>
      <c r="J15" s="23">
        <f ca="1">IFERROR(VLOOKUP(MID(CELL("filename",$A$1),FIND("]",CELL("filename",$A$1))+1,255)&amp;$A15,'_EUROSTAT w USEsplit of JRC'!$A$4:$AE$407,COLUMN()+2,FALSE),0)</f>
        <v>3.8196136701538176E-5</v>
      </c>
      <c r="K15" s="23">
        <f ca="1">IFERROR(VLOOKUP(MID(CELL("filename",$A$1),FIND("]",CELL("filename",$A$1))+1,255)&amp;$A15,'_EUROSTAT w USEsplit of JRC'!$A$4:$AE$407,COLUMN()+2,FALSE),0)</f>
        <v>3.9284361315834902E-5</v>
      </c>
      <c r="L15" s="23">
        <f ca="1">IFERROR(VLOOKUP(MID(CELL("filename",$A$1),FIND("]",CELL("filename",$A$1))+1,255)&amp;$A15,'_EUROSTAT w USEsplit of JRC'!$A$4:$AE$407,COLUMN()+2,FALSE),0)</f>
        <v>3.9240979613532027E-5</v>
      </c>
      <c r="M15" s="23">
        <f ca="1">IFERROR(VLOOKUP(MID(CELL("filename",$A$1),FIND("]",CELL("filename",$A$1))+1,255)&amp;$A15,'_EUROSTAT w USEsplit of JRC'!$A$4:$AE$407,COLUMN()+2,FALSE),0)</f>
        <v>3.7008628617899605E-5</v>
      </c>
      <c r="N15" s="23">
        <f ca="1">IFERROR(VLOOKUP(MID(CELL("filename",$A$1),FIND("]",CELL("filename",$A$1))+1,255)&amp;$A15,'_EUROSTAT w USEsplit of JRC'!$A$4:$AE$407,COLUMN()+2,FALSE),0)</f>
        <v>5.3255172440271275E-5</v>
      </c>
      <c r="O15" s="23">
        <f ca="1">IFERROR(VLOOKUP(MID(CELL("filename",$A$1),FIND("]",CELL("filename",$A$1))+1,255)&amp;$A15,'_EUROSTAT w USEsplit of JRC'!$A$4:$AE$407,COLUMN()+2,FALSE),0)</f>
        <v>6.6169989821638901E-5</v>
      </c>
      <c r="P15" s="23">
        <f ca="1">IFERROR(VLOOKUP(MID(CELL("filename",$A$1),FIND("]",CELL("filename",$A$1))+1,255)&amp;$A15,'_EUROSTAT w USEsplit of JRC'!$A$4:$AE$407,COLUMN()+2,FALSE),0)</f>
        <v>8.5237207579469819E-5</v>
      </c>
      <c r="Q15" s="23">
        <f ca="1">IFERROR(VLOOKUP(MID(CELL("filename",$A$1),FIND("]",CELL("filename",$A$1))+1,255)&amp;$A15,'_EUROSTAT w USEsplit of JRC'!$A$4:$AE$407,COLUMN()+2,FALSE),0)</f>
        <v>1.3260134204277714E-4</v>
      </c>
      <c r="R15" s="23">
        <f ca="1">IFERROR(VLOOKUP(MID(CELL("filename",$A$1),FIND("]",CELL("filename",$A$1))+1,255)&amp;$A15,'_EUROSTAT w USEsplit of JRC'!$A$4:$AE$407,COLUMN()+2,FALSE),0)</f>
        <v>1.71518430271033E-4</v>
      </c>
      <c r="S15" s="23">
        <f ca="1">IFERROR(VLOOKUP(MID(CELL("filename",$A$1),FIND("]",CELL("filename",$A$1))+1,255)&amp;$A15,'_EUROSTAT w USEsplit of JRC'!$A$4:$AE$407,COLUMN()+2,FALSE),0)</f>
        <v>4.1360078629200207E-4</v>
      </c>
      <c r="T15" s="23">
        <f ca="1">IFERROR(VLOOKUP(MID(CELL("filename",$A$1),FIND("]",CELL("filename",$A$1))+1,255)&amp;$A15,'_EUROSTAT w USEsplit of JRC'!$A$4:$AE$407,COLUMN()+2,FALSE),0)</f>
        <v>8.5682978109368705E-4</v>
      </c>
      <c r="U15" s="23">
        <f ca="1">IFERROR(VLOOKUP(MID(CELL("filename",$A$1),FIND("]",CELL("filename",$A$1))+1,255)&amp;$A15,'_EUROSTAT w USEsplit of JRC'!$A$4:$AE$407,COLUMN()+2,FALSE),0)</f>
        <v>1.4713950010095474E-3</v>
      </c>
      <c r="V15" s="23">
        <f ca="1">IFERROR(VLOOKUP(MID(CELL("filename",$A$1),FIND("]",CELL("filename",$A$1))+1,255)&amp;$A15,'_EUROSTAT w USEsplit of JRC'!$A$4:$AE$407,COLUMN()+2,FALSE),0)</f>
        <v>1.9616944907726169E-3</v>
      </c>
      <c r="W15" s="23">
        <f ca="1">IFERROR(VLOOKUP(MID(CELL("filename",$A$1),FIND("]",CELL("filename",$A$1))+1,255)&amp;$A15,'_EUROSTAT w USEsplit of JRC'!$A$4:$AE$407,COLUMN()+2,FALSE),0)</f>
        <v>2.9685727656295568E-3</v>
      </c>
      <c r="X15" s="23">
        <f ca="1">IFERROR(VLOOKUP(MID(CELL("filename",$A$1),FIND("]",CELL("filename",$A$1))+1,255)&amp;$A15,'_EUROSTAT w USEsplit of JRC'!$A$4:$AE$407,COLUMN()+2,FALSE),0)</f>
        <v>3.2999661217669369E-3</v>
      </c>
      <c r="Y15" s="23">
        <f ca="1">IFERROR(VLOOKUP(MID(CELL("filename",$A$1),FIND("]",CELL("filename",$A$1))+1,255)&amp;$A15,'_EUROSTAT w USEsplit of JRC'!$A$4:$AE$407,COLUMN()+2,FALSE),0)</f>
        <v>3.4482154466455427E-3</v>
      </c>
      <c r="Z15" s="23">
        <f ca="1">IFERROR(VLOOKUP(MID(CELL("filename",$A$1),FIND("]",CELL("filename",$A$1))+1,255)&amp;$A15,'_EUROSTAT w USEsplit of JRC'!$A$4:$AE$407,COLUMN()+2,FALSE),0)</f>
        <v>4.122492862093631E-3</v>
      </c>
      <c r="AA15" s="23">
        <f ca="1">IFERROR(VLOOKUP(MID(CELL("filename",$A$1),FIND("]",CELL("filename",$A$1))+1,255)&amp;$A15,'_EUROSTAT w USEsplit of JRC'!$A$4:$AE$407,COLUMN()+2,FALSE),0)</f>
        <v>4.0737638785497722E-3</v>
      </c>
      <c r="AB15" s="23">
        <f ca="1">IFERROR(VLOOKUP(MID(CELL("filename",$A$1),FIND("]",CELL("filename",$A$1))+1,255)&amp;$A15,'_EUROSTAT w USEsplit of JRC'!$A$4:$AE$407,COLUMN()+2,FALSE),0)</f>
        <v>4.4193698156947923E-3</v>
      </c>
      <c r="AC15" s="23">
        <f ca="1">IFERROR(VLOOKUP(MID(CELL("filename",$A$1),FIND("]",CELL("filename",$A$1))+1,255)&amp;$A15,'_EUROSTAT w USEsplit of JRC'!$A$4:$AE$407,COLUMN()+2,FALSE),0)</f>
        <v>4.859284031682792E-3</v>
      </c>
    </row>
    <row r="16" spans="1:37" x14ac:dyDescent="0.25">
      <c r="A16" t="s">
        <v>5</v>
      </c>
      <c r="B16" s="23">
        <f ca="1">IFERROR(VLOOKUP(MID(CELL("filename",$A$1),FIND("]",CELL("filename",$A$1))+1,255)&amp;$A16,'_EUROSTAT w USEsplit of JRC'!$A$4:$AE$407,COLUMN()+2,FALSE),0)</f>
        <v>2.0695363459071454E-4</v>
      </c>
      <c r="C16" s="23">
        <f ca="1">IFERROR(VLOOKUP(MID(CELL("filename",$A$1),FIND("]",CELL("filename",$A$1))+1,255)&amp;$A16,'_EUROSTAT w USEsplit of JRC'!$A$4:$AE$407,COLUMN()+2,FALSE),0)</f>
        <v>2.1929102905660877E-4</v>
      </c>
      <c r="D16" s="23">
        <f ca="1">IFERROR(VLOOKUP(MID(CELL("filename",$A$1),FIND("]",CELL("filename",$A$1))+1,255)&amp;$A16,'_EUROSTAT w USEsplit of JRC'!$A$4:$AE$407,COLUMN()+2,FALSE),0)</f>
        <v>2.6175906550683262E-4</v>
      </c>
      <c r="E16" s="23">
        <f ca="1">IFERROR(VLOOKUP(MID(CELL("filename",$A$1),FIND("]",CELL("filename",$A$1))+1,255)&amp;$A16,'_EUROSTAT w USEsplit of JRC'!$A$4:$AE$407,COLUMN()+2,FALSE),0)</f>
        <v>2.9912403982691683E-4</v>
      </c>
      <c r="F16" s="23">
        <f ca="1">IFERROR(VLOOKUP(MID(CELL("filename",$A$1),FIND("]",CELL("filename",$A$1))+1,255)&amp;$A16,'_EUROSTAT w USEsplit of JRC'!$A$4:$AE$407,COLUMN()+2,FALSE),0)</f>
        <v>3.4985095662981455E-4</v>
      </c>
      <c r="G16" s="23">
        <f ca="1">IFERROR(VLOOKUP(MID(CELL("filename",$A$1),FIND("]",CELL("filename",$A$1))+1,255)&amp;$A16,'_EUROSTAT w USEsplit of JRC'!$A$4:$AE$407,COLUMN()+2,FALSE),0)</f>
        <v>3.22560081776823E-4</v>
      </c>
      <c r="H16" s="23">
        <f ca="1">IFERROR(VLOOKUP(MID(CELL("filename",$A$1),FIND("]",CELL("filename",$A$1))+1,255)&amp;$A16,'_EUROSTAT w USEsplit of JRC'!$A$4:$AE$407,COLUMN()+2,FALSE),0)</f>
        <v>3.2438030394474934E-4</v>
      </c>
      <c r="I16" s="23">
        <f ca="1">IFERROR(VLOOKUP(MID(CELL("filename",$A$1),FIND("]",CELL("filename",$A$1))+1,255)&amp;$A16,'_EUROSTAT w USEsplit of JRC'!$A$4:$AE$407,COLUMN()+2,FALSE),0)</f>
        <v>3.428614152505222E-4</v>
      </c>
      <c r="J16" s="23">
        <f ca="1">IFERROR(VLOOKUP(MID(CELL("filename",$A$1),FIND("]",CELL("filename",$A$1))+1,255)&amp;$A16,'_EUROSTAT w USEsplit of JRC'!$A$4:$AE$407,COLUMN()+2,FALSE),0)</f>
        <v>4.3805162580569509E-4</v>
      </c>
      <c r="K16" s="23">
        <f ca="1">IFERROR(VLOOKUP(MID(CELL("filename",$A$1),FIND("]",CELL("filename",$A$1))+1,255)&amp;$A16,'_EUROSTAT w USEsplit of JRC'!$A$4:$AE$407,COLUMN()+2,FALSE),0)</f>
        <v>4.288371146193992E-4</v>
      </c>
      <c r="L16" s="23">
        <f ca="1">IFERROR(VLOOKUP(MID(CELL("filename",$A$1),FIND("]",CELL("filename",$A$1))+1,255)&amp;$A16,'_EUROSTAT w USEsplit of JRC'!$A$4:$AE$407,COLUMN()+2,FALSE),0)</f>
        <v>3.8685429972280816E-4</v>
      </c>
      <c r="M16" s="23">
        <f ca="1">IFERROR(VLOOKUP(MID(CELL("filename",$A$1),FIND("]",CELL("filename",$A$1))+1,255)&amp;$A16,'_EUROSTAT w USEsplit of JRC'!$A$4:$AE$407,COLUMN()+2,FALSE),0)</f>
        <v>4.0386070373126263E-4</v>
      </c>
      <c r="N16" s="23">
        <f ca="1">IFERROR(VLOOKUP(MID(CELL("filename",$A$1),FIND("]",CELL("filename",$A$1))+1,255)&amp;$A16,'_EUROSTAT w USEsplit of JRC'!$A$4:$AE$407,COLUMN()+2,FALSE),0)</f>
        <v>4.6937617329178882E-4</v>
      </c>
      <c r="O16" s="23">
        <f ca="1">IFERROR(VLOOKUP(MID(CELL("filename",$A$1),FIND("]",CELL("filename",$A$1))+1,255)&amp;$A16,'_EUROSTAT w USEsplit of JRC'!$A$4:$AE$407,COLUMN()+2,FALSE),0)</f>
        <v>4.6609853115529756E-4</v>
      </c>
      <c r="P16" s="23">
        <f ca="1">IFERROR(VLOOKUP(MID(CELL("filename",$A$1),FIND("]",CELL("filename",$A$1))+1,255)&amp;$A16,'_EUROSTAT w USEsplit of JRC'!$A$4:$AE$407,COLUMN()+2,FALSE),0)</f>
        <v>5.7358044805864246E-4</v>
      </c>
      <c r="Q16" s="23">
        <f ca="1">IFERROR(VLOOKUP(MID(CELL("filename",$A$1),FIND("]",CELL("filename",$A$1))+1,255)&amp;$A16,'_EUROSTAT w USEsplit of JRC'!$A$4:$AE$407,COLUMN()+2,FALSE),0)</f>
        <v>7.2850575087975991E-4</v>
      </c>
      <c r="R16" s="23">
        <f ca="1">IFERROR(VLOOKUP(MID(CELL("filename",$A$1),FIND("]",CELL("filename",$A$1))+1,255)&amp;$A16,'_EUROSTAT w USEsplit of JRC'!$A$4:$AE$407,COLUMN()+2,FALSE),0)</f>
        <v>9.6886413735251386E-4</v>
      </c>
      <c r="S16" s="23">
        <f ca="1">IFERROR(VLOOKUP(MID(CELL("filename",$A$1),FIND("]",CELL("filename",$A$1))+1,255)&amp;$A16,'_EUROSTAT w USEsplit of JRC'!$A$4:$AE$407,COLUMN()+2,FALSE),0)</f>
        <v>1.3975907236030195E-3</v>
      </c>
      <c r="T16" s="23">
        <f ca="1">IFERROR(VLOOKUP(MID(CELL("filename",$A$1),FIND("]",CELL("filename",$A$1))+1,255)&amp;$A16,'_EUROSTAT w USEsplit of JRC'!$A$4:$AE$407,COLUMN()+2,FALSE),0)</f>
        <v>1.6595470461080268E-3</v>
      </c>
      <c r="U16" s="23">
        <f ca="1">IFERROR(VLOOKUP(MID(CELL("filename",$A$1),FIND("]",CELL("filename",$A$1))+1,255)&amp;$A16,'_EUROSTAT w USEsplit of JRC'!$A$4:$AE$407,COLUMN()+2,FALSE),0)</f>
        <v>2.1117681224445402E-3</v>
      </c>
      <c r="V16" s="23">
        <f ca="1">IFERROR(VLOOKUP(MID(CELL("filename",$A$1),FIND("]",CELL("filename",$A$1))+1,255)&amp;$A16,'_EUROSTAT w USEsplit of JRC'!$A$4:$AE$407,COLUMN()+2,FALSE),0)</f>
        <v>3.0867732271759483E-3</v>
      </c>
      <c r="W16" s="23">
        <f ca="1">IFERROR(VLOOKUP(MID(CELL("filename",$A$1),FIND("]",CELL("filename",$A$1))+1,255)&amp;$A16,'_EUROSTAT w USEsplit of JRC'!$A$4:$AE$407,COLUMN()+2,FALSE),0)</f>
        <v>3.9672880684083131E-3</v>
      </c>
      <c r="X16" s="23">
        <f ca="1">IFERROR(VLOOKUP(MID(CELL("filename",$A$1),FIND("]",CELL("filename",$A$1))+1,255)&amp;$A16,'_EUROSTAT w USEsplit of JRC'!$A$4:$AE$407,COLUMN()+2,FALSE),0)</f>
        <v>3.8057432777256965E-3</v>
      </c>
      <c r="Y16" s="23">
        <f ca="1">IFERROR(VLOOKUP(MID(CELL("filename",$A$1),FIND("]",CELL("filename",$A$1))+1,255)&amp;$A16,'_EUROSTAT w USEsplit of JRC'!$A$4:$AE$407,COLUMN()+2,FALSE),0)</f>
        <v>4.130454715699455E-3</v>
      </c>
      <c r="Z16" s="23">
        <f ca="1">IFERROR(VLOOKUP(MID(CELL("filename",$A$1),FIND("]",CELL("filename",$A$1))+1,255)&amp;$A16,'_EUROSTAT w USEsplit of JRC'!$A$4:$AE$407,COLUMN()+2,FALSE),0)</f>
        <v>5.4982922697595056E-3</v>
      </c>
      <c r="AA16" s="23">
        <f ca="1">IFERROR(VLOOKUP(MID(CELL("filename",$A$1),FIND("]",CELL("filename",$A$1))+1,255)&amp;$A16,'_EUROSTAT w USEsplit of JRC'!$A$4:$AE$407,COLUMN()+2,FALSE),0)</f>
        <v>5.014827718699837E-3</v>
      </c>
      <c r="AB16" s="23">
        <f ca="1">IFERROR(VLOOKUP(MID(CELL("filename",$A$1),FIND("]",CELL("filename",$A$1))+1,255)&amp;$A16,'_EUROSTAT w USEsplit of JRC'!$A$4:$AE$407,COLUMN()+2,FALSE),0)</f>
        <v>5.3612443094851634E-3</v>
      </c>
      <c r="AC16" s="23">
        <f ca="1">IFERROR(VLOOKUP(MID(CELL("filename",$A$1),FIND("]",CELL("filename",$A$1))+1,255)&amp;$A16,'_EUROSTAT w USEsplit of JRC'!$A$4:$AE$407,COLUMN()+2,FALSE),0)</f>
        <v>5.3870621001599235E-3</v>
      </c>
    </row>
    <row r="17" spans="1:29" x14ac:dyDescent="0.25">
      <c r="A17" t="s">
        <v>23</v>
      </c>
      <c r="B17" s="23">
        <f ca="1">IFERROR(VLOOKUP(MID(CELL("filename",$A$1),FIND("]",CELL("filename",$A$1))+1,255)&amp;$A17,'_EUROSTAT w USEsplit of JRC'!$A$4:$AE$407,COLUMN()+2,FALSE),0)</f>
        <v>0</v>
      </c>
      <c r="C17" s="23">
        <f ca="1">IFERROR(VLOOKUP(MID(CELL("filename",$A$1),FIND("]",CELL("filename",$A$1))+1,255)&amp;$A17,'_EUROSTAT w USEsplit of JRC'!$A$4:$AE$407,COLUMN()+2,FALSE),0)</f>
        <v>0</v>
      </c>
      <c r="D17" s="23">
        <f ca="1">IFERROR(VLOOKUP(MID(CELL("filename",$A$1),FIND("]",CELL("filename",$A$1))+1,255)&amp;$A17,'_EUROSTAT w USEsplit of JRC'!$A$4:$AE$407,COLUMN()+2,FALSE),0)</f>
        <v>0</v>
      </c>
      <c r="E17" s="23">
        <f ca="1">IFERROR(VLOOKUP(MID(CELL("filename",$A$1),FIND("]",CELL("filename",$A$1))+1,255)&amp;$A17,'_EUROSTAT w USEsplit of JRC'!$A$4:$AE$407,COLUMN()+2,FALSE),0)</f>
        <v>0</v>
      </c>
      <c r="F17" s="23">
        <f ca="1">IFERROR(VLOOKUP(MID(CELL("filename",$A$1),FIND("]",CELL("filename",$A$1))+1,255)&amp;$A17,'_EUROSTAT w USEsplit of JRC'!$A$4:$AE$407,COLUMN()+2,FALSE),0)</f>
        <v>0</v>
      </c>
      <c r="G17" s="23">
        <f ca="1">IFERROR(VLOOKUP(MID(CELL("filename",$A$1),FIND("]",CELL("filename",$A$1))+1,255)&amp;$A17,'_EUROSTAT w USEsplit of JRC'!$A$4:$AE$407,COLUMN()+2,FALSE),0)</f>
        <v>0</v>
      </c>
      <c r="H17" s="23">
        <f ca="1">IFERROR(VLOOKUP(MID(CELL("filename",$A$1),FIND("]",CELL("filename",$A$1))+1,255)&amp;$A17,'_EUROSTAT w USEsplit of JRC'!$A$4:$AE$407,COLUMN()+2,FALSE),0)</f>
        <v>0</v>
      </c>
      <c r="I17" s="23">
        <f ca="1">IFERROR(VLOOKUP(MID(CELL("filename",$A$1),FIND("]",CELL("filename",$A$1))+1,255)&amp;$A17,'_EUROSTAT w USEsplit of JRC'!$A$4:$AE$407,COLUMN()+2,FALSE),0)</f>
        <v>0</v>
      </c>
      <c r="J17" s="23">
        <f ca="1">IFERROR(VLOOKUP(MID(CELL("filename",$A$1),FIND("]",CELL("filename",$A$1))+1,255)&amp;$A17,'_EUROSTAT w USEsplit of JRC'!$A$4:$AE$407,COLUMN()+2,FALSE),0)</f>
        <v>0</v>
      </c>
      <c r="K17" s="23">
        <f ca="1">IFERROR(VLOOKUP(MID(CELL("filename",$A$1),FIND("]",CELL("filename",$A$1))+1,255)&amp;$A17,'_EUROSTAT w USEsplit of JRC'!$A$4:$AE$407,COLUMN()+2,FALSE),0)</f>
        <v>0</v>
      </c>
      <c r="L17" s="23">
        <f ca="1">IFERROR(VLOOKUP(MID(CELL("filename",$A$1),FIND("]",CELL("filename",$A$1))+1,255)&amp;$A17,'_EUROSTAT w USEsplit of JRC'!$A$4:$AE$407,COLUMN()+2,FALSE),0)</f>
        <v>0</v>
      </c>
      <c r="M17" s="23">
        <f ca="1">IFERROR(VLOOKUP(MID(CELL("filename",$A$1),FIND("]",CELL("filename",$A$1))+1,255)&amp;$A17,'_EUROSTAT w USEsplit of JRC'!$A$4:$AE$407,COLUMN()+2,FALSE),0)</f>
        <v>0</v>
      </c>
      <c r="N17" s="23">
        <f ca="1">IFERROR(VLOOKUP(MID(CELL("filename",$A$1),FIND("]",CELL("filename",$A$1))+1,255)&amp;$A17,'_EUROSTAT w USEsplit of JRC'!$A$4:$AE$407,COLUMN()+2,FALSE),0)</f>
        <v>0</v>
      </c>
      <c r="O17" s="23">
        <f ca="1">IFERROR(VLOOKUP(MID(CELL("filename",$A$1),FIND("]",CELL("filename",$A$1))+1,255)&amp;$A17,'_EUROSTAT w USEsplit of JRC'!$A$4:$AE$407,COLUMN()+2,FALSE),0)</f>
        <v>0</v>
      </c>
      <c r="P17" s="23">
        <f ca="1">IFERROR(VLOOKUP(MID(CELL("filename",$A$1),FIND("]",CELL("filename",$A$1))+1,255)&amp;$A17,'_EUROSTAT w USEsplit of JRC'!$A$4:$AE$407,COLUMN()+2,FALSE),0)</f>
        <v>0</v>
      </c>
      <c r="Q17" s="23">
        <f ca="1">IFERROR(VLOOKUP(MID(CELL("filename",$A$1),FIND("]",CELL("filename",$A$1))+1,255)&amp;$A17,'_EUROSTAT w USEsplit of JRC'!$A$4:$AE$407,COLUMN()+2,FALSE),0)</f>
        <v>0</v>
      </c>
      <c r="R17" s="23">
        <f ca="1">IFERROR(VLOOKUP(MID(CELL("filename",$A$1),FIND("]",CELL("filename",$A$1))+1,255)&amp;$A17,'_EUROSTAT w USEsplit of JRC'!$A$4:$AE$407,COLUMN()+2,FALSE),0)</f>
        <v>0</v>
      </c>
      <c r="S17" s="23">
        <f ca="1">IFERROR(VLOOKUP(MID(CELL("filename",$A$1),FIND("]",CELL("filename",$A$1))+1,255)&amp;$A17,'_EUROSTAT w USEsplit of JRC'!$A$4:$AE$407,COLUMN()+2,FALSE),0)</f>
        <v>0</v>
      </c>
      <c r="T17" s="23">
        <f ca="1">IFERROR(VLOOKUP(MID(CELL("filename",$A$1),FIND("]",CELL("filename",$A$1))+1,255)&amp;$A17,'_EUROSTAT w USEsplit of JRC'!$A$4:$AE$407,COLUMN()+2,FALSE),0)</f>
        <v>0</v>
      </c>
      <c r="U17" s="23">
        <f ca="1">IFERROR(VLOOKUP(MID(CELL("filename",$A$1),FIND("]",CELL("filename",$A$1))+1,255)&amp;$A17,'_EUROSTAT w USEsplit of JRC'!$A$4:$AE$407,COLUMN()+2,FALSE),0)</f>
        <v>0</v>
      </c>
      <c r="V17" s="23">
        <f ca="1">IFERROR(VLOOKUP(MID(CELL("filename",$A$1),FIND("]",CELL("filename",$A$1))+1,255)&amp;$A17,'_EUROSTAT w USEsplit of JRC'!$A$4:$AE$407,COLUMN()+2,FALSE),0)</f>
        <v>0</v>
      </c>
      <c r="W17" s="23">
        <f ca="1">IFERROR(VLOOKUP(MID(CELL("filename",$A$1),FIND("]",CELL("filename",$A$1))+1,255)&amp;$A17,'_EUROSTAT w USEsplit of JRC'!$A$4:$AE$407,COLUMN()+2,FALSE),0)</f>
        <v>0</v>
      </c>
      <c r="X17" s="23">
        <f ca="1">IFERROR(VLOOKUP(MID(CELL("filename",$A$1),FIND("]",CELL("filename",$A$1))+1,255)&amp;$A17,'_EUROSTAT w USEsplit of JRC'!$A$4:$AE$407,COLUMN()+2,FALSE),0)</f>
        <v>0</v>
      </c>
      <c r="Y17" s="23">
        <f ca="1">IFERROR(VLOOKUP(MID(CELL("filename",$A$1),FIND("]",CELL("filename",$A$1))+1,255)&amp;$A17,'_EUROSTAT w USEsplit of JRC'!$A$4:$AE$407,COLUMN()+2,FALSE),0)</f>
        <v>0</v>
      </c>
      <c r="Z17" s="23">
        <f ca="1">IFERROR(VLOOKUP(MID(CELL("filename",$A$1),FIND("]",CELL("filename",$A$1))+1,255)&amp;$A17,'_EUROSTAT w USEsplit of JRC'!$A$4:$AE$407,COLUMN()+2,FALSE),0)</f>
        <v>0</v>
      </c>
      <c r="AA17" s="23">
        <f ca="1">IFERROR(VLOOKUP(MID(CELL("filename",$A$1),FIND("]",CELL("filename",$A$1))+1,255)&amp;$A17,'_EUROSTAT w USEsplit of JRC'!$A$4:$AE$407,COLUMN()+2,FALSE),0)</f>
        <v>0</v>
      </c>
      <c r="AB17" s="23">
        <f ca="1">IFERROR(VLOOKUP(MID(CELL("filename",$A$1),FIND("]",CELL("filename",$A$1))+1,255)&amp;$A17,'_EUROSTAT w USEsplit of JRC'!$A$4:$AE$407,COLUMN()+2,FALSE),0)</f>
        <v>0</v>
      </c>
      <c r="AC17" s="23">
        <f ca="1">IFERROR(VLOOKUP(MID(CELL("filename",$A$1),FIND("]",CELL("filename",$A$1))+1,255)&amp;$A17,'_EUROSTAT w USEsplit of JRC'!$A$4:$AE$407,COLUMN()+2,FALSE),0)</f>
        <v>0</v>
      </c>
    </row>
    <row r="18" spans="1:29" x14ac:dyDescent="0.25">
      <c r="A18" t="s">
        <v>24</v>
      </c>
      <c r="B18" s="23">
        <f ca="1">IFERROR(VLOOKUP(MID(CELL("filename",$A$1),FIND("]",CELL("filename",$A$1))+1,255)&amp;$A18,'_EUROSTAT w USEsplit of JRC'!$A$4:$AE$407,COLUMN()+2,FALSE),0)</f>
        <v>0</v>
      </c>
      <c r="C18" s="23">
        <f ca="1">IFERROR(VLOOKUP(MID(CELL("filename",$A$1),FIND("]",CELL("filename",$A$1))+1,255)&amp;$A18,'_EUROSTAT w USEsplit of JRC'!$A$4:$AE$407,COLUMN()+2,FALSE),0)</f>
        <v>0</v>
      </c>
      <c r="D18" s="23">
        <f ca="1">IFERROR(VLOOKUP(MID(CELL("filename",$A$1),FIND("]",CELL("filename",$A$1))+1,255)&amp;$A18,'_EUROSTAT w USEsplit of JRC'!$A$4:$AE$407,COLUMN()+2,FALSE),0)</f>
        <v>0</v>
      </c>
      <c r="E18" s="23">
        <f ca="1">IFERROR(VLOOKUP(MID(CELL("filename",$A$1),FIND("]",CELL("filename",$A$1))+1,255)&amp;$A18,'_EUROSTAT w USEsplit of JRC'!$A$4:$AE$407,COLUMN()+2,FALSE),0)</f>
        <v>0</v>
      </c>
      <c r="F18" s="23">
        <f ca="1">IFERROR(VLOOKUP(MID(CELL("filename",$A$1),FIND("]",CELL("filename",$A$1))+1,255)&amp;$A18,'_EUROSTAT w USEsplit of JRC'!$A$4:$AE$407,COLUMN()+2,FALSE),0)</f>
        <v>0</v>
      </c>
      <c r="G18" s="23">
        <f ca="1">IFERROR(VLOOKUP(MID(CELL("filename",$A$1),FIND("]",CELL("filename",$A$1))+1,255)&amp;$A18,'_EUROSTAT w USEsplit of JRC'!$A$4:$AE$407,COLUMN()+2,FALSE),0)</f>
        <v>0</v>
      </c>
      <c r="H18" s="23">
        <f ca="1">IFERROR(VLOOKUP(MID(CELL("filename",$A$1),FIND("]",CELL("filename",$A$1))+1,255)&amp;$A18,'_EUROSTAT w USEsplit of JRC'!$A$4:$AE$407,COLUMN()+2,FALSE),0)</f>
        <v>0</v>
      </c>
      <c r="I18" s="23">
        <f ca="1">IFERROR(VLOOKUP(MID(CELL("filename",$A$1),FIND("]",CELL("filename",$A$1))+1,255)&amp;$A18,'_EUROSTAT w USEsplit of JRC'!$A$4:$AE$407,COLUMN()+2,FALSE),0)</f>
        <v>0</v>
      </c>
      <c r="J18" s="23">
        <f ca="1">IFERROR(VLOOKUP(MID(CELL("filename",$A$1),FIND("]",CELL("filename",$A$1))+1,255)&amp;$A18,'_EUROSTAT w USEsplit of JRC'!$A$4:$AE$407,COLUMN()+2,FALSE),0)</f>
        <v>0</v>
      </c>
      <c r="K18" s="23">
        <f ca="1">IFERROR(VLOOKUP(MID(CELL("filename",$A$1),FIND("]",CELL("filename",$A$1))+1,255)&amp;$A18,'_EUROSTAT w USEsplit of JRC'!$A$4:$AE$407,COLUMN()+2,FALSE),0)</f>
        <v>0</v>
      </c>
      <c r="L18" s="23">
        <f ca="1">IFERROR(VLOOKUP(MID(CELL("filename",$A$1),FIND("]",CELL("filename",$A$1))+1,255)&amp;$A18,'_EUROSTAT w USEsplit of JRC'!$A$4:$AE$407,COLUMN()+2,FALSE),0)</f>
        <v>0</v>
      </c>
      <c r="M18" s="23">
        <f ca="1">IFERROR(VLOOKUP(MID(CELL("filename",$A$1),FIND("]",CELL("filename",$A$1))+1,255)&amp;$A18,'_EUROSTAT w USEsplit of JRC'!$A$4:$AE$407,COLUMN()+2,FALSE),0)</f>
        <v>0</v>
      </c>
      <c r="N18" s="23">
        <f ca="1">IFERROR(VLOOKUP(MID(CELL("filename",$A$1),FIND("]",CELL("filename",$A$1))+1,255)&amp;$A18,'_EUROSTAT w USEsplit of JRC'!$A$4:$AE$407,COLUMN()+2,FALSE),0)</f>
        <v>0</v>
      </c>
      <c r="O18" s="23">
        <f ca="1">IFERROR(VLOOKUP(MID(CELL("filename",$A$1),FIND("]",CELL("filename",$A$1))+1,255)&amp;$A18,'_EUROSTAT w USEsplit of JRC'!$A$4:$AE$407,COLUMN()+2,FALSE),0)</f>
        <v>0</v>
      </c>
      <c r="P18" s="23">
        <f ca="1">IFERROR(VLOOKUP(MID(CELL("filename",$A$1),FIND("]",CELL("filename",$A$1))+1,255)&amp;$A18,'_EUROSTAT w USEsplit of JRC'!$A$4:$AE$407,COLUMN()+2,FALSE),0)</f>
        <v>0</v>
      </c>
      <c r="Q18" s="23">
        <f ca="1">IFERROR(VLOOKUP(MID(CELL("filename",$A$1),FIND("]",CELL("filename",$A$1))+1,255)&amp;$A18,'_EUROSTAT w USEsplit of JRC'!$A$4:$AE$407,COLUMN()+2,FALSE),0)</f>
        <v>0</v>
      </c>
      <c r="R18" s="23">
        <f ca="1">IFERROR(VLOOKUP(MID(CELL("filename",$A$1),FIND("]",CELL("filename",$A$1))+1,255)&amp;$A18,'_EUROSTAT w USEsplit of JRC'!$A$4:$AE$407,COLUMN()+2,FALSE),0)</f>
        <v>0</v>
      </c>
      <c r="S18" s="23">
        <f ca="1">IFERROR(VLOOKUP(MID(CELL("filename",$A$1),FIND("]",CELL("filename",$A$1))+1,255)&amp;$A18,'_EUROSTAT w USEsplit of JRC'!$A$4:$AE$407,COLUMN()+2,FALSE),0)</f>
        <v>0</v>
      </c>
      <c r="T18" s="23">
        <f ca="1">IFERROR(VLOOKUP(MID(CELL("filename",$A$1),FIND("]",CELL("filename",$A$1))+1,255)&amp;$A18,'_EUROSTAT w USEsplit of JRC'!$A$4:$AE$407,COLUMN()+2,FALSE),0)</f>
        <v>0</v>
      </c>
      <c r="U18" s="23">
        <f ca="1">IFERROR(VLOOKUP(MID(CELL("filename",$A$1),FIND("]",CELL("filename",$A$1))+1,255)&amp;$A18,'_EUROSTAT w USEsplit of JRC'!$A$4:$AE$407,COLUMN()+2,FALSE),0)</f>
        <v>0</v>
      </c>
      <c r="V18" s="23">
        <f ca="1">IFERROR(VLOOKUP(MID(CELL("filename",$A$1),FIND("]",CELL("filename",$A$1))+1,255)&amp;$A18,'_EUROSTAT w USEsplit of JRC'!$A$4:$AE$407,COLUMN()+2,FALSE),0)</f>
        <v>0</v>
      </c>
      <c r="W18" s="23">
        <f ca="1">IFERROR(VLOOKUP(MID(CELL("filename",$A$1),FIND("]",CELL("filename",$A$1))+1,255)&amp;$A18,'_EUROSTAT w USEsplit of JRC'!$A$4:$AE$407,COLUMN()+2,FALSE),0)</f>
        <v>0</v>
      </c>
      <c r="X18" s="23">
        <f ca="1">IFERROR(VLOOKUP(MID(CELL("filename",$A$1),FIND("]",CELL("filename",$A$1))+1,255)&amp;$A18,'_EUROSTAT w USEsplit of JRC'!$A$4:$AE$407,COLUMN()+2,FALSE),0)</f>
        <v>0</v>
      </c>
      <c r="Y18" s="23">
        <f ca="1">IFERROR(VLOOKUP(MID(CELL("filename",$A$1),FIND("]",CELL("filename",$A$1))+1,255)&amp;$A18,'_EUROSTAT w USEsplit of JRC'!$A$4:$AE$407,COLUMN()+2,FALSE),0)</f>
        <v>0</v>
      </c>
      <c r="Z18" s="23">
        <f ca="1">IFERROR(VLOOKUP(MID(CELL("filename",$A$1),FIND("]",CELL("filename",$A$1))+1,255)&amp;$A18,'_EUROSTAT w USEsplit of JRC'!$A$4:$AE$407,COLUMN()+2,FALSE),0)</f>
        <v>0</v>
      </c>
      <c r="AA18" s="23">
        <f ca="1">IFERROR(VLOOKUP(MID(CELL("filename",$A$1),FIND("]",CELL("filename",$A$1))+1,255)&amp;$A18,'_EUROSTAT w USEsplit of JRC'!$A$4:$AE$407,COLUMN()+2,FALSE),0)</f>
        <v>0</v>
      </c>
      <c r="AB18" s="23">
        <f ca="1">IFERROR(VLOOKUP(MID(CELL("filename",$A$1),FIND("]",CELL("filename",$A$1))+1,255)&amp;$A18,'_EUROSTAT w USEsplit of JRC'!$A$4:$AE$407,COLUMN()+2,FALSE),0)</f>
        <v>0</v>
      </c>
      <c r="AC18" s="23">
        <f ca="1">IFERROR(VLOOKUP(MID(CELL("filename",$A$1),FIND("]",CELL("filename",$A$1))+1,255)&amp;$A18,'_EUROSTAT w USEsplit of JRC'!$A$4:$AE$407,COLUMN()+2,FALSE),0)</f>
        <v>0</v>
      </c>
    </row>
    <row r="19" spans="1:29" x14ac:dyDescent="0.25">
      <c r="A19" t="s">
        <v>27</v>
      </c>
      <c r="B19" s="23">
        <f ca="1">IFERROR(VLOOKUP(MID(CELL("filename",$A$1),FIND("]",CELL("filename",$A$1))+1,255)&amp;$A19,'_EUROSTAT w USEsplit of JRC'!$A$4:$AE$407,COLUMN()+2,FALSE),0)</f>
        <v>0</v>
      </c>
      <c r="C19" s="23">
        <f ca="1">IFERROR(VLOOKUP(MID(CELL("filename",$A$1),FIND("]",CELL("filename",$A$1))+1,255)&amp;$A19,'_EUROSTAT w USEsplit of JRC'!$A$4:$AE$407,COLUMN()+2,FALSE),0)</f>
        <v>0</v>
      </c>
      <c r="D19" s="23">
        <f ca="1">IFERROR(VLOOKUP(MID(CELL("filename",$A$1),FIND("]",CELL("filename",$A$1))+1,255)&amp;$A19,'_EUROSTAT w USEsplit of JRC'!$A$4:$AE$407,COLUMN()+2,FALSE),0)</f>
        <v>0</v>
      </c>
      <c r="E19" s="23">
        <f ca="1">IFERROR(VLOOKUP(MID(CELL("filename",$A$1),FIND("]",CELL("filename",$A$1))+1,255)&amp;$A19,'_EUROSTAT w USEsplit of JRC'!$A$4:$AE$407,COLUMN()+2,FALSE),0)</f>
        <v>0</v>
      </c>
      <c r="F19" s="23">
        <f ca="1">IFERROR(VLOOKUP(MID(CELL("filename",$A$1),FIND("]",CELL("filename",$A$1))+1,255)&amp;$A19,'_EUROSTAT w USEsplit of JRC'!$A$4:$AE$407,COLUMN()+2,FALSE),0)</f>
        <v>0</v>
      </c>
      <c r="G19" s="23">
        <f ca="1">IFERROR(VLOOKUP(MID(CELL("filename",$A$1),FIND("]",CELL("filename",$A$1))+1,255)&amp;$A19,'_EUROSTAT w USEsplit of JRC'!$A$4:$AE$407,COLUMN()+2,FALSE),0)</f>
        <v>0</v>
      </c>
      <c r="H19" s="23">
        <f ca="1">IFERROR(VLOOKUP(MID(CELL("filename",$A$1),FIND("]",CELL("filename",$A$1))+1,255)&amp;$A19,'_EUROSTAT w USEsplit of JRC'!$A$4:$AE$407,COLUMN()+2,FALSE),0)</f>
        <v>0</v>
      </c>
      <c r="I19" s="23">
        <f ca="1">IFERROR(VLOOKUP(MID(CELL("filename",$A$1),FIND("]",CELL("filename",$A$1))+1,255)&amp;$A19,'_EUROSTAT w USEsplit of JRC'!$A$4:$AE$407,COLUMN()+2,FALSE),0)</f>
        <v>0</v>
      </c>
      <c r="J19" s="23">
        <f ca="1">IFERROR(VLOOKUP(MID(CELL("filename",$A$1),FIND("]",CELL("filename",$A$1))+1,255)&amp;$A19,'_EUROSTAT w USEsplit of JRC'!$A$4:$AE$407,COLUMN()+2,FALSE),0)</f>
        <v>0</v>
      </c>
      <c r="K19" s="23">
        <f ca="1">IFERROR(VLOOKUP(MID(CELL("filename",$A$1),FIND("]",CELL("filename",$A$1))+1,255)&amp;$A19,'_EUROSTAT w USEsplit of JRC'!$A$4:$AE$407,COLUMN()+2,FALSE),0)</f>
        <v>0</v>
      </c>
      <c r="L19" s="23">
        <f ca="1">IFERROR(VLOOKUP(MID(CELL("filename",$A$1),FIND("]",CELL("filename",$A$1))+1,255)&amp;$A19,'_EUROSTAT w USEsplit of JRC'!$A$4:$AE$407,COLUMN()+2,FALSE),0)</f>
        <v>1.7175601906070294E-6</v>
      </c>
      <c r="M19" s="23">
        <f ca="1">IFERROR(VLOOKUP(MID(CELL("filename",$A$1),FIND("]",CELL("filename",$A$1))+1,255)&amp;$A19,'_EUROSTAT w USEsplit of JRC'!$A$4:$AE$407,COLUMN()+2,FALSE),0)</f>
        <v>3.8419716595464167E-5</v>
      </c>
      <c r="N19" s="23">
        <f ca="1">IFERROR(VLOOKUP(MID(CELL("filename",$A$1),FIND("]",CELL("filename",$A$1))+1,255)&amp;$A19,'_EUROSTAT w USEsplit of JRC'!$A$4:$AE$407,COLUMN()+2,FALSE),0)</f>
        <v>1.368799621214688E-4</v>
      </c>
      <c r="O19" s="23">
        <f ca="1">IFERROR(VLOOKUP(MID(CELL("filename",$A$1),FIND("]",CELL("filename",$A$1))+1,255)&amp;$A19,'_EUROSTAT w USEsplit of JRC'!$A$4:$AE$407,COLUMN()+2,FALSE),0)</f>
        <v>2.1225376215649991E-4</v>
      </c>
      <c r="P19" s="23">
        <f ca="1">IFERROR(VLOOKUP(MID(CELL("filename",$A$1),FIND("]",CELL("filename",$A$1))+1,255)&amp;$A19,'_EUROSTAT w USEsplit of JRC'!$A$4:$AE$407,COLUMN()+2,FALSE),0)</f>
        <v>2.6876672811188896E-4</v>
      </c>
      <c r="Q19" s="23">
        <f ca="1">IFERROR(VLOOKUP(MID(CELL("filename",$A$1),FIND("]",CELL("filename",$A$1))+1,255)&amp;$A19,'_EUROSTAT w USEsplit of JRC'!$A$4:$AE$407,COLUMN()+2,FALSE),0)</f>
        <v>3.63753299881864E-4</v>
      </c>
      <c r="R19" s="23">
        <f ca="1">IFERROR(VLOOKUP(MID(CELL("filename",$A$1),FIND("]",CELL("filename",$A$1))+1,255)&amp;$A19,'_EUROSTAT w USEsplit of JRC'!$A$4:$AE$407,COLUMN()+2,FALSE),0)</f>
        <v>4.6663655336968784E-4</v>
      </c>
      <c r="S19" s="23">
        <f ca="1">IFERROR(VLOOKUP(MID(CELL("filename",$A$1),FIND("]",CELL("filename",$A$1))+1,255)&amp;$A19,'_EUROSTAT w USEsplit of JRC'!$A$4:$AE$407,COLUMN()+2,FALSE),0)</f>
        <v>6.6834741651040344E-4</v>
      </c>
      <c r="T19" s="23">
        <f ca="1">IFERROR(VLOOKUP(MID(CELL("filename",$A$1),FIND("]",CELL("filename",$A$1))+1,255)&amp;$A19,'_EUROSTAT w USEsplit of JRC'!$A$4:$AE$407,COLUMN()+2,FALSE),0)</f>
        <v>8.5339049018647007E-4</v>
      </c>
      <c r="U19" s="23">
        <f ca="1">IFERROR(VLOOKUP(MID(CELL("filename",$A$1),FIND("]",CELL("filename",$A$1))+1,255)&amp;$A19,'_EUROSTAT w USEsplit of JRC'!$A$4:$AE$407,COLUMN()+2,FALSE),0)</f>
        <v>1.1098682249974549E-3</v>
      </c>
      <c r="V19" s="23">
        <f ca="1">IFERROR(VLOOKUP(MID(CELL("filename",$A$1),FIND("]",CELL("filename",$A$1))+1,255)&amp;$A19,'_EUROSTAT w USEsplit of JRC'!$A$4:$AE$407,COLUMN()+2,FALSE),0)</f>
        <v>1.5753936313168816E-3</v>
      </c>
      <c r="W19" s="23">
        <f ca="1">IFERROR(VLOOKUP(MID(CELL("filename",$A$1),FIND("]",CELL("filename",$A$1))+1,255)&amp;$A19,'_EUROSTAT w USEsplit of JRC'!$A$4:$AE$407,COLUMN()+2,FALSE),0)</f>
        <v>2.178617597375278E-3</v>
      </c>
      <c r="X19" s="23">
        <f ca="1">IFERROR(VLOOKUP(MID(CELL("filename",$A$1),FIND("]",CELL("filename",$A$1))+1,255)&amp;$A19,'_EUROSTAT w USEsplit of JRC'!$A$4:$AE$407,COLUMN()+2,FALSE),0)</f>
        <v>2.4412790271883243E-3</v>
      </c>
      <c r="Y19" s="23">
        <f ca="1">IFERROR(VLOOKUP(MID(CELL("filename",$A$1),FIND("]",CELL("filename",$A$1))+1,255)&amp;$A19,'_EUROSTAT w USEsplit of JRC'!$A$4:$AE$407,COLUMN()+2,FALSE),0)</f>
        <v>2.911753665899118E-3</v>
      </c>
      <c r="Z19" s="23">
        <f ca="1">IFERROR(VLOOKUP(MID(CELL("filename",$A$1),FIND("]",CELL("filename",$A$1))+1,255)&amp;$A19,'_EUROSTAT w USEsplit of JRC'!$A$4:$AE$407,COLUMN()+2,FALSE),0)</f>
        <v>3.4340087224169528E-3</v>
      </c>
      <c r="AA19" s="23">
        <f ca="1">IFERROR(VLOOKUP(MID(CELL("filename",$A$1),FIND("]",CELL("filename",$A$1))+1,255)&amp;$A19,'_EUROSTAT w USEsplit of JRC'!$A$4:$AE$407,COLUMN()+2,FALSE),0)</f>
        <v>3.3399227757615383E-3</v>
      </c>
      <c r="AB19" s="23">
        <f ca="1">IFERROR(VLOOKUP(MID(CELL("filename",$A$1),FIND("]",CELL("filename",$A$1))+1,255)&amp;$A19,'_EUROSTAT w USEsplit of JRC'!$A$4:$AE$407,COLUMN()+2,FALSE),0)</f>
        <v>3.4894397817606883E-3</v>
      </c>
      <c r="AC19" s="23">
        <f ca="1">IFERROR(VLOOKUP(MID(CELL("filename",$A$1),FIND("]",CELL("filename",$A$1))+1,255)&amp;$A19,'_EUROSTAT w USEsplit of JRC'!$A$4:$AE$407,COLUMN()+2,FALSE),0)</f>
        <v>3.7226930466170262E-3</v>
      </c>
    </row>
    <row r="20" spans="1:29" x14ac:dyDescent="0.25">
      <c r="A20" t="s">
        <v>29</v>
      </c>
      <c r="B20" s="23">
        <f ca="1">IFERROR(VLOOKUP(MID(CELL("filename",$A$1),FIND("]",CELL("filename",$A$1))+1,255)&amp;$A20,'_EUROSTAT w USEsplit of JRC'!$A$4:$AE$407,COLUMN()+2,FALSE),0)</f>
        <v>0</v>
      </c>
      <c r="C20" s="23">
        <f ca="1">IFERROR(VLOOKUP(MID(CELL("filename",$A$1),FIND("]",CELL("filename",$A$1))+1,255)&amp;$A20,'_EUROSTAT w USEsplit of JRC'!$A$4:$AE$407,COLUMN()+2,FALSE),0)</f>
        <v>0</v>
      </c>
      <c r="D20" s="23">
        <f ca="1">IFERROR(VLOOKUP(MID(CELL("filename",$A$1),FIND("]",CELL("filename",$A$1))+1,255)&amp;$A20,'_EUROSTAT w USEsplit of JRC'!$A$4:$AE$407,COLUMN()+2,FALSE),0)</f>
        <v>0</v>
      </c>
      <c r="E20" s="23">
        <f ca="1">IFERROR(VLOOKUP(MID(CELL("filename",$A$1),FIND("]",CELL("filename",$A$1))+1,255)&amp;$A20,'_EUROSTAT w USEsplit of JRC'!$A$4:$AE$407,COLUMN()+2,FALSE),0)</f>
        <v>0</v>
      </c>
      <c r="F20" s="23">
        <f ca="1">IFERROR(VLOOKUP(MID(CELL("filename",$A$1),FIND("]",CELL("filename",$A$1))+1,255)&amp;$A20,'_EUROSTAT w USEsplit of JRC'!$A$4:$AE$407,COLUMN()+2,FALSE),0)</f>
        <v>0</v>
      </c>
      <c r="G20" s="23">
        <f ca="1">IFERROR(VLOOKUP(MID(CELL("filename",$A$1),FIND("]",CELL("filename",$A$1))+1,255)&amp;$A20,'_EUROSTAT w USEsplit of JRC'!$A$4:$AE$407,COLUMN()+2,FALSE),0)</f>
        <v>0</v>
      </c>
      <c r="H20" s="23">
        <f ca="1">IFERROR(VLOOKUP(MID(CELL("filename",$A$1),FIND("]",CELL("filename",$A$1))+1,255)&amp;$A20,'_EUROSTAT w USEsplit of JRC'!$A$4:$AE$407,COLUMN()+2,FALSE),0)</f>
        <v>0</v>
      </c>
      <c r="I20" s="23">
        <f ca="1">IFERROR(VLOOKUP(MID(CELL("filename",$A$1),FIND("]",CELL("filename",$A$1))+1,255)&amp;$A20,'_EUROSTAT w USEsplit of JRC'!$A$4:$AE$407,COLUMN()+2,FALSE),0)</f>
        <v>0</v>
      </c>
      <c r="J20" s="23">
        <f ca="1">IFERROR(VLOOKUP(MID(CELL("filename",$A$1),FIND("]",CELL("filename",$A$1))+1,255)&amp;$A20,'_EUROSTAT w USEsplit of JRC'!$A$4:$AE$407,COLUMN()+2,FALSE),0)</f>
        <v>0</v>
      </c>
      <c r="K20" s="23">
        <f ca="1">IFERROR(VLOOKUP(MID(CELL("filename",$A$1),FIND("]",CELL("filename",$A$1))+1,255)&amp;$A20,'_EUROSTAT w USEsplit of JRC'!$A$4:$AE$407,COLUMN()+2,FALSE),0)</f>
        <v>0</v>
      </c>
      <c r="L20" s="23">
        <f ca="1">IFERROR(VLOOKUP(MID(CELL("filename",$A$1),FIND("]",CELL("filename",$A$1))+1,255)&amp;$A20,'_EUROSTAT w USEsplit of JRC'!$A$4:$AE$407,COLUMN()+2,FALSE),0)</f>
        <v>0</v>
      </c>
      <c r="M20" s="23">
        <f ca="1">IFERROR(VLOOKUP(MID(CELL("filename",$A$1),FIND("]",CELL("filename",$A$1))+1,255)&amp;$A20,'_EUROSTAT w USEsplit of JRC'!$A$4:$AE$407,COLUMN()+2,FALSE),0)</f>
        <v>0</v>
      </c>
      <c r="N20" s="23">
        <f ca="1">IFERROR(VLOOKUP(MID(CELL("filename",$A$1),FIND("]",CELL("filename",$A$1))+1,255)&amp;$A20,'_EUROSTAT w USEsplit of JRC'!$A$4:$AE$407,COLUMN()+2,FALSE),0)</f>
        <v>0</v>
      </c>
      <c r="O20" s="23">
        <f ca="1">IFERROR(VLOOKUP(MID(CELL("filename",$A$1),FIND("]",CELL("filename",$A$1))+1,255)&amp;$A20,'_EUROSTAT w USEsplit of JRC'!$A$4:$AE$407,COLUMN()+2,FALSE),0)</f>
        <v>0</v>
      </c>
      <c r="P20" s="23">
        <f ca="1">IFERROR(VLOOKUP(MID(CELL("filename",$A$1),FIND("]",CELL("filename",$A$1))+1,255)&amp;$A20,'_EUROSTAT w USEsplit of JRC'!$A$4:$AE$407,COLUMN()+2,FALSE),0)</f>
        <v>0</v>
      </c>
      <c r="Q20" s="23">
        <f ca="1">IFERROR(VLOOKUP(MID(CELL("filename",$A$1),FIND("]",CELL("filename",$A$1))+1,255)&amp;$A20,'_EUROSTAT w USEsplit of JRC'!$A$4:$AE$407,COLUMN()+2,FALSE),0)</f>
        <v>0</v>
      </c>
      <c r="R20" s="23">
        <f ca="1">IFERROR(VLOOKUP(MID(CELL("filename",$A$1),FIND("]",CELL("filename",$A$1))+1,255)&amp;$A20,'_EUROSTAT w USEsplit of JRC'!$A$4:$AE$407,COLUMN()+2,FALSE),0)</f>
        <v>0</v>
      </c>
      <c r="S20" s="23">
        <f ca="1">IFERROR(VLOOKUP(MID(CELL("filename",$A$1),FIND("]",CELL("filename",$A$1))+1,255)&amp;$A20,'_EUROSTAT w USEsplit of JRC'!$A$4:$AE$407,COLUMN()+2,FALSE),0)</f>
        <v>0</v>
      </c>
      <c r="T20" s="23">
        <f ca="1">IFERROR(VLOOKUP(MID(CELL("filename",$A$1),FIND("]",CELL("filename",$A$1))+1,255)&amp;$A20,'_EUROSTAT w USEsplit of JRC'!$A$4:$AE$407,COLUMN()+2,FALSE),0)</f>
        <v>0</v>
      </c>
      <c r="U20" s="23">
        <f ca="1">IFERROR(VLOOKUP(MID(CELL("filename",$A$1),FIND("]",CELL("filename",$A$1))+1,255)&amp;$A20,'_EUROSTAT w USEsplit of JRC'!$A$4:$AE$407,COLUMN()+2,FALSE),0)</f>
        <v>0</v>
      </c>
      <c r="V20" s="23">
        <f ca="1">IFERROR(VLOOKUP(MID(CELL("filename",$A$1),FIND("]",CELL("filename",$A$1))+1,255)&amp;$A20,'_EUROSTAT w USEsplit of JRC'!$A$4:$AE$407,COLUMN()+2,FALSE),0)</f>
        <v>0.19422568390760936</v>
      </c>
      <c r="W20" s="23">
        <f ca="1">IFERROR(VLOOKUP(MID(CELL("filename",$A$1),FIND("]",CELL("filename",$A$1))+1,255)&amp;$A20,'_EUROSTAT w USEsplit of JRC'!$A$4:$AE$407,COLUMN()+2,FALSE),0)</f>
        <v>0.20727688360390084</v>
      </c>
      <c r="X20" s="23">
        <f ca="1">IFERROR(VLOOKUP(MID(CELL("filename",$A$1),FIND("]",CELL("filename",$A$1))+1,255)&amp;$A20,'_EUROSTAT w USEsplit of JRC'!$A$4:$AE$407,COLUMN()+2,FALSE),0)</f>
        <v>0.1914735766170606</v>
      </c>
      <c r="Y20" s="23">
        <f ca="1">IFERROR(VLOOKUP(MID(CELL("filename",$A$1),FIND("]",CELL("filename",$A$1))+1,255)&amp;$A20,'_EUROSTAT w USEsplit of JRC'!$A$4:$AE$407,COLUMN()+2,FALSE),0)</f>
        <v>0.12437595404854516</v>
      </c>
      <c r="Z20" s="23">
        <f ca="1">IFERROR(VLOOKUP(MID(CELL("filename",$A$1),FIND("]",CELL("filename",$A$1))+1,255)&amp;$A20,'_EUROSTAT w USEsplit of JRC'!$A$4:$AE$407,COLUMN()+2,FALSE),0)</f>
        <v>0.13419692335686484</v>
      </c>
      <c r="AA20" s="23">
        <f ca="1">IFERROR(VLOOKUP(MID(CELL("filename",$A$1),FIND("]",CELL("filename",$A$1))+1,255)&amp;$A20,'_EUROSTAT w USEsplit of JRC'!$A$4:$AE$407,COLUMN()+2,FALSE),0)</f>
        <v>0.10922622116706313</v>
      </c>
      <c r="AB20" s="23">
        <f ca="1">IFERROR(VLOOKUP(MID(CELL("filename",$A$1),FIND("]",CELL("filename",$A$1))+1,255)&amp;$A20,'_EUROSTAT w USEsplit of JRC'!$A$4:$AE$407,COLUMN()+2,FALSE),0)</f>
        <v>0.10747953936722084</v>
      </c>
      <c r="AC20" s="23">
        <f ca="1">IFERROR(VLOOKUP(MID(CELL("filename",$A$1),FIND("]",CELL("filename",$A$1))+1,255)&amp;$A20,'_EUROSTAT w USEsplit of JRC'!$A$4:$AE$407,COLUMN()+2,FALSE),0)</f>
        <v>9.087758677243829E-2</v>
      </c>
    </row>
    <row r="21" spans="1:29" x14ac:dyDescent="0.25">
      <c r="A21" t="s">
        <v>8</v>
      </c>
      <c r="B21" s="23">
        <f ca="1">IFERROR(VLOOKUP(MID(CELL("filename",$A$1),FIND("]",CELL("filename",$A$1))+1,255)&amp;$A21,'_EUROSTAT w USEsplit of JRC'!$A$4:$AE$407,COLUMN()+2,FALSE),0)</f>
        <v>2.4903760663607798E-4</v>
      </c>
      <c r="C21" s="23">
        <f ca="1">IFERROR(VLOOKUP(MID(CELL("filename",$A$1),FIND("]",CELL("filename",$A$1))+1,255)&amp;$A21,'_EUROSTAT w USEsplit of JRC'!$A$4:$AE$407,COLUMN()+2,FALSE),0)</f>
        <v>2.481789375632891E-4</v>
      </c>
      <c r="D21" s="23">
        <f ca="1">IFERROR(VLOOKUP(MID(CELL("filename",$A$1),FIND("]",CELL("filename",$A$1))+1,255)&amp;$A21,'_EUROSTAT w USEsplit of JRC'!$A$4:$AE$407,COLUMN()+2,FALSE),0)</f>
        <v>3.2238530492347559E-4</v>
      </c>
      <c r="E21" s="23">
        <f ca="1">IFERROR(VLOOKUP(MID(CELL("filename",$A$1),FIND("]",CELL("filename",$A$1))+1,255)&amp;$A21,'_EUROSTAT w USEsplit of JRC'!$A$4:$AE$407,COLUMN()+2,FALSE),0)</f>
        <v>3.468012634676606E-4</v>
      </c>
      <c r="F21" s="23">
        <f ca="1">IFERROR(VLOOKUP(MID(CELL("filename",$A$1),FIND("]",CELL("filename",$A$1))+1,255)&amp;$A21,'_EUROSTAT w USEsplit of JRC'!$A$4:$AE$407,COLUMN()+2,FALSE),0)</f>
        <v>4.3048736071138482E-4</v>
      </c>
      <c r="G21" s="23">
        <f ca="1">IFERROR(VLOOKUP(MID(CELL("filename",$A$1),FIND("]",CELL("filename",$A$1))+1,255)&amp;$A21,'_EUROSTAT w USEsplit of JRC'!$A$4:$AE$407,COLUMN()+2,FALSE),0)</f>
        <v>4.7269057631885983E-4</v>
      </c>
      <c r="H21" s="23">
        <f ca="1">IFERROR(VLOOKUP(MID(CELL("filename",$A$1),FIND("]",CELL("filename",$A$1))+1,255)&amp;$A21,'_EUROSTAT w USEsplit of JRC'!$A$4:$AE$407,COLUMN()+2,FALSE),0)</f>
        <v>4.7374844983774276E-4</v>
      </c>
      <c r="I21" s="23">
        <f ca="1">IFERROR(VLOOKUP(MID(CELL("filename",$A$1),FIND("]",CELL("filename",$A$1))+1,255)&amp;$A21,'_EUROSTAT w USEsplit of JRC'!$A$4:$AE$407,COLUMN()+2,FALSE),0)</f>
        <v>6.6918290774414227E-4</v>
      </c>
      <c r="J21" s="23">
        <f ca="1">IFERROR(VLOOKUP(MID(CELL("filename",$A$1),FIND("]",CELL("filename",$A$1))+1,255)&amp;$A21,'_EUROSTAT w USEsplit of JRC'!$A$4:$AE$407,COLUMN()+2,FALSE),0)</f>
        <v>8.2027983540852007E-4</v>
      </c>
      <c r="K21" s="23">
        <f ca="1">IFERROR(VLOOKUP(MID(CELL("filename",$A$1),FIND("]",CELL("filename",$A$1))+1,255)&amp;$A21,'_EUROSTAT w USEsplit of JRC'!$A$4:$AE$407,COLUMN()+2,FALSE),0)</f>
        <v>1.0039251219140896E-3</v>
      </c>
      <c r="L21" s="23">
        <f ca="1">IFERROR(VLOOKUP(MID(CELL("filename",$A$1),FIND("]",CELL("filename",$A$1))+1,255)&amp;$A21,'_EUROSTAT w USEsplit of JRC'!$A$4:$AE$407,COLUMN()+2,FALSE),0)</f>
        <v>1.1290684772621593E-3</v>
      </c>
      <c r="M21" s="23">
        <f ca="1">IFERROR(VLOOKUP(MID(CELL("filename",$A$1),FIND("]",CELL("filename",$A$1))+1,255)&amp;$A21,'_EUROSTAT w USEsplit of JRC'!$A$4:$AE$407,COLUMN()+2,FALSE),0)</f>
        <v>1.1959227470515726E-3</v>
      </c>
      <c r="N21" s="23">
        <f ca="1">IFERROR(VLOOKUP(MID(CELL("filename",$A$1),FIND("]",CELL("filename",$A$1))+1,255)&amp;$A21,'_EUROSTAT w USEsplit of JRC'!$A$4:$AE$407,COLUMN()+2,FALSE),0)</f>
        <v>1.4117961744047889E-3</v>
      </c>
      <c r="O21" s="23">
        <f ca="1">IFERROR(VLOOKUP(MID(CELL("filename",$A$1),FIND("]",CELL("filename",$A$1))+1,255)&amp;$A21,'_EUROSTAT w USEsplit of JRC'!$A$4:$AE$407,COLUMN()+2,FALSE),0)</f>
        <v>1.4852409285063134E-3</v>
      </c>
      <c r="P21" s="23">
        <f ca="1">IFERROR(VLOOKUP(MID(CELL("filename",$A$1),FIND("]",CELL("filename",$A$1))+1,255)&amp;$A21,'_EUROSTAT w USEsplit of JRC'!$A$4:$AE$407,COLUMN()+2,FALSE),0)</f>
        <v>1.6847496699160661E-3</v>
      </c>
      <c r="Q21" s="23">
        <f ca="1">IFERROR(VLOOKUP(MID(CELL("filename",$A$1),FIND("]",CELL("filename",$A$1))+1,255)&amp;$A21,'_EUROSTAT w USEsplit of JRC'!$A$4:$AE$407,COLUMN()+2,FALSE),0)</f>
        <v>1.8792025068448202E-3</v>
      </c>
      <c r="R21" s="23">
        <f ca="1">IFERROR(VLOOKUP(MID(CELL("filename",$A$1),FIND("]",CELL("filename",$A$1))+1,255)&amp;$A21,'_EUROSTAT w USEsplit of JRC'!$A$4:$AE$407,COLUMN()+2,FALSE),0)</f>
        <v>1.9633874393762229E-3</v>
      </c>
      <c r="S21" s="23">
        <f ca="1">IFERROR(VLOOKUP(MID(CELL("filename",$A$1),FIND("]",CELL("filename",$A$1))+1,255)&amp;$A21,'_EUROSTAT w USEsplit of JRC'!$A$4:$AE$407,COLUMN()+2,FALSE),0)</f>
        <v>2.3667108137079319E-3</v>
      </c>
      <c r="T21" s="23">
        <f ca="1">IFERROR(VLOOKUP(MID(CELL("filename",$A$1),FIND("]",CELL("filename",$A$1))+1,255)&amp;$A21,'_EUROSTAT w USEsplit of JRC'!$A$4:$AE$407,COLUMN()+2,FALSE),0)</f>
        <v>2.1611391475389917E-3</v>
      </c>
      <c r="U21" s="23">
        <f ca="1">IFERROR(VLOOKUP(MID(CELL("filename",$A$1),FIND("]",CELL("filename",$A$1))+1,255)&amp;$A21,'_EUROSTAT w USEsplit of JRC'!$A$4:$AE$407,COLUMN()+2,FALSE),0)</f>
        <v>2.3646138708282327E-3</v>
      </c>
      <c r="V21" s="23">
        <f ca="1">IFERROR(VLOOKUP(MID(CELL("filename",$A$1),FIND("]",CELL("filename",$A$1))+1,255)&amp;$A21,'_EUROSTAT w USEsplit of JRC'!$A$4:$AE$407,COLUMN()+2,FALSE),0)</f>
        <v>2.1296724233696249E-3</v>
      </c>
      <c r="W21" s="23">
        <f ca="1">IFERROR(VLOOKUP(MID(CELL("filename",$A$1),FIND("]",CELL("filename",$A$1))+1,255)&amp;$A21,'_EUROSTAT w USEsplit of JRC'!$A$4:$AE$407,COLUMN()+2,FALSE),0)</f>
        <v>2.965474024103893E-3</v>
      </c>
      <c r="X21" s="23">
        <f ca="1">IFERROR(VLOOKUP(MID(CELL("filename",$A$1),FIND("]",CELL("filename",$A$1))+1,255)&amp;$A21,'_EUROSTAT w USEsplit of JRC'!$A$4:$AE$407,COLUMN()+2,FALSE),0)</f>
        <v>2.7879687034550456E-3</v>
      </c>
      <c r="Y21" s="23">
        <f ca="1">IFERROR(VLOOKUP(MID(CELL("filename",$A$1),FIND("]",CELL("filename",$A$1))+1,255)&amp;$A21,'_EUROSTAT w USEsplit of JRC'!$A$4:$AE$407,COLUMN()+2,FALSE),0)</f>
        <v>2.6713008173924577E-3</v>
      </c>
      <c r="Z21" s="23">
        <f ca="1">IFERROR(VLOOKUP(MID(CELL("filename",$A$1),FIND("]",CELL("filename",$A$1))+1,255)&amp;$A21,'_EUROSTAT w USEsplit of JRC'!$A$4:$AE$407,COLUMN()+2,FALSE),0)</f>
        <v>3.8016906484421849E-3</v>
      </c>
      <c r="AA21" s="23">
        <f ca="1">IFERROR(VLOOKUP(MID(CELL("filename",$A$1),FIND("]",CELL("filename",$A$1))+1,255)&amp;$A21,'_EUROSTAT w USEsplit of JRC'!$A$4:$AE$407,COLUMN()+2,FALSE),0)</f>
        <v>3.5300773478930138E-3</v>
      </c>
      <c r="AB21" s="23">
        <f ca="1">IFERROR(VLOOKUP(MID(CELL("filename",$A$1),FIND("]",CELL("filename",$A$1))+1,255)&amp;$A21,'_EUROSTAT w USEsplit of JRC'!$A$4:$AE$407,COLUMN()+2,FALSE),0)</f>
        <v>3.4322506147242294E-3</v>
      </c>
      <c r="AC21" s="23">
        <f ca="1">IFERROR(VLOOKUP(MID(CELL("filename",$A$1),FIND("]",CELL("filename",$A$1))+1,255)&amp;$A21,'_EUROSTAT w USEsplit of JRC'!$A$4:$AE$407,COLUMN()+2,FALSE),0)</f>
        <v>3.4660805604537562E-3</v>
      </c>
    </row>
    <row r="22" spans="1:29" x14ac:dyDescent="0.25">
      <c r="A22" t="s">
        <v>6</v>
      </c>
      <c r="B22" s="23">
        <f ca="1">IFERROR(VLOOKUP(MID(CELL("filename",$A$1),FIND("]",CELL("filename",$A$1))+1,255)&amp;$A22,'_EUROSTAT w USEsplit of JRC'!$A$4:$AE$407,COLUMN()+2,FALSE),0)</f>
        <v>0</v>
      </c>
      <c r="C22" s="23">
        <f ca="1">IFERROR(VLOOKUP(MID(CELL("filename",$A$1),FIND("]",CELL("filename",$A$1))+1,255)&amp;$A22,'_EUROSTAT w USEsplit of JRC'!$A$4:$AE$407,COLUMN()+2,FALSE),0)</f>
        <v>0</v>
      </c>
      <c r="D22" s="23">
        <f ca="1">IFERROR(VLOOKUP(MID(CELL("filename",$A$1),FIND("]",CELL("filename",$A$1))+1,255)&amp;$A22,'_EUROSTAT w USEsplit of JRC'!$A$4:$AE$407,COLUMN()+2,FALSE),0)</f>
        <v>0</v>
      </c>
      <c r="E22" s="23">
        <f ca="1">IFERROR(VLOOKUP(MID(CELL("filename",$A$1),FIND("]",CELL("filename",$A$1))+1,255)&amp;$A22,'_EUROSTAT w USEsplit of JRC'!$A$4:$AE$407,COLUMN()+2,FALSE),0)</f>
        <v>0</v>
      </c>
      <c r="F22" s="23">
        <f ca="1">IFERROR(VLOOKUP(MID(CELL("filename",$A$1),FIND("]",CELL("filename",$A$1))+1,255)&amp;$A22,'_EUROSTAT w USEsplit of JRC'!$A$4:$AE$407,COLUMN()+2,FALSE),0)</f>
        <v>0</v>
      </c>
      <c r="G22" s="23">
        <f ca="1">IFERROR(VLOOKUP(MID(CELL("filename",$A$1),FIND("]",CELL("filename",$A$1))+1,255)&amp;$A22,'_EUROSTAT w USEsplit of JRC'!$A$4:$AE$407,COLUMN()+2,FALSE),0)</f>
        <v>0</v>
      </c>
      <c r="H22" s="23">
        <f ca="1">IFERROR(VLOOKUP(MID(CELL("filename",$A$1),FIND("]",CELL("filename",$A$1))+1,255)&amp;$A22,'_EUROSTAT w USEsplit of JRC'!$A$4:$AE$407,COLUMN()+2,FALSE),0)</f>
        <v>0</v>
      </c>
      <c r="I22" s="23">
        <f ca="1">IFERROR(VLOOKUP(MID(CELL("filename",$A$1),FIND("]",CELL("filename",$A$1))+1,255)&amp;$A22,'_EUROSTAT w USEsplit of JRC'!$A$4:$AE$407,COLUMN()+2,FALSE),0)</f>
        <v>0</v>
      </c>
      <c r="J22" s="23">
        <f ca="1">IFERROR(VLOOKUP(MID(CELL("filename",$A$1),FIND("]",CELL("filename",$A$1))+1,255)&amp;$A22,'_EUROSTAT w USEsplit of JRC'!$A$4:$AE$407,COLUMN()+2,FALSE),0)</f>
        <v>0</v>
      </c>
      <c r="K22" s="23">
        <f ca="1">IFERROR(VLOOKUP(MID(CELL("filename",$A$1),FIND("]",CELL("filename",$A$1))+1,255)&amp;$A22,'_EUROSTAT w USEsplit of JRC'!$A$4:$AE$407,COLUMN()+2,FALSE),0)</f>
        <v>0</v>
      </c>
      <c r="L22" s="23">
        <f ca="1">IFERROR(VLOOKUP(MID(CELL("filename",$A$1),FIND("]",CELL("filename",$A$1))+1,255)&amp;$A22,'_EUROSTAT w USEsplit of JRC'!$A$4:$AE$407,COLUMN()+2,FALSE),0)</f>
        <v>0</v>
      </c>
      <c r="M22" s="23">
        <f ca="1">IFERROR(VLOOKUP(MID(CELL("filename",$A$1),FIND("]",CELL("filename",$A$1))+1,255)&amp;$A22,'_EUROSTAT w USEsplit of JRC'!$A$4:$AE$407,COLUMN()+2,FALSE),0)</f>
        <v>0</v>
      </c>
      <c r="N22" s="23">
        <f ca="1">IFERROR(VLOOKUP(MID(CELL("filename",$A$1),FIND("]",CELL("filename",$A$1))+1,255)&amp;$A22,'_EUROSTAT w USEsplit of JRC'!$A$4:$AE$407,COLUMN()+2,FALSE),0)</f>
        <v>0</v>
      </c>
      <c r="O22" s="23">
        <f ca="1">IFERROR(VLOOKUP(MID(CELL("filename",$A$1),FIND("]",CELL("filename",$A$1))+1,255)&amp;$A22,'_EUROSTAT w USEsplit of JRC'!$A$4:$AE$407,COLUMN()+2,FALSE),0)</f>
        <v>0</v>
      </c>
      <c r="P22" s="23">
        <f ca="1">IFERROR(VLOOKUP(MID(CELL("filename",$A$1),FIND("]",CELL("filename",$A$1))+1,255)&amp;$A22,'_EUROSTAT w USEsplit of JRC'!$A$4:$AE$407,COLUMN()+2,FALSE),0)</f>
        <v>0</v>
      </c>
      <c r="Q22" s="23">
        <f ca="1">IFERROR(VLOOKUP(MID(CELL("filename",$A$1),FIND("]",CELL("filename",$A$1))+1,255)&amp;$A22,'_EUROSTAT w USEsplit of JRC'!$A$4:$AE$407,COLUMN()+2,FALSE),0)</f>
        <v>0</v>
      </c>
      <c r="R22" s="23">
        <f ca="1">IFERROR(VLOOKUP(MID(CELL("filename",$A$1),FIND("]",CELL("filename",$A$1))+1,255)&amp;$A22,'_EUROSTAT w USEsplit of JRC'!$A$4:$AE$407,COLUMN()+2,FALSE),0)</f>
        <v>0</v>
      </c>
      <c r="S22" s="23">
        <f ca="1">IFERROR(VLOOKUP(MID(CELL("filename",$A$1),FIND("]",CELL("filename",$A$1))+1,255)&amp;$A22,'_EUROSTAT w USEsplit of JRC'!$A$4:$AE$407,COLUMN()+2,FALSE),0)</f>
        <v>0</v>
      </c>
      <c r="T22" s="23">
        <f ca="1">IFERROR(VLOOKUP(MID(CELL("filename",$A$1),FIND("]",CELL("filename",$A$1))+1,255)&amp;$A22,'_EUROSTAT w USEsplit of JRC'!$A$4:$AE$407,COLUMN()+2,FALSE),0)</f>
        <v>0</v>
      </c>
      <c r="U22" s="23">
        <f ca="1">IFERROR(VLOOKUP(MID(CELL("filename",$A$1),FIND("]",CELL("filename",$A$1))+1,255)&amp;$A22,'_EUROSTAT w USEsplit of JRC'!$A$4:$AE$407,COLUMN()+2,FALSE),0)</f>
        <v>2.6365985660193112E-4</v>
      </c>
      <c r="V22" s="23">
        <f ca="1">IFERROR(VLOOKUP(MID(CELL("filename",$A$1),FIND("]",CELL("filename",$A$1))+1,255)&amp;$A22,'_EUROSTAT w USEsplit of JRC'!$A$4:$AE$407,COLUMN()+2,FALSE),0)</f>
        <v>2.9456817256969935E-4</v>
      </c>
      <c r="W22" s="23">
        <f ca="1">IFERROR(VLOOKUP(MID(CELL("filename",$A$1),FIND("]",CELL("filename",$A$1))+1,255)&amp;$A22,'_EUROSTAT w USEsplit of JRC'!$A$4:$AE$407,COLUMN()+2,FALSE),0)</f>
        <v>4.0218576200468689E-4</v>
      </c>
      <c r="X22" s="23">
        <f ca="1">IFERROR(VLOOKUP(MID(CELL("filename",$A$1),FIND("]",CELL("filename",$A$1))+1,255)&amp;$A22,'_EUROSTAT w USEsplit of JRC'!$A$4:$AE$407,COLUMN()+2,FALSE),0)</f>
        <v>4.5290468987461047E-4</v>
      </c>
      <c r="Y22" s="23">
        <f ca="1">IFERROR(VLOOKUP(MID(CELL("filename",$A$1),FIND("]",CELL("filename",$A$1))+1,255)&amp;$A22,'_EUROSTAT w USEsplit of JRC'!$A$4:$AE$407,COLUMN()+2,FALSE),0)</f>
        <v>8.7064425787210654E-4</v>
      </c>
      <c r="Z22" s="23">
        <f ca="1">IFERROR(VLOOKUP(MID(CELL("filename",$A$1),FIND("]",CELL("filename",$A$1))+1,255)&amp;$A22,'_EUROSTAT w USEsplit of JRC'!$A$4:$AE$407,COLUMN()+2,FALSE),0)</f>
        <v>1.4136014046249529E-3</v>
      </c>
      <c r="AA22" s="23">
        <f ca="1">IFERROR(VLOOKUP(MID(CELL("filename",$A$1),FIND("]",CELL("filename",$A$1))+1,255)&amp;$A22,'_EUROSTAT w USEsplit of JRC'!$A$4:$AE$407,COLUMN()+2,FALSE),0)</f>
        <v>1.8641593663283815E-3</v>
      </c>
      <c r="AB22" s="23">
        <f ca="1">IFERROR(VLOOKUP(MID(CELL("filename",$A$1),FIND("]",CELL("filename",$A$1))+1,255)&amp;$A22,'_EUROSTAT w USEsplit of JRC'!$A$4:$AE$407,COLUMN()+2,FALSE),0)</f>
        <v>2.0963358887005103E-3</v>
      </c>
      <c r="AC22" s="23">
        <f ca="1">IFERROR(VLOOKUP(MID(CELL("filename",$A$1),FIND("]",CELL("filename",$A$1))+1,255)&amp;$A22,'_EUROSTAT w USEsplit of JRC'!$A$4:$AE$407,COLUMN()+2,FALSE),0)</f>
        <v>2.1905392168549945E-3</v>
      </c>
    </row>
    <row r="23" spans="1:29" x14ac:dyDescent="0.25">
      <c r="A23" t="s">
        <v>21</v>
      </c>
      <c r="B23" s="23">
        <f ca="1">IFERROR(VLOOKUP(MID(CELL("filename",$A$1),FIND("]",CELL("filename",$A$1))+1,255)&amp;$A23,'_EUROSTAT w USEsplit of JRC'!$A$4:$AE$407,COLUMN()+2,FALSE),0)</f>
        <v>1.4204524851264225E-3</v>
      </c>
      <c r="C23" s="23">
        <f ca="1">IFERROR(VLOOKUP(MID(CELL("filename",$A$1),FIND("]",CELL("filename",$A$1))+1,255)&amp;$A23,'_EUROSTAT w USEsplit of JRC'!$A$4:$AE$407,COLUMN()+2,FALSE),0)</f>
        <v>1.6477415528255187E-3</v>
      </c>
      <c r="D23" s="23">
        <f ca="1">IFERROR(VLOOKUP(MID(CELL("filename",$A$1),FIND("]",CELL("filename",$A$1))+1,255)&amp;$A23,'_EUROSTAT w USEsplit of JRC'!$A$4:$AE$407,COLUMN()+2,FALSE),0)</f>
        <v>1.6991564869841133E-3</v>
      </c>
      <c r="E23" s="23">
        <f ca="1">IFERROR(VLOOKUP(MID(CELL("filename",$A$1),FIND("]",CELL("filename",$A$1))+1,255)&amp;$A23,'_EUROSTAT w USEsplit of JRC'!$A$4:$AE$407,COLUMN()+2,FALSE),0)</f>
        <v>1.7499719595539774E-3</v>
      </c>
      <c r="F23" s="23">
        <f ca="1">IFERROR(VLOOKUP(MID(CELL("filename",$A$1),FIND("]",CELL("filename",$A$1))+1,255)&amp;$A23,'_EUROSTAT w USEsplit of JRC'!$A$4:$AE$407,COLUMN()+2,FALSE),0)</f>
        <v>1.8071766390084297E-3</v>
      </c>
      <c r="G23" s="23">
        <f ca="1">IFERROR(VLOOKUP(MID(CELL("filename",$A$1),FIND("]",CELL("filename",$A$1))+1,255)&amp;$A23,'_EUROSTAT w USEsplit of JRC'!$A$4:$AE$407,COLUMN()+2,FALSE),0)</f>
        <v>1.8788712745724191E-3</v>
      </c>
      <c r="H23" s="23">
        <f ca="1">IFERROR(VLOOKUP(MID(CELL("filename",$A$1),FIND("]",CELL("filename",$A$1))+1,255)&amp;$A23,'_EUROSTAT w USEsplit of JRC'!$A$4:$AE$407,COLUMN()+2,FALSE),0)</f>
        <v>2.1236468097343662E-3</v>
      </c>
      <c r="I23" s="23">
        <f ca="1">IFERROR(VLOOKUP(MID(CELL("filename",$A$1),FIND("]",CELL("filename",$A$1))+1,255)&amp;$A23,'_EUROSTAT w USEsplit of JRC'!$A$4:$AE$407,COLUMN()+2,FALSE),0)</f>
        <v>2.2569674525381115E-3</v>
      </c>
      <c r="J23" s="23">
        <f ca="1">IFERROR(VLOOKUP(MID(CELL("filename",$A$1),FIND("]",CELL("filename",$A$1))+1,255)&amp;$A23,'_EUROSTAT w USEsplit of JRC'!$A$4:$AE$407,COLUMN()+2,FALSE),0)</f>
        <v>1.8891920248469143E-3</v>
      </c>
      <c r="K23" s="23">
        <f ca="1">IFERROR(VLOOKUP(MID(CELL("filename",$A$1),FIND("]",CELL("filename",$A$1))+1,255)&amp;$A23,'_EUROSTAT w USEsplit of JRC'!$A$4:$AE$407,COLUMN()+2,FALSE),0)</f>
        <v>4.023357704723775E-3</v>
      </c>
      <c r="L23" s="23">
        <f ca="1">IFERROR(VLOOKUP(MID(CELL("filename",$A$1),FIND("]",CELL("filename",$A$1))+1,255)&amp;$A23,'_EUROSTAT w USEsplit of JRC'!$A$4:$AE$407,COLUMN()+2,FALSE),0)</f>
        <v>4.2033489983254683E-3</v>
      </c>
      <c r="M23" s="23">
        <f ca="1">IFERROR(VLOOKUP(MID(CELL("filename",$A$1),FIND("]",CELL("filename",$A$1))+1,255)&amp;$A23,'_EUROSTAT w USEsplit of JRC'!$A$4:$AE$407,COLUMN()+2,FALSE),0)</f>
        <v>4.3233145591501576E-3</v>
      </c>
      <c r="N23" s="23">
        <f ca="1">IFERROR(VLOOKUP(MID(CELL("filename",$A$1),FIND("]",CELL("filename",$A$1))+1,255)&amp;$A23,'_EUROSTAT w USEsplit of JRC'!$A$4:$AE$407,COLUMN()+2,FALSE),0)</f>
        <v>4.3937305526739008E-3</v>
      </c>
      <c r="O23" s="23">
        <f ca="1">IFERROR(VLOOKUP(MID(CELL("filename",$A$1),FIND("]",CELL("filename",$A$1))+1,255)&amp;$A23,'_EUROSTAT w USEsplit of JRC'!$A$4:$AE$407,COLUMN()+2,FALSE),0)</f>
        <v>4.5361116439493259E-3</v>
      </c>
      <c r="P23" s="23">
        <f ca="1">IFERROR(VLOOKUP(MID(CELL("filename",$A$1),FIND("]",CELL("filename",$A$1))+1,255)&amp;$A23,'_EUROSTAT w USEsplit of JRC'!$A$4:$AE$407,COLUMN()+2,FALSE),0)</f>
        <v>4.6832008288248735E-3</v>
      </c>
      <c r="Q23" s="23">
        <f ca="1">IFERROR(VLOOKUP(MID(CELL("filename",$A$1),FIND("]",CELL("filename",$A$1))+1,255)&amp;$A23,'_EUROSTAT w USEsplit of JRC'!$A$4:$AE$407,COLUMN()+2,FALSE),0)</f>
        <v>5.0696747867968427E-3</v>
      </c>
      <c r="R23" s="23">
        <f ca="1">IFERROR(VLOOKUP(MID(CELL("filename",$A$1),FIND("]",CELL("filename",$A$1))+1,255)&amp;$A23,'_EUROSTAT w USEsplit of JRC'!$A$4:$AE$407,COLUMN()+2,FALSE),0)</f>
        <v>5.4259141244979723E-3</v>
      </c>
      <c r="S23" s="23">
        <f ca="1">IFERROR(VLOOKUP(MID(CELL("filename",$A$1),FIND("]",CELL("filename",$A$1))+1,255)&amp;$A23,'_EUROSTAT w USEsplit of JRC'!$A$4:$AE$407,COLUMN()+2,FALSE),0)</f>
        <v>5.9913218912904034E-3</v>
      </c>
      <c r="T23" s="23">
        <f ca="1">IFERROR(VLOOKUP(MID(CELL("filename",$A$1),FIND("]",CELL("filename",$A$1))+1,255)&amp;$A23,'_EUROSTAT w USEsplit of JRC'!$A$4:$AE$407,COLUMN()+2,FALSE),0)</f>
        <v>7.3298757012764159E-3</v>
      </c>
      <c r="U23" s="23">
        <f ca="1">IFERROR(VLOOKUP(MID(CELL("filename",$A$1),FIND("]",CELL("filename",$A$1))+1,255)&amp;$A23,'_EUROSTAT w USEsplit of JRC'!$A$4:$AE$407,COLUMN()+2,FALSE),0)</f>
        <v>8.3995728241185817E-3</v>
      </c>
      <c r="V23" s="23">
        <f ca="1">IFERROR(VLOOKUP(MID(CELL("filename",$A$1),FIND("]",CELL("filename",$A$1))+1,255)&amp;$A23,'_EUROSTAT w USEsplit of JRC'!$A$4:$AE$407,COLUMN()+2,FALSE),0)</f>
        <v>1.7127879957469741E-2</v>
      </c>
      <c r="W23" s="23">
        <f ca="1">IFERROR(VLOOKUP(MID(CELL("filename",$A$1),FIND("]",CELL("filename",$A$1))+1,255)&amp;$A23,'_EUROSTAT w USEsplit of JRC'!$A$4:$AE$407,COLUMN()+2,FALSE),0)</f>
        <v>2.3393641345309801E-2</v>
      </c>
      <c r="X23" s="23">
        <f ca="1">IFERROR(VLOOKUP(MID(CELL("filename",$A$1),FIND("]",CELL("filename",$A$1))+1,255)&amp;$A23,'_EUROSTAT w USEsplit of JRC'!$A$4:$AE$407,COLUMN()+2,FALSE),0)</f>
        <v>2.5635809839726027E-2</v>
      </c>
      <c r="Y23" s="23">
        <f ca="1">IFERROR(VLOOKUP(MID(CELL("filename",$A$1),FIND("]",CELL("filename",$A$1))+1,255)&amp;$A23,'_EUROSTAT w USEsplit of JRC'!$A$4:$AE$407,COLUMN()+2,FALSE),0)</f>
        <v>2.6938029699219733E-2</v>
      </c>
      <c r="Z23" s="23">
        <f ca="1">IFERROR(VLOOKUP(MID(CELL("filename",$A$1),FIND("]",CELL("filename",$A$1))+1,255)&amp;$A23,'_EUROSTAT w USEsplit of JRC'!$A$4:$AE$407,COLUMN()+2,FALSE),0)</f>
        <v>2.8794606294749826E-2</v>
      </c>
      <c r="AA23" s="23">
        <f ca="1">IFERROR(VLOOKUP(MID(CELL("filename",$A$1),FIND("]",CELL("filename",$A$1))+1,255)&amp;$A23,'_EUROSTAT w USEsplit of JRC'!$A$4:$AE$407,COLUMN()+2,FALSE),0)</f>
        <v>3.0167134222386583E-2</v>
      </c>
      <c r="AB23" s="23">
        <f ca="1">IFERROR(VLOOKUP(MID(CELL("filename",$A$1),FIND("]",CELL("filename",$A$1))+1,255)&amp;$A23,'_EUROSTAT w USEsplit of JRC'!$A$4:$AE$407,COLUMN()+2,FALSE),0)</f>
        <v>3.1516910584234642E-2</v>
      </c>
      <c r="AC23" s="23">
        <f ca="1">IFERROR(VLOOKUP(MID(CELL("filename",$A$1),FIND("]",CELL("filename",$A$1))+1,255)&amp;$A23,'_EUROSTAT w USEsplit of JRC'!$A$4:$AE$407,COLUMN()+2,FALSE),0)</f>
        <v>3.3025742817737534E-2</v>
      </c>
    </row>
    <row r="24" spans="1:29" x14ac:dyDescent="0.25">
      <c r="A24" t="s">
        <v>10</v>
      </c>
      <c r="B24" s="23">
        <f ca="1">IFERROR(VLOOKUP(MID(CELL("filename",$A$1),FIND("]",CELL("filename",$A$1))+1,255)&amp;$A24,'_EUROSTAT w USEsplit of JRC'!$A$4:$AE$407,COLUMN()+2,FALSE),0)</f>
        <v>0</v>
      </c>
      <c r="C24" s="23">
        <f ca="1">IFERROR(VLOOKUP(MID(CELL("filename",$A$1),FIND("]",CELL("filename",$A$1))+1,255)&amp;$A24,'_EUROSTAT w USEsplit of JRC'!$A$4:$AE$407,COLUMN()+2,FALSE),0)</f>
        <v>0</v>
      </c>
      <c r="D24" s="23">
        <f ca="1">IFERROR(VLOOKUP(MID(CELL("filename",$A$1),FIND("]",CELL("filename",$A$1))+1,255)&amp;$A24,'_EUROSTAT w USEsplit of JRC'!$A$4:$AE$407,COLUMN()+2,FALSE),0)</f>
        <v>0</v>
      </c>
      <c r="E24" s="23">
        <f ca="1">IFERROR(VLOOKUP(MID(CELL("filename",$A$1),FIND("]",CELL("filename",$A$1))+1,255)&amp;$A24,'_EUROSTAT w USEsplit of JRC'!$A$4:$AE$407,COLUMN()+2,FALSE),0)</f>
        <v>0</v>
      </c>
      <c r="F24" s="23">
        <f ca="1">IFERROR(VLOOKUP(MID(CELL("filename",$A$1),FIND("]",CELL("filename",$A$1))+1,255)&amp;$A24,'_EUROSTAT w USEsplit of JRC'!$A$4:$AE$407,COLUMN()+2,FALSE),0)</f>
        <v>0</v>
      </c>
      <c r="G24" s="23">
        <f ca="1">IFERROR(VLOOKUP(MID(CELL("filename",$A$1),FIND("]",CELL("filename",$A$1))+1,255)&amp;$A24,'_EUROSTAT w USEsplit of JRC'!$A$4:$AE$407,COLUMN()+2,FALSE),0)</f>
        <v>0</v>
      </c>
      <c r="H24" s="23">
        <f ca="1">IFERROR(VLOOKUP(MID(CELL("filename",$A$1),FIND("]",CELL("filename",$A$1))+1,255)&amp;$A24,'_EUROSTAT w USEsplit of JRC'!$A$4:$AE$407,COLUMN()+2,FALSE),0)</f>
        <v>0</v>
      </c>
      <c r="I24" s="23">
        <f ca="1">IFERROR(VLOOKUP(MID(CELL("filename",$A$1),FIND("]",CELL("filename",$A$1))+1,255)&amp;$A24,'_EUROSTAT w USEsplit of JRC'!$A$4:$AE$407,COLUMN()+2,FALSE),0)</f>
        <v>0</v>
      </c>
      <c r="J24" s="23">
        <f ca="1">IFERROR(VLOOKUP(MID(CELL("filename",$A$1),FIND("]",CELL("filename",$A$1))+1,255)&amp;$A24,'_EUROSTAT w USEsplit of JRC'!$A$4:$AE$407,COLUMN()+2,FALSE),0)</f>
        <v>0</v>
      </c>
      <c r="K24" s="23">
        <f ca="1">IFERROR(VLOOKUP(MID(CELL("filename",$A$1),FIND("]",CELL("filename",$A$1))+1,255)&amp;$A24,'_EUROSTAT w USEsplit of JRC'!$A$4:$AE$407,COLUMN()+2,FALSE),0)</f>
        <v>0</v>
      </c>
      <c r="L24" s="23">
        <f ca="1">IFERROR(VLOOKUP(MID(CELL("filename",$A$1),FIND("]",CELL("filename",$A$1))+1,255)&amp;$A24,'_EUROSTAT w USEsplit of JRC'!$A$4:$AE$407,COLUMN()+2,FALSE),0)</f>
        <v>0</v>
      </c>
      <c r="M24" s="23">
        <f ca="1">IFERROR(VLOOKUP(MID(CELL("filename",$A$1),FIND("]",CELL("filename",$A$1))+1,255)&amp;$A24,'_EUROSTAT w USEsplit of JRC'!$A$4:$AE$407,COLUMN()+2,FALSE),0)</f>
        <v>0</v>
      </c>
      <c r="N24" s="23">
        <f ca="1">IFERROR(VLOOKUP(MID(CELL("filename",$A$1),FIND("]",CELL("filename",$A$1))+1,255)&amp;$A24,'_EUROSTAT w USEsplit of JRC'!$A$4:$AE$407,COLUMN()+2,FALSE),0)</f>
        <v>0</v>
      </c>
      <c r="O24" s="23">
        <f ca="1">IFERROR(VLOOKUP(MID(CELL("filename",$A$1),FIND("]",CELL("filename",$A$1))+1,255)&amp;$A24,'_EUROSTAT w USEsplit of JRC'!$A$4:$AE$407,COLUMN()+2,FALSE),0)</f>
        <v>0</v>
      </c>
      <c r="P24" s="23">
        <f ca="1">IFERROR(VLOOKUP(MID(CELL("filename",$A$1),FIND("]",CELL("filename",$A$1))+1,255)&amp;$A24,'_EUROSTAT w USEsplit of JRC'!$A$4:$AE$407,COLUMN()+2,FALSE),0)</f>
        <v>0</v>
      </c>
      <c r="Q24" s="23">
        <f ca="1">IFERROR(VLOOKUP(MID(CELL("filename",$A$1),FIND("]",CELL("filename",$A$1))+1,255)&amp;$A24,'_EUROSTAT w USEsplit of JRC'!$A$4:$AE$407,COLUMN()+2,FALSE),0)</f>
        <v>0</v>
      </c>
      <c r="R24" s="23">
        <f ca="1">IFERROR(VLOOKUP(MID(CELL("filename",$A$1),FIND("]",CELL("filename",$A$1))+1,255)&amp;$A24,'_EUROSTAT w USEsplit of JRC'!$A$4:$AE$407,COLUMN()+2,FALSE),0)</f>
        <v>0</v>
      </c>
      <c r="S24" s="23">
        <f ca="1">IFERROR(VLOOKUP(MID(CELL("filename",$A$1),FIND("]",CELL("filename",$A$1))+1,255)&amp;$A24,'_EUROSTAT w USEsplit of JRC'!$A$4:$AE$407,COLUMN()+2,FALSE),0)</f>
        <v>0</v>
      </c>
      <c r="T24" s="23">
        <f ca="1">IFERROR(VLOOKUP(MID(CELL("filename",$A$1),FIND("]",CELL("filename",$A$1))+1,255)&amp;$A24,'_EUROSTAT w USEsplit of JRC'!$A$4:$AE$407,COLUMN()+2,FALSE),0)</f>
        <v>0</v>
      </c>
      <c r="U24" s="23">
        <f ca="1">IFERROR(VLOOKUP(MID(CELL("filename",$A$1),FIND("]",CELL("filename",$A$1))+1,255)&amp;$A24,'_EUROSTAT w USEsplit of JRC'!$A$4:$AE$407,COLUMN()+2,FALSE),0)</f>
        <v>0</v>
      </c>
      <c r="V24" s="23">
        <f ca="1">IFERROR(VLOOKUP(MID(CELL("filename",$A$1),FIND("]",CELL("filename",$A$1))+1,255)&amp;$A24,'_EUROSTAT w USEsplit of JRC'!$A$4:$AE$407,COLUMN()+2,FALSE),0)</f>
        <v>0</v>
      </c>
      <c r="W24" s="23">
        <f ca="1">IFERROR(VLOOKUP(MID(CELL("filename",$A$1),FIND("]",CELL("filename",$A$1))+1,255)&amp;$A24,'_EUROSTAT w USEsplit of JRC'!$A$4:$AE$407,COLUMN()+2,FALSE),0)</f>
        <v>0</v>
      </c>
      <c r="X24" s="23">
        <f ca="1">IFERROR(VLOOKUP(MID(CELL("filename",$A$1),FIND("]",CELL("filename",$A$1))+1,255)&amp;$A24,'_EUROSTAT w USEsplit of JRC'!$A$4:$AE$407,COLUMN()+2,FALSE),0)</f>
        <v>0</v>
      </c>
      <c r="Y24" s="23">
        <f ca="1">IFERROR(VLOOKUP(MID(CELL("filename",$A$1),FIND("]",CELL("filename",$A$1))+1,255)&amp;$A24,'_EUROSTAT w USEsplit of JRC'!$A$4:$AE$407,COLUMN()+2,FALSE),0)</f>
        <v>0</v>
      </c>
      <c r="Z24" s="23">
        <f ca="1">IFERROR(VLOOKUP(MID(CELL("filename",$A$1),FIND("]",CELL("filename",$A$1))+1,255)&amp;$A24,'_EUROSTAT w USEsplit of JRC'!$A$4:$AE$407,COLUMN()+2,FALSE),0)</f>
        <v>0</v>
      </c>
      <c r="AA24" s="23">
        <f ca="1">IFERROR(VLOOKUP(MID(CELL("filename",$A$1),FIND("]",CELL("filename",$A$1))+1,255)&amp;$A24,'_EUROSTAT w USEsplit of JRC'!$A$4:$AE$407,COLUMN()+2,FALSE),0)</f>
        <v>0</v>
      </c>
      <c r="AB24" s="23">
        <f ca="1">IFERROR(VLOOKUP(MID(CELL("filename",$A$1),FIND("]",CELL("filename",$A$1))+1,255)&amp;$A24,'_EUROSTAT w USEsplit of JRC'!$A$4:$AE$407,COLUMN()+2,FALSE),0)</f>
        <v>0</v>
      </c>
      <c r="AC24" s="23">
        <f ca="1">IFERROR(VLOOKUP(MID(CELL("filename",$A$1),FIND("]",CELL("filename",$A$1))+1,255)&amp;$A24,'_EUROSTAT w USEsplit of JRC'!$A$4:$AE$407,COLUMN()+2,FALSE),0)</f>
        <v>0</v>
      </c>
    </row>
    <row r="25" spans="1:29" x14ac:dyDescent="0.25">
      <c r="A25" t="s">
        <v>20</v>
      </c>
      <c r="B25" s="23">
        <f ca="1">IFERROR(VLOOKUP(MID(CELL("filename",$A$1),FIND("]",CELL("filename",$A$1))+1,255)&amp;$A25,'_EUROSTAT w USEsplit of JRC'!$A$4:$AE$407,COLUMN()+2,FALSE),0)</f>
        <v>0</v>
      </c>
      <c r="C25" s="23">
        <f ca="1">IFERROR(VLOOKUP(MID(CELL("filename",$A$1),FIND("]",CELL("filename",$A$1))+1,255)&amp;$A25,'_EUROSTAT w USEsplit of JRC'!$A$4:$AE$407,COLUMN()+2,FALSE),0)</f>
        <v>0</v>
      </c>
      <c r="D25" s="23">
        <f ca="1">IFERROR(VLOOKUP(MID(CELL("filename",$A$1),FIND("]",CELL("filename",$A$1))+1,255)&amp;$A25,'_EUROSTAT w USEsplit of JRC'!$A$4:$AE$407,COLUMN()+2,FALSE),0)</f>
        <v>0</v>
      </c>
      <c r="E25" s="23">
        <f ca="1">IFERROR(VLOOKUP(MID(CELL("filename",$A$1),FIND("]",CELL("filename",$A$1))+1,255)&amp;$A25,'_EUROSTAT w USEsplit of JRC'!$A$4:$AE$407,COLUMN()+2,FALSE),0)</f>
        <v>0</v>
      </c>
      <c r="F25" s="23">
        <f ca="1">IFERROR(VLOOKUP(MID(CELL("filename",$A$1),FIND("]",CELL("filename",$A$1))+1,255)&amp;$A25,'_EUROSTAT w USEsplit of JRC'!$A$4:$AE$407,COLUMN()+2,FALSE),0)</f>
        <v>0</v>
      </c>
      <c r="G25" s="23">
        <f ca="1">IFERROR(VLOOKUP(MID(CELL("filename",$A$1),FIND("]",CELL("filename",$A$1))+1,255)&amp;$A25,'_EUROSTAT w USEsplit of JRC'!$A$4:$AE$407,COLUMN()+2,FALSE),0)</f>
        <v>0</v>
      </c>
      <c r="H25" s="23">
        <f ca="1">IFERROR(VLOOKUP(MID(CELL("filename",$A$1),FIND("]",CELL("filename",$A$1))+1,255)&amp;$A25,'_EUROSTAT w USEsplit of JRC'!$A$4:$AE$407,COLUMN()+2,FALSE),0)</f>
        <v>0</v>
      </c>
      <c r="I25" s="23">
        <f ca="1">IFERROR(VLOOKUP(MID(CELL("filename",$A$1),FIND("]",CELL("filename",$A$1))+1,255)&amp;$A25,'_EUROSTAT w USEsplit of JRC'!$A$4:$AE$407,COLUMN()+2,FALSE),0)</f>
        <v>0</v>
      </c>
      <c r="J25" s="23">
        <f ca="1">IFERROR(VLOOKUP(MID(CELL("filename",$A$1),FIND("]",CELL("filename",$A$1))+1,255)&amp;$A25,'_EUROSTAT w USEsplit of JRC'!$A$4:$AE$407,COLUMN()+2,FALSE),0)</f>
        <v>0</v>
      </c>
      <c r="K25" s="23">
        <f ca="1">IFERROR(VLOOKUP(MID(CELL("filename",$A$1),FIND("]",CELL("filename",$A$1))+1,255)&amp;$A25,'_EUROSTAT w USEsplit of JRC'!$A$4:$AE$407,COLUMN()+2,FALSE),0)</f>
        <v>0</v>
      </c>
      <c r="L25" s="23">
        <f ca="1">IFERROR(VLOOKUP(MID(CELL("filename",$A$1),FIND("]",CELL("filename",$A$1))+1,255)&amp;$A25,'_EUROSTAT w USEsplit of JRC'!$A$4:$AE$407,COLUMN()+2,FALSE),0)</f>
        <v>0</v>
      </c>
      <c r="M25" s="23">
        <f ca="1">IFERROR(VLOOKUP(MID(CELL("filename",$A$1),FIND("]",CELL("filename",$A$1))+1,255)&amp;$A25,'_EUROSTAT w USEsplit of JRC'!$A$4:$AE$407,COLUMN()+2,FALSE),0)</f>
        <v>0</v>
      </c>
      <c r="N25" s="23">
        <f ca="1">IFERROR(VLOOKUP(MID(CELL("filename",$A$1),FIND("]",CELL("filename",$A$1))+1,255)&amp;$A25,'_EUROSTAT w USEsplit of JRC'!$A$4:$AE$407,COLUMN()+2,FALSE),0)</f>
        <v>0</v>
      </c>
      <c r="O25" s="23">
        <f ca="1">IFERROR(VLOOKUP(MID(CELL("filename",$A$1),FIND("]",CELL("filename",$A$1))+1,255)&amp;$A25,'_EUROSTAT w USEsplit of JRC'!$A$4:$AE$407,COLUMN()+2,FALSE),0)</f>
        <v>0</v>
      </c>
      <c r="P25" s="23">
        <f ca="1">IFERROR(VLOOKUP(MID(CELL("filename",$A$1),FIND("]",CELL("filename",$A$1))+1,255)&amp;$A25,'_EUROSTAT w USEsplit of JRC'!$A$4:$AE$407,COLUMN()+2,FALSE),0)</f>
        <v>0</v>
      </c>
      <c r="Q25" s="23">
        <f ca="1">IFERROR(VLOOKUP(MID(CELL("filename",$A$1),FIND("]",CELL("filename",$A$1))+1,255)&amp;$A25,'_EUROSTAT w USEsplit of JRC'!$A$4:$AE$407,COLUMN()+2,FALSE),0)</f>
        <v>0</v>
      </c>
      <c r="R25" s="23">
        <f ca="1">IFERROR(VLOOKUP(MID(CELL("filename",$A$1),FIND("]",CELL("filename",$A$1))+1,255)&amp;$A25,'_EUROSTAT w USEsplit of JRC'!$A$4:$AE$407,COLUMN()+2,FALSE),0)</f>
        <v>0</v>
      </c>
      <c r="S25" s="23">
        <f ca="1">IFERROR(VLOOKUP(MID(CELL("filename",$A$1),FIND("]",CELL("filename",$A$1))+1,255)&amp;$A25,'_EUROSTAT w USEsplit of JRC'!$A$4:$AE$407,COLUMN()+2,FALSE),0)</f>
        <v>0</v>
      </c>
      <c r="T25" s="23">
        <f ca="1">IFERROR(VLOOKUP(MID(CELL("filename",$A$1),FIND("]",CELL("filename",$A$1))+1,255)&amp;$A25,'_EUROSTAT w USEsplit of JRC'!$A$4:$AE$407,COLUMN()+2,FALSE),0)</f>
        <v>0</v>
      </c>
      <c r="U25" s="23">
        <f ca="1">IFERROR(VLOOKUP(MID(CELL("filename",$A$1),FIND("]",CELL("filename",$A$1))+1,255)&amp;$A25,'_EUROSTAT w USEsplit of JRC'!$A$4:$AE$407,COLUMN()+2,FALSE),0)</f>
        <v>0</v>
      </c>
      <c r="V25" s="23">
        <f ca="1">IFERROR(VLOOKUP(MID(CELL("filename",$A$1),FIND("]",CELL("filename",$A$1))+1,255)&amp;$A25,'_EUROSTAT w USEsplit of JRC'!$A$4:$AE$407,COLUMN()+2,FALSE),0)</f>
        <v>2.1406296200635858E-3</v>
      </c>
      <c r="W25" s="23">
        <f ca="1">IFERROR(VLOOKUP(MID(CELL("filename",$A$1),FIND("]",CELL("filename",$A$1))+1,255)&amp;$A25,'_EUROSTAT w USEsplit of JRC'!$A$4:$AE$407,COLUMN()+2,FALSE),0)</f>
        <v>2.8475330655141923E-3</v>
      </c>
      <c r="X25" s="23">
        <f ca="1">IFERROR(VLOOKUP(MID(CELL("filename",$A$1),FIND("]",CELL("filename",$A$1))+1,255)&amp;$A25,'_EUROSTAT w USEsplit of JRC'!$A$4:$AE$407,COLUMN()+2,FALSE),0)</f>
        <v>3.1524494175267821E-3</v>
      </c>
      <c r="Y25" s="23">
        <f ca="1">IFERROR(VLOOKUP(MID(CELL("filename",$A$1),FIND("]",CELL("filename",$A$1))+1,255)&amp;$A25,'_EUROSTAT w USEsplit of JRC'!$A$4:$AE$407,COLUMN()+2,FALSE),0)</f>
        <v>3.3772987501077389E-3</v>
      </c>
      <c r="Z25" s="23">
        <f ca="1">IFERROR(VLOOKUP(MID(CELL("filename",$A$1),FIND("]",CELL("filename",$A$1))+1,255)&amp;$A25,'_EUROSTAT w USEsplit of JRC'!$A$4:$AE$407,COLUMN()+2,FALSE),0)</f>
        <v>3.4941178854044777E-3</v>
      </c>
      <c r="AA25" s="23">
        <f ca="1">IFERROR(VLOOKUP(MID(CELL("filename",$A$1),FIND("]",CELL("filename",$A$1))+1,255)&amp;$A25,'_EUROSTAT w USEsplit of JRC'!$A$4:$AE$407,COLUMN()+2,FALSE),0)</f>
        <v>3.5419293573297397E-3</v>
      </c>
      <c r="AB25" s="23">
        <f ca="1">IFERROR(VLOOKUP(MID(CELL("filename",$A$1),FIND("]",CELL("filename",$A$1))+1,255)&amp;$A25,'_EUROSTAT w USEsplit of JRC'!$A$4:$AE$407,COLUMN()+2,FALSE),0)</f>
        <v>3.4329537902599624E-3</v>
      </c>
      <c r="AC25" s="23">
        <f ca="1">IFERROR(VLOOKUP(MID(CELL("filename",$A$1),FIND("]",CELL("filename",$A$1))+1,255)&amp;$A25,'_EUROSTAT w USEsplit of JRC'!$A$4:$AE$407,COLUMN()+2,FALSE),0)</f>
        <v>4.0794340906760707E-3</v>
      </c>
    </row>
    <row r="26" spans="1:29" x14ac:dyDescent="0.25">
      <c r="A26" t="s">
        <v>26</v>
      </c>
      <c r="B26" s="23">
        <f ca="1">IFERROR(VLOOKUP(MID(CELL("filename",$A$1),FIND("]",CELL("filename",$A$1))+1,255)&amp;$A26,'_EUROSTAT w USEsplit of JRC'!$A$4:$AE$407,COLUMN()+2,FALSE),0)</f>
        <v>0</v>
      </c>
      <c r="C26" s="23">
        <f ca="1">IFERROR(VLOOKUP(MID(CELL("filename",$A$1),FIND("]",CELL("filename",$A$1))+1,255)&amp;$A26,'_EUROSTAT w USEsplit of JRC'!$A$4:$AE$407,COLUMN()+2,FALSE),0)</f>
        <v>0</v>
      </c>
      <c r="D26" s="23">
        <f ca="1">IFERROR(VLOOKUP(MID(CELL("filename",$A$1),FIND("]",CELL("filename",$A$1))+1,255)&amp;$A26,'_EUROSTAT w USEsplit of JRC'!$A$4:$AE$407,COLUMN()+2,FALSE),0)</f>
        <v>0</v>
      </c>
      <c r="E26" s="23">
        <f ca="1">IFERROR(VLOOKUP(MID(CELL("filename",$A$1),FIND("]",CELL("filename",$A$1))+1,255)&amp;$A26,'_EUROSTAT w USEsplit of JRC'!$A$4:$AE$407,COLUMN()+2,FALSE),0)</f>
        <v>0</v>
      </c>
      <c r="F26" s="23">
        <f ca="1">IFERROR(VLOOKUP(MID(CELL("filename",$A$1),FIND("]",CELL("filename",$A$1))+1,255)&amp;$A26,'_EUROSTAT w USEsplit of JRC'!$A$4:$AE$407,COLUMN()+2,FALSE),0)</f>
        <v>0</v>
      </c>
      <c r="G26" s="23">
        <f ca="1">IFERROR(VLOOKUP(MID(CELL("filename",$A$1),FIND("]",CELL("filename",$A$1))+1,255)&amp;$A26,'_EUROSTAT w USEsplit of JRC'!$A$4:$AE$407,COLUMN()+2,FALSE),0)</f>
        <v>0</v>
      </c>
      <c r="H26" s="23">
        <f ca="1">IFERROR(VLOOKUP(MID(CELL("filename",$A$1),FIND("]",CELL("filename",$A$1))+1,255)&amp;$A26,'_EUROSTAT w USEsplit of JRC'!$A$4:$AE$407,COLUMN()+2,FALSE),0)</f>
        <v>0</v>
      </c>
      <c r="I26" s="23">
        <f ca="1">IFERROR(VLOOKUP(MID(CELL("filename",$A$1),FIND("]",CELL("filename",$A$1))+1,255)&amp;$A26,'_EUROSTAT w USEsplit of JRC'!$A$4:$AE$407,COLUMN()+2,FALSE),0)</f>
        <v>0</v>
      </c>
      <c r="J26" s="23">
        <f ca="1">IFERROR(VLOOKUP(MID(CELL("filename",$A$1),FIND("]",CELL("filename",$A$1))+1,255)&amp;$A26,'_EUROSTAT w USEsplit of JRC'!$A$4:$AE$407,COLUMN()+2,FALSE),0)</f>
        <v>0</v>
      </c>
      <c r="K26" s="23">
        <f ca="1">IFERROR(VLOOKUP(MID(CELL("filename",$A$1),FIND("]",CELL("filename",$A$1))+1,255)&amp;$A26,'_EUROSTAT w USEsplit of JRC'!$A$4:$AE$407,COLUMN()+2,FALSE),0)</f>
        <v>0</v>
      </c>
      <c r="L26" s="23">
        <f ca="1">IFERROR(VLOOKUP(MID(CELL("filename",$A$1),FIND("]",CELL("filename",$A$1))+1,255)&amp;$A26,'_EUROSTAT w USEsplit of JRC'!$A$4:$AE$407,COLUMN()+2,FALSE),0)</f>
        <v>0</v>
      </c>
      <c r="M26" s="23">
        <f ca="1">IFERROR(VLOOKUP(MID(CELL("filename",$A$1),FIND("]",CELL("filename",$A$1))+1,255)&amp;$A26,'_EUROSTAT w USEsplit of JRC'!$A$4:$AE$407,COLUMN()+2,FALSE),0)</f>
        <v>0</v>
      </c>
      <c r="N26" s="23">
        <f ca="1">IFERROR(VLOOKUP(MID(CELL("filename",$A$1),FIND("]",CELL("filename",$A$1))+1,255)&amp;$A26,'_EUROSTAT w USEsplit of JRC'!$A$4:$AE$407,COLUMN()+2,FALSE),0)</f>
        <v>0</v>
      </c>
      <c r="O26" s="23">
        <f ca="1">IFERROR(VLOOKUP(MID(CELL("filename",$A$1),FIND("]",CELL("filename",$A$1))+1,255)&amp;$A26,'_EUROSTAT w USEsplit of JRC'!$A$4:$AE$407,COLUMN()+2,FALSE),0)</f>
        <v>0</v>
      </c>
      <c r="P26" s="23">
        <f ca="1">IFERROR(VLOOKUP(MID(CELL("filename",$A$1),FIND("]",CELL("filename",$A$1))+1,255)&amp;$A26,'_EUROSTAT w USEsplit of JRC'!$A$4:$AE$407,COLUMN()+2,FALSE),0)</f>
        <v>0</v>
      </c>
      <c r="Q26" s="23">
        <f ca="1">IFERROR(VLOOKUP(MID(CELL("filename",$A$1),FIND("]",CELL("filename",$A$1))+1,255)&amp;$A26,'_EUROSTAT w USEsplit of JRC'!$A$4:$AE$407,COLUMN()+2,FALSE),0)</f>
        <v>0</v>
      </c>
      <c r="R26" s="23">
        <f ca="1">IFERROR(VLOOKUP(MID(CELL("filename",$A$1),FIND("]",CELL("filename",$A$1))+1,255)&amp;$A26,'_EUROSTAT w USEsplit of JRC'!$A$4:$AE$407,COLUMN()+2,FALSE),0)</f>
        <v>0</v>
      </c>
      <c r="S26" s="23">
        <f ca="1">IFERROR(VLOOKUP(MID(CELL("filename",$A$1),FIND("]",CELL("filename",$A$1))+1,255)&amp;$A26,'_EUROSTAT w USEsplit of JRC'!$A$4:$AE$407,COLUMN()+2,FALSE),0)</f>
        <v>0</v>
      </c>
      <c r="T26" s="23">
        <f ca="1">IFERROR(VLOOKUP(MID(CELL("filename",$A$1),FIND("]",CELL("filename",$A$1))+1,255)&amp;$A26,'_EUROSTAT w USEsplit of JRC'!$A$4:$AE$407,COLUMN()+2,FALSE),0)</f>
        <v>0</v>
      </c>
      <c r="U26" s="23">
        <f ca="1">IFERROR(VLOOKUP(MID(CELL("filename",$A$1),FIND("]",CELL("filename",$A$1))+1,255)&amp;$A26,'_EUROSTAT w USEsplit of JRC'!$A$4:$AE$407,COLUMN()+2,FALSE),0)</f>
        <v>4.9719237460498014E-3</v>
      </c>
      <c r="V26" s="23">
        <f ca="1">IFERROR(VLOOKUP(MID(CELL("filename",$A$1),FIND("]",CELL("filename",$A$1))+1,255)&amp;$A26,'_EUROSTAT w USEsplit of JRC'!$A$4:$AE$407,COLUMN()+2,FALSE),0)</f>
        <v>5.1647643784365864E-3</v>
      </c>
      <c r="W26" s="23">
        <f ca="1">IFERROR(VLOOKUP(MID(CELL("filename",$A$1),FIND("]",CELL("filename",$A$1))+1,255)&amp;$A26,'_EUROSTAT w USEsplit of JRC'!$A$4:$AE$407,COLUMN()+2,FALSE),0)</f>
        <v>6.0158885594051199E-3</v>
      </c>
      <c r="X26" s="23">
        <f ca="1">IFERROR(VLOOKUP(MID(CELL("filename",$A$1),FIND("]",CELL("filename",$A$1))+1,255)&amp;$A26,'_EUROSTAT w USEsplit of JRC'!$A$4:$AE$407,COLUMN()+2,FALSE),0)</f>
        <v>6.9063219776620772E-3</v>
      </c>
      <c r="Y26" s="23">
        <f ca="1">IFERROR(VLOOKUP(MID(CELL("filename",$A$1),FIND("]",CELL("filename",$A$1))+1,255)&amp;$A26,'_EUROSTAT w USEsplit of JRC'!$A$4:$AE$407,COLUMN()+2,FALSE),0)</f>
        <v>7.4204411953268179E-3</v>
      </c>
      <c r="Z26" s="23">
        <f ca="1">IFERROR(VLOOKUP(MID(CELL("filename",$A$1),FIND("]",CELL("filename",$A$1))+1,255)&amp;$A26,'_EUROSTAT w USEsplit of JRC'!$A$4:$AE$407,COLUMN()+2,FALSE),0)</f>
        <v>9.7790465308564729E-3</v>
      </c>
      <c r="AA26" s="23">
        <f ca="1">IFERROR(VLOOKUP(MID(CELL("filename",$A$1),FIND("]",CELL("filename",$A$1))+1,255)&amp;$A26,'_EUROSTAT w USEsplit of JRC'!$A$4:$AE$407,COLUMN()+2,FALSE),0)</f>
        <v>8.6495346599363282E-3</v>
      </c>
      <c r="AB26" s="23">
        <f ca="1">IFERROR(VLOOKUP(MID(CELL("filename",$A$1),FIND("]",CELL("filename",$A$1))+1,255)&amp;$A26,'_EUROSTAT w USEsplit of JRC'!$A$4:$AE$407,COLUMN()+2,FALSE),0)</f>
        <v>8.385466351600545E-3</v>
      </c>
      <c r="AC26" s="23">
        <f ca="1">IFERROR(VLOOKUP(MID(CELL("filename",$A$1),FIND("]",CELL("filename",$A$1))+1,255)&amp;$A26,'_EUROSTAT w USEsplit of JRC'!$A$4:$AE$407,COLUMN()+2,FALSE),0)</f>
        <v>8.7525266212441829E-3</v>
      </c>
    </row>
    <row r="27" spans="1:29" x14ac:dyDescent="0.25">
      <c r="A27" t="s">
        <v>7</v>
      </c>
      <c r="B27" s="23">
        <f ca="1">IFERROR(VLOOKUP(MID(CELL("filename",$A$1),FIND("]",CELL("filename",$A$1))+1,255)&amp;$A27,'_EUROSTAT w USEsplit of JRC'!$A$4:$AE$407,COLUMN()+2,FALSE),0)</f>
        <v>1.9821454382382511E-3</v>
      </c>
      <c r="C27" s="23">
        <f ca="1">IFERROR(VLOOKUP(MID(CELL("filename",$A$1),FIND("]",CELL("filename",$A$1))+1,255)&amp;$A27,'_EUROSTAT w USEsplit of JRC'!$A$4:$AE$407,COLUMN()+2,FALSE),0)</f>
        <v>1.9028557864324835E-3</v>
      </c>
      <c r="D27" s="23">
        <f ca="1">IFERROR(VLOOKUP(MID(CELL("filename",$A$1),FIND("]",CELL("filename",$A$1))+1,255)&amp;$A27,'_EUROSTAT w USEsplit of JRC'!$A$4:$AE$407,COLUMN()+2,FALSE),0)</f>
        <v>1.9358085859291826E-3</v>
      </c>
      <c r="E27" s="23">
        <f ca="1">IFERROR(VLOOKUP(MID(CELL("filename",$A$1),FIND("]",CELL("filename",$A$1))+1,255)&amp;$A27,'_EUROSTAT w USEsplit of JRC'!$A$4:$AE$407,COLUMN()+2,FALSE),0)</f>
        <v>2.008800598481522E-3</v>
      </c>
      <c r="F27" s="23">
        <f ca="1">IFERROR(VLOOKUP(MID(CELL("filename",$A$1),FIND("]",CELL("filename",$A$1))+1,255)&amp;$A27,'_EUROSTAT w USEsplit of JRC'!$A$4:$AE$407,COLUMN()+2,FALSE),0)</f>
        <v>1.9924960886285718E-3</v>
      </c>
      <c r="G27" s="23">
        <f ca="1">IFERROR(VLOOKUP(MID(CELL("filename",$A$1),FIND("]",CELL("filename",$A$1))+1,255)&amp;$A27,'_EUROSTAT w USEsplit of JRC'!$A$4:$AE$407,COLUMN()+2,FALSE),0)</f>
        <v>2.1400474160656654E-3</v>
      </c>
      <c r="H27" s="23">
        <f ca="1">IFERROR(VLOOKUP(MID(CELL("filename",$A$1),FIND("]",CELL("filename",$A$1))+1,255)&amp;$A27,'_EUROSTAT w USEsplit of JRC'!$A$4:$AE$407,COLUMN()+2,FALSE),0)</f>
        <v>2.0707627376251665E-3</v>
      </c>
      <c r="I27" s="23">
        <f ca="1">IFERROR(VLOOKUP(MID(CELL("filename",$A$1),FIND("]",CELL("filename",$A$1))+1,255)&amp;$A27,'_EUROSTAT w USEsplit of JRC'!$A$4:$AE$407,COLUMN()+2,FALSE),0)</f>
        <v>2.1203789587510933E-3</v>
      </c>
      <c r="J27" s="23">
        <f ca="1">IFERROR(VLOOKUP(MID(CELL("filename",$A$1),FIND("]",CELL("filename",$A$1))+1,255)&amp;$A27,'_EUROSTAT w USEsplit of JRC'!$A$4:$AE$407,COLUMN()+2,FALSE),0)</f>
        <v>2.1893196829212615E-3</v>
      </c>
      <c r="K27" s="23">
        <f ca="1">IFERROR(VLOOKUP(MID(CELL("filename",$A$1),FIND("]",CELL("filename",$A$1))+1,255)&amp;$A27,'_EUROSTAT w USEsplit of JRC'!$A$4:$AE$407,COLUMN()+2,FALSE),0)</f>
        <v>2.2378119730989384E-3</v>
      </c>
      <c r="L27" s="23">
        <f ca="1">IFERROR(VLOOKUP(MID(CELL("filename",$A$1),FIND("]",CELL("filename",$A$1))+1,255)&amp;$A27,'_EUROSTAT w USEsplit of JRC'!$A$4:$AE$407,COLUMN()+2,FALSE),0)</f>
        <v>2.3823891646811246E-3</v>
      </c>
      <c r="M27" s="23">
        <f ca="1">IFERROR(VLOOKUP(MID(CELL("filename",$A$1),FIND("]",CELL("filename",$A$1))+1,255)&amp;$A27,'_EUROSTAT w USEsplit of JRC'!$A$4:$AE$407,COLUMN()+2,FALSE),0)</f>
        <v>2.501493781270194E-3</v>
      </c>
      <c r="N27" s="23">
        <f ca="1">IFERROR(VLOOKUP(MID(CELL("filename",$A$1),FIND("]",CELL("filename",$A$1))+1,255)&amp;$A27,'_EUROSTAT w USEsplit of JRC'!$A$4:$AE$407,COLUMN()+2,FALSE),0)</f>
        <v>2.7238022195557915E-3</v>
      </c>
      <c r="O27" s="23">
        <f ca="1">IFERROR(VLOOKUP(MID(CELL("filename",$A$1),FIND("]",CELL("filename",$A$1))+1,255)&amp;$A27,'_EUROSTAT w USEsplit of JRC'!$A$4:$AE$407,COLUMN()+2,FALSE),0)</f>
        <v>2.8219557895791969E-3</v>
      </c>
      <c r="P27" s="23">
        <f ca="1">IFERROR(VLOOKUP(MID(CELL("filename",$A$1),FIND("]",CELL("filename",$A$1))+1,255)&amp;$A27,'_EUROSTAT w USEsplit of JRC'!$A$4:$AE$407,COLUMN()+2,FALSE),0)</f>
        <v>2.9863291703998473E-3</v>
      </c>
      <c r="Q27" s="23">
        <f ca="1">IFERROR(VLOOKUP(MID(CELL("filename",$A$1),FIND("]",CELL("filename",$A$1))+1,255)&amp;$A27,'_EUROSTAT w USEsplit of JRC'!$A$4:$AE$407,COLUMN()+2,FALSE),0)</f>
        <v>3.3067299313982029E-3</v>
      </c>
      <c r="R27" s="23">
        <f ca="1">IFERROR(VLOOKUP(MID(CELL("filename",$A$1),FIND("]",CELL("filename",$A$1))+1,255)&amp;$A27,'_EUROSTAT w USEsplit of JRC'!$A$4:$AE$407,COLUMN()+2,FALSE),0)</f>
        <v>4.0090254511714468E-3</v>
      </c>
      <c r="S27" s="23">
        <f ca="1">IFERROR(VLOOKUP(MID(CELL("filename",$A$1),FIND("]",CELL("filename",$A$1))+1,255)&amp;$A27,'_EUROSTAT w USEsplit of JRC'!$A$4:$AE$407,COLUMN()+2,FALSE),0)</f>
        <v>5.5172817726200623E-3</v>
      </c>
      <c r="T27" s="23">
        <f ca="1">IFERROR(VLOOKUP(MID(CELL("filename",$A$1),FIND("]",CELL("filename",$A$1))+1,255)&amp;$A27,'_EUROSTAT w USEsplit of JRC'!$A$4:$AE$407,COLUMN()+2,FALSE),0)</f>
        <v>8.0993405486609812E-3</v>
      </c>
      <c r="U27" s="23">
        <f ca="1">IFERROR(VLOOKUP(MID(CELL("filename",$A$1),FIND("]",CELL("filename",$A$1))+1,255)&amp;$A27,'_EUROSTAT w USEsplit of JRC'!$A$4:$AE$407,COLUMN()+2,FALSE),0)</f>
        <v>9.7508443444543676E-3</v>
      </c>
      <c r="V27" s="23">
        <f ca="1">IFERROR(VLOOKUP(MID(CELL("filename",$A$1),FIND("]",CELL("filename",$A$1))+1,255)&amp;$A27,'_EUROSTAT w USEsplit of JRC'!$A$4:$AE$407,COLUMN()+2,FALSE),0)</f>
        <v>1.0899557356158562E-2</v>
      </c>
      <c r="W27" s="23">
        <f ca="1">IFERROR(VLOOKUP(MID(CELL("filename",$A$1),FIND("]",CELL("filename",$A$1))+1,255)&amp;$A27,'_EUROSTAT w USEsplit of JRC'!$A$4:$AE$407,COLUMN()+2,FALSE),0)</f>
        <v>1.4042647546209751E-2</v>
      </c>
      <c r="X27" s="23">
        <f ca="1">IFERROR(VLOOKUP(MID(CELL("filename",$A$1),FIND("]",CELL("filename",$A$1))+1,255)&amp;$A27,'_EUROSTAT w USEsplit of JRC'!$A$4:$AE$407,COLUMN()+2,FALSE),0)</f>
        <v>1.5588755166373534E-2</v>
      </c>
      <c r="Y27" s="23">
        <f ca="1">IFERROR(VLOOKUP(MID(CELL("filename",$A$1),FIND("]",CELL("filename",$A$1))+1,255)&amp;$A27,'_EUROSTAT w USEsplit of JRC'!$A$4:$AE$407,COLUMN()+2,FALSE),0)</f>
        <v>1.7954907710759471E-2</v>
      </c>
      <c r="Z27" s="23">
        <f ca="1">IFERROR(VLOOKUP(MID(CELL("filename",$A$1),FIND("]",CELL("filename",$A$1))+1,255)&amp;$A27,'_EUROSTAT w USEsplit of JRC'!$A$4:$AE$407,COLUMN()+2,FALSE),0)</f>
        <v>1.9024902188775197E-2</v>
      </c>
      <c r="AA27" s="23">
        <f ca="1">IFERROR(VLOOKUP(MID(CELL("filename",$A$1),FIND("]",CELL("filename",$A$1))+1,255)&amp;$A27,'_EUROSTAT w USEsplit of JRC'!$A$4:$AE$407,COLUMN()+2,FALSE),0)</f>
        <v>1.9698779950995369E-2</v>
      </c>
      <c r="AB27" s="23">
        <f ca="1">IFERROR(VLOOKUP(MID(CELL("filename",$A$1),FIND("]",CELL("filename",$A$1))+1,255)&amp;$A27,'_EUROSTAT w USEsplit of JRC'!$A$4:$AE$407,COLUMN()+2,FALSE),0)</f>
        <v>2.1139794894813522E-2</v>
      </c>
      <c r="AC27" s="23">
        <f ca="1">IFERROR(VLOOKUP(MID(CELL("filename",$A$1),FIND("]",CELL("filename",$A$1))+1,255)&amp;$A27,'_EUROSTAT w USEsplit of JRC'!$A$4:$AE$407,COLUMN()+2,FALSE),0)</f>
        <v>2.2198194270451978E-2</v>
      </c>
    </row>
    <row r="28" spans="1:29" x14ac:dyDescent="0.25">
      <c r="A28" t="s">
        <v>9</v>
      </c>
      <c r="B28" s="23">
        <f ca="1">IFERROR(VLOOKUP(MID(CELL("filename",$A$1),FIND("]",CELL("filename",$A$1))+1,255)&amp;$A28,'_EUROSTAT w USEsplit of JRC'!$A$4:$AE$407,COLUMN()+2,FALSE),0)</f>
        <v>4.8512662821006112E-4</v>
      </c>
      <c r="C28" s="23">
        <f ca="1">IFERROR(VLOOKUP(MID(CELL("filename",$A$1),FIND("]",CELL("filename",$A$1))+1,255)&amp;$A28,'_EUROSTAT w USEsplit of JRC'!$A$4:$AE$407,COLUMN()+2,FALSE),0)</f>
        <v>4.9519596154297386E-4</v>
      </c>
      <c r="D28" s="23">
        <f ca="1">IFERROR(VLOOKUP(MID(CELL("filename",$A$1),FIND("]",CELL("filename",$A$1))+1,255)&amp;$A28,'_EUROSTAT w USEsplit of JRC'!$A$4:$AE$407,COLUMN()+2,FALSE),0)</f>
        <v>4.9008210769958046E-4</v>
      </c>
      <c r="E28" s="23">
        <f ca="1">IFERROR(VLOOKUP(MID(CELL("filename",$A$1),FIND("]",CELL("filename",$A$1))+1,255)&amp;$A28,'_EUROSTAT w USEsplit of JRC'!$A$4:$AE$407,COLUMN()+2,FALSE),0)</f>
        <v>4.987097831257684E-4</v>
      </c>
      <c r="F28" s="23">
        <f ca="1">IFERROR(VLOOKUP(MID(CELL("filename",$A$1),FIND("]",CELL("filename",$A$1))+1,255)&amp;$A28,'_EUROSTAT w USEsplit of JRC'!$A$4:$AE$407,COLUMN()+2,FALSE),0)</f>
        <v>5.0651303944171475E-4</v>
      </c>
      <c r="G28" s="23">
        <f ca="1">IFERROR(VLOOKUP(MID(CELL("filename",$A$1),FIND("]",CELL("filename",$A$1))+1,255)&amp;$A28,'_EUROSTAT w USEsplit of JRC'!$A$4:$AE$407,COLUMN()+2,FALSE),0)</f>
        <v>6.1925806527229714E-4</v>
      </c>
      <c r="H28" s="23">
        <f ca="1">IFERROR(VLOOKUP(MID(CELL("filename",$A$1),FIND("]",CELL("filename",$A$1))+1,255)&amp;$A28,'_EUROSTAT w USEsplit of JRC'!$A$4:$AE$407,COLUMN()+2,FALSE),0)</f>
        <v>4.7521341853858079E-4</v>
      </c>
      <c r="I28" s="23">
        <f ca="1">IFERROR(VLOOKUP(MID(CELL("filename",$A$1),FIND("]",CELL("filename",$A$1))+1,255)&amp;$A28,'_EUROSTAT w USEsplit of JRC'!$A$4:$AE$407,COLUMN()+2,FALSE),0)</f>
        <v>5.3408349412738937E-4</v>
      </c>
      <c r="J28" s="23">
        <f ca="1">IFERROR(VLOOKUP(MID(CELL("filename",$A$1),FIND("]",CELL("filename",$A$1))+1,255)&amp;$A28,'_EUROSTAT w USEsplit of JRC'!$A$4:$AE$407,COLUMN()+2,FALSE),0)</f>
        <v>5.8295112771937019E-4</v>
      </c>
      <c r="K28" s="23">
        <f ca="1">IFERROR(VLOOKUP(MID(CELL("filename",$A$1),FIND("]",CELL("filename",$A$1))+1,255)&amp;$A28,'_EUROSTAT w USEsplit of JRC'!$A$4:$AE$407,COLUMN()+2,FALSE),0)</f>
        <v>6.2222875062603719E-4</v>
      </c>
      <c r="L28" s="23">
        <f ca="1">IFERROR(VLOOKUP(MID(CELL("filename",$A$1),FIND("]",CELL("filename",$A$1))+1,255)&amp;$A28,'_EUROSTAT w USEsplit of JRC'!$A$4:$AE$407,COLUMN()+2,FALSE),0)</f>
        <v>7.2648539695926062E-4</v>
      </c>
      <c r="M28" s="23">
        <f ca="1">IFERROR(VLOOKUP(MID(CELL("filename",$A$1),FIND("]",CELL("filename",$A$1))+1,255)&amp;$A28,'_EUROSTAT w USEsplit of JRC'!$A$4:$AE$407,COLUMN()+2,FALSE),0)</f>
        <v>4.8404390230435848E-4</v>
      </c>
      <c r="N28" s="23">
        <f ca="1">IFERROR(VLOOKUP(MID(CELL("filename",$A$1),FIND("]",CELL("filename",$A$1))+1,255)&amp;$A28,'_EUROSTAT w USEsplit of JRC'!$A$4:$AE$407,COLUMN()+2,FALSE),0)</f>
        <v>5.7104112846186571E-4</v>
      </c>
      <c r="O28" s="23">
        <f ca="1">IFERROR(VLOOKUP(MID(CELL("filename",$A$1),FIND("]",CELL("filename",$A$1))+1,255)&amp;$A28,'_EUROSTAT w USEsplit of JRC'!$A$4:$AE$407,COLUMN()+2,FALSE),0)</f>
        <v>6.4428757792650484E-4</v>
      </c>
      <c r="P28" s="23">
        <f ca="1">IFERROR(VLOOKUP(MID(CELL("filename",$A$1),FIND("]",CELL("filename",$A$1))+1,255)&amp;$A28,'_EUROSTAT w USEsplit of JRC'!$A$4:$AE$407,COLUMN()+2,FALSE),0)</f>
        <v>7.7067178036049325E-4</v>
      </c>
      <c r="Q28" s="23">
        <f ca="1">IFERROR(VLOOKUP(MID(CELL("filename",$A$1),FIND("]",CELL("filename",$A$1))+1,255)&amp;$A28,'_EUROSTAT w USEsplit of JRC'!$A$4:$AE$407,COLUMN()+2,FALSE),0)</f>
        <v>9.3123750343782801E-4</v>
      </c>
      <c r="R28" s="23">
        <f ca="1">IFERROR(VLOOKUP(MID(CELL("filename",$A$1),FIND("]",CELL("filename",$A$1))+1,255)&amp;$A28,'_EUROSTAT w USEsplit of JRC'!$A$4:$AE$407,COLUMN()+2,FALSE),0)</f>
        <v>9.7898024300726401E-4</v>
      </c>
      <c r="S28" s="23">
        <f ca="1">IFERROR(VLOOKUP(MID(CELL("filename",$A$1),FIND("]",CELL("filename",$A$1))+1,255)&amp;$A28,'_EUROSTAT w USEsplit of JRC'!$A$4:$AE$407,COLUMN()+2,FALSE),0)</f>
        <v>1.5499545357922557E-3</v>
      </c>
      <c r="T28" s="23">
        <f ca="1">IFERROR(VLOOKUP(MID(CELL("filename",$A$1),FIND("]",CELL("filename",$A$1))+1,255)&amp;$A28,'_EUROSTAT w USEsplit of JRC'!$A$4:$AE$407,COLUMN()+2,FALSE),0)</f>
        <v>1.7218291598702167E-3</v>
      </c>
      <c r="U28" s="23">
        <f ca="1">IFERROR(VLOOKUP(MID(CELL("filename",$A$1),FIND("]",CELL("filename",$A$1))+1,255)&amp;$A28,'_EUROSTAT w USEsplit of JRC'!$A$4:$AE$407,COLUMN()+2,FALSE),0)</f>
        <v>1.7478129041765028E-3</v>
      </c>
      <c r="V28" s="23">
        <f ca="1">IFERROR(VLOOKUP(MID(CELL("filename",$A$1),FIND("]",CELL("filename",$A$1))+1,255)&amp;$A28,'_EUROSTAT w USEsplit of JRC'!$A$4:$AE$407,COLUMN()+2,FALSE),0)</f>
        <v>1.5413857614951583E-3</v>
      </c>
      <c r="W28" s="23">
        <f ca="1">IFERROR(VLOOKUP(MID(CELL("filename",$A$1),FIND("]",CELL("filename",$A$1))+1,255)&amp;$A28,'_EUROSTAT w USEsplit of JRC'!$A$4:$AE$407,COLUMN()+2,FALSE),0)</f>
        <v>1.6950504818562947E-3</v>
      </c>
      <c r="X28" s="23">
        <f ca="1">IFERROR(VLOOKUP(MID(CELL("filename",$A$1),FIND("]",CELL("filename",$A$1))+1,255)&amp;$A28,'_EUROSTAT w USEsplit of JRC'!$A$4:$AE$407,COLUMN()+2,FALSE),0)</f>
        <v>1.6085327200316924E-3</v>
      </c>
      <c r="Y28" s="23">
        <f ca="1">IFERROR(VLOOKUP(MID(CELL("filename",$A$1),FIND("]",CELL("filename",$A$1))+1,255)&amp;$A28,'_EUROSTAT w USEsplit of JRC'!$A$4:$AE$407,COLUMN()+2,FALSE),0)</f>
        <v>1.7948131557043582E-3</v>
      </c>
      <c r="Z28" s="23">
        <f ca="1">IFERROR(VLOOKUP(MID(CELL("filename",$A$1),FIND("]",CELL("filename",$A$1))+1,255)&amp;$A28,'_EUROSTAT w USEsplit of JRC'!$A$4:$AE$407,COLUMN()+2,FALSE),0)</f>
        <v>1.9574155288492202E-3</v>
      </c>
      <c r="AA28" s="23">
        <f ca="1">IFERROR(VLOOKUP(MID(CELL("filename",$A$1),FIND("]",CELL("filename",$A$1))+1,255)&amp;$A28,'_EUROSTAT w USEsplit of JRC'!$A$4:$AE$407,COLUMN()+2,FALSE),0)</f>
        <v>1.9503358762376051E-3</v>
      </c>
      <c r="AB28" s="23">
        <f ca="1">IFERROR(VLOOKUP(MID(CELL("filename",$A$1),FIND("]",CELL("filename",$A$1))+1,255)&amp;$A28,'_EUROSTAT w USEsplit of JRC'!$A$4:$AE$407,COLUMN()+2,FALSE),0)</f>
        <v>1.8743448069926437E-3</v>
      </c>
      <c r="AC28" s="23">
        <f ca="1">IFERROR(VLOOKUP(MID(CELL("filename",$A$1),FIND("]",CELL("filename",$A$1))+1,255)&amp;$A28,'_EUROSTAT w USEsplit of JRC'!$A$4:$AE$407,COLUMN()+2,FALSE),0)</f>
        <v>1.8605472178289911E-3</v>
      </c>
    </row>
    <row r="29" spans="1:29" x14ac:dyDescent="0.25">
      <c r="A29" t="s">
        <v>14</v>
      </c>
      <c r="B29" s="74">
        <f ca="1">IFERROR(VLOOKUP(MID(CELL("filename",$A$1),FIND("]",CELL("filename",$A$1))+1,255)&amp;$A29,'_EUROSTAT w USEsplit of JRC'!$A$4:$AE$412,COLUMN()+2,FALSE),0)</f>
        <v>0</v>
      </c>
      <c r="C29" s="74">
        <f ca="1">IFERROR(VLOOKUP(MID(CELL("filename",$A$1),FIND("]",CELL("filename",$A$1))+1,255)&amp;$A29,'_EUROSTAT w USEsplit of JRC'!$A$4:$AE$412,COLUMN()+2,FALSE),0)</f>
        <v>0</v>
      </c>
      <c r="D29" s="74">
        <f ca="1">IFERROR(VLOOKUP(MID(CELL("filename",$A$1),FIND("]",CELL("filename",$A$1))+1,255)&amp;$A29,'_EUROSTAT w USEsplit of JRC'!$A$4:$AE$412,COLUMN()+2,FALSE),0)</f>
        <v>0</v>
      </c>
      <c r="E29" s="74">
        <f ca="1">IFERROR(VLOOKUP(MID(CELL("filename",$A$1),FIND("]",CELL("filename",$A$1))+1,255)&amp;$A29,'_EUROSTAT w USEsplit of JRC'!$A$4:$AE$412,COLUMN()+2,FALSE),0)</f>
        <v>0</v>
      </c>
      <c r="F29" s="74">
        <f ca="1">IFERROR(VLOOKUP(MID(CELL("filename",$A$1),FIND("]",CELL("filename",$A$1))+1,255)&amp;$A29,'_EUROSTAT w USEsplit of JRC'!$A$4:$AE$412,COLUMN()+2,FALSE),0)</f>
        <v>0</v>
      </c>
      <c r="G29" s="74">
        <f ca="1">IFERROR(VLOOKUP(MID(CELL("filename",$A$1),FIND("]",CELL("filename",$A$1))+1,255)&amp;$A29,'_EUROSTAT w USEsplit of JRC'!$A$4:$AE$412,COLUMN()+2,FALSE),0)</f>
        <v>0</v>
      </c>
      <c r="H29" s="74">
        <f ca="1">IFERROR(VLOOKUP(MID(CELL("filename",$A$1),FIND("]",CELL("filename",$A$1))+1,255)&amp;$A29,'_EUROSTAT w USEsplit of JRC'!$A$4:$AE$412,COLUMN()+2,FALSE),0)</f>
        <v>0</v>
      </c>
      <c r="I29" s="74">
        <f ca="1">IFERROR(VLOOKUP(MID(CELL("filename",$A$1),FIND("]",CELL("filename",$A$1))+1,255)&amp;$A29,'_EUROSTAT w USEsplit of JRC'!$A$4:$AE$412,COLUMN()+2,FALSE),0)</f>
        <v>0</v>
      </c>
      <c r="J29" s="74">
        <f ca="1">IFERROR(VLOOKUP(MID(CELL("filename",$A$1),FIND("]",CELL("filename",$A$1))+1,255)&amp;$A29,'_EUROSTAT w USEsplit of JRC'!$A$4:$AE$412,COLUMN()+2,FALSE),0)</f>
        <v>0</v>
      </c>
      <c r="K29" s="74">
        <f ca="1">IFERROR(VLOOKUP(MID(CELL("filename",$A$1),FIND("]",CELL("filename",$A$1))+1,255)&amp;$A29,'_EUROSTAT w USEsplit of JRC'!$A$4:$AE$412,COLUMN()+2,FALSE),0)</f>
        <v>0</v>
      </c>
      <c r="L29" s="74">
        <f ca="1">IFERROR(VLOOKUP(MID(CELL("filename",$A$1),FIND("]",CELL("filename",$A$1))+1,255)&amp;$A29,'_EUROSTAT w USEsplit of JRC'!$A$4:$AE$412,COLUMN()+2,FALSE),0)</f>
        <v>0</v>
      </c>
      <c r="M29" s="74">
        <f ca="1">IFERROR(VLOOKUP(MID(CELL("filename",$A$1),FIND("]",CELL("filename",$A$1))+1,255)&amp;$A29,'_EUROSTAT w USEsplit of JRC'!$A$4:$AE$412,COLUMN()+2,FALSE),0)</f>
        <v>0</v>
      </c>
      <c r="N29" s="74">
        <f ca="1">IFERROR(VLOOKUP(MID(CELL("filename",$A$1),FIND("]",CELL("filename",$A$1))+1,255)&amp;$A29,'_EUROSTAT w USEsplit of JRC'!$A$4:$AE$412,COLUMN()+2,FALSE),0)</f>
        <v>0</v>
      </c>
      <c r="O29" s="74">
        <f ca="1">IFERROR(VLOOKUP(MID(CELL("filename",$A$1),FIND("]",CELL("filename",$A$1))+1,255)&amp;$A29,'_EUROSTAT w USEsplit of JRC'!$A$4:$AE$412,COLUMN()+2,FALSE),0)</f>
        <v>0</v>
      </c>
      <c r="P29" s="74">
        <f ca="1">IFERROR(VLOOKUP(MID(CELL("filename",$A$1),FIND("]",CELL("filename",$A$1))+1,255)&amp;$A29,'_EUROSTAT w USEsplit of JRC'!$A$4:$AE$412,COLUMN()+2,FALSE),0)</f>
        <v>0</v>
      </c>
      <c r="Q29" s="74">
        <f ca="1">IFERROR(VLOOKUP(MID(CELL("filename",$A$1),FIND("]",CELL("filename",$A$1))+1,255)&amp;$A29,'_EUROSTAT w USEsplit of JRC'!$A$4:$AE$412,COLUMN()+2,FALSE),0)</f>
        <v>0</v>
      </c>
      <c r="R29" s="74">
        <f ca="1">IFERROR(VLOOKUP(MID(CELL("filename",$A$1),FIND("]",CELL("filename",$A$1))+1,255)&amp;$A29,'_EUROSTAT w USEsplit of JRC'!$A$4:$AE$412,COLUMN()+2,FALSE),0)</f>
        <v>0</v>
      </c>
      <c r="S29" s="74">
        <f ca="1">IFERROR(VLOOKUP(MID(CELL("filename",$A$1),FIND("]",CELL("filename",$A$1))+1,255)&amp;$A29,'_EUROSTAT w USEsplit of JRC'!$A$4:$AE$412,COLUMN()+2,FALSE),0)</f>
        <v>0</v>
      </c>
      <c r="T29" s="74">
        <f ca="1">IFERROR(VLOOKUP(MID(CELL("filename",$A$1),FIND("]",CELL("filename",$A$1))+1,255)&amp;$A29,'_EUROSTAT w USEsplit of JRC'!$A$4:$AE$412,COLUMN()+2,FALSE),0)</f>
        <v>0</v>
      </c>
      <c r="U29" s="74">
        <f ca="1">IFERROR(VLOOKUP(MID(CELL("filename",$A$1),FIND("]",CELL("filename",$A$1))+1,255)&amp;$A29,'_EUROSTAT w USEsplit of JRC'!$A$4:$AE$412,COLUMN()+2,FALSE),0)</f>
        <v>0</v>
      </c>
      <c r="V29" s="74">
        <f ca="1">IFERROR(VLOOKUP(MID(CELL("filename",$A$1),FIND("]",CELL("filename",$A$1))+1,255)&amp;$A29,'_EUROSTAT w USEsplit of JRC'!$A$4:$AE$412,COLUMN()+2,FALSE),0)</f>
        <v>0</v>
      </c>
      <c r="W29" s="74">
        <f ca="1">IFERROR(VLOOKUP(MID(CELL("filename",$A$1),FIND("]",CELL("filename",$A$1))+1,255)&amp;$A29,'_EUROSTAT w USEsplit of JRC'!$A$4:$AE$412,COLUMN()+2,FALSE),0)</f>
        <v>0</v>
      </c>
      <c r="X29" s="74">
        <f ca="1">IFERROR(VLOOKUP(MID(CELL("filename",$A$1),FIND("]",CELL("filename",$A$1))+1,255)&amp;$A29,'_EUROSTAT w USEsplit of JRC'!$A$4:$AE$412,COLUMN()+2,FALSE),0)</f>
        <v>0</v>
      </c>
      <c r="Y29" s="74">
        <f ca="1">IFERROR(VLOOKUP(MID(CELL("filename",$A$1),FIND("]",CELL("filename",$A$1))+1,255)&amp;$A29,'_EUROSTAT w USEsplit of JRC'!$A$4:$AE$412,COLUMN()+2,FALSE),0)</f>
        <v>0</v>
      </c>
      <c r="Z29" s="74">
        <f ca="1">IFERROR(VLOOKUP(MID(CELL("filename",$A$1),FIND("]",CELL("filename",$A$1))+1,255)&amp;$A29,'_EUROSTAT w USEsplit of JRC'!$A$4:$AE$412,COLUMN()+2,FALSE),0)</f>
        <v>0</v>
      </c>
      <c r="AA29" s="74">
        <f ca="1">IFERROR(VLOOKUP(MID(CELL("filename",$A$1),FIND("]",CELL("filename",$A$1))+1,255)&amp;$A29,'_EUROSTAT w USEsplit of JRC'!$A$4:$AE$412,COLUMN()+2,FALSE),0)</f>
        <v>0</v>
      </c>
      <c r="AB29" s="74">
        <f ca="1">IFERROR(VLOOKUP(MID(CELL("filename",$A$1),FIND("]",CELL("filename",$A$1))+1,255)&amp;$A29,'_EUROSTAT w USEsplit of JRC'!$A$4:$AE$412,COLUMN()+2,FALSE),0)</f>
        <v>0</v>
      </c>
      <c r="AC29" s="74">
        <f ca="1">IFERROR(VLOOKUP(MID(CELL("filename",$A$1),FIND("]",CELL("filename",$A$1))+1,255)&amp;$A29,'_EUROSTAT w USEsplit of JRC'!$A$4:$AE$412,COLUMN()+2,FALSE),0)</f>
        <v>0</v>
      </c>
    </row>
    <row r="30" spans="1:29" x14ac:dyDescent="0.25">
      <c r="A30" t="s">
        <v>4</v>
      </c>
      <c r="B30" s="23">
        <f ca="1">IFERROR(VLOOKUP(MID(CELL("filename",$A$1),FIND("]",CELL("filename",$A$1))+1,255)&amp;$A30,'_EUROSTAT w USEsplit of JRC'!$A$4:$AE$407,COLUMN()+2,FALSE),0)</f>
        <v>0</v>
      </c>
      <c r="C30" s="23">
        <f ca="1">IFERROR(VLOOKUP(MID(CELL("filename",$A$1),FIND("]",CELL("filename",$A$1))+1,255)&amp;$A30,'_EUROSTAT w USEsplit of JRC'!$A$4:$AE$407,COLUMN()+2,FALSE),0)</f>
        <v>0</v>
      </c>
      <c r="D30" s="23">
        <f ca="1">IFERROR(VLOOKUP(MID(CELL("filename",$A$1),FIND("]",CELL("filename",$A$1))+1,255)&amp;$A30,'_EUROSTAT w USEsplit of JRC'!$A$4:$AE$407,COLUMN()+2,FALSE),0)</f>
        <v>0</v>
      </c>
      <c r="E30" s="23">
        <f ca="1">IFERROR(VLOOKUP(MID(CELL("filename",$A$1),FIND("]",CELL("filename",$A$1))+1,255)&amp;$A30,'_EUROSTAT w USEsplit of JRC'!$A$4:$AE$407,COLUMN()+2,FALSE),0)</f>
        <v>0</v>
      </c>
      <c r="F30" s="23">
        <f ca="1">IFERROR(VLOOKUP(MID(CELL("filename",$A$1),FIND("]",CELL("filename",$A$1))+1,255)&amp;$A30,'_EUROSTAT w USEsplit of JRC'!$A$4:$AE$407,COLUMN()+2,FALSE),0)</f>
        <v>0</v>
      </c>
      <c r="G30" s="23">
        <f ca="1">IFERROR(VLOOKUP(MID(CELL("filename",$A$1),FIND("]",CELL("filename",$A$1))+1,255)&amp;$A30,'_EUROSTAT w USEsplit of JRC'!$A$4:$AE$407,COLUMN()+2,FALSE),0)</f>
        <v>0</v>
      </c>
      <c r="H30" s="23">
        <f ca="1">IFERROR(VLOOKUP(MID(CELL("filename",$A$1),FIND("]",CELL("filename",$A$1))+1,255)&amp;$A30,'_EUROSTAT w USEsplit of JRC'!$A$4:$AE$407,COLUMN()+2,FALSE),0)</f>
        <v>0</v>
      </c>
      <c r="I30" s="23">
        <f ca="1">IFERROR(VLOOKUP(MID(CELL("filename",$A$1),FIND("]",CELL("filename",$A$1))+1,255)&amp;$A30,'_EUROSTAT w USEsplit of JRC'!$A$4:$AE$407,COLUMN()+2,FALSE),0)</f>
        <v>0</v>
      </c>
      <c r="J30" s="23">
        <f ca="1">IFERROR(VLOOKUP(MID(CELL("filename",$A$1),FIND("]",CELL("filename",$A$1))+1,255)&amp;$A30,'_EUROSTAT w USEsplit of JRC'!$A$4:$AE$407,COLUMN()+2,FALSE),0)</f>
        <v>0</v>
      </c>
      <c r="K30" s="23">
        <f ca="1">IFERROR(VLOOKUP(MID(CELL("filename",$A$1),FIND("]",CELL("filename",$A$1))+1,255)&amp;$A30,'_EUROSTAT w USEsplit of JRC'!$A$4:$AE$407,COLUMN()+2,FALSE),0)</f>
        <v>0</v>
      </c>
      <c r="L30" s="23">
        <f ca="1">IFERROR(VLOOKUP(MID(CELL("filename",$A$1),FIND("]",CELL("filename",$A$1))+1,255)&amp;$A30,'_EUROSTAT w USEsplit of JRC'!$A$4:$AE$407,COLUMN()+2,FALSE),0)</f>
        <v>0</v>
      </c>
      <c r="M30" s="23">
        <f ca="1">IFERROR(VLOOKUP(MID(CELL("filename",$A$1),FIND("]",CELL("filename",$A$1))+1,255)&amp;$A30,'_EUROSTAT w USEsplit of JRC'!$A$4:$AE$407,COLUMN()+2,FALSE),0)</f>
        <v>0</v>
      </c>
      <c r="N30" s="23">
        <f ca="1">IFERROR(VLOOKUP(MID(CELL("filename",$A$1),FIND("]",CELL("filename",$A$1))+1,255)&amp;$A30,'_EUROSTAT w USEsplit of JRC'!$A$4:$AE$407,COLUMN()+2,FALSE),0)</f>
        <v>0</v>
      </c>
      <c r="O30" s="23">
        <f ca="1">IFERROR(VLOOKUP(MID(CELL("filename",$A$1),FIND("]",CELL("filename",$A$1))+1,255)&amp;$A30,'_EUROSTAT w USEsplit of JRC'!$A$4:$AE$407,COLUMN()+2,FALSE),0)</f>
        <v>0</v>
      </c>
      <c r="P30" s="23">
        <f ca="1">IFERROR(VLOOKUP(MID(CELL("filename",$A$1),FIND("]",CELL("filename",$A$1))+1,255)&amp;$A30,'_EUROSTAT w USEsplit of JRC'!$A$4:$AE$407,COLUMN()+2,FALSE),0)</f>
        <v>0</v>
      </c>
      <c r="Q30" s="23">
        <f ca="1">IFERROR(VLOOKUP(MID(CELL("filename",$A$1),FIND("]",CELL("filename",$A$1))+1,255)&amp;$A30,'_EUROSTAT w USEsplit of JRC'!$A$4:$AE$407,COLUMN()+2,FALSE),0)</f>
        <v>0</v>
      </c>
      <c r="R30" s="23">
        <f ca="1">IFERROR(VLOOKUP(MID(CELL("filename",$A$1),FIND("]",CELL("filename",$A$1))+1,255)&amp;$A30,'_EUROSTAT w USEsplit of JRC'!$A$4:$AE$407,COLUMN()+2,FALSE),0)</f>
        <v>0</v>
      </c>
      <c r="S30" s="23">
        <f ca="1">IFERROR(VLOOKUP(MID(CELL("filename",$A$1),FIND("]",CELL("filename",$A$1))+1,255)&amp;$A30,'_EUROSTAT w USEsplit of JRC'!$A$4:$AE$407,COLUMN()+2,FALSE),0)</f>
        <v>0</v>
      </c>
      <c r="T30" s="23">
        <f ca="1">IFERROR(VLOOKUP(MID(CELL("filename",$A$1),FIND("]",CELL("filename",$A$1))+1,255)&amp;$A30,'_EUROSTAT w USEsplit of JRC'!$A$4:$AE$407,COLUMN()+2,FALSE),0)</f>
        <v>0</v>
      </c>
      <c r="U30" s="23">
        <f ca="1">IFERROR(VLOOKUP(MID(CELL("filename",$A$1),FIND("]",CELL("filename",$A$1))+1,255)&amp;$A30,'_EUROSTAT w USEsplit of JRC'!$A$4:$AE$407,COLUMN()+2,FALSE),0)</f>
        <v>0</v>
      </c>
      <c r="V30" s="23">
        <f ca="1">IFERROR(VLOOKUP(MID(CELL("filename",$A$1),FIND("]",CELL("filename",$A$1))+1,255)&amp;$A30,'_EUROSTAT w USEsplit of JRC'!$A$4:$AE$407,COLUMN()+2,FALSE),0)</f>
        <v>1.050933854122367E-3</v>
      </c>
      <c r="W30" s="23">
        <f ca="1">IFERROR(VLOOKUP(MID(CELL("filename",$A$1),FIND("]",CELL("filename",$A$1))+1,255)&amp;$A30,'_EUROSTAT w USEsplit of JRC'!$A$4:$AE$407,COLUMN()+2,FALSE),0)</f>
        <v>1.5813203587226963E-3</v>
      </c>
      <c r="X30" s="23">
        <f ca="1">IFERROR(VLOOKUP(MID(CELL("filename",$A$1),FIND("]",CELL("filename",$A$1))+1,255)&amp;$A30,'_EUROSTAT w USEsplit of JRC'!$A$4:$AE$407,COLUMN()+2,FALSE),0)</f>
        <v>1.4802949510185465E-3</v>
      </c>
      <c r="Y30" s="23">
        <f ca="1">IFERROR(VLOOKUP(MID(CELL("filename",$A$1),FIND("]",CELL("filename",$A$1))+1,255)&amp;$A30,'_EUROSTAT w USEsplit of JRC'!$A$4:$AE$407,COLUMN()+2,FALSE),0)</f>
        <v>1.4947386545737526E-3</v>
      </c>
      <c r="Z30" s="23">
        <f ca="1">IFERROR(VLOOKUP(MID(CELL("filename",$A$1),FIND("]",CELL("filename",$A$1))+1,255)&amp;$A30,'_EUROSTAT w USEsplit of JRC'!$A$4:$AE$407,COLUMN()+2,FALSE),0)</f>
        <v>1.9273477337635029E-3</v>
      </c>
      <c r="AA30" s="23">
        <f ca="1">IFERROR(VLOOKUP(MID(CELL("filename",$A$1),FIND("]",CELL("filename",$A$1))+1,255)&amp;$A30,'_EUROSTAT w USEsplit of JRC'!$A$4:$AE$407,COLUMN()+2,FALSE),0)</f>
        <v>1.8328375545001157E-3</v>
      </c>
      <c r="AB30" s="23">
        <f ca="1">IFERROR(VLOOKUP(MID(CELL("filename",$A$1),FIND("]",CELL("filename",$A$1))+1,255)&amp;$A30,'_EUROSTAT w USEsplit of JRC'!$A$4:$AE$407,COLUMN()+2,FALSE),0)</f>
        <v>1.7868311337718825E-3</v>
      </c>
      <c r="AC30" s="23">
        <f ca="1">IFERROR(VLOOKUP(MID(CELL("filename",$A$1),FIND("]",CELL("filename",$A$1))+1,255)&amp;$A30,'_EUROSTAT w USEsplit of JRC'!$A$4:$AE$407,COLUMN()+2,FALSE),0)</f>
        <v>1.8805557767972467E-3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B2CB-C7D3-4ECC-A28C-895A9D9B04C8}">
  <sheetPr codeName="Sheet8"/>
  <dimension ref="A1:AK30"/>
  <sheetViews>
    <sheetView workbookViewId="0">
      <selection activeCell="B29" sqref="B29:AC29"/>
    </sheetView>
  </sheetViews>
  <sheetFormatPr defaultRowHeight="15" x14ac:dyDescent="0.25"/>
  <cols>
    <col min="1" max="1" width="15.42578125" bestFit="1" customWidth="1"/>
    <col min="2" max="29" width="6.14062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AA1+1</f>
        <v>2016</v>
      </c>
      <c r="AC1">
        <f>AB1+1</f>
        <v>2017</v>
      </c>
    </row>
    <row r="2" spans="1:37" x14ac:dyDescent="0.25">
      <c r="A2" t="s">
        <v>12</v>
      </c>
      <c r="B2" s="24">
        <f ca="1">IFERROR(VLOOKUP(MID(CELL("filename",$A$1),FIND("]",CELL("filename",$A$1))+1,255)&amp;$A2,'_EUROSTAT w USEsplit of JRC'!$A$4:$AE$407,COLUMN()+2,FALSE),0)</f>
        <v>0</v>
      </c>
      <c r="C2" s="24">
        <f ca="1">IFERROR(VLOOKUP(MID(CELL("filename",$A$1),FIND("]",CELL("filename",$A$1))+1,255)&amp;$A2,'_EUROSTAT w USEsplit of JRC'!$A$4:$AE$407,COLUMN()+2,FALSE),0)</f>
        <v>0</v>
      </c>
      <c r="D2" s="24">
        <f ca="1">IFERROR(VLOOKUP(MID(CELL("filename",$A$1),FIND("]",CELL("filename",$A$1))+1,255)&amp;$A2,'_EUROSTAT w USEsplit of JRC'!$A$4:$AE$407,COLUMN()+2,FALSE),0)</f>
        <v>0</v>
      </c>
      <c r="E2" s="24">
        <f ca="1">IFERROR(VLOOKUP(MID(CELL("filename",$A$1),FIND("]",CELL("filename",$A$1))+1,255)&amp;$A2,'_EUROSTAT w USEsplit of JRC'!$A$4:$AE$407,COLUMN()+2,FALSE),0)</f>
        <v>0</v>
      </c>
      <c r="F2" s="24">
        <f ca="1">IFERROR(VLOOKUP(MID(CELL("filename",$A$1),FIND("]",CELL("filename",$A$1))+1,255)&amp;$A2,'_EUROSTAT w USEsplit of JRC'!$A$4:$AE$407,COLUMN()+2,FALSE),0)</f>
        <v>0</v>
      </c>
      <c r="G2" s="24">
        <f ca="1">IFERROR(VLOOKUP(MID(CELL("filename",$A$1),FIND("]",CELL("filename",$A$1))+1,255)&amp;$A2,'_EUROSTAT w USEsplit of JRC'!$A$4:$AE$407,COLUMN()+2,FALSE),0)</f>
        <v>0</v>
      </c>
      <c r="H2" s="24">
        <f ca="1">IFERROR(VLOOKUP(MID(CELL("filename",$A$1),FIND("]",CELL("filename",$A$1))+1,255)&amp;$A2,'_EUROSTAT w USEsplit of JRC'!$A$4:$AE$407,COLUMN()+2,FALSE),0)</f>
        <v>0</v>
      </c>
      <c r="I2" s="24">
        <f ca="1">IFERROR(VLOOKUP(MID(CELL("filename",$A$1),FIND("]",CELL("filename",$A$1))+1,255)&amp;$A2,'_EUROSTAT w USEsplit of JRC'!$A$4:$AE$407,COLUMN()+2,FALSE),0)</f>
        <v>0</v>
      </c>
      <c r="J2" s="24">
        <f ca="1">IFERROR(VLOOKUP(MID(CELL("filename",$A$1),FIND("]",CELL("filename",$A$1))+1,255)&amp;$A2,'_EUROSTAT w USEsplit of JRC'!$A$4:$AE$407,COLUMN()+2,FALSE),0)</f>
        <v>0</v>
      </c>
      <c r="K2" s="24">
        <f ca="1">IFERROR(VLOOKUP(MID(CELL("filename",$A$1),FIND("]",CELL("filename",$A$1))+1,255)&amp;$A2,'_EUROSTAT w USEsplit of JRC'!$A$4:$AE$407,COLUMN()+2,FALSE),0)</f>
        <v>0</v>
      </c>
      <c r="L2" s="24">
        <f ca="1">IFERROR(VLOOKUP(MID(CELL("filename",$A$1),FIND("]",CELL("filename",$A$1))+1,255)&amp;$A2,'_EUROSTAT w USEsplit of JRC'!$A$4:$AE$407,COLUMN()+2,FALSE),0)</f>
        <v>0</v>
      </c>
      <c r="M2" s="24">
        <f ca="1">IFERROR(VLOOKUP(MID(CELL("filename",$A$1),FIND("]",CELL("filename",$A$1))+1,255)&amp;$A2,'_EUROSTAT w USEsplit of JRC'!$A$4:$AE$407,COLUMN()+2,FALSE),0)</f>
        <v>0</v>
      </c>
      <c r="N2" s="24">
        <f ca="1">IFERROR(VLOOKUP(MID(CELL("filename",$A$1),FIND("]",CELL("filename",$A$1))+1,255)&amp;$A2,'_EUROSTAT w USEsplit of JRC'!$A$4:$AE$407,COLUMN()+2,FALSE),0)</f>
        <v>0</v>
      </c>
      <c r="O2" s="24">
        <f ca="1">IFERROR(VLOOKUP(MID(CELL("filename",$A$1),FIND("]",CELL("filename",$A$1))+1,255)&amp;$A2,'_EUROSTAT w USEsplit of JRC'!$A$4:$AE$407,COLUMN()+2,FALSE),0)</f>
        <v>0</v>
      </c>
      <c r="P2" s="24">
        <f ca="1">IFERROR(VLOOKUP(MID(CELL("filename",$A$1),FIND("]",CELL("filename",$A$1))+1,255)&amp;$A2,'_EUROSTAT w USEsplit of JRC'!$A$4:$AE$407,COLUMN()+2,FALSE),0)</f>
        <v>0</v>
      </c>
      <c r="Q2" s="24">
        <f ca="1">IFERROR(VLOOKUP(MID(CELL("filename",$A$1),FIND("]",CELL("filename",$A$1))+1,255)&amp;$A2,'_EUROSTAT w USEsplit of JRC'!$A$4:$AE$407,COLUMN()+2,FALSE),0)</f>
        <v>0</v>
      </c>
      <c r="R2" s="24">
        <f ca="1">IFERROR(VLOOKUP(MID(CELL("filename",$A$1),FIND("]",CELL("filename",$A$1))+1,255)&amp;$A2,'_EUROSTAT w USEsplit of JRC'!$A$4:$AE$407,COLUMN()+2,FALSE),0)</f>
        <v>0</v>
      </c>
      <c r="S2" s="24">
        <f ca="1">IFERROR(VLOOKUP(MID(CELL("filename",$A$1),FIND("]",CELL("filename",$A$1))+1,255)&amp;$A2,'_EUROSTAT w USEsplit of JRC'!$A$4:$AE$407,COLUMN()+2,FALSE),0)</f>
        <v>0</v>
      </c>
      <c r="T2" s="24">
        <f ca="1">IFERROR(VLOOKUP(MID(CELL("filename",$A$1),FIND("]",CELL("filename",$A$1))+1,255)&amp;$A2,'_EUROSTAT w USEsplit of JRC'!$A$4:$AE$407,COLUMN()+2,FALSE),0)</f>
        <v>0</v>
      </c>
      <c r="U2" s="24">
        <f ca="1">IFERROR(VLOOKUP(MID(CELL("filename",$A$1),FIND("]",CELL("filename",$A$1))+1,255)&amp;$A2,'_EUROSTAT w USEsplit of JRC'!$A$4:$AE$407,COLUMN()+2,FALSE),0)</f>
        <v>0</v>
      </c>
      <c r="V2" s="24">
        <f ca="1">IFERROR(VLOOKUP(MID(CELL("filename",$A$1),FIND("]",CELL("filename",$A$1))+1,255)&amp;$A2,'_EUROSTAT w USEsplit of JRC'!$A$4:$AE$407,COLUMN()+2,FALSE),0)</f>
        <v>0</v>
      </c>
      <c r="W2" s="24">
        <f ca="1">IFERROR(VLOOKUP(MID(CELL("filename",$A$1),FIND("]",CELL("filename",$A$1))+1,255)&amp;$A2,'_EUROSTAT w USEsplit of JRC'!$A$4:$AE$407,COLUMN()+2,FALSE),0)</f>
        <v>0</v>
      </c>
      <c r="X2" s="24">
        <f ca="1">IFERROR(VLOOKUP(MID(CELL("filename",$A$1),FIND("]",CELL("filename",$A$1))+1,255)&amp;$A2,'_EUROSTAT w USEsplit of JRC'!$A$4:$AE$407,COLUMN()+2,FALSE),0)</f>
        <v>0</v>
      </c>
      <c r="Y2" s="24">
        <f ca="1">IFERROR(VLOOKUP(MID(CELL("filename",$A$1),FIND("]",CELL("filename",$A$1))+1,255)&amp;$A2,'_EUROSTAT w USEsplit of JRC'!$A$4:$AE$407,COLUMN()+2,FALSE),0)</f>
        <v>0</v>
      </c>
      <c r="Z2" s="24">
        <f ca="1">IFERROR(VLOOKUP(MID(CELL("filename",$A$1),FIND("]",CELL("filename",$A$1))+1,255)&amp;$A2,'_EUROSTAT w USEsplit of JRC'!$A$4:$AE$407,COLUMN()+2,FALSE),0)</f>
        <v>0</v>
      </c>
      <c r="AA2" s="24">
        <f ca="1">IFERROR(VLOOKUP(MID(CELL("filename",$A$1),FIND("]",CELL("filename",$A$1))+1,255)&amp;$A2,'_EUROSTAT w USEsplit of JRC'!$A$4:$AE$407,COLUMN()+2,FALSE),0)</f>
        <v>0</v>
      </c>
      <c r="AB2" s="24">
        <f ca="1">IFERROR(VLOOKUP(MID(CELL("filename",$A$1),FIND("]",CELL("filename",$A$1))+1,255)&amp;$A2,'_EUROSTAT w USEsplit of JRC'!$A$4:$AE$407,COLUMN()+2,FALSE),0)</f>
        <v>0</v>
      </c>
      <c r="AC2" s="24">
        <f ca="1">IFERROR(VLOOKUP(MID(CELL("filename",$A$1),FIND("]",CELL("filename",$A$1))+1,255)&amp;$A2,'_EUROSTAT w USEsplit of JRC'!$A$4:$AE$407,COLUMN()+2,FALSE),0)</f>
        <v>0</v>
      </c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24">
        <f ca="1">IFERROR(VLOOKUP(MID(CELL("filename",$A$1),FIND("]",CELL("filename",$A$1))+1,255)&amp;$A3,'_EUROSTAT w USEsplit of JRC'!$A$4:$AE$407,COLUMN()+2,FALSE),0)</f>
        <v>0</v>
      </c>
      <c r="C3" s="24">
        <f ca="1">IFERROR(VLOOKUP(MID(CELL("filename",$A$1),FIND("]",CELL("filename",$A$1))+1,255)&amp;$A3,'_EUROSTAT w USEsplit of JRC'!$A$4:$AE$407,COLUMN()+2,FALSE),0)</f>
        <v>0</v>
      </c>
      <c r="D3" s="24">
        <f ca="1">IFERROR(VLOOKUP(MID(CELL("filename",$A$1),FIND("]",CELL("filename",$A$1))+1,255)&amp;$A3,'_EUROSTAT w USEsplit of JRC'!$A$4:$AE$407,COLUMN()+2,FALSE),0)</f>
        <v>0</v>
      </c>
      <c r="E3" s="24">
        <f ca="1">IFERROR(VLOOKUP(MID(CELL("filename",$A$1),FIND("]",CELL("filename",$A$1))+1,255)&amp;$A3,'_EUROSTAT w USEsplit of JRC'!$A$4:$AE$407,COLUMN()+2,FALSE),0)</f>
        <v>0</v>
      </c>
      <c r="F3" s="24">
        <f ca="1">IFERROR(VLOOKUP(MID(CELL("filename",$A$1),FIND("]",CELL("filename",$A$1))+1,255)&amp;$A3,'_EUROSTAT w USEsplit of JRC'!$A$4:$AE$407,COLUMN()+2,FALSE),0)</f>
        <v>0</v>
      </c>
      <c r="G3" s="24">
        <f ca="1">IFERROR(VLOOKUP(MID(CELL("filename",$A$1),FIND("]",CELL("filename",$A$1))+1,255)&amp;$A3,'_EUROSTAT w USEsplit of JRC'!$A$4:$AE$407,COLUMN()+2,FALSE),0)</f>
        <v>0</v>
      </c>
      <c r="H3" s="24">
        <f ca="1">IFERROR(VLOOKUP(MID(CELL("filename",$A$1),FIND("]",CELL("filename",$A$1))+1,255)&amp;$A3,'_EUROSTAT w USEsplit of JRC'!$A$4:$AE$407,COLUMN()+2,FALSE),0)</f>
        <v>0</v>
      </c>
      <c r="I3" s="24">
        <f ca="1">IFERROR(VLOOKUP(MID(CELL("filename",$A$1),FIND("]",CELL("filename",$A$1))+1,255)&amp;$A3,'_EUROSTAT w USEsplit of JRC'!$A$4:$AE$407,COLUMN()+2,FALSE),0)</f>
        <v>0</v>
      </c>
      <c r="J3" s="24">
        <f ca="1">IFERROR(VLOOKUP(MID(CELL("filename",$A$1),FIND("]",CELL("filename",$A$1))+1,255)&amp;$A3,'_EUROSTAT w USEsplit of JRC'!$A$4:$AE$407,COLUMN()+2,FALSE),0)</f>
        <v>0</v>
      </c>
      <c r="K3" s="24">
        <f ca="1">IFERROR(VLOOKUP(MID(CELL("filename",$A$1),FIND("]",CELL("filename",$A$1))+1,255)&amp;$A3,'_EUROSTAT w USEsplit of JRC'!$A$4:$AE$407,COLUMN()+2,FALSE),0)</f>
        <v>0</v>
      </c>
      <c r="L3" s="24">
        <f ca="1">IFERROR(VLOOKUP(MID(CELL("filename",$A$1),FIND("]",CELL("filename",$A$1))+1,255)&amp;$A3,'_EUROSTAT w USEsplit of JRC'!$A$4:$AE$407,COLUMN()+2,FALSE),0)</f>
        <v>0</v>
      </c>
      <c r="M3" s="24">
        <f ca="1">IFERROR(VLOOKUP(MID(CELL("filename",$A$1),FIND("]",CELL("filename",$A$1))+1,255)&amp;$A3,'_EUROSTAT w USEsplit of JRC'!$A$4:$AE$407,COLUMN()+2,FALSE),0)</f>
        <v>0</v>
      </c>
      <c r="N3" s="24">
        <f ca="1">IFERROR(VLOOKUP(MID(CELL("filename",$A$1),FIND("]",CELL("filename",$A$1))+1,255)&amp;$A3,'_EUROSTAT w USEsplit of JRC'!$A$4:$AE$407,COLUMN()+2,FALSE),0)</f>
        <v>0</v>
      </c>
      <c r="O3" s="24">
        <f ca="1">IFERROR(VLOOKUP(MID(CELL("filename",$A$1),FIND("]",CELL("filename",$A$1))+1,255)&amp;$A3,'_EUROSTAT w USEsplit of JRC'!$A$4:$AE$407,COLUMN()+2,FALSE),0)</f>
        <v>0</v>
      </c>
      <c r="P3" s="24">
        <f ca="1">IFERROR(VLOOKUP(MID(CELL("filename",$A$1),FIND("]",CELL("filename",$A$1))+1,255)&amp;$A3,'_EUROSTAT w USEsplit of JRC'!$A$4:$AE$407,COLUMN()+2,FALSE),0)</f>
        <v>0</v>
      </c>
      <c r="Q3" s="24">
        <f ca="1">IFERROR(VLOOKUP(MID(CELL("filename",$A$1),FIND("]",CELL("filename",$A$1))+1,255)&amp;$A3,'_EUROSTAT w USEsplit of JRC'!$A$4:$AE$407,COLUMN()+2,FALSE),0)</f>
        <v>0</v>
      </c>
      <c r="R3" s="24">
        <f ca="1">IFERROR(VLOOKUP(MID(CELL("filename",$A$1),FIND("]",CELL("filename",$A$1))+1,255)&amp;$A3,'_EUROSTAT w USEsplit of JRC'!$A$4:$AE$407,COLUMN()+2,FALSE),0)</f>
        <v>0</v>
      </c>
      <c r="S3" s="24">
        <f ca="1">IFERROR(VLOOKUP(MID(CELL("filename",$A$1),FIND("]",CELL("filename",$A$1))+1,255)&amp;$A3,'_EUROSTAT w USEsplit of JRC'!$A$4:$AE$407,COLUMN()+2,FALSE),0)</f>
        <v>0</v>
      </c>
      <c r="T3" s="24">
        <f ca="1">IFERROR(VLOOKUP(MID(CELL("filename",$A$1),FIND("]",CELL("filename",$A$1))+1,255)&amp;$A3,'_EUROSTAT w USEsplit of JRC'!$A$4:$AE$407,COLUMN()+2,FALSE),0)</f>
        <v>0</v>
      </c>
      <c r="U3" s="24">
        <f ca="1">IFERROR(VLOOKUP(MID(CELL("filename",$A$1),FIND("]",CELL("filename",$A$1))+1,255)&amp;$A3,'_EUROSTAT w USEsplit of JRC'!$A$4:$AE$407,COLUMN()+2,FALSE),0)</f>
        <v>0</v>
      </c>
      <c r="V3" s="24">
        <f ca="1">IFERROR(VLOOKUP(MID(CELL("filename",$A$1),FIND("]",CELL("filename",$A$1))+1,255)&amp;$A3,'_EUROSTAT w USEsplit of JRC'!$A$4:$AE$407,COLUMN()+2,FALSE),0)</f>
        <v>0</v>
      </c>
      <c r="W3" s="24">
        <f ca="1">IFERROR(VLOOKUP(MID(CELL("filename",$A$1),FIND("]",CELL("filename",$A$1))+1,255)&amp;$A3,'_EUROSTAT w USEsplit of JRC'!$A$4:$AE$407,COLUMN()+2,FALSE),0)</f>
        <v>0</v>
      </c>
      <c r="X3" s="24">
        <f ca="1">IFERROR(VLOOKUP(MID(CELL("filename",$A$1),FIND("]",CELL("filename",$A$1))+1,255)&amp;$A3,'_EUROSTAT w USEsplit of JRC'!$A$4:$AE$407,COLUMN()+2,FALSE),0)</f>
        <v>0</v>
      </c>
      <c r="Y3" s="24">
        <f ca="1">IFERROR(VLOOKUP(MID(CELL("filename",$A$1),FIND("]",CELL("filename",$A$1))+1,255)&amp;$A3,'_EUROSTAT w USEsplit of JRC'!$A$4:$AE$407,COLUMN()+2,FALSE),0)</f>
        <v>0</v>
      </c>
      <c r="Z3" s="24">
        <f ca="1">IFERROR(VLOOKUP(MID(CELL("filename",$A$1),FIND("]",CELL("filename",$A$1))+1,255)&amp;$A3,'_EUROSTAT w USEsplit of JRC'!$A$4:$AE$407,COLUMN()+2,FALSE),0)</f>
        <v>0</v>
      </c>
      <c r="AA3" s="24">
        <f ca="1">IFERROR(VLOOKUP(MID(CELL("filename",$A$1),FIND("]",CELL("filename",$A$1))+1,255)&amp;$A3,'_EUROSTAT w USEsplit of JRC'!$A$4:$AE$407,COLUMN()+2,FALSE),0)</f>
        <v>0</v>
      </c>
      <c r="AB3" s="24">
        <f ca="1">IFERROR(VLOOKUP(MID(CELL("filename",$A$1),FIND("]",CELL("filename",$A$1))+1,255)&amp;$A3,'_EUROSTAT w USEsplit of JRC'!$A$4:$AE$407,COLUMN()+2,FALSE),0)</f>
        <v>0</v>
      </c>
      <c r="AC3" s="24">
        <f ca="1">IFERROR(VLOOKUP(MID(CELL("filename",$A$1),FIND("]",CELL("filename",$A$1))+1,255)&amp;$A3,'_EUROSTAT w USEsplit of JRC'!$A$4:$AE$407,COLUMN()+2,FALSE),0)</f>
        <v>0</v>
      </c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24">
        <f ca="1">IFERROR(VLOOKUP(MID(CELL("filename",$A$1),FIND("]",CELL("filename",$A$1))+1,255)&amp;$A4,'_EUROSTAT w USEsplit of JRC'!$A$4:$AE$407,COLUMN()+2,FALSE),0)</f>
        <v>0</v>
      </c>
      <c r="C4" s="24">
        <f ca="1">IFERROR(VLOOKUP(MID(CELL("filename",$A$1),FIND("]",CELL("filename",$A$1))+1,255)&amp;$A4,'_EUROSTAT w USEsplit of JRC'!$A$4:$AE$407,COLUMN()+2,FALSE),0)</f>
        <v>0</v>
      </c>
      <c r="D4" s="24">
        <f ca="1">IFERROR(VLOOKUP(MID(CELL("filename",$A$1),FIND("]",CELL("filename",$A$1))+1,255)&amp;$A4,'_EUROSTAT w USEsplit of JRC'!$A$4:$AE$407,COLUMN()+2,FALSE),0)</f>
        <v>0</v>
      </c>
      <c r="E4" s="24">
        <f ca="1">IFERROR(VLOOKUP(MID(CELL("filename",$A$1),FIND("]",CELL("filename",$A$1))+1,255)&amp;$A4,'_EUROSTAT w USEsplit of JRC'!$A$4:$AE$407,COLUMN()+2,FALSE),0)</f>
        <v>0</v>
      </c>
      <c r="F4" s="24">
        <f ca="1">IFERROR(VLOOKUP(MID(CELL("filename",$A$1),FIND("]",CELL("filename",$A$1))+1,255)&amp;$A4,'_EUROSTAT w USEsplit of JRC'!$A$4:$AE$407,COLUMN()+2,FALSE),0)</f>
        <v>0</v>
      </c>
      <c r="G4" s="24">
        <f ca="1">IFERROR(VLOOKUP(MID(CELL("filename",$A$1),FIND("]",CELL("filename",$A$1))+1,255)&amp;$A4,'_EUROSTAT w USEsplit of JRC'!$A$4:$AE$407,COLUMN()+2,FALSE),0)</f>
        <v>0</v>
      </c>
      <c r="H4" s="24">
        <f ca="1">IFERROR(VLOOKUP(MID(CELL("filename",$A$1),FIND("]",CELL("filename",$A$1))+1,255)&amp;$A4,'_EUROSTAT w USEsplit of JRC'!$A$4:$AE$407,COLUMN()+2,FALSE),0)</f>
        <v>0</v>
      </c>
      <c r="I4" s="24">
        <f ca="1">IFERROR(VLOOKUP(MID(CELL("filename",$A$1),FIND("]",CELL("filename",$A$1))+1,255)&amp;$A4,'_EUROSTAT w USEsplit of JRC'!$A$4:$AE$407,COLUMN()+2,FALSE),0)</f>
        <v>0</v>
      </c>
      <c r="J4" s="24">
        <f ca="1">IFERROR(VLOOKUP(MID(CELL("filename",$A$1),FIND("]",CELL("filename",$A$1))+1,255)&amp;$A4,'_EUROSTAT w USEsplit of JRC'!$A$4:$AE$407,COLUMN()+2,FALSE),0)</f>
        <v>0</v>
      </c>
      <c r="K4" s="24">
        <f ca="1">IFERROR(VLOOKUP(MID(CELL("filename",$A$1),FIND("]",CELL("filename",$A$1))+1,255)&amp;$A4,'_EUROSTAT w USEsplit of JRC'!$A$4:$AE$407,COLUMN()+2,FALSE),0)</f>
        <v>0</v>
      </c>
      <c r="L4" s="24">
        <f ca="1">IFERROR(VLOOKUP(MID(CELL("filename",$A$1),FIND("]",CELL("filename",$A$1))+1,255)&amp;$A4,'_EUROSTAT w USEsplit of JRC'!$A$4:$AE$407,COLUMN()+2,FALSE),0)</f>
        <v>0</v>
      </c>
      <c r="M4" s="24">
        <f ca="1">IFERROR(VLOOKUP(MID(CELL("filename",$A$1),FIND("]",CELL("filename",$A$1))+1,255)&amp;$A4,'_EUROSTAT w USEsplit of JRC'!$A$4:$AE$407,COLUMN()+2,FALSE),0)</f>
        <v>0</v>
      </c>
      <c r="N4" s="24">
        <f ca="1">IFERROR(VLOOKUP(MID(CELL("filename",$A$1),FIND("]",CELL("filename",$A$1))+1,255)&amp;$A4,'_EUROSTAT w USEsplit of JRC'!$A$4:$AE$407,COLUMN()+2,FALSE),0)</f>
        <v>0</v>
      </c>
      <c r="O4" s="24">
        <f ca="1">IFERROR(VLOOKUP(MID(CELL("filename",$A$1),FIND("]",CELL("filename",$A$1))+1,255)&amp;$A4,'_EUROSTAT w USEsplit of JRC'!$A$4:$AE$407,COLUMN()+2,FALSE),0)</f>
        <v>0</v>
      </c>
      <c r="P4" s="24">
        <f ca="1">IFERROR(VLOOKUP(MID(CELL("filename",$A$1),FIND("]",CELL("filename",$A$1))+1,255)&amp;$A4,'_EUROSTAT w USEsplit of JRC'!$A$4:$AE$407,COLUMN()+2,FALSE),0)</f>
        <v>0</v>
      </c>
      <c r="Q4" s="24">
        <f ca="1">IFERROR(VLOOKUP(MID(CELL("filename",$A$1),FIND("]",CELL("filename",$A$1))+1,255)&amp;$A4,'_EUROSTAT w USEsplit of JRC'!$A$4:$AE$407,COLUMN()+2,FALSE),0)</f>
        <v>0</v>
      </c>
      <c r="R4" s="24">
        <f ca="1">IFERROR(VLOOKUP(MID(CELL("filename",$A$1),FIND("]",CELL("filename",$A$1))+1,255)&amp;$A4,'_EUROSTAT w USEsplit of JRC'!$A$4:$AE$407,COLUMN()+2,FALSE),0)</f>
        <v>0</v>
      </c>
      <c r="S4" s="24">
        <f ca="1">IFERROR(VLOOKUP(MID(CELL("filename",$A$1),FIND("]",CELL("filename",$A$1))+1,255)&amp;$A4,'_EUROSTAT w USEsplit of JRC'!$A$4:$AE$407,COLUMN()+2,FALSE),0)</f>
        <v>0</v>
      </c>
      <c r="T4" s="24">
        <f ca="1">IFERROR(VLOOKUP(MID(CELL("filename",$A$1),FIND("]",CELL("filename",$A$1))+1,255)&amp;$A4,'_EUROSTAT w USEsplit of JRC'!$A$4:$AE$407,COLUMN()+2,FALSE),0)</f>
        <v>0</v>
      </c>
      <c r="U4" s="24">
        <f ca="1">IFERROR(VLOOKUP(MID(CELL("filename",$A$1),FIND("]",CELL("filename",$A$1))+1,255)&amp;$A4,'_EUROSTAT w USEsplit of JRC'!$A$4:$AE$407,COLUMN()+2,FALSE),0)</f>
        <v>0</v>
      </c>
      <c r="V4" s="24">
        <f ca="1">IFERROR(VLOOKUP(MID(CELL("filename",$A$1),FIND("]",CELL("filename",$A$1))+1,255)&amp;$A4,'_EUROSTAT w USEsplit of JRC'!$A$4:$AE$407,COLUMN()+2,FALSE),0)</f>
        <v>0</v>
      </c>
      <c r="W4" s="24">
        <f ca="1">IFERROR(VLOOKUP(MID(CELL("filename",$A$1),FIND("]",CELL("filename",$A$1))+1,255)&amp;$A4,'_EUROSTAT w USEsplit of JRC'!$A$4:$AE$407,COLUMN()+2,FALSE),0)</f>
        <v>0</v>
      </c>
      <c r="X4" s="24">
        <f ca="1">IFERROR(VLOOKUP(MID(CELL("filename",$A$1),FIND("]",CELL("filename",$A$1))+1,255)&amp;$A4,'_EUROSTAT w USEsplit of JRC'!$A$4:$AE$407,COLUMN()+2,FALSE),0)</f>
        <v>0</v>
      </c>
      <c r="Y4" s="24">
        <f ca="1">IFERROR(VLOOKUP(MID(CELL("filename",$A$1),FIND("]",CELL("filename",$A$1))+1,255)&amp;$A4,'_EUROSTAT w USEsplit of JRC'!$A$4:$AE$407,COLUMN()+2,FALSE),0)</f>
        <v>0</v>
      </c>
      <c r="Z4" s="24">
        <f ca="1">IFERROR(VLOOKUP(MID(CELL("filename",$A$1),FIND("]",CELL("filename",$A$1))+1,255)&amp;$A4,'_EUROSTAT w USEsplit of JRC'!$A$4:$AE$407,COLUMN()+2,FALSE),0)</f>
        <v>0</v>
      </c>
      <c r="AA4" s="24">
        <f ca="1">IFERROR(VLOOKUP(MID(CELL("filename",$A$1),FIND("]",CELL("filename",$A$1))+1,255)&amp;$A4,'_EUROSTAT w USEsplit of JRC'!$A$4:$AE$407,COLUMN()+2,FALSE),0)</f>
        <v>0</v>
      </c>
      <c r="AB4" s="24">
        <f ca="1">IFERROR(VLOOKUP(MID(CELL("filename",$A$1),FIND("]",CELL("filename",$A$1))+1,255)&amp;$A4,'_EUROSTAT w USEsplit of JRC'!$A$4:$AE$407,COLUMN()+2,FALSE),0)</f>
        <v>0</v>
      </c>
      <c r="AC4" s="24">
        <f ca="1">IFERROR(VLOOKUP(MID(CELL("filename",$A$1),FIND("]",CELL("filename",$A$1))+1,255)&amp;$A4,'_EUROSTAT w USEsplit of JRC'!$A$4:$AE$407,COLUMN()+2,FALSE),0)</f>
        <v>0</v>
      </c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24">
        <f ca="1">IFERROR(VLOOKUP(MID(CELL("filename",$A$1),FIND("]",CELL("filename",$A$1))+1,255)&amp;$A5,'_EUROSTAT w USEsplit of JRC'!$A$4:$AE$407,COLUMN()+2,FALSE),0)</f>
        <v>0</v>
      </c>
      <c r="C5" s="24">
        <f ca="1">IFERROR(VLOOKUP(MID(CELL("filename",$A$1),FIND("]",CELL("filename",$A$1))+1,255)&amp;$A5,'_EUROSTAT w USEsplit of JRC'!$A$4:$AE$407,COLUMN()+2,FALSE),0)</f>
        <v>0</v>
      </c>
      <c r="D5" s="24">
        <f ca="1">IFERROR(VLOOKUP(MID(CELL("filename",$A$1),FIND("]",CELL("filename",$A$1))+1,255)&amp;$A5,'_EUROSTAT w USEsplit of JRC'!$A$4:$AE$407,COLUMN()+2,FALSE),0)</f>
        <v>0</v>
      </c>
      <c r="E5" s="24">
        <f ca="1">IFERROR(VLOOKUP(MID(CELL("filename",$A$1),FIND("]",CELL("filename",$A$1))+1,255)&amp;$A5,'_EUROSTAT w USEsplit of JRC'!$A$4:$AE$407,COLUMN()+2,FALSE),0)</f>
        <v>0</v>
      </c>
      <c r="F5" s="24">
        <f ca="1">IFERROR(VLOOKUP(MID(CELL("filename",$A$1),FIND("]",CELL("filename",$A$1))+1,255)&amp;$A5,'_EUROSTAT w USEsplit of JRC'!$A$4:$AE$407,COLUMN()+2,FALSE),0)</f>
        <v>0</v>
      </c>
      <c r="G5" s="24">
        <f ca="1">IFERROR(VLOOKUP(MID(CELL("filename",$A$1),FIND("]",CELL("filename",$A$1))+1,255)&amp;$A5,'_EUROSTAT w USEsplit of JRC'!$A$4:$AE$407,COLUMN()+2,FALSE),0)</f>
        <v>0</v>
      </c>
      <c r="H5" s="24">
        <f ca="1">IFERROR(VLOOKUP(MID(CELL("filename",$A$1),FIND("]",CELL("filename",$A$1))+1,255)&amp;$A5,'_EUROSTAT w USEsplit of JRC'!$A$4:$AE$407,COLUMN()+2,FALSE),0)</f>
        <v>0</v>
      </c>
      <c r="I5" s="24">
        <f ca="1">IFERROR(VLOOKUP(MID(CELL("filename",$A$1),FIND("]",CELL("filename",$A$1))+1,255)&amp;$A5,'_EUROSTAT w USEsplit of JRC'!$A$4:$AE$407,COLUMN()+2,FALSE),0)</f>
        <v>0</v>
      </c>
      <c r="J5" s="24">
        <f ca="1">IFERROR(VLOOKUP(MID(CELL("filename",$A$1),FIND("]",CELL("filename",$A$1))+1,255)&amp;$A5,'_EUROSTAT w USEsplit of JRC'!$A$4:$AE$407,COLUMN()+2,FALSE),0)</f>
        <v>0</v>
      </c>
      <c r="K5" s="24">
        <f ca="1">IFERROR(VLOOKUP(MID(CELL("filename",$A$1),FIND("]",CELL("filename",$A$1))+1,255)&amp;$A5,'_EUROSTAT w USEsplit of JRC'!$A$4:$AE$407,COLUMN()+2,FALSE),0)</f>
        <v>0</v>
      </c>
      <c r="L5" s="24">
        <f ca="1">IFERROR(VLOOKUP(MID(CELL("filename",$A$1),FIND("]",CELL("filename",$A$1))+1,255)&amp;$A5,'_EUROSTAT w USEsplit of JRC'!$A$4:$AE$407,COLUMN()+2,FALSE),0)</f>
        <v>0</v>
      </c>
      <c r="M5" s="24">
        <f ca="1">IFERROR(VLOOKUP(MID(CELL("filename",$A$1),FIND("]",CELL("filename",$A$1))+1,255)&amp;$A5,'_EUROSTAT w USEsplit of JRC'!$A$4:$AE$407,COLUMN()+2,FALSE),0)</f>
        <v>0</v>
      </c>
      <c r="N5" s="24">
        <f ca="1">IFERROR(VLOOKUP(MID(CELL("filename",$A$1),FIND("]",CELL("filename",$A$1))+1,255)&amp;$A5,'_EUROSTAT w USEsplit of JRC'!$A$4:$AE$407,COLUMN()+2,FALSE),0)</f>
        <v>0</v>
      </c>
      <c r="O5" s="24">
        <f ca="1">IFERROR(VLOOKUP(MID(CELL("filename",$A$1),FIND("]",CELL("filename",$A$1))+1,255)&amp;$A5,'_EUROSTAT w USEsplit of JRC'!$A$4:$AE$407,COLUMN()+2,FALSE),0)</f>
        <v>0</v>
      </c>
      <c r="P5" s="24">
        <f ca="1">IFERROR(VLOOKUP(MID(CELL("filename",$A$1),FIND("]",CELL("filename",$A$1))+1,255)&amp;$A5,'_EUROSTAT w USEsplit of JRC'!$A$4:$AE$407,COLUMN()+2,FALSE),0)</f>
        <v>0</v>
      </c>
      <c r="Q5" s="24">
        <f ca="1">IFERROR(VLOOKUP(MID(CELL("filename",$A$1),FIND("]",CELL("filename",$A$1))+1,255)&amp;$A5,'_EUROSTAT w USEsplit of JRC'!$A$4:$AE$407,COLUMN()+2,FALSE),0)</f>
        <v>0</v>
      </c>
      <c r="R5" s="24">
        <f ca="1">IFERROR(VLOOKUP(MID(CELL("filename",$A$1),FIND("]",CELL("filename",$A$1))+1,255)&amp;$A5,'_EUROSTAT w USEsplit of JRC'!$A$4:$AE$407,COLUMN()+2,FALSE),0)</f>
        <v>0</v>
      </c>
      <c r="S5" s="24">
        <f ca="1">IFERROR(VLOOKUP(MID(CELL("filename",$A$1),FIND("]",CELL("filename",$A$1))+1,255)&amp;$A5,'_EUROSTAT w USEsplit of JRC'!$A$4:$AE$407,COLUMN()+2,FALSE),0)</f>
        <v>0</v>
      </c>
      <c r="T5" s="24">
        <f ca="1">IFERROR(VLOOKUP(MID(CELL("filename",$A$1),FIND("]",CELL("filename",$A$1))+1,255)&amp;$A5,'_EUROSTAT w USEsplit of JRC'!$A$4:$AE$407,COLUMN()+2,FALSE),0)</f>
        <v>0</v>
      </c>
      <c r="U5" s="24">
        <f ca="1">IFERROR(VLOOKUP(MID(CELL("filename",$A$1),FIND("]",CELL("filename",$A$1))+1,255)&amp;$A5,'_EUROSTAT w USEsplit of JRC'!$A$4:$AE$407,COLUMN()+2,FALSE),0)</f>
        <v>0</v>
      </c>
      <c r="V5" s="24">
        <f ca="1">IFERROR(VLOOKUP(MID(CELL("filename",$A$1),FIND("]",CELL("filename",$A$1))+1,255)&amp;$A5,'_EUROSTAT w USEsplit of JRC'!$A$4:$AE$407,COLUMN()+2,FALSE),0)</f>
        <v>0</v>
      </c>
      <c r="W5" s="24">
        <f ca="1">IFERROR(VLOOKUP(MID(CELL("filename",$A$1),FIND("]",CELL("filename",$A$1))+1,255)&amp;$A5,'_EUROSTAT w USEsplit of JRC'!$A$4:$AE$407,COLUMN()+2,FALSE),0)</f>
        <v>0</v>
      </c>
      <c r="X5" s="24">
        <f ca="1">IFERROR(VLOOKUP(MID(CELL("filename",$A$1),FIND("]",CELL("filename",$A$1))+1,255)&amp;$A5,'_EUROSTAT w USEsplit of JRC'!$A$4:$AE$407,COLUMN()+2,FALSE),0)</f>
        <v>0</v>
      </c>
      <c r="Y5" s="24">
        <f ca="1">IFERROR(VLOOKUP(MID(CELL("filename",$A$1),FIND("]",CELL("filename",$A$1))+1,255)&amp;$A5,'_EUROSTAT w USEsplit of JRC'!$A$4:$AE$407,COLUMN()+2,FALSE),0)</f>
        <v>0</v>
      </c>
      <c r="Z5" s="24">
        <f ca="1">IFERROR(VLOOKUP(MID(CELL("filename",$A$1),FIND("]",CELL("filename",$A$1))+1,255)&amp;$A5,'_EUROSTAT w USEsplit of JRC'!$A$4:$AE$407,COLUMN()+2,FALSE),0)</f>
        <v>0</v>
      </c>
      <c r="AA5" s="24">
        <f ca="1">IFERROR(VLOOKUP(MID(CELL("filename",$A$1),FIND("]",CELL("filename",$A$1))+1,255)&amp;$A5,'_EUROSTAT w USEsplit of JRC'!$A$4:$AE$407,COLUMN()+2,FALSE),0)</f>
        <v>0</v>
      </c>
      <c r="AB5" s="24">
        <f ca="1">IFERROR(VLOOKUP(MID(CELL("filename",$A$1),FIND("]",CELL("filename",$A$1))+1,255)&amp;$A5,'_EUROSTAT w USEsplit of JRC'!$A$4:$AE$407,COLUMN()+2,FALSE),0)</f>
        <v>0</v>
      </c>
      <c r="AC5" s="24">
        <f ca="1">IFERROR(VLOOKUP(MID(CELL("filename",$A$1),FIND("]",CELL("filename",$A$1))+1,255)&amp;$A5,'_EUROSTAT w USEsplit of JRC'!$A$4:$AE$407,COLUMN()+2,FALSE),0)</f>
        <v>0</v>
      </c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24">
        <f ca="1">IFERROR(VLOOKUP(MID(CELL("filename",$A$1),FIND("]",CELL("filename",$A$1))+1,255)&amp;$A6,'_EUROSTAT w USEsplit of JRC'!$A$4:$AE$407,COLUMN()+2,FALSE),0)</f>
        <v>0</v>
      </c>
      <c r="C6" s="24">
        <f ca="1">IFERROR(VLOOKUP(MID(CELL("filename",$A$1),FIND("]",CELL("filename",$A$1))+1,255)&amp;$A6,'_EUROSTAT w USEsplit of JRC'!$A$4:$AE$407,COLUMN()+2,FALSE),0)</f>
        <v>0</v>
      </c>
      <c r="D6" s="24">
        <f ca="1">IFERROR(VLOOKUP(MID(CELL("filename",$A$1),FIND("]",CELL("filename",$A$1))+1,255)&amp;$A6,'_EUROSTAT w USEsplit of JRC'!$A$4:$AE$407,COLUMN()+2,FALSE),0)</f>
        <v>0</v>
      </c>
      <c r="E6" s="24">
        <f ca="1">IFERROR(VLOOKUP(MID(CELL("filename",$A$1),FIND("]",CELL("filename",$A$1))+1,255)&amp;$A6,'_EUROSTAT w USEsplit of JRC'!$A$4:$AE$407,COLUMN()+2,FALSE),0)</f>
        <v>0</v>
      </c>
      <c r="F6" s="24">
        <f ca="1">IFERROR(VLOOKUP(MID(CELL("filename",$A$1),FIND("]",CELL("filename",$A$1))+1,255)&amp;$A6,'_EUROSTAT w USEsplit of JRC'!$A$4:$AE$407,COLUMN()+2,FALSE),0)</f>
        <v>0</v>
      </c>
      <c r="G6" s="24">
        <f ca="1">IFERROR(VLOOKUP(MID(CELL("filename",$A$1),FIND("]",CELL("filename",$A$1))+1,255)&amp;$A6,'_EUROSTAT w USEsplit of JRC'!$A$4:$AE$407,COLUMN()+2,FALSE),0)</f>
        <v>0</v>
      </c>
      <c r="H6" s="24">
        <f ca="1">IFERROR(VLOOKUP(MID(CELL("filename",$A$1),FIND("]",CELL("filename",$A$1))+1,255)&amp;$A6,'_EUROSTAT w USEsplit of JRC'!$A$4:$AE$407,COLUMN()+2,FALSE),0)</f>
        <v>0</v>
      </c>
      <c r="I6" s="24">
        <f ca="1">IFERROR(VLOOKUP(MID(CELL("filename",$A$1),FIND("]",CELL("filename",$A$1))+1,255)&amp;$A6,'_EUROSTAT w USEsplit of JRC'!$A$4:$AE$407,COLUMN()+2,FALSE),0)</f>
        <v>0</v>
      </c>
      <c r="J6" s="24">
        <f ca="1">IFERROR(VLOOKUP(MID(CELL("filename",$A$1),FIND("]",CELL("filename",$A$1))+1,255)&amp;$A6,'_EUROSTAT w USEsplit of JRC'!$A$4:$AE$407,COLUMN()+2,FALSE),0)</f>
        <v>0</v>
      </c>
      <c r="K6" s="24">
        <f ca="1">IFERROR(VLOOKUP(MID(CELL("filename",$A$1),FIND("]",CELL("filename",$A$1))+1,255)&amp;$A6,'_EUROSTAT w USEsplit of JRC'!$A$4:$AE$407,COLUMN()+2,FALSE),0)</f>
        <v>0</v>
      </c>
      <c r="L6" s="24">
        <f ca="1">IFERROR(VLOOKUP(MID(CELL("filename",$A$1),FIND("]",CELL("filename",$A$1))+1,255)&amp;$A6,'_EUROSTAT w USEsplit of JRC'!$A$4:$AE$407,COLUMN()+2,FALSE),0)</f>
        <v>0</v>
      </c>
      <c r="M6" s="24">
        <f ca="1">IFERROR(VLOOKUP(MID(CELL("filename",$A$1),FIND("]",CELL("filename",$A$1))+1,255)&amp;$A6,'_EUROSTAT w USEsplit of JRC'!$A$4:$AE$407,COLUMN()+2,FALSE),0)</f>
        <v>0</v>
      </c>
      <c r="N6" s="24">
        <f ca="1">IFERROR(VLOOKUP(MID(CELL("filename",$A$1),FIND("]",CELL("filename",$A$1))+1,255)&amp;$A6,'_EUROSTAT w USEsplit of JRC'!$A$4:$AE$407,COLUMN()+2,FALSE),0)</f>
        <v>0</v>
      </c>
      <c r="O6" s="24">
        <f ca="1">IFERROR(VLOOKUP(MID(CELL("filename",$A$1),FIND("]",CELL("filename",$A$1))+1,255)&amp;$A6,'_EUROSTAT w USEsplit of JRC'!$A$4:$AE$407,COLUMN()+2,FALSE),0)</f>
        <v>0</v>
      </c>
      <c r="P6" s="24">
        <f ca="1">IFERROR(VLOOKUP(MID(CELL("filename",$A$1),FIND("]",CELL("filename",$A$1))+1,255)&amp;$A6,'_EUROSTAT w USEsplit of JRC'!$A$4:$AE$407,COLUMN()+2,FALSE),0)</f>
        <v>0</v>
      </c>
      <c r="Q6" s="24">
        <f ca="1">IFERROR(VLOOKUP(MID(CELL("filename",$A$1),FIND("]",CELL("filename",$A$1))+1,255)&amp;$A6,'_EUROSTAT w USEsplit of JRC'!$A$4:$AE$407,COLUMN()+2,FALSE),0)</f>
        <v>0</v>
      </c>
      <c r="R6" s="24">
        <f ca="1">IFERROR(VLOOKUP(MID(CELL("filename",$A$1),FIND("]",CELL("filename",$A$1))+1,255)&amp;$A6,'_EUROSTAT w USEsplit of JRC'!$A$4:$AE$407,COLUMN()+2,FALSE),0)</f>
        <v>0</v>
      </c>
      <c r="S6" s="24">
        <f ca="1">IFERROR(VLOOKUP(MID(CELL("filename",$A$1),FIND("]",CELL("filename",$A$1))+1,255)&amp;$A6,'_EUROSTAT w USEsplit of JRC'!$A$4:$AE$407,COLUMN()+2,FALSE),0)</f>
        <v>6.1164787352742064E-4</v>
      </c>
      <c r="T6" s="24">
        <f ca="1">IFERROR(VLOOKUP(MID(CELL("filename",$A$1),FIND("]",CELL("filename",$A$1))+1,255)&amp;$A6,'_EUROSTAT w USEsplit of JRC'!$A$4:$AE$407,COLUMN()+2,FALSE),0)</f>
        <v>8.0182204006016633E-4</v>
      </c>
      <c r="U6" s="24">
        <f ca="1">IFERROR(VLOOKUP(MID(CELL("filename",$A$1),FIND("]",CELL("filename",$A$1))+1,255)&amp;$A6,'_EUROSTAT w USEsplit of JRC'!$A$4:$AE$407,COLUMN()+2,FALSE),0)</f>
        <v>1.0070544649448782E-3</v>
      </c>
      <c r="V6" s="24">
        <f ca="1">IFERROR(VLOOKUP(MID(CELL("filename",$A$1),FIND("]",CELL("filename",$A$1))+1,255)&amp;$A6,'_EUROSTAT w USEsplit of JRC'!$A$4:$AE$407,COLUMN()+2,FALSE),0)</f>
        <v>2.4013855144755201E-3</v>
      </c>
      <c r="W6" s="24">
        <f ca="1">IFERROR(VLOOKUP(MID(CELL("filename",$A$1),FIND("]",CELL("filename",$A$1))+1,255)&amp;$A6,'_EUROSTAT w USEsplit of JRC'!$A$4:$AE$407,COLUMN()+2,FALSE),0)</f>
        <v>3.0202387212902781E-3</v>
      </c>
      <c r="X6" s="24">
        <f ca="1">IFERROR(VLOOKUP(MID(CELL("filename",$A$1),FIND("]",CELL("filename",$A$1))+1,255)&amp;$A6,'_EUROSTAT w USEsplit of JRC'!$A$4:$AE$407,COLUMN()+2,FALSE),0)</f>
        <v>4.2840345157335469E-3</v>
      </c>
      <c r="Y6" s="24">
        <f ca="1">IFERROR(VLOOKUP(MID(CELL("filename",$A$1),FIND("]",CELL("filename",$A$1))+1,255)&amp;$A6,'_EUROSTAT w USEsplit of JRC'!$A$4:$AE$407,COLUMN()+2,FALSE),0)</f>
        <v>4.8975786556318401E-3</v>
      </c>
      <c r="Z6" s="24">
        <f ca="1">IFERROR(VLOOKUP(MID(CELL("filename",$A$1),FIND("]",CELL("filename",$A$1))+1,255)&amp;$A6,'_EUROSTAT w USEsplit of JRC'!$A$4:$AE$407,COLUMN()+2,FALSE),0)</f>
        <v>5.4659745782295235E-3</v>
      </c>
      <c r="AA6" s="24">
        <f ca="1">IFERROR(VLOOKUP(MID(CELL("filename",$A$1),FIND("]",CELL("filename",$A$1))+1,255)&amp;$A6,'_EUROSTAT w USEsplit of JRC'!$A$4:$AE$407,COLUMN()+2,FALSE),0)</f>
        <v>4.8276617368910556E-3</v>
      </c>
      <c r="AB6" s="24">
        <f ca="1">IFERROR(VLOOKUP(MID(CELL("filename",$A$1),FIND("]",CELL("filename",$A$1))+1,255)&amp;$A6,'_EUROSTAT w USEsplit of JRC'!$A$4:$AE$407,COLUMN()+2,FALSE),0)</f>
        <v>4.7335293121241089E-3</v>
      </c>
      <c r="AC6" s="24">
        <f ca="1">IFERROR(VLOOKUP(MID(CELL("filename",$A$1),FIND("]",CELL("filename",$A$1))+1,255)&amp;$A6,'_EUROSTAT w USEsplit of JRC'!$A$4:$AE$407,COLUMN()+2,FALSE),0)</f>
        <v>4.6194916323498252E-3</v>
      </c>
    </row>
    <row r="7" spans="1:37" x14ac:dyDescent="0.25">
      <c r="A7" t="s">
        <v>13</v>
      </c>
      <c r="B7" s="24">
        <f ca="1">IFERROR(VLOOKUP(MID(CELL("filename",$A$1),FIND("]",CELL("filename",$A$1))+1,255)&amp;$A7,'_EUROSTAT w USEsplit of JRC'!$A$4:$AE$407,COLUMN()+2,FALSE),0)</f>
        <v>0</v>
      </c>
      <c r="C7" s="24">
        <f ca="1">IFERROR(VLOOKUP(MID(CELL("filename",$A$1),FIND("]",CELL("filename",$A$1))+1,255)&amp;$A7,'_EUROSTAT w USEsplit of JRC'!$A$4:$AE$407,COLUMN()+2,FALSE),0)</f>
        <v>0</v>
      </c>
      <c r="D7" s="24">
        <f ca="1">IFERROR(VLOOKUP(MID(CELL("filename",$A$1),FIND("]",CELL("filename",$A$1))+1,255)&amp;$A7,'_EUROSTAT w USEsplit of JRC'!$A$4:$AE$407,COLUMN()+2,FALSE),0)</f>
        <v>0</v>
      </c>
      <c r="E7" s="24">
        <f ca="1">IFERROR(VLOOKUP(MID(CELL("filename",$A$1),FIND("]",CELL("filename",$A$1))+1,255)&amp;$A7,'_EUROSTAT w USEsplit of JRC'!$A$4:$AE$407,COLUMN()+2,FALSE),0)</f>
        <v>0</v>
      </c>
      <c r="F7" s="24">
        <f ca="1">IFERROR(VLOOKUP(MID(CELL("filename",$A$1),FIND("]",CELL("filename",$A$1))+1,255)&amp;$A7,'_EUROSTAT w USEsplit of JRC'!$A$4:$AE$407,COLUMN()+2,FALSE),0)</f>
        <v>0</v>
      </c>
      <c r="G7" s="24">
        <f ca="1">IFERROR(VLOOKUP(MID(CELL("filename",$A$1),FIND("]",CELL("filename",$A$1))+1,255)&amp;$A7,'_EUROSTAT w USEsplit of JRC'!$A$4:$AE$407,COLUMN()+2,FALSE),0)</f>
        <v>0</v>
      </c>
      <c r="H7" s="24">
        <f ca="1">IFERROR(VLOOKUP(MID(CELL("filename",$A$1),FIND("]",CELL("filename",$A$1))+1,255)&amp;$A7,'_EUROSTAT w USEsplit of JRC'!$A$4:$AE$407,COLUMN()+2,FALSE),0)</f>
        <v>0</v>
      </c>
      <c r="I7" s="24">
        <f ca="1">IFERROR(VLOOKUP(MID(CELL("filename",$A$1),FIND("]",CELL("filename",$A$1))+1,255)&amp;$A7,'_EUROSTAT w USEsplit of JRC'!$A$4:$AE$407,COLUMN()+2,FALSE),0)</f>
        <v>0</v>
      </c>
      <c r="J7" s="24">
        <f ca="1">IFERROR(VLOOKUP(MID(CELL("filename",$A$1),FIND("]",CELL("filename",$A$1))+1,255)&amp;$A7,'_EUROSTAT w USEsplit of JRC'!$A$4:$AE$407,COLUMN()+2,FALSE),0)</f>
        <v>0</v>
      </c>
      <c r="K7" s="24">
        <f ca="1">IFERROR(VLOOKUP(MID(CELL("filename",$A$1),FIND("]",CELL("filename",$A$1))+1,255)&amp;$A7,'_EUROSTAT w USEsplit of JRC'!$A$4:$AE$407,COLUMN()+2,FALSE),0)</f>
        <v>0</v>
      </c>
      <c r="L7" s="24">
        <f ca="1">IFERROR(VLOOKUP(MID(CELL("filename",$A$1),FIND("]",CELL("filename",$A$1))+1,255)&amp;$A7,'_EUROSTAT w USEsplit of JRC'!$A$4:$AE$407,COLUMN()+2,FALSE),0)</f>
        <v>0</v>
      </c>
      <c r="M7" s="24">
        <f ca="1">IFERROR(VLOOKUP(MID(CELL("filename",$A$1),FIND("]",CELL("filename",$A$1))+1,255)&amp;$A7,'_EUROSTAT w USEsplit of JRC'!$A$4:$AE$407,COLUMN()+2,FALSE),0)</f>
        <v>0</v>
      </c>
      <c r="N7" s="24">
        <f ca="1">IFERROR(VLOOKUP(MID(CELL("filename",$A$1),FIND("]",CELL("filename",$A$1))+1,255)&amp;$A7,'_EUROSTAT w USEsplit of JRC'!$A$4:$AE$407,COLUMN()+2,FALSE),0)</f>
        <v>0</v>
      </c>
      <c r="O7" s="24">
        <f ca="1">IFERROR(VLOOKUP(MID(CELL("filename",$A$1),FIND("]",CELL("filename",$A$1))+1,255)&amp;$A7,'_EUROSTAT w USEsplit of JRC'!$A$4:$AE$407,COLUMN()+2,FALSE),0)</f>
        <v>0</v>
      </c>
      <c r="P7" s="24">
        <f ca="1">IFERROR(VLOOKUP(MID(CELL("filename",$A$1),FIND("]",CELL("filename",$A$1))+1,255)&amp;$A7,'_EUROSTAT w USEsplit of JRC'!$A$4:$AE$407,COLUMN()+2,FALSE),0)</f>
        <v>0</v>
      </c>
      <c r="Q7" s="24">
        <f ca="1">IFERROR(VLOOKUP(MID(CELL("filename",$A$1),FIND("]",CELL("filename",$A$1))+1,255)&amp;$A7,'_EUROSTAT w USEsplit of JRC'!$A$4:$AE$407,COLUMN()+2,FALSE),0)</f>
        <v>0</v>
      </c>
      <c r="R7" s="24">
        <f ca="1">IFERROR(VLOOKUP(MID(CELL("filename",$A$1),FIND("]",CELL("filename",$A$1))+1,255)&amp;$A7,'_EUROSTAT w USEsplit of JRC'!$A$4:$AE$407,COLUMN()+2,FALSE),0)</f>
        <v>0</v>
      </c>
      <c r="S7" s="24">
        <f ca="1">IFERROR(VLOOKUP(MID(CELL("filename",$A$1),FIND("]",CELL("filename",$A$1))+1,255)&amp;$A7,'_EUROSTAT w USEsplit of JRC'!$A$4:$AE$407,COLUMN()+2,FALSE),0)</f>
        <v>0</v>
      </c>
      <c r="T7" s="24">
        <f ca="1">IFERROR(VLOOKUP(MID(CELL("filename",$A$1),FIND("]",CELL("filename",$A$1))+1,255)&amp;$A7,'_EUROSTAT w USEsplit of JRC'!$A$4:$AE$407,COLUMN()+2,FALSE),0)</f>
        <v>0</v>
      </c>
      <c r="U7" s="24">
        <f ca="1">IFERROR(VLOOKUP(MID(CELL("filename",$A$1),FIND("]",CELL("filename",$A$1))+1,255)&amp;$A7,'_EUROSTAT w USEsplit of JRC'!$A$4:$AE$407,COLUMN()+2,FALSE),0)</f>
        <v>0</v>
      </c>
      <c r="V7" s="24">
        <f ca="1">IFERROR(VLOOKUP(MID(CELL("filename",$A$1),FIND("]",CELL("filename",$A$1))+1,255)&amp;$A7,'_EUROSTAT w USEsplit of JRC'!$A$4:$AE$407,COLUMN()+2,FALSE),0)</f>
        <v>0</v>
      </c>
      <c r="W7" s="24">
        <f ca="1">IFERROR(VLOOKUP(MID(CELL("filename",$A$1),FIND("]",CELL("filename",$A$1))+1,255)&amp;$A7,'_EUROSTAT w USEsplit of JRC'!$A$4:$AE$407,COLUMN()+2,FALSE),0)</f>
        <v>0</v>
      </c>
      <c r="X7" s="24">
        <f ca="1">IFERROR(VLOOKUP(MID(CELL("filename",$A$1),FIND("]",CELL("filename",$A$1))+1,255)&amp;$A7,'_EUROSTAT w USEsplit of JRC'!$A$4:$AE$407,COLUMN()+2,FALSE),0)</f>
        <v>0</v>
      </c>
      <c r="Y7" s="24">
        <f ca="1">IFERROR(VLOOKUP(MID(CELL("filename",$A$1),FIND("]",CELL("filename",$A$1))+1,255)&amp;$A7,'_EUROSTAT w USEsplit of JRC'!$A$4:$AE$407,COLUMN()+2,FALSE),0)</f>
        <v>0</v>
      </c>
      <c r="Z7" s="24">
        <f ca="1">IFERROR(VLOOKUP(MID(CELL("filename",$A$1),FIND("]",CELL("filename",$A$1))+1,255)&amp;$A7,'_EUROSTAT w USEsplit of JRC'!$A$4:$AE$407,COLUMN()+2,FALSE),0)</f>
        <v>0</v>
      </c>
      <c r="AA7" s="24">
        <f ca="1">IFERROR(VLOOKUP(MID(CELL("filename",$A$1),FIND("]",CELL("filename",$A$1))+1,255)&amp;$A7,'_EUROSTAT w USEsplit of JRC'!$A$4:$AE$407,COLUMN()+2,FALSE),0)</f>
        <v>0</v>
      </c>
      <c r="AB7" s="24">
        <f ca="1">IFERROR(VLOOKUP(MID(CELL("filename",$A$1),FIND("]",CELL("filename",$A$1))+1,255)&amp;$A7,'_EUROSTAT w USEsplit of JRC'!$A$4:$AE$407,COLUMN()+2,FALSE),0)</f>
        <v>0</v>
      </c>
      <c r="AC7" s="24">
        <f ca="1">IFERROR(VLOOKUP(MID(CELL("filename",$A$1),FIND("]",CELL("filename",$A$1))+1,255)&amp;$A7,'_EUROSTAT w USEsplit of JRC'!$A$4:$AE$407,COLUMN()+2,FALSE),0)</f>
        <v>0</v>
      </c>
    </row>
    <row r="8" spans="1:37" x14ac:dyDescent="0.25">
      <c r="A8" t="s">
        <v>17</v>
      </c>
      <c r="B8" s="24">
        <f ca="1">IFERROR(VLOOKUP(MID(CELL("filename",$A$1),FIND("]",CELL("filename",$A$1))+1,255)&amp;$A8,'_EUROSTAT w USEsplit of JRC'!$A$4:$AE$407,COLUMN()+2,FALSE),0)</f>
        <v>0</v>
      </c>
      <c r="C8" s="24">
        <f ca="1">IFERROR(VLOOKUP(MID(CELL("filename",$A$1),FIND("]",CELL("filename",$A$1))+1,255)&amp;$A8,'_EUROSTAT w USEsplit of JRC'!$A$4:$AE$407,COLUMN()+2,FALSE),0)</f>
        <v>0</v>
      </c>
      <c r="D8" s="24">
        <f ca="1">IFERROR(VLOOKUP(MID(CELL("filename",$A$1),FIND("]",CELL("filename",$A$1))+1,255)&amp;$A8,'_EUROSTAT w USEsplit of JRC'!$A$4:$AE$407,COLUMN()+2,FALSE),0)</f>
        <v>0</v>
      </c>
      <c r="E8" s="24">
        <f ca="1">IFERROR(VLOOKUP(MID(CELL("filename",$A$1),FIND("]",CELL("filename",$A$1))+1,255)&amp;$A8,'_EUROSTAT w USEsplit of JRC'!$A$4:$AE$407,COLUMN()+2,FALSE),0)</f>
        <v>0</v>
      </c>
      <c r="F8" s="24">
        <f ca="1">IFERROR(VLOOKUP(MID(CELL("filename",$A$1),FIND("]",CELL("filename",$A$1))+1,255)&amp;$A8,'_EUROSTAT w USEsplit of JRC'!$A$4:$AE$407,COLUMN()+2,FALSE),0)</f>
        <v>0</v>
      </c>
      <c r="G8" s="24">
        <f ca="1">IFERROR(VLOOKUP(MID(CELL("filename",$A$1),FIND("]",CELL("filename",$A$1))+1,255)&amp;$A8,'_EUROSTAT w USEsplit of JRC'!$A$4:$AE$407,COLUMN()+2,FALSE),0)</f>
        <v>0</v>
      </c>
      <c r="H8" s="24">
        <f ca="1">IFERROR(VLOOKUP(MID(CELL("filename",$A$1),FIND("]",CELL("filename",$A$1))+1,255)&amp;$A8,'_EUROSTAT w USEsplit of JRC'!$A$4:$AE$407,COLUMN()+2,FALSE),0)</f>
        <v>0</v>
      </c>
      <c r="I8" s="24">
        <f ca="1">IFERROR(VLOOKUP(MID(CELL("filename",$A$1),FIND("]",CELL("filename",$A$1))+1,255)&amp;$A8,'_EUROSTAT w USEsplit of JRC'!$A$4:$AE$407,COLUMN()+2,FALSE),0)</f>
        <v>0</v>
      </c>
      <c r="J8" s="24">
        <f ca="1">IFERROR(VLOOKUP(MID(CELL("filename",$A$1),FIND("]",CELL("filename",$A$1))+1,255)&amp;$A8,'_EUROSTAT w USEsplit of JRC'!$A$4:$AE$407,COLUMN()+2,FALSE),0)</f>
        <v>0</v>
      </c>
      <c r="K8" s="24">
        <f ca="1">IFERROR(VLOOKUP(MID(CELL("filename",$A$1),FIND("]",CELL("filename",$A$1))+1,255)&amp;$A8,'_EUROSTAT w USEsplit of JRC'!$A$4:$AE$407,COLUMN()+2,FALSE),0)</f>
        <v>0</v>
      </c>
      <c r="L8" s="24">
        <f ca="1">IFERROR(VLOOKUP(MID(CELL("filename",$A$1),FIND("]",CELL("filename",$A$1))+1,255)&amp;$A8,'_EUROSTAT w USEsplit of JRC'!$A$4:$AE$407,COLUMN()+2,FALSE),0)</f>
        <v>0</v>
      </c>
      <c r="M8" s="24">
        <f ca="1">IFERROR(VLOOKUP(MID(CELL("filename",$A$1),FIND("]",CELL("filename",$A$1))+1,255)&amp;$A8,'_EUROSTAT w USEsplit of JRC'!$A$4:$AE$407,COLUMN()+2,FALSE),0)</f>
        <v>0</v>
      </c>
      <c r="N8" s="24">
        <f ca="1">IFERROR(VLOOKUP(MID(CELL("filename",$A$1),FIND("]",CELL("filename",$A$1))+1,255)&amp;$A8,'_EUROSTAT w USEsplit of JRC'!$A$4:$AE$407,COLUMN()+2,FALSE),0)</f>
        <v>0</v>
      </c>
      <c r="O8" s="24">
        <f ca="1">IFERROR(VLOOKUP(MID(CELL("filename",$A$1),FIND("]",CELL("filename",$A$1))+1,255)&amp;$A8,'_EUROSTAT w USEsplit of JRC'!$A$4:$AE$407,COLUMN()+2,FALSE),0)</f>
        <v>0</v>
      </c>
      <c r="P8" s="24">
        <f ca="1">IFERROR(VLOOKUP(MID(CELL("filename",$A$1),FIND("]",CELL("filename",$A$1))+1,255)&amp;$A8,'_EUROSTAT w USEsplit of JRC'!$A$4:$AE$407,COLUMN()+2,FALSE),0)</f>
        <v>0</v>
      </c>
      <c r="Q8" s="24">
        <f ca="1">IFERROR(VLOOKUP(MID(CELL("filename",$A$1),FIND("]",CELL("filename",$A$1))+1,255)&amp;$A8,'_EUROSTAT w USEsplit of JRC'!$A$4:$AE$407,COLUMN()+2,FALSE),0)</f>
        <v>0</v>
      </c>
      <c r="R8" s="24">
        <f ca="1">IFERROR(VLOOKUP(MID(CELL("filename",$A$1),FIND("]",CELL("filename",$A$1))+1,255)&amp;$A8,'_EUROSTAT w USEsplit of JRC'!$A$4:$AE$407,COLUMN()+2,FALSE),0)</f>
        <v>0</v>
      </c>
      <c r="S8" s="24">
        <f ca="1">IFERROR(VLOOKUP(MID(CELL("filename",$A$1),FIND("]",CELL("filename",$A$1))+1,255)&amp;$A8,'_EUROSTAT w USEsplit of JRC'!$A$4:$AE$407,COLUMN()+2,FALSE),0)</f>
        <v>0</v>
      </c>
      <c r="T8" s="24">
        <f ca="1">IFERROR(VLOOKUP(MID(CELL("filename",$A$1),FIND("]",CELL("filename",$A$1))+1,255)&amp;$A8,'_EUROSTAT w USEsplit of JRC'!$A$4:$AE$407,COLUMN()+2,FALSE),0)</f>
        <v>0</v>
      </c>
      <c r="U8" s="24">
        <f ca="1">IFERROR(VLOOKUP(MID(CELL("filename",$A$1),FIND("]",CELL("filename",$A$1))+1,255)&amp;$A8,'_EUROSTAT w USEsplit of JRC'!$A$4:$AE$407,COLUMN()+2,FALSE),0)</f>
        <v>0</v>
      </c>
      <c r="V8" s="24">
        <f ca="1">IFERROR(VLOOKUP(MID(CELL("filename",$A$1),FIND("]",CELL("filename",$A$1))+1,255)&amp;$A8,'_EUROSTAT w USEsplit of JRC'!$A$4:$AE$407,COLUMN()+2,FALSE),0)</f>
        <v>0</v>
      </c>
      <c r="W8" s="24">
        <f ca="1">IFERROR(VLOOKUP(MID(CELL("filename",$A$1),FIND("]",CELL("filename",$A$1))+1,255)&amp;$A8,'_EUROSTAT w USEsplit of JRC'!$A$4:$AE$407,COLUMN()+2,FALSE),0)</f>
        <v>0</v>
      </c>
      <c r="X8" s="24">
        <f ca="1">IFERROR(VLOOKUP(MID(CELL("filename",$A$1),FIND("]",CELL("filename",$A$1))+1,255)&amp;$A8,'_EUROSTAT w USEsplit of JRC'!$A$4:$AE$407,COLUMN()+2,FALSE),0)</f>
        <v>0</v>
      </c>
      <c r="Y8" s="24">
        <f ca="1">IFERROR(VLOOKUP(MID(CELL("filename",$A$1),FIND("]",CELL("filename",$A$1))+1,255)&amp;$A8,'_EUROSTAT w USEsplit of JRC'!$A$4:$AE$407,COLUMN()+2,FALSE),0)</f>
        <v>0</v>
      </c>
      <c r="Z8" s="24">
        <f ca="1">IFERROR(VLOOKUP(MID(CELL("filename",$A$1),FIND("]",CELL("filename",$A$1))+1,255)&amp;$A8,'_EUROSTAT w USEsplit of JRC'!$A$4:$AE$407,COLUMN()+2,FALSE),0)</f>
        <v>0</v>
      </c>
      <c r="AA8" s="24">
        <f ca="1">IFERROR(VLOOKUP(MID(CELL("filename",$A$1),FIND("]",CELL("filename",$A$1))+1,255)&amp;$A8,'_EUROSTAT w USEsplit of JRC'!$A$4:$AE$407,COLUMN()+2,FALSE),0)</f>
        <v>0</v>
      </c>
      <c r="AB8" s="24">
        <f ca="1">IFERROR(VLOOKUP(MID(CELL("filename",$A$1),FIND("]",CELL("filename",$A$1))+1,255)&amp;$A8,'_EUROSTAT w USEsplit of JRC'!$A$4:$AE$407,COLUMN()+2,FALSE),0)</f>
        <v>0</v>
      </c>
      <c r="AC8" s="24">
        <f ca="1">IFERROR(VLOOKUP(MID(CELL("filename",$A$1),FIND("]",CELL("filename",$A$1))+1,255)&amp;$A8,'_EUROSTAT w USEsplit of JRC'!$A$4:$AE$407,COLUMN()+2,FALSE),0)</f>
        <v>0</v>
      </c>
    </row>
    <row r="9" spans="1:37" x14ac:dyDescent="0.25">
      <c r="A9" t="s">
        <v>25</v>
      </c>
      <c r="B9" s="24">
        <f ca="1">IFERROR(VLOOKUP(MID(CELL("filename",$A$1),FIND("]",CELL("filename",$A$1))+1,255)&amp;$A9,'_EUROSTAT w USEsplit of JRC'!$A$4:$AE$407,COLUMN()+2,FALSE),0)</f>
        <v>0</v>
      </c>
      <c r="C9" s="24">
        <f ca="1">IFERROR(VLOOKUP(MID(CELL("filename",$A$1),FIND("]",CELL("filename",$A$1))+1,255)&amp;$A9,'_EUROSTAT w USEsplit of JRC'!$A$4:$AE$407,COLUMN()+2,FALSE),0)</f>
        <v>0</v>
      </c>
      <c r="D9" s="24">
        <f ca="1">IFERROR(VLOOKUP(MID(CELL("filename",$A$1),FIND("]",CELL("filename",$A$1))+1,255)&amp;$A9,'_EUROSTAT w USEsplit of JRC'!$A$4:$AE$407,COLUMN()+2,FALSE),0)</f>
        <v>0</v>
      </c>
      <c r="E9" s="24">
        <f ca="1">IFERROR(VLOOKUP(MID(CELL("filename",$A$1),FIND("]",CELL("filename",$A$1))+1,255)&amp;$A9,'_EUROSTAT w USEsplit of JRC'!$A$4:$AE$407,COLUMN()+2,FALSE),0)</f>
        <v>0</v>
      </c>
      <c r="F9" s="24">
        <f ca="1">IFERROR(VLOOKUP(MID(CELL("filename",$A$1),FIND("]",CELL("filename",$A$1))+1,255)&amp;$A9,'_EUROSTAT w USEsplit of JRC'!$A$4:$AE$407,COLUMN()+2,FALSE),0)</f>
        <v>0</v>
      </c>
      <c r="G9" s="24">
        <f ca="1">IFERROR(VLOOKUP(MID(CELL("filename",$A$1),FIND("]",CELL("filename",$A$1))+1,255)&amp;$A9,'_EUROSTAT w USEsplit of JRC'!$A$4:$AE$407,COLUMN()+2,FALSE),0)</f>
        <v>0</v>
      </c>
      <c r="H9" s="24">
        <f ca="1">IFERROR(VLOOKUP(MID(CELL("filename",$A$1),FIND("]",CELL("filename",$A$1))+1,255)&amp;$A9,'_EUROSTAT w USEsplit of JRC'!$A$4:$AE$407,COLUMN()+2,FALSE),0)</f>
        <v>0</v>
      </c>
      <c r="I9" s="24">
        <f ca="1">IFERROR(VLOOKUP(MID(CELL("filename",$A$1),FIND("]",CELL("filename",$A$1))+1,255)&amp;$A9,'_EUROSTAT w USEsplit of JRC'!$A$4:$AE$407,COLUMN()+2,FALSE),0)</f>
        <v>0</v>
      </c>
      <c r="J9" s="24">
        <f ca="1">IFERROR(VLOOKUP(MID(CELL("filename",$A$1),FIND("]",CELL("filename",$A$1))+1,255)&amp;$A9,'_EUROSTAT w USEsplit of JRC'!$A$4:$AE$407,COLUMN()+2,FALSE),0)</f>
        <v>0</v>
      </c>
      <c r="K9" s="24">
        <f ca="1">IFERROR(VLOOKUP(MID(CELL("filename",$A$1),FIND("]",CELL("filename",$A$1))+1,255)&amp;$A9,'_EUROSTAT w USEsplit of JRC'!$A$4:$AE$407,COLUMN()+2,FALSE),0)</f>
        <v>0</v>
      </c>
      <c r="L9" s="24">
        <f ca="1">IFERROR(VLOOKUP(MID(CELL("filename",$A$1),FIND("]",CELL("filename",$A$1))+1,255)&amp;$A9,'_EUROSTAT w USEsplit of JRC'!$A$4:$AE$407,COLUMN()+2,FALSE),0)</f>
        <v>0</v>
      </c>
      <c r="M9" s="24">
        <f ca="1">IFERROR(VLOOKUP(MID(CELL("filename",$A$1),FIND("]",CELL("filename",$A$1))+1,255)&amp;$A9,'_EUROSTAT w USEsplit of JRC'!$A$4:$AE$407,COLUMN()+2,FALSE),0)</f>
        <v>0</v>
      </c>
      <c r="N9" s="24">
        <f ca="1">IFERROR(VLOOKUP(MID(CELL("filename",$A$1),FIND("]",CELL("filename",$A$1))+1,255)&amp;$A9,'_EUROSTAT w USEsplit of JRC'!$A$4:$AE$407,COLUMN()+2,FALSE),0)</f>
        <v>0</v>
      </c>
      <c r="O9" s="24">
        <f ca="1">IFERROR(VLOOKUP(MID(CELL("filename",$A$1),FIND("]",CELL("filename",$A$1))+1,255)&amp;$A9,'_EUROSTAT w USEsplit of JRC'!$A$4:$AE$407,COLUMN()+2,FALSE),0)</f>
        <v>0</v>
      </c>
      <c r="P9" s="24">
        <f ca="1">IFERROR(VLOOKUP(MID(CELL("filename",$A$1),FIND("]",CELL("filename",$A$1))+1,255)&amp;$A9,'_EUROSTAT w USEsplit of JRC'!$A$4:$AE$407,COLUMN()+2,FALSE),0)</f>
        <v>0</v>
      </c>
      <c r="Q9" s="24">
        <f ca="1">IFERROR(VLOOKUP(MID(CELL("filename",$A$1),FIND("]",CELL("filename",$A$1))+1,255)&amp;$A9,'_EUROSTAT w USEsplit of JRC'!$A$4:$AE$407,COLUMN()+2,FALSE),0)</f>
        <v>0</v>
      </c>
      <c r="R9" s="24">
        <f ca="1">IFERROR(VLOOKUP(MID(CELL("filename",$A$1),FIND("]",CELL("filename",$A$1))+1,255)&amp;$A9,'_EUROSTAT w USEsplit of JRC'!$A$4:$AE$407,COLUMN()+2,FALSE),0)</f>
        <v>0</v>
      </c>
      <c r="S9" s="24">
        <f ca="1">IFERROR(VLOOKUP(MID(CELL("filename",$A$1),FIND("]",CELL("filename",$A$1))+1,255)&amp;$A9,'_EUROSTAT w USEsplit of JRC'!$A$4:$AE$407,COLUMN()+2,FALSE),0)</f>
        <v>0</v>
      </c>
      <c r="T9" s="24">
        <f ca="1">IFERROR(VLOOKUP(MID(CELL("filename",$A$1),FIND("]",CELL("filename",$A$1))+1,255)&amp;$A9,'_EUROSTAT w USEsplit of JRC'!$A$4:$AE$407,COLUMN()+2,FALSE),0)</f>
        <v>0</v>
      </c>
      <c r="U9" s="24">
        <f ca="1">IFERROR(VLOOKUP(MID(CELL("filename",$A$1),FIND("]",CELL("filename",$A$1))+1,255)&amp;$A9,'_EUROSTAT w USEsplit of JRC'!$A$4:$AE$407,COLUMN()+2,FALSE),0)</f>
        <v>0</v>
      </c>
      <c r="V9" s="24">
        <f ca="1">IFERROR(VLOOKUP(MID(CELL("filename",$A$1),FIND("]",CELL("filename",$A$1))+1,255)&amp;$A9,'_EUROSTAT w USEsplit of JRC'!$A$4:$AE$407,COLUMN()+2,FALSE),0)</f>
        <v>0</v>
      </c>
      <c r="W9" s="24">
        <f ca="1">IFERROR(VLOOKUP(MID(CELL("filename",$A$1),FIND("]",CELL("filename",$A$1))+1,255)&amp;$A9,'_EUROSTAT w USEsplit of JRC'!$A$4:$AE$407,COLUMN()+2,FALSE),0)</f>
        <v>0</v>
      </c>
      <c r="X9" s="24">
        <f ca="1">IFERROR(VLOOKUP(MID(CELL("filename",$A$1),FIND("]",CELL("filename",$A$1))+1,255)&amp;$A9,'_EUROSTAT w USEsplit of JRC'!$A$4:$AE$407,COLUMN()+2,FALSE),0)</f>
        <v>0</v>
      </c>
      <c r="Y9" s="24">
        <f ca="1">IFERROR(VLOOKUP(MID(CELL("filename",$A$1),FIND("]",CELL("filename",$A$1))+1,255)&amp;$A9,'_EUROSTAT w USEsplit of JRC'!$A$4:$AE$407,COLUMN()+2,FALSE),0)</f>
        <v>0</v>
      </c>
      <c r="Z9" s="24">
        <f ca="1">IFERROR(VLOOKUP(MID(CELL("filename",$A$1),FIND("]",CELL("filename",$A$1))+1,255)&amp;$A9,'_EUROSTAT w USEsplit of JRC'!$A$4:$AE$407,COLUMN()+2,FALSE),0)</f>
        <v>0</v>
      </c>
      <c r="AA9" s="24">
        <f ca="1">IFERROR(VLOOKUP(MID(CELL("filename",$A$1),FIND("]",CELL("filename",$A$1))+1,255)&amp;$A9,'_EUROSTAT w USEsplit of JRC'!$A$4:$AE$407,COLUMN()+2,FALSE),0)</f>
        <v>0</v>
      </c>
      <c r="AB9" s="24">
        <f ca="1">IFERROR(VLOOKUP(MID(CELL("filename",$A$1),FIND("]",CELL("filename",$A$1))+1,255)&amp;$A9,'_EUROSTAT w USEsplit of JRC'!$A$4:$AE$407,COLUMN()+2,FALSE),0)</f>
        <v>0</v>
      </c>
      <c r="AC9" s="24">
        <f ca="1">IFERROR(VLOOKUP(MID(CELL("filename",$A$1),FIND("]",CELL("filename",$A$1))+1,255)&amp;$A9,'_EUROSTAT w USEsplit of JRC'!$A$4:$AE$407,COLUMN()+2,FALSE),0)</f>
        <v>0</v>
      </c>
    </row>
    <row r="10" spans="1:37" x14ac:dyDescent="0.25">
      <c r="A10" t="s">
        <v>11</v>
      </c>
      <c r="B10" s="24">
        <f ca="1">IFERROR(VLOOKUP(MID(CELL("filename",$A$1),FIND("]",CELL("filename",$A$1))+1,255)&amp;$A10,'_EUROSTAT w USEsplit of JRC'!$A$4:$AE$407,COLUMN()+2,FALSE),0)</f>
        <v>0</v>
      </c>
      <c r="C10" s="24">
        <f ca="1">IFERROR(VLOOKUP(MID(CELL("filename",$A$1),FIND("]",CELL("filename",$A$1))+1,255)&amp;$A10,'_EUROSTAT w USEsplit of JRC'!$A$4:$AE$407,COLUMN()+2,FALSE),0)</f>
        <v>0</v>
      </c>
      <c r="D10" s="24">
        <f ca="1">IFERROR(VLOOKUP(MID(CELL("filename",$A$1),FIND("]",CELL("filename",$A$1))+1,255)&amp;$A10,'_EUROSTAT w USEsplit of JRC'!$A$4:$AE$407,COLUMN()+2,FALSE),0)</f>
        <v>0</v>
      </c>
      <c r="E10" s="24">
        <f ca="1">IFERROR(VLOOKUP(MID(CELL("filename",$A$1),FIND("]",CELL("filename",$A$1))+1,255)&amp;$A10,'_EUROSTAT w USEsplit of JRC'!$A$4:$AE$407,COLUMN()+2,FALSE),0)</f>
        <v>0</v>
      </c>
      <c r="F10" s="24">
        <f ca="1">IFERROR(VLOOKUP(MID(CELL("filename",$A$1),FIND("]",CELL("filename",$A$1))+1,255)&amp;$A10,'_EUROSTAT w USEsplit of JRC'!$A$4:$AE$407,COLUMN()+2,FALSE),0)</f>
        <v>0</v>
      </c>
      <c r="G10" s="24">
        <f ca="1">IFERROR(VLOOKUP(MID(CELL("filename",$A$1),FIND("]",CELL("filename",$A$1))+1,255)&amp;$A10,'_EUROSTAT w USEsplit of JRC'!$A$4:$AE$407,COLUMN()+2,FALSE),0)</f>
        <v>0</v>
      </c>
      <c r="H10" s="24">
        <f ca="1">IFERROR(VLOOKUP(MID(CELL("filename",$A$1),FIND("]",CELL("filename",$A$1))+1,255)&amp;$A10,'_EUROSTAT w USEsplit of JRC'!$A$4:$AE$407,COLUMN()+2,FALSE),0)</f>
        <v>0</v>
      </c>
      <c r="I10" s="24">
        <f ca="1">IFERROR(VLOOKUP(MID(CELL("filename",$A$1),FIND("]",CELL("filename",$A$1))+1,255)&amp;$A10,'_EUROSTAT w USEsplit of JRC'!$A$4:$AE$407,COLUMN()+2,FALSE),0)</f>
        <v>0</v>
      </c>
      <c r="J10" s="24">
        <f ca="1">IFERROR(VLOOKUP(MID(CELL("filename",$A$1),FIND("]",CELL("filename",$A$1))+1,255)&amp;$A10,'_EUROSTAT w USEsplit of JRC'!$A$4:$AE$407,COLUMN()+2,FALSE),0)</f>
        <v>0</v>
      </c>
      <c r="K10" s="24">
        <f ca="1">IFERROR(VLOOKUP(MID(CELL("filename",$A$1),FIND("]",CELL("filename",$A$1))+1,255)&amp;$A10,'_EUROSTAT w USEsplit of JRC'!$A$4:$AE$407,COLUMN()+2,FALSE),0)</f>
        <v>0</v>
      </c>
      <c r="L10" s="24">
        <f ca="1">IFERROR(VLOOKUP(MID(CELL("filename",$A$1),FIND("]",CELL("filename",$A$1))+1,255)&amp;$A10,'_EUROSTAT w USEsplit of JRC'!$A$4:$AE$407,COLUMN()+2,FALSE),0)</f>
        <v>0</v>
      </c>
      <c r="M10" s="24">
        <f ca="1">IFERROR(VLOOKUP(MID(CELL("filename",$A$1),FIND("]",CELL("filename",$A$1))+1,255)&amp;$A10,'_EUROSTAT w USEsplit of JRC'!$A$4:$AE$407,COLUMN()+2,FALSE),0)</f>
        <v>0</v>
      </c>
      <c r="N10" s="24">
        <f ca="1">IFERROR(VLOOKUP(MID(CELL("filename",$A$1),FIND("]",CELL("filename",$A$1))+1,255)&amp;$A10,'_EUROSTAT w USEsplit of JRC'!$A$4:$AE$407,COLUMN()+2,FALSE),0)</f>
        <v>0</v>
      </c>
      <c r="O10" s="24">
        <f ca="1">IFERROR(VLOOKUP(MID(CELL("filename",$A$1),FIND("]",CELL("filename",$A$1))+1,255)&amp;$A10,'_EUROSTAT w USEsplit of JRC'!$A$4:$AE$407,COLUMN()+2,FALSE),0)</f>
        <v>0</v>
      </c>
      <c r="P10" s="24">
        <f ca="1">IFERROR(VLOOKUP(MID(CELL("filename",$A$1),FIND("]",CELL("filename",$A$1))+1,255)&amp;$A10,'_EUROSTAT w USEsplit of JRC'!$A$4:$AE$407,COLUMN()+2,FALSE),0)</f>
        <v>0</v>
      </c>
      <c r="Q10" s="24">
        <f ca="1">IFERROR(VLOOKUP(MID(CELL("filename",$A$1),FIND("]",CELL("filename",$A$1))+1,255)&amp;$A10,'_EUROSTAT w USEsplit of JRC'!$A$4:$AE$407,COLUMN()+2,FALSE),0)</f>
        <v>0</v>
      </c>
      <c r="R10" s="24">
        <f ca="1">IFERROR(VLOOKUP(MID(CELL("filename",$A$1),FIND("]",CELL("filename",$A$1))+1,255)&amp;$A10,'_EUROSTAT w USEsplit of JRC'!$A$4:$AE$407,COLUMN()+2,FALSE),0)</f>
        <v>0</v>
      </c>
      <c r="S10" s="24">
        <f ca="1">IFERROR(VLOOKUP(MID(CELL("filename",$A$1),FIND("]",CELL("filename",$A$1))+1,255)&amp;$A10,'_EUROSTAT w USEsplit of JRC'!$A$4:$AE$407,COLUMN()+2,FALSE),0)</f>
        <v>0</v>
      </c>
      <c r="T10" s="24">
        <f ca="1">IFERROR(VLOOKUP(MID(CELL("filename",$A$1),FIND("]",CELL("filename",$A$1))+1,255)&amp;$A10,'_EUROSTAT w USEsplit of JRC'!$A$4:$AE$407,COLUMN()+2,FALSE),0)</f>
        <v>0</v>
      </c>
      <c r="U10" s="24">
        <f ca="1">IFERROR(VLOOKUP(MID(CELL("filename",$A$1),FIND("]",CELL("filename",$A$1))+1,255)&amp;$A10,'_EUROSTAT w USEsplit of JRC'!$A$4:$AE$407,COLUMN()+2,FALSE),0)</f>
        <v>0</v>
      </c>
      <c r="V10" s="24">
        <f ca="1">IFERROR(VLOOKUP(MID(CELL("filename",$A$1),FIND("]",CELL("filename",$A$1))+1,255)&amp;$A10,'_EUROSTAT w USEsplit of JRC'!$A$4:$AE$407,COLUMN()+2,FALSE),0)</f>
        <v>0</v>
      </c>
      <c r="W10" s="24">
        <f ca="1">IFERROR(VLOOKUP(MID(CELL("filename",$A$1),FIND("]",CELL("filename",$A$1))+1,255)&amp;$A10,'_EUROSTAT w USEsplit of JRC'!$A$4:$AE$407,COLUMN()+2,FALSE),0)</f>
        <v>0</v>
      </c>
      <c r="X10" s="24">
        <f ca="1">IFERROR(VLOOKUP(MID(CELL("filename",$A$1),FIND("]",CELL("filename",$A$1))+1,255)&amp;$A10,'_EUROSTAT w USEsplit of JRC'!$A$4:$AE$407,COLUMN()+2,FALSE),0)</f>
        <v>0</v>
      </c>
      <c r="Y10" s="24">
        <f ca="1">IFERROR(VLOOKUP(MID(CELL("filename",$A$1),FIND("]",CELL("filename",$A$1))+1,255)&amp;$A10,'_EUROSTAT w USEsplit of JRC'!$A$4:$AE$407,COLUMN()+2,FALSE),0)</f>
        <v>0</v>
      </c>
      <c r="Z10" s="24">
        <f ca="1">IFERROR(VLOOKUP(MID(CELL("filename",$A$1),FIND("]",CELL("filename",$A$1))+1,255)&amp;$A10,'_EUROSTAT w USEsplit of JRC'!$A$4:$AE$407,COLUMN()+2,FALSE),0)</f>
        <v>0</v>
      </c>
      <c r="AA10" s="24">
        <f ca="1">IFERROR(VLOOKUP(MID(CELL("filename",$A$1),FIND("]",CELL("filename",$A$1))+1,255)&amp;$A10,'_EUROSTAT w USEsplit of JRC'!$A$4:$AE$407,COLUMN()+2,FALSE),0)</f>
        <v>0</v>
      </c>
      <c r="AB10" s="24">
        <f ca="1">IFERROR(VLOOKUP(MID(CELL("filename",$A$1),FIND("]",CELL("filename",$A$1))+1,255)&amp;$A10,'_EUROSTAT w USEsplit of JRC'!$A$4:$AE$407,COLUMN()+2,FALSE),0)</f>
        <v>0</v>
      </c>
      <c r="AC10" s="24">
        <f ca="1">IFERROR(VLOOKUP(MID(CELL("filename",$A$1),FIND("]",CELL("filename",$A$1))+1,255)&amp;$A10,'_EUROSTAT w USEsplit of JRC'!$A$4:$AE$407,COLUMN()+2,FALSE),0)</f>
        <v>0</v>
      </c>
    </row>
    <row r="11" spans="1:37" x14ac:dyDescent="0.25">
      <c r="A11" t="s">
        <v>3</v>
      </c>
      <c r="B11" s="24">
        <f ca="1">IFERROR(VLOOKUP(MID(CELL("filename",$A$1),FIND("]",CELL("filename",$A$1))+1,255)&amp;$A11,'_EUROSTAT w USEsplit of JRC'!$A$4:$AE$407,COLUMN()+2,FALSE),0)</f>
        <v>2.5386431866689283E-3</v>
      </c>
      <c r="C11" s="24">
        <f ca="1">IFERROR(VLOOKUP(MID(CELL("filename",$A$1),FIND("]",CELL("filename",$A$1))+1,255)&amp;$A11,'_EUROSTAT w USEsplit of JRC'!$A$4:$AE$407,COLUMN()+2,FALSE),0)</f>
        <v>2.2425519821900781E-3</v>
      </c>
      <c r="D11" s="24">
        <f ca="1">IFERROR(VLOOKUP(MID(CELL("filename",$A$1),FIND("]",CELL("filename",$A$1))+1,255)&amp;$A11,'_EUROSTAT w USEsplit of JRC'!$A$4:$AE$407,COLUMN()+2,FALSE),0)</f>
        <v>2.6217121855283548E-3</v>
      </c>
      <c r="E11" s="24">
        <f ca="1">IFERROR(VLOOKUP(MID(CELL("filename",$A$1),FIND("]",CELL("filename",$A$1))+1,255)&amp;$A11,'_EUROSTAT w USEsplit of JRC'!$A$4:$AE$407,COLUMN()+2,FALSE),0)</f>
        <v>2.6547277114310191E-3</v>
      </c>
      <c r="F11" s="24">
        <f ca="1">IFERROR(VLOOKUP(MID(CELL("filename",$A$1),FIND("]",CELL("filename",$A$1))+1,255)&amp;$A11,'_EUROSTAT w USEsplit of JRC'!$A$4:$AE$407,COLUMN()+2,FALSE),0)</f>
        <v>3.0040916598630357E-3</v>
      </c>
      <c r="G11" s="24">
        <f ca="1">IFERROR(VLOOKUP(MID(CELL("filename",$A$1),FIND("]",CELL("filename",$A$1))+1,255)&amp;$A11,'_EUROSTAT w USEsplit of JRC'!$A$4:$AE$407,COLUMN()+2,FALSE),0)</f>
        <v>3.1812989018404551E-3</v>
      </c>
      <c r="H11" s="24">
        <f ca="1">IFERROR(VLOOKUP(MID(CELL("filename",$A$1),FIND("]",CELL("filename",$A$1))+1,255)&amp;$A11,'_EUROSTAT w USEsplit of JRC'!$A$4:$AE$407,COLUMN()+2,FALSE),0)</f>
        <v>2.8415470158224261E-3</v>
      </c>
      <c r="I11" s="24">
        <f ca="1">IFERROR(VLOOKUP(MID(CELL("filename",$A$1),FIND("]",CELL("filename",$A$1))+1,255)&amp;$A11,'_EUROSTAT w USEsplit of JRC'!$A$4:$AE$407,COLUMN()+2,FALSE),0)</f>
        <v>3.0372745139840419E-3</v>
      </c>
      <c r="J11" s="24">
        <f ca="1">IFERROR(VLOOKUP(MID(CELL("filename",$A$1),FIND("]",CELL("filename",$A$1))+1,255)&amp;$A11,'_EUROSTAT w USEsplit of JRC'!$A$4:$AE$407,COLUMN()+2,FALSE),0)</f>
        <v>2.9234639293313123E-3</v>
      </c>
      <c r="K11" s="24">
        <f ca="1">IFERROR(VLOOKUP(MID(CELL("filename",$A$1),FIND("]",CELL("filename",$A$1))+1,255)&amp;$A11,'_EUROSTAT w USEsplit of JRC'!$A$4:$AE$407,COLUMN()+2,FALSE),0)</f>
        <v>2.9103756973416725E-3</v>
      </c>
      <c r="L11" s="24">
        <f ca="1">IFERROR(VLOOKUP(MID(CELL("filename",$A$1),FIND("]",CELL("filename",$A$1))+1,255)&amp;$A11,'_EUROSTAT w USEsplit of JRC'!$A$4:$AE$407,COLUMN()+2,FALSE),0)</f>
        <v>2.95019020599679E-3</v>
      </c>
      <c r="M11" s="24">
        <f ca="1">IFERROR(VLOOKUP(MID(CELL("filename",$A$1),FIND("]",CELL("filename",$A$1))+1,255)&amp;$A11,'_EUROSTAT w USEsplit of JRC'!$A$4:$AE$407,COLUMN()+2,FALSE),0)</f>
        <v>2.7198923565433129E-3</v>
      </c>
      <c r="N11" s="24">
        <f ca="1">IFERROR(VLOOKUP(MID(CELL("filename",$A$1),FIND("]",CELL("filename",$A$1))+1,255)&amp;$A11,'_EUROSTAT w USEsplit of JRC'!$A$4:$AE$407,COLUMN()+2,FALSE),0)</f>
        <v>1.9104600782203179E-3</v>
      </c>
      <c r="O11" s="24">
        <f ca="1">IFERROR(VLOOKUP(MID(CELL("filename",$A$1),FIND("]",CELL("filename",$A$1))+1,255)&amp;$A11,'_EUROSTAT w USEsplit of JRC'!$A$4:$AE$407,COLUMN()+2,FALSE),0)</f>
        <v>1.8406848541557596E-3</v>
      </c>
      <c r="P11" s="24">
        <f ca="1">IFERROR(VLOOKUP(MID(CELL("filename",$A$1),FIND("]",CELL("filename",$A$1))+1,255)&amp;$A11,'_EUROSTAT w USEsplit of JRC'!$A$4:$AE$407,COLUMN()+2,FALSE),0)</f>
        <v>1.7884304773781209E-3</v>
      </c>
      <c r="Q11" s="24">
        <f ca="1">IFERROR(VLOOKUP(MID(CELL("filename",$A$1),FIND("]",CELL("filename",$A$1))+1,255)&amp;$A11,'_EUROSTAT w USEsplit of JRC'!$A$4:$AE$407,COLUMN()+2,FALSE),0)</f>
        <v>0</v>
      </c>
      <c r="R11" s="24">
        <f ca="1">IFERROR(VLOOKUP(MID(CELL("filename",$A$1),FIND("]",CELL("filename",$A$1))+1,255)&amp;$A11,'_EUROSTAT w USEsplit of JRC'!$A$4:$AE$407,COLUMN()+2,FALSE),0)</f>
        <v>0</v>
      </c>
      <c r="S11" s="24">
        <f ca="1">IFERROR(VLOOKUP(MID(CELL("filename",$A$1),FIND("]",CELL("filename",$A$1))+1,255)&amp;$A11,'_EUROSTAT w USEsplit of JRC'!$A$4:$AE$407,COLUMN()+2,FALSE),0)</f>
        <v>0</v>
      </c>
      <c r="T11" s="24">
        <f ca="1">IFERROR(VLOOKUP(MID(CELL("filename",$A$1),FIND("]",CELL("filename",$A$1))+1,255)&amp;$A11,'_EUROSTAT w USEsplit of JRC'!$A$4:$AE$407,COLUMN()+2,FALSE),0)</f>
        <v>0</v>
      </c>
      <c r="U11" s="24">
        <f ca="1">IFERROR(VLOOKUP(MID(CELL("filename",$A$1),FIND("]",CELL("filename",$A$1))+1,255)&amp;$A11,'_EUROSTAT w USEsplit of JRC'!$A$4:$AE$407,COLUMN()+2,FALSE),0)</f>
        <v>0</v>
      </c>
      <c r="V11" s="24">
        <f ca="1">IFERROR(VLOOKUP(MID(CELL("filename",$A$1),FIND("]",CELL("filename",$A$1))+1,255)&amp;$A11,'_EUROSTAT w USEsplit of JRC'!$A$4:$AE$407,COLUMN()+2,FALSE),0)</f>
        <v>0</v>
      </c>
      <c r="W11" s="24">
        <f ca="1">IFERROR(VLOOKUP(MID(CELL("filename",$A$1),FIND("]",CELL("filename",$A$1))+1,255)&amp;$A11,'_EUROSTAT w USEsplit of JRC'!$A$4:$AE$407,COLUMN()+2,FALSE),0)</f>
        <v>0</v>
      </c>
      <c r="X11" s="24">
        <f ca="1">IFERROR(VLOOKUP(MID(CELL("filename",$A$1),FIND("]",CELL("filename",$A$1))+1,255)&amp;$A11,'_EUROSTAT w USEsplit of JRC'!$A$4:$AE$407,COLUMN()+2,FALSE),0)</f>
        <v>0</v>
      </c>
      <c r="Y11" s="24">
        <f ca="1">IFERROR(VLOOKUP(MID(CELL("filename",$A$1),FIND("]",CELL("filename",$A$1))+1,255)&amp;$A11,'_EUROSTAT w USEsplit of JRC'!$A$4:$AE$407,COLUMN()+2,FALSE),0)</f>
        <v>0</v>
      </c>
      <c r="Z11" s="24">
        <f ca="1">IFERROR(VLOOKUP(MID(CELL("filename",$A$1),FIND("]",CELL("filename",$A$1))+1,255)&amp;$A11,'_EUROSTAT w USEsplit of JRC'!$A$4:$AE$407,COLUMN()+2,FALSE),0)</f>
        <v>0</v>
      </c>
      <c r="AA11" s="24">
        <f ca="1">IFERROR(VLOOKUP(MID(CELL("filename",$A$1),FIND("]",CELL("filename",$A$1))+1,255)&amp;$A11,'_EUROSTAT w USEsplit of JRC'!$A$4:$AE$407,COLUMN()+2,FALSE),0)</f>
        <v>0</v>
      </c>
      <c r="AB11" s="24">
        <f ca="1">IFERROR(VLOOKUP(MID(CELL("filename",$A$1),FIND("]",CELL("filename",$A$1))+1,255)&amp;$A11,'_EUROSTAT w USEsplit of JRC'!$A$4:$AE$407,COLUMN()+2,FALSE),0)</f>
        <v>0</v>
      </c>
      <c r="AC11" s="24">
        <f ca="1">IFERROR(VLOOKUP(MID(CELL("filename",$A$1),FIND("]",CELL("filename",$A$1))+1,255)&amp;$A11,'_EUROSTAT w USEsplit of JRC'!$A$4:$AE$407,COLUMN()+2,FALSE),0)</f>
        <v>0</v>
      </c>
    </row>
    <row r="12" spans="1:37" x14ac:dyDescent="0.25">
      <c r="A12" t="s">
        <v>2</v>
      </c>
      <c r="B12" s="24">
        <f ca="1">IFERROR(VLOOKUP(MID(CELL("filename",$A$1),FIND("]",CELL("filename",$A$1))+1,255)&amp;$A12,'_EUROSTAT w USEsplit of JRC'!$A$4:$AE$407,COLUMN()+2,FALSE),0)</f>
        <v>0</v>
      </c>
      <c r="C12" s="24">
        <f ca="1">IFERROR(VLOOKUP(MID(CELL("filename",$A$1),FIND("]",CELL("filename",$A$1))+1,255)&amp;$A12,'_EUROSTAT w USEsplit of JRC'!$A$4:$AE$407,COLUMN()+2,FALSE),0)</f>
        <v>0</v>
      </c>
      <c r="D12" s="24">
        <f ca="1">IFERROR(VLOOKUP(MID(CELL("filename",$A$1),FIND("]",CELL("filename",$A$1))+1,255)&amp;$A12,'_EUROSTAT w USEsplit of JRC'!$A$4:$AE$407,COLUMN()+2,FALSE),0)</f>
        <v>0</v>
      </c>
      <c r="E12" s="24">
        <f ca="1">IFERROR(VLOOKUP(MID(CELL("filename",$A$1),FIND("]",CELL("filename",$A$1))+1,255)&amp;$A12,'_EUROSTAT w USEsplit of JRC'!$A$4:$AE$407,COLUMN()+2,FALSE),0)</f>
        <v>0</v>
      </c>
      <c r="F12" s="24">
        <f ca="1">IFERROR(VLOOKUP(MID(CELL("filename",$A$1),FIND("]",CELL("filename",$A$1))+1,255)&amp;$A12,'_EUROSTAT w USEsplit of JRC'!$A$4:$AE$407,COLUMN()+2,FALSE),0)</f>
        <v>0</v>
      </c>
      <c r="G12" s="24">
        <f ca="1">IFERROR(VLOOKUP(MID(CELL("filename",$A$1),FIND("]",CELL("filename",$A$1))+1,255)&amp;$A12,'_EUROSTAT w USEsplit of JRC'!$A$4:$AE$407,COLUMN()+2,FALSE),0)</f>
        <v>0</v>
      </c>
      <c r="H12" s="24">
        <f ca="1">IFERROR(VLOOKUP(MID(CELL("filename",$A$1),FIND("]",CELL("filename",$A$1))+1,255)&amp;$A12,'_EUROSTAT w USEsplit of JRC'!$A$4:$AE$407,COLUMN()+2,FALSE),0)</f>
        <v>0</v>
      </c>
      <c r="I12" s="24">
        <f ca="1">IFERROR(VLOOKUP(MID(CELL("filename",$A$1),FIND("]",CELL("filename",$A$1))+1,255)&amp;$A12,'_EUROSTAT w USEsplit of JRC'!$A$4:$AE$407,COLUMN()+2,FALSE),0)</f>
        <v>0</v>
      </c>
      <c r="J12" s="24">
        <f ca="1">IFERROR(VLOOKUP(MID(CELL("filename",$A$1),FIND("]",CELL("filename",$A$1))+1,255)&amp;$A12,'_EUROSTAT w USEsplit of JRC'!$A$4:$AE$407,COLUMN()+2,FALSE),0)</f>
        <v>0</v>
      </c>
      <c r="K12" s="24">
        <f ca="1">IFERROR(VLOOKUP(MID(CELL("filename",$A$1),FIND("]",CELL("filename",$A$1))+1,255)&amp;$A12,'_EUROSTAT w USEsplit of JRC'!$A$4:$AE$407,COLUMN()+2,FALSE),0)</f>
        <v>0</v>
      </c>
      <c r="L12" s="24">
        <f ca="1">IFERROR(VLOOKUP(MID(CELL("filename",$A$1),FIND("]",CELL("filename",$A$1))+1,255)&amp;$A12,'_EUROSTAT w USEsplit of JRC'!$A$4:$AE$407,COLUMN()+2,FALSE),0)</f>
        <v>0</v>
      </c>
      <c r="M12" s="24">
        <f ca="1">IFERROR(VLOOKUP(MID(CELL("filename",$A$1),FIND("]",CELL("filename",$A$1))+1,255)&amp;$A12,'_EUROSTAT w USEsplit of JRC'!$A$4:$AE$407,COLUMN()+2,FALSE),0)</f>
        <v>0</v>
      </c>
      <c r="N12" s="24">
        <f ca="1">IFERROR(VLOOKUP(MID(CELL("filename",$A$1),FIND("]",CELL("filename",$A$1))+1,255)&amp;$A12,'_EUROSTAT w USEsplit of JRC'!$A$4:$AE$407,COLUMN()+2,FALSE),0)</f>
        <v>0</v>
      </c>
      <c r="O12" s="24">
        <f ca="1">IFERROR(VLOOKUP(MID(CELL("filename",$A$1),FIND("]",CELL("filename",$A$1))+1,255)&amp;$A12,'_EUROSTAT w USEsplit of JRC'!$A$4:$AE$407,COLUMN()+2,FALSE),0)</f>
        <v>2.2053049186652883E-5</v>
      </c>
      <c r="P12" s="24">
        <f ca="1">IFERROR(VLOOKUP(MID(CELL("filename",$A$1),FIND("]",CELL("filename",$A$1))+1,255)&amp;$A12,'_EUROSTAT w USEsplit of JRC'!$A$4:$AE$407,COLUMN()+2,FALSE),0)</f>
        <v>5.6606437350750823E-5</v>
      </c>
      <c r="Q12" s="24">
        <f ca="1">IFERROR(VLOOKUP(MID(CELL("filename",$A$1),FIND("]",CELL("filename",$A$1))+1,255)&amp;$A12,'_EUROSTAT w USEsplit of JRC'!$A$4:$AE$407,COLUMN()+2,FALSE),0)</f>
        <v>1.074256022817876E-4</v>
      </c>
      <c r="R12" s="24">
        <f ca="1">IFERROR(VLOOKUP(MID(CELL("filename",$A$1),FIND("]",CELL("filename",$A$1))+1,255)&amp;$A12,'_EUROSTAT w USEsplit of JRC'!$A$4:$AE$407,COLUMN()+2,FALSE),0)</f>
        <v>6.4051842701701471E-5</v>
      </c>
      <c r="S12" s="24">
        <f ca="1">IFERROR(VLOOKUP(MID(CELL("filename",$A$1),FIND("]",CELL("filename",$A$1))+1,255)&amp;$A12,'_EUROSTAT w USEsplit of JRC'!$A$4:$AE$407,COLUMN()+2,FALSE),0)</f>
        <v>7.8112383941042533E-5</v>
      </c>
      <c r="T12" s="24">
        <f ca="1">IFERROR(VLOOKUP(MID(CELL("filename",$A$1),FIND("]",CELL("filename",$A$1))+1,255)&amp;$A12,'_EUROSTAT w USEsplit of JRC'!$A$4:$AE$407,COLUMN()+2,FALSE),0)</f>
        <v>9.314886465452739E-5</v>
      </c>
      <c r="U12" s="24">
        <f ca="1">IFERROR(VLOOKUP(MID(CELL("filename",$A$1),FIND("]",CELL("filename",$A$1))+1,255)&amp;$A12,'_EUROSTAT w USEsplit of JRC'!$A$4:$AE$407,COLUMN()+2,FALSE),0)</f>
        <v>1.3964234392424237E-4</v>
      </c>
      <c r="V12" s="24">
        <f ca="1">IFERROR(VLOOKUP(MID(CELL("filename",$A$1),FIND("]",CELL("filename",$A$1))+1,255)&amp;$A12,'_EUROSTAT w USEsplit of JRC'!$A$4:$AE$407,COLUMN()+2,FALSE),0)</f>
        <v>2.2336599270783843E-4</v>
      </c>
      <c r="W12" s="24">
        <f ca="1">IFERROR(VLOOKUP(MID(CELL("filename",$A$1),FIND("]",CELL("filename",$A$1))+1,255)&amp;$A12,'_EUROSTAT w USEsplit of JRC'!$A$4:$AE$407,COLUMN()+2,FALSE),0)</f>
        <v>2.9781322057509759E-4</v>
      </c>
      <c r="X12" s="24">
        <f ca="1">IFERROR(VLOOKUP(MID(CELL("filename",$A$1),FIND("]",CELL("filename",$A$1))+1,255)&amp;$A12,'_EUROSTAT w USEsplit of JRC'!$A$4:$AE$407,COLUMN()+2,FALSE),0)</f>
        <v>3.7612248558573715E-4</v>
      </c>
      <c r="Y12" s="24">
        <f ca="1">IFERROR(VLOOKUP(MID(CELL("filename",$A$1),FIND("]",CELL("filename",$A$1))+1,255)&amp;$A12,'_EUROSTAT w USEsplit of JRC'!$A$4:$AE$407,COLUMN()+2,FALSE),0)</f>
        <v>3.595994961668023E-4</v>
      </c>
      <c r="Z12" s="24">
        <f ca="1">IFERROR(VLOOKUP(MID(CELL("filename",$A$1),FIND("]",CELL("filename",$A$1))+1,255)&amp;$A12,'_EUROSTAT w USEsplit of JRC'!$A$4:$AE$407,COLUMN()+2,FALSE),0)</f>
        <v>4.0740053076542129E-4</v>
      </c>
      <c r="AA12" s="24">
        <f ca="1">IFERROR(VLOOKUP(MID(CELL("filename",$A$1),FIND("]",CELL("filename",$A$1))+1,255)&amp;$A12,'_EUROSTAT w USEsplit of JRC'!$A$4:$AE$407,COLUMN()+2,FALSE),0)</f>
        <v>4.4226803950640759E-4</v>
      </c>
      <c r="AB12" s="24">
        <f ca="1">IFERROR(VLOOKUP(MID(CELL("filename",$A$1),FIND("]",CELL("filename",$A$1))+1,255)&amp;$A12,'_EUROSTAT w USEsplit of JRC'!$A$4:$AE$407,COLUMN()+2,FALSE),0)</f>
        <v>5.7350835223026267E-4</v>
      </c>
      <c r="AC12" s="24">
        <f ca="1">IFERROR(VLOOKUP(MID(CELL("filename",$A$1),FIND("]",CELL("filename",$A$1))+1,255)&amp;$A12,'_EUROSTAT w USEsplit of JRC'!$A$4:$AE$407,COLUMN()+2,FALSE),0)</f>
        <v>4.9432265798372605E-4</v>
      </c>
    </row>
    <row r="13" spans="1:37" x14ac:dyDescent="0.25">
      <c r="A13" t="s">
        <v>16</v>
      </c>
      <c r="B13" s="24">
        <f ca="1">IFERROR(VLOOKUP(MID(CELL("filename",$A$1),FIND("]",CELL("filename",$A$1))+1,255)&amp;$A13,'_EUROSTAT w USEsplit of JRC'!$A$4:$AE$407,COLUMN()+2,FALSE),0)</f>
        <v>0</v>
      </c>
      <c r="C13" s="24">
        <f ca="1">IFERROR(VLOOKUP(MID(CELL("filename",$A$1),FIND("]",CELL("filename",$A$1))+1,255)&amp;$A13,'_EUROSTAT w USEsplit of JRC'!$A$4:$AE$407,COLUMN()+2,FALSE),0)</f>
        <v>0</v>
      </c>
      <c r="D13" s="24">
        <f ca="1">IFERROR(VLOOKUP(MID(CELL("filename",$A$1),FIND("]",CELL("filename",$A$1))+1,255)&amp;$A13,'_EUROSTAT w USEsplit of JRC'!$A$4:$AE$407,COLUMN()+2,FALSE),0)</f>
        <v>0</v>
      </c>
      <c r="E13" s="24">
        <f ca="1">IFERROR(VLOOKUP(MID(CELL("filename",$A$1),FIND("]",CELL("filename",$A$1))+1,255)&amp;$A13,'_EUROSTAT w USEsplit of JRC'!$A$4:$AE$407,COLUMN()+2,FALSE),0)</f>
        <v>0</v>
      </c>
      <c r="F13" s="24">
        <f ca="1">IFERROR(VLOOKUP(MID(CELL("filename",$A$1),FIND("]",CELL("filename",$A$1))+1,255)&amp;$A13,'_EUROSTAT w USEsplit of JRC'!$A$4:$AE$407,COLUMN()+2,FALSE),0)</f>
        <v>0</v>
      </c>
      <c r="G13" s="24">
        <f ca="1">IFERROR(VLOOKUP(MID(CELL("filename",$A$1),FIND("]",CELL("filename",$A$1))+1,255)&amp;$A13,'_EUROSTAT w USEsplit of JRC'!$A$4:$AE$407,COLUMN()+2,FALSE),0)</f>
        <v>0</v>
      </c>
      <c r="H13" s="24">
        <f ca="1">IFERROR(VLOOKUP(MID(CELL("filename",$A$1),FIND("]",CELL("filename",$A$1))+1,255)&amp;$A13,'_EUROSTAT w USEsplit of JRC'!$A$4:$AE$407,COLUMN()+2,FALSE),0)</f>
        <v>0</v>
      </c>
      <c r="I13" s="24">
        <f ca="1">IFERROR(VLOOKUP(MID(CELL("filename",$A$1),FIND("]",CELL("filename",$A$1))+1,255)&amp;$A13,'_EUROSTAT w USEsplit of JRC'!$A$4:$AE$407,COLUMN()+2,FALSE),0)</f>
        <v>0</v>
      </c>
      <c r="J13" s="24">
        <f ca="1">IFERROR(VLOOKUP(MID(CELL("filename",$A$1),FIND("]",CELL("filename",$A$1))+1,255)&amp;$A13,'_EUROSTAT w USEsplit of JRC'!$A$4:$AE$407,COLUMN()+2,FALSE),0)</f>
        <v>0</v>
      </c>
      <c r="K13" s="24">
        <f ca="1">IFERROR(VLOOKUP(MID(CELL("filename",$A$1),FIND("]",CELL("filename",$A$1))+1,255)&amp;$A13,'_EUROSTAT w USEsplit of JRC'!$A$4:$AE$407,COLUMN()+2,FALSE),0)</f>
        <v>0</v>
      </c>
      <c r="L13" s="24">
        <f ca="1">IFERROR(VLOOKUP(MID(CELL("filename",$A$1),FIND("]",CELL("filename",$A$1))+1,255)&amp;$A13,'_EUROSTAT w USEsplit of JRC'!$A$4:$AE$407,COLUMN()+2,FALSE),0)</f>
        <v>0</v>
      </c>
      <c r="M13" s="24">
        <f ca="1">IFERROR(VLOOKUP(MID(CELL("filename",$A$1),FIND("]",CELL("filename",$A$1))+1,255)&amp;$A13,'_EUROSTAT w USEsplit of JRC'!$A$4:$AE$407,COLUMN()+2,FALSE),0)</f>
        <v>0</v>
      </c>
      <c r="N13" s="24">
        <f ca="1">IFERROR(VLOOKUP(MID(CELL("filename",$A$1),FIND("]",CELL("filename",$A$1))+1,255)&amp;$A13,'_EUROSTAT w USEsplit of JRC'!$A$4:$AE$407,COLUMN()+2,FALSE),0)</f>
        <v>0</v>
      </c>
      <c r="O13" s="24">
        <f ca="1">IFERROR(VLOOKUP(MID(CELL("filename",$A$1),FIND("]",CELL("filename",$A$1))+1,255)&amp;$A13,'_EUROSTAT w USEsplit of JRC'!$A$4:$AE$407,COLUMN()+2,FALSE),0)</f>
        <v>0</v>
      </c>
      <c r="P13" s="24">
        <f ca="1">IFERROR(VLOOKUP(MID(CELL("filename",$A$1),FIND("]",CELL("filename",$A$1))+1,255)&amp;$A13,'_EUROSTAT w USEsplit of JRC'!$A$4:$AE$407,COLUMN()+2,FALSE),0)</f>
        <v>2.9621050193547398E-5</v>
      </c>
      <c r="Q13" s="24">
        <f ca="1">IFERROR(VLOOKUP(MID(CELL("filename",$A$1),FIND("]",CELL("filename",$A$1))+1,255)&amp;$A13,'_EUROSTAT w USEsplit of JRC'!$A$4:$AE$407,COLUMN()+2,FALSE),0)</f>
        <v>3.0790625699890888E-5</v>
      </c>
      <c r="R13" s="24">
        <f ca="1">IFERROR(VLOOKUP(MID(CELL("filename",$A$1),FIND("]",CELL("filename",$A$1))+1,255)&amp;$A13,'_EUROSTAT w USEsplit of JRC'!$A$4:$AE$407,COLUMN()+2,FALSE),0)</f>
        <v>2.9763850600469511E-5</v>
      </c>
      <c r="S13" s="24">
        <f ca="1">IFERROR(VLOOKUP(MID(CELL("filename",$A$1),FIND("]",CELL("filename",$A$1))+1,255)&amp;$A13,'_EUROSTAT w USEsplit of JRC'!$A$4:$AE$407,COLUMN()+2,FALSE),0)</f>
        <v>3.0031325641273798E-5</v>
      </c>
      <c r="T13" s="24">
        <f ca="1">IFERROR(VLOOKUP(MID(CELL("filename",$A$1),FIND("]",CELL("filename",$A$1))+1,255)&amp;$A13,'_EUROSTAT w USEsplit of JRC'!$A$4:$AE$407,COLUMN()+2,FALSE),0)</f>
        <v>3.1801139444021796E-5</v>
      </c>
      <c r="U13" s="24">
        <f ca="1">IFERROR(VLOOKUP(MID(CELL("filename",$A$1),FIND("]",CELL("filename",$A$1))+1,255)&amp;$A13,'_EUROSTAT w USEsplit of JRC'!$A$4:$AE$407,COLUMN()+2,FALSE),0)</f>
        <v>3.593943739070846E-5</v>
      </c>
      <c r="V13" s="24">
        <f ca="1">IFERROR(VLOOKUP(MID(CELL("filename",$A$1),FIND("]",CELL("filename",$A$1))+1,255)&amp;$A13,'_EUROSTAT w USEsplit of JRC'!$A$4:$AE$407,COLUMN()+2,FALSE),0)</f>
        <v>3.9379106730903057E-5</v>
      </c>
      <c r="W13" s="24">
        <f ca="1">IFERROR(VLOOKUP(MID(CELL("filename",$A$1),FIND("]",CELL("filename",$A$1))+1,255)&amp;$A13,'_EUROSTAT w USEsplit of JRC'!$A$4:$AE$407,COLUMN()+2,FALSE),0)</f>
        <v>2.9506898775949395E-5</v>
      </c>
      <c r="X13" s="24">
        <f ca="1">IFERROR(VLOOKUP(MID(CELL("filename",$A$1),FIND("]",CELL("filename",$A$1))+1,255)&amp;$A13,'_EUROSTAT w USEsplit of JRC'!$A$4:$AE$407,COLUMN()+2,FALSE),0)</f>
        <v>3.3369180317165881E-5</v>
      </c>
      <c r="Y13" s="24">
        <f ca="1">IFERROR(VLOOKUP(MID(CELL("filename",$A$1),FIND("]",CELL("filename",$A$1))+1,255)&amp;$A13,'_EUROSTAT w USEsplit of JRC'!$A$4:$AE$407,COLUMN()+2,FALSE),0)</f>
        <v>4.0366031633331553E-5</v>
      </c>
      <c r="Z13" s="24">
        <f ca="1">IFERROR(VLOOKUP(MID(CELL("filename",$A$1),FIND("]",CELL("filename",$A$1))+1,255)&amp;$A13,'_EUROSTAT w USEsplit of JRC'!$A$4:$AE$407,COLUMN()+2,FALSE),0)</f>
        <v>3.3661009954433235E-5</v>
      </c>
      <c r="AA13" s="24">
        <f ca="1">IFERROR(VLOOKUP(MID(CELL("filename",$A$1),FIND("]",CELL("filename",$A$1))+1,255)&amp;$A13,'_EUROSTAT w USEsplit of JRC'!$A$4:$AE$407,COLUMN()+2,FALSE),0)</f>
        <v>2.62891892931421E-5</v>
      </c>
      <c r="AB13" s="24">
        <f ca="1">IFERROR(VLOOKUP(MID(CELL("filename",$A$1),FIND("]",CELL("filename",$A$1))+1,255)&amp;$A13,'_EUROSTAT w USEsplit of JRC'!$A$4:$AE$407,COLUMN()+2,FALSE),0)</f>
        <v>0</v>
      </c>
      <c r="AC13" s="24">
        <f ca="1">IFERROR(VLOOKUP(MID(CELL("filename",$A$1),FIND("]",CELL("filename",$A$1))+1,255)&amp;$A13,'_EUROSTAT w USEsplit of JRC'!$A$4:$AE$407,COLUMN()+2,FALSE),0)</f>
        <v>0</v>
      </c>
    </row>
    <row r="14" spans="1:37" x14ac:dyDescent="0.25">
      <c r="A14" t="s">
        <v>15</v>
      </c>
      <c r="B14" s="24">
        <f ca="1">IFERROR(VLOOKUP(MID(CELL("filename",$A$1),FIND("]",CELL("filename",$A$1))+1,255)&amp;$A14,'_EUROSTAT w USEsplit of JRC'!$A$4:$AE$407,COLUMN()+2,FALSE),0)</f>
        <v>0</v>
      </c>
      <c r="C14" s="24">
        <f ca="1">IFERROR(VLOOKUP(MID(CELL("filename",$A$1),FIND("]",CELL("filename",$A$1))+1,255)&amp;$A14,'_EUROSTAT w USEsplit of JRC'!$A$4:$AE$407,COLUMN()+2,FALSE),0)</f>
        <v>0</v>
      </c>
      <c r="D14" s="24">
        <f ca="1">IFERROR(VLOOKUP(MID(CELL("filename",$A$1),FIND("]",CELL("filename",$A$1))+1,255)&amp;$A14,'_EUROSTAT w USEsplit of JRC'!$A$4:$AE$407,COLUMN()+2,FALSE),0)</f>
        <v>0</v>
      </c>
      <c r="E14" s="24">
        <f ca="1">IFERROR(VLOOKUP(MID(CELL("filename",$A$1),FIND("]",CELL("filename",$A$1))+1,255)&amp;$A14,'_EUROSTAT w USEsplit of JRC'!$A$4:$AE$407,COLUMN()+2,FALSE),0)</f>
        <v>0</v>
      </c>
      <c r="F14" s="24">
        <f ca="1">IFERROR(VLOOKUP(MID(CELL("filename",$A$1),FIND("]",CELL("filename",$A$1))+1,255)&amp;$A14,'_EUROSTAT w USEsplit of JRC'!$A$4:$AE$407,COLUMN()+2,FALSE),0)</f>
        <v>0</v>
      </c>
      <c r="G14" s="24">
        <f ca="1">IFERROR(VLOOKUP(MID(CELL("filename",$A$1),FIND("]",CELL("filename",$A$1))+1,255)&amp;$A14,'_EUROSTAT w USEsplit of JRC'!$A$4:$AE$407,COLUMN()+2,FALSE),0)</f>
        <v>0</v>
      </c>
      <c r="H14" s="24">
        <f ca="1">IFERROR(VLOOKUP(MID(CELL("filename",$A$1),FIND("]",CELL("filename",$A$1))+1,255)&amp;$A14,'_EUROSTAT w USEsplit of JRC'!$A$4:$AE$407,COLUMN()+2,FALSE),0)</f>
        <v>0</v>
      </c>
      <c r="I14" s="24">
        <f ca="1">IFERROR(VLOOKUP(MID(CELL("filename",$A$1),FIND("]",CELL("filename",$A$1))+1,255)&amp;$A14,'_EUROSTAT w USEsplit of JRC'!$A$4:$AE$407,COLUMN()+2,FALSE),0)</f>
        <v>0</v>
      </c>
      <c r="J14" s="24">
        <f ca="1">IFERROR(VLOOKUP(MID(CELL("filename",$A$1),FIND("]",CELL("filename",$A$1))+1,255)&amp;$A14,'_EUROSTAT w USEsplit of JRC'!$A$4:$AE$407,COLUMN()+2,FALSE),0)</f>
        <v>0</v>
      </c>
      <c r="K14" s="24">
        <f ca="1">IFERROR(VLOOKUP(MID(CELL("filename",$A$1),FIND("]",CELL("filename",$A$1))+1,255)&amp;$A14,'_EUROSTAT w USEsplit of JRC'!$A$4:$AE$407,COLUMN()+2,FALSE),0)</f>
        <v>0</v>
      </c>
      <c r="L14" s="24">
        <f ca="1">IFERROR(VLOOKUP(MID(CELL("filename",$A$1),FIND("]",CELL("filename",$A$1))+1,255)&amp;$A14,'_EUROSTAT w USEsplit of JRC'!$A$4:$AE$407,COLUMN()+2,FALSE),0)</f>
        <v>0</v>
      </c>
      <c r="M14" s="24">
        <f ca="1">IFERROR(VLOOKUP(MID(CELL("filename",$A$1),FIND("]",CELL("filename",$A$1))+1,255)&amp;$A14,'_EUROSTAT w USEsplit of JRC'!$A$4:$AE$407,COLUMN()+2,FALSE),0)</f>
        <v>0</v>
      </c>
      <c r="N14" s="24">
        <f ca="1">IFERROR(VLOOKUP(MID(CELL("filename",$A$1),FIND("]",CELL("filename",$A$1))+1,255)&amp;$A14,'_EUROSTAT w USEsplit of JRC'!$A$4:$AE$407,COLUMN()+2,FALSE),0)</f>
        <v>0</v>
      </c>
      <c r="O14" s="24">
        <f ca="1">IFERROR(VLOOKUP(MID(CELL("filename",$A$1),FIND("]",CELL("filename",$A$1))+1,255)&amp;$A14,'_EUROSTAT w USEsplit of JRC'!$A$4:$AE$407,COLUMN()+2,FALSE),0)</f>
        <v>0</v>
      </c>
      <c r="P14" s="24">
        <f ca="1">IFERROR(VLOOKUP(MID(CELL("filename",$A$1),FIND("]",CELL("filename",$A$1))+1,255)&amp;$A14,'_EUROSTAT w USEsplit of JRC'!$A$4:$AE$407,COLUMN()+2,FALSE),0)</f>
        <v>0</v>
      </c>
      <c r="Q14" s="24">
        <f ca="1">IFERROR(VLOOKUP(MID(CELL("filename",$A$1),FIND("]",CELL("filename",$A$1))+1,255)&amp;$A14,'_EUROSTAT w USEsplit of JRC'!$A$4:$AE$407,COLUMN()+2,FALSE),0)</f>
        <v>0</v>
      </c>
      <c r="R14" s="24">
        <f ca="1">IFERROR(VLOOKUP(MID(CELL("filename",$A$1),FIND("]",CELL("filename",$A$1))+1,255)&amp;$A14,'_EUROSTAT w USEsplit of JRC'!$A$4:$AE$407,COLUMN()+2,FALSE),0)</f>
        <v>0</v>
      </c>
      <c r="S14" s="24">
        <f ca="1">IFERROR(VLOOKUP(MID(CELL("filename",$A$1),FIND("]",CELL("filename",$A$1))+1,255)&amp;$A14,'_EUROSTAT w USEsplit of JRC'!$A$4:$AE$407,COLUMN()+2,FALSE),0)</f>
        <v>0</v>
      </c>
      <c r="T14" s="24">
        <f ca="1">IFERROR(VLOOKUP(MID(CELL("filename",$A$1),FIND("]",CELL("filename",$A$1))+1,255)&amp;$A14,'_EUROSTAT w USEsplit of JRC'!$A$4:$AE$407,COLUMN()+2,FALSE),0)</f>
        <v>0</v>
      </c>
      <c r="U14" s="24">
        <f ca="1">IFERROR(VLOOKUP(MID(CELL("filename",$A$1),FIND("]",CELL("filename",$A$1))+1,255)&amp;$A14,'_EUROSTAT w USEsplit of JRC'!$A$4:$AE$407,COLUMN()+2,FALSE),0)</f>
        <v>0</v>
      </c>
      <c r="V14" s="24">
        <f ca="1">IFERROR(VLOOKUP(MID(CELL("filename",$A$1),FIND("]",CELL("filename",$A$1))+1,255)&amp;$A14,'_EUROSTAT w USEsplit of JRC'!$A$4:$AE$407,COLUMN()+2,FALSE),0)</f>
        <v>0</v>
      </c>
      <c r="W14" s="24">
        <f ca="1">IFERROR(VLOOKUP(MID(CELL("filename",$A$1),FIND("]",CELL("filename",$A$1))+1,255)&amp;$A14,'_EUROSTAT w USEsplit of JRC'!$A$4:$AE$407,COLUMN()+2,FALSE),0)</f>
        <v>0</v>
      </c>
      <c r="X14" s="24">
        <f ca="1">IFERROR(VLOOKUP(MID(CELL("filename",$A$1),FIND("]",CELL("filename",$A$1))+1,255)&amp;$A14,'_EUROSTAT w USEsplit of JRC'!$A$4:$AE$407,COLUMN()+2,FALSE),0)</f>
        <v>0</v>
      </c>
      <c r="Y14" s="24">
        <f ca="1">IFERROR(VLOOKUP(MID(CELL("filename",$A$1),FIND("]",CELL("filename",$A$1))+1,255)&amp;$A14,'_EUROSTAT w USEsplit of JRC'!$A$4:$AE$407,COLUMN()+2,FALSE),0)</f>
        <v>0</v>
      </c>
      <c r="Z14" s="24">
        <f ca="1">IFERROR(VLOOKUP(MID(CELL("filename",$A$1),FIND("]",CELL("filename",$A$1))+1,255)&amp;$A14,'_EUROSTAT w USEsplit of JRC'!$A$4:$AE$407,COLUMN()+2,FALSE),0)</f>
        <v>0</v>
      </c>
      <c r="AA14" s="24">
        <f ca="1">IFERROR(VLOOKUP(MID(CELL("filename",$A$1),FIND("]",CELL("filename",$A$1))+1,255)&amp;$A14,'_EUROSTAT w USEsplit of JRC'!$A$4:$AE$407,COLUMN()+2,FALSE),0)</f>
        <v>0</v>
      </c>
      <c r="AB14" s="24">
        <f ca="1">IFERROR(VLOOKUP(MID(CELL("filename",$A$1),FIND("]",CELL("filename",$A$1))+1,255)&amp;$A14,'_EUROSTAT w USEsplit of JRC'!$A$4:$AE$407,COLUMN()+2,FALSE),0)</f>
        <v>0</v>
      </c>
      <c r="AC14" s="24">
        <f ca="1">IFERROR(VLOOKUP(MID(CELL("filename",$A$1),FIND("]",CELL("filename",$A$1))+1,255)&amp;$A14,'_EUROSTAT w USEsplit of JRC'!$A$4:$AE$407,COLUMN()+2,FALSE),0)</f>
        <v>0</v>
      </c>
    </row>
    <row r="15" spans="1:37" x14ac:dyDescent="0.25">
      <c r="A15" t="s">
        <v>18</v>
      </c>
      <c r="B15" s="24">
        <f ca="1">IFERROR(VLOOKUP(MID(CELL("filename",$A$1),FIND("]",CELL("filename",$A$1))+1,255)&amp;$A15,'_EUROSTAT w USEsplit of JRC'!$A$4:$AE$407,COLUMN()+2,FALSE),0)</f>
        <v>0</v>
      </c>
      <c r="C15" s="24">
        <f ca="1">IFERROR(VLOOKUP(MID(CELL("filename",$A$1),FIND("]",CELL("filename",$A$1))+1,255)&amp;$A15,'_EUROSTAT w USEsplit of JRC'!$A$4:$AE$407,COLUMN()+2,FALSE),0)</f>
        <v>0</v>
      </c>
      <c r="D15" s="24">
        <f ca="1">IFERROR(VLOOKUP(MID(CELL("filename",$A$1),FIND("]",CELL("filename",$A$1))+1,255)&amp;$A15,'_EUROSTAT w USEsplit of JRC'!$A$4:$AE$407,COLUMN()+2,FALSE),0)</f>
        <v>0</v>
      </c>
      <c r="E15" s="24">
        <f ca="1">IFERROR(VLOOKUP(MID(CELL("filename",$A$1),FIND("]",CELL("filename",$A$1))+1,255)&amp;$A15,'_EUROSTAT w USEsplit of JRC'!$A$4:$AE$407,COLUMN()+2,FALSE),0)</f>
        <v>0</v>
      </c>
      <c r="F15" s="24">
        <f ca="1">IFERROR(VLOOKUP(MID(CELL("filename",$A$1),FIND("]",CELL("filename",$A$1))+1,255)&amp;$A15,'_EUROSTAT w USEsplit of JRC'!$A$4:$AE$407,COLUMN()+2,FALSE),0)</f>
        <v>0</v>
      </c>
      <c r="G15" s="24">
        <f ca="1">IFERROR(VLOOKUP(MID(CELL("filename",$A$1),FIND("]",CELL("filename",$A$1))+1,255)&amp;$A15,'_EUROSTAT w USEsplit of JRC'!$A$4:$AE$407,COLUMN()+2,FALSE),0)</f>
        <v>0</v>
      </c>
      <c r="H15" s="24">
        <f ca="1">IFERROR(VLOOKUP(MID(CELL("filename",$A$1),FIND("]",CELL("filename",$A$1))+1,255)&amp;$A15,'_EUROSTAT w USEsplit of JRC'!$A$4:$AE$407,COLUMN()+2,FALSE),0)</f>
        <v>0</v>
      </c>
      <c r="I15" s="24">
        <f ca="1">IFERROR(VLOOKUP(MID(CELL("filename",$A$1),FIND("]",CELL("filename",$A$1))+1,255)&amp;$A15,'_EUROSTAT w USEsplit of JRC'!$A$4:$AE$407,COLUMN()+2,FALSE),0)</f>
        <v>0</v>
      </c>
      <c r="J15" s="24">
        <f ca="1">IFERROR(VLOOKUP(MID(CELL("filename",$A$1),FIND("]",CELL("filename",$A$1))+1,255)&amp;$A15,'_EUROSTAT w USEsplit of JRC'!$A$4:$AE$407,COLUMN()+2,FALSE),0)</f>
        <v>0</v>
      </c>
      <c r="K15" s="24">
        <f ca="1">IFERROR(VLOOKUP(MID(CELL("filename",$A$1),FIND("]",CELL("filename",$A$1))+1,255)&amp;$A15,'_EUROSTAT w USEsplit of JRC'!$A$4:$AE$407,COLUMN()+2,FALSE),0)</f>
        <v>0</v>
      </c>
      <c r="L15" s="24">
        <f ca="1">IFERROR(VLOOKUP(MID(CELL("filename",$A$1),FIND("]",CELL("filename",$A$1))+1,255)&amp;$A15,'_EUROSTAT w USEsplit of JRC'!$A$4:$AE$407,COLUMN()+2,FALSE),0)</f>
        <v>0</v>
      </c>
      <c r="M15" s="24">
        <f ca="1">IFERROR(VLOOKUP(MID(CELL("filename",$A$1),FIND("]",CELL("filename",$A$1))+1,255)&amp;$A15,'_EUROSTAT w USEsplit of JRC'!$A$4:$AE$407,COLUMN()+2,FALSE),0)</f>
        <v>0</v>
      </c>
      <c r="N15" s="24">
        <f ca="1">IFERROR(VLOOKUP(MID(CELL("filename",$A$1),FIND("]",CELL("filename",$A$1))+1,255)&amp;$A15,'_EUROSTAT w USEsplit of JRC'!$A$4:$AE$407,COLUMN()+2,FALSE),0)</f>
        <v>0</v>
      </c>
      <c r="O15" s="24">
        <f ca="1">IFERROR(VLOOKUP(MID(CELL("filename",$A$1),FIND("]",CELL("filename",$A$1))+1,255)&amp;$A15,'_EUROSTAT w USEsplit of JRC'!$A$4:$AE$407,COLUMN()+2,FALSE),0)</f>
        <v>0</v>
      </c>
      <c r="P15" s="24">
        <f ca="1">IFERROR(VLOOKUP(MID(CELL("filename",$A$1),FIND("]",CELL("filename",$A$1))+1,255)&amp;$A15,'_EUROSTAT w USEsplit of JRC'!$A$4:$AE$407,COLUMN()+2,FALSE),0)</f>
        <v>0</v>
      </c>
      <c r="Q15" s="24">
        <f ca="1">IFERROR(VLOOKUP(MID(CELL("filename",$A$1),FIND("]",CELL("filename",$A$1))+1,255)&amp;$A15,'_EUROSTAT w USEsplit of JRC'!$A$4:$AE$407,COLUMN()+2,FALSE),0)</f>
        <v>0</v>
      </c>
      <c r="R15" s="24">
        <f ca="1">IFERROR(VLOOKUP(MID(CELL("filename",$A$1),FIND("]",CELL("filename",$A$1))+1,255)&amp;$A15,'_EUROSTAT w USEsplit of JRC'!$A$4:$AE$407,COLUMN()+2,FALSE),0)</f>
        <v>0</v>
      </c>
      <c r="S15" s="24">
        <f ca="1">IFERROR(VLOOKUP(MID(CELL("filename",$A$1),FIND("]",CELL("filename",$A$1))+1,255)&amp;$A15,'_EUROSTAT w USEsplit of JRC'!$A$4:$AE$407,COLUMN()+2,FALSE),0)</f>
        <v>0</v>
      </c>
      <c r="T15" s="24">
        <f ca="1">IFERROR(VLOOKUP(MID(CELL("filename",$A$1),FIND("]",CELL("filename",$A$1))+1,255)&amp;$A15,'_EUROSTAT w USEsplit of JRC'!$A$4:$AE$407,COLUMN()+2,FALSE),0)</f>
        <v>0</v>
      </c>
      <c r="U15" s="24">
        <f ca="1">IFERROR(VLOOKUP(MID(CELL("filename",$A$1),FIND("]",CELL("filename",$A$1))+1,255)&amp;$A15,'_EUROSTAT w USEsplit of JRC'!$A$4:$AE$407,COLUMN()+2,FALSE),0)</f>
        <v>0</v>
      </c>
      <c r="V15" s="24">
        <f ca="1">IFERROR(VLOOKUP(MID(CELL("filename",$A$1),FIND("]",CELL("filename",$A$1))+1,255)&amp;$A15,'_EUROSTAT w USEsplit of JRC'!$A$4:$AE$407,COLUMN()+2,FALSE),0)</f>
        <v>0</v>
      </c>
      <c r="W15" s="24">
        <f ca="1">IFERROR(VLOOKUP(MID(CELL("filename",$A$1),FIND("]",CELL("filename",$A$1))+1,255)&amp;$A15,'_EUROSTAT w USEsplit of JRC'!$A$4:$AE$407,COLUMN()+2,FALSE),0)</f>
        <v>0</v>
      </c>
      <c r="X15" s="24">
        <f ca="1">IFERROR(VLOOKUP(MID(CELL("filename",$A$1),FIND("]",CELL("filename",$A$1))+1,255)&amp;$A15,'_EUROSTAT w USEsplit of JRC'!$A$4:$AE$407,COLUMN()+2,FALSE),0)</f>
        <v>0</v>
      </c>
      <c r="Y15" s="24">
        <f ca="1">IFERROR(VLOOKUP(MID(CELL("filename",$A$1),FIND("]",CELL("filename",$A$1))+1,255)&amp;$A15,'_EUROSTAT w USEsplit of JRC'!$A$4:$AE$407,COLUMN()+2,FALSE),0)</f>
        <v>0</v>
      </c>
      <c r="Z15" s="24">
        <f ca="1">IFERROR(VLOOKUP(MID(CELL("filename",$A$1),FIND("]",CELL("filename",$A$1))+1,255)&amp;$A15,'_EUROSTAT w USEsplit of JRC'!$A$4:$AE$407,COLUMN()+2,FALSE),0)</f>
        <v>0</v>
      </c>
      <c r="AA15" s="24">
        <f ca="1">IFERROR(VLOOKUP(MID(CELL("filename",$A$1),FIND("]",CELL("filename",$A$1))+1,255)&amp;$A15,'_EUROSTAT w USEsplit of JRC'!$A$4:$AE$407,COLUMN()+2,FALSE),0)</f>
        <v>0</v>
      </c>
      <c r="AB15" s="24">
        <f ca="1">IFERROR(VLOOKUP(MID(CELL("filename",$A$1),FIND("]",CELL("filename",$A$1))+1,255)&amp;$A15,'_EUROSTAT w USEsplit of JRC'!$A$4:$AE$407,COLUMN()+2,FALSE),0)</f>
        <v>0</v>
      </c>
      <c r="AC15" s="24">
        <f ca="1">IFERROR(VLOOKUP(MID(CELL("filename",$A$1),FIND("]",CELL("filename",$A$1))+1,255)&amp;$A15,'_EUROSTAT w USEsplit of JRC'!$A$4:$AE$407,COLUMN()+2,FALSE),0)</f>
        <v>0</v>
      </c>
    </row>
    <row r="16" spans="1:37" x14ac:dyDescent="0.25">
      <c r="A16" t="s">
        <v>5</v>
      </c>
      <c r="B16" s="24">
        <f ca="1">IFERROR(VLOOKUP(MID(CELL("filename",$A$1),FIND("]",CELL("filename",$A$1))+1,255)&amp;$A16,'_EUROSTAT w USEsplit of JRC'!$A$4:$AE$407,COLUMN()+2,FALSE),0)</f>
        <v>0</v>
      </c>
      <c r="C16" s="24">
        <f ca="1">IFERROR(VLOOKUP(MID(CELL("filename",$A$1),FIND("]",CELL("filename",$A$1))+1,255)&amp;$A16,'_EUROSTAT w USEsplit of JRC'!$A$4:$AE$407,COLUMN()+2,FALSE),0)</f>
        <v>0</v>
      </c>
      <c r="D16" s="24">
        <f ca="1">IFERROR(VLOOKUP(MID(CELL("filename",$A$1),FIND("]",CELL("filename",$A$1))+1,255)&amp;$A16,'_EUROSTAT w USEsplit of JRC'!$A$4:$AE$407,COLUMN()+2,FALSE),0)</f>
        <v>0</v>
      </c>
      <c r="E16" s="24">
        <f ca="1">IFERROR(VLOOKUP(MID(CELL("filename",$A$1),FIND("]",CELL("filename",$A$1))+1,255)&amp;$A16,'_EUROSTAT w USEsplit of JRC'!$A$4:$AE$407,COLUMN()+2,FALSE),0)</f>
        <v>0</v>
      </c>
      <c r="F16" s="24">
        <f ca="1">IFERROR(VLOOKUP(MID(CELL("filename",$A$1),FIND("]",CELL("filename",$A$1))+1,255)&amp;$A16,'_EUROSTAT w USEsplit of JRC'!$A$4:$AE$407,COLUMN()+2,FALSE),0)</f>
        <v>0</v>
      </c>
      <c r="G16" s="24">
        <f ca="1">IFERROR(VLOOKUP(MID(CELL("filename",$A$1),FIND("]",CELL("filename",$A$1))+1,255)&amp;$A16,'_EUROSTAT w USEsplit of JRC'!$A$4:$AE$407,COLUMN()+2,FALSE),0)</f>
        <v>0</v>
      </c>
      <c r="H16" s="24">
        <f ca="1">IFERROR(VLOOKUP(MID(CELL("filename",$A$1),FIND("]",CELL("filename",$A$1))+1,255)&amp;$A16,'_EUROSTAT w USEsplit of JRC'!$A$4:$AE$407,COLUMN()+2,FALSE),0)</f>
        <v>0</v>
      </c>
      <c r="I16" s="24">
        <f ca="1">IFERROR(VLOOKUP(MID(CELL("filename",$A$1),FIND("]",CELL("filename",$A$1))+1,255)&amp;$A16,'_EUROSTAT w USEsplit of JRC'!$A$4:$AE$407,COLUMN()+2,FALSE),0)</f>
        <v>0</v>
      </c>
      <c r="J16" s="24">
        <f ca="1">IFERROR(VLOOKUP(MID(CELL("filename",$A$1),FIND("]",CELL("filename",$A$1))+1,255)&amp;$A16,'_EUROSTAT w USEsplit of JRC'!$A$4:$AE$407,COLUMN()+2,FALSE),0)</f>
        <v>0</v>
      </c>
      <c r="K16" s="24">
        <f ca="1">IFERROR(VLOOKUP(MID(CELL("filename",$A$1),FIND("]",CELL("filename",$A$1))+1,255)&amp;$A16,'_EUROSTAT w USEsplit of JRC'!$A$4:$AE$407,COLUMN()+2,FALSE),0)</f>
        <v>0</v>
      </c>
      <c r="L16" s="24">
        <f ca="1">IFERROR(VLOOKUP(MID(CELL("filename",$A$1),FIND("]",CELL("filename",$A$1))+1,255)&amp;$A16,'_EUROSTAT w USEsplit of JRC'!$A$4:$AE$407,COLUMN()+2,FALSE),0)</f>
        <v>1.0571310442950189E-4</v>
      </c>
      <c r="M16" s="24">
        <f ca="1">IFERROR(VLOOKUP(MID(CELL("filename",$A$1),FIND("]",CELL("filename",$A$1))+1,255)&amp;$A16,'_EUROSTAT w USEsplit of JRC'!$A$4:$AE$407,COLUMN()+2,FALSE),0)</f>
        <v>1.0124343484465085E-4</v>
      </c>
      <c r="N16" s="24">
        <f ca="1">IFERROR(VLOOKUP(MID(CELL("filename",$A$1),FIND("]",CELL("filename",$A$1))+1,255)&amp;$A16,'_EUROSTAT w USEsplit of JRC'!$A$4:$AE$407,COLUMN()+2,FALSE),0)</f>
        <v>1.0170175445122133E-4</v>
      </c>
      <c r="O16" s="24">
        <f ca="1">IFERROR(VLOOKUP(MID(CELL("filename",$A$1),FIND("]",CELL("filename",$A$1))+1,255)&amp;$A16,'_EUROSTAT w USEsplit of JRC'!$A$4:$AE$407,COLUMN()+2,FALSE),0)</f>
        <v>8.8073108515682234E-5</v>
      </c>
      <c r="P16" s="24">
        <f ca="1">IFERROR(VLOOKUP(MID(CELL("filename",$A$1),FIND("]",CELL("filename",$A$1))+1,255)&amp;$A16,'_EUROSTAT w USEsplit of JRC'!$A$4:$AE$407,COLUMN()+2,FALSE),0)</f>
        <v>9.227787100068565E-5</v>
      </c>
      <c r="Q16" s="24">
        <f ca="1">IFERROR(VLOOKUP(MID(CELL("filename",$A$1),FIND("]",CELL("filename",$A$1))+1,255)&amp;$A16,'_EUROSTAT w USEsplit of JRC'!$A$4:$AE$407,COLUMN()+2,FALSE),0)</f>
        <v>7.931712911932729E-5</v>
      </c>
      <c r="R16" s="24">
        <f ca="1">IFERROR(VLOOKUP(MID(CELL("filename",$A$1),FIND("]",CELL("filename",$A$1))+1,255)&amp;$A16,'_EUROSTAT w USEsplit of JRC'!$A$4:$AE$407,COLUMN()+2,FALSE),0)</f>
        <v>8.2808595161967409E-5</v>
      </c>
      <c r="S16" s="24">
        <f ca="1">IFERROR(VLOOKUP(MID(CELL("filename",$A$1),FIND("]",CELL("filename",$A$1))+1,255)&amp;$A16,'_EUROSTAT w USEsplit of JRC'!$A$4:$AE$407,COLUMN()+2,FALSE),0)</f>
        <v>7.9611990327921252E-5</v>
      </c>
      <c r="T16" s="24">
        <f ca="1">IFERROR(VLOOKUP(MID(CELL("filename",$A$1),FIND("]",CELL("filename",$A$1))+1,255)&amp;$A16,'_EUROSTAT w USEsplit of JRC'!$A$4:$AE$407,COLUMN()+2,FALSE),0)</f>
        <v>7.3814990897494789E-5</v>
      </c>
      <c r="U16" s="24">
        <f ca="1">IFERROR(VLOOKUP(MID(CELL("filename",$A$1),FIND("]",CELL("filename",$A$1))+1,255)&amp;$A16,'_EUROSTAT w USEsplit of JRC'!$A$4:$AE$407,COLUMN()+2,FALSE),0)</f>
        <v>7.3956571035429264E-5</v>
      </c>
      <c r="V16" s="24">
        <f ca="1">IFERROR(VLOOKUP(MID(CELL("filename",$A$1),FIND("]",CELL("filename",$A$1))+1,255)&amp;$A16,'_EUROSTAT w USEsplit of JRC'!$A$4:$AE$407,COLUMN()+2,FALSE),0)</f>
        <v>4.1607255177722238E-5</v>
      </c>
      <c r="W16" s="24">
        <f ca="1">IFERROR(VLOOKUP(MID(CELL("filename",$A$1),FIND("]",CELL("filename",$A$1))+1,255)&amp;$A16,'_EUROSTAT w USEsplit of JRC'!$A$4:$AE$407,COLUMN()+2,FALSE),0)</f>
        <v>5.1102599645053846E-5</v>
      </c>
      <c r="X16" s="24">
        <f ca="1">IFERROR(VLOOKUP(MID(CELL("filename",$A$1),FIND("]",CELL("filename",$A$1))+1,255)&amp;$A16,'_EUROSTAT w USEsplit of JRC'!$A$4:$AE$407,COLUMN()+2,FALSE),0)</f>
        <v>5.0629335975242879E-5</v>
      </c>
      <c r="Y16" s="24">
        <f ca="1">IFERROR(VLOOKUP(MID(CELL("filename",$A$1),FIND("]",CELL("filename",$A$1))+1,255)&amp;$A16,'_EUROSTAT w USEsplit of JRC'!$A$4:$AE$407,COLUMN()+2,FALSE),0)</f>
        <v>4.676838205402272E-5</v>
      </c>
      <c r="Z16" s="24">
        <f ca="1">IFERROR(VLOOKUP(MID(CELL("filename",$A$1),FIND("]",CELL("filename",$A$1))+1,255)&amp;$A16,'_EUROSTAT w USEsplit of JRC'!$A$4:$AE$407,COLUMN()+2,FALSE),0)</f>
        <v>1.8786969898929897E-5</v>
      </c>
      <c r="AA16" s="24">
        <f ca="1">IFERROR(VLOOKUP(MID(CELL("filename",$A$1),FIND("]",CELL("filename",$A$1))+1,255)&amp;$A16,'_EUROSTAT w USEsplit of JRC'!$A$4:$AE$407,COLUMN()+2,FALSE),0)</f>
        <v>3.0687661171661982E-5</v>
      </c>
      <c r="AB16" s="24">
        <f ca="1">IFERROR(VLOOKUP(MID(CELL("filename",$A$1),FIND("]",CELL("filename",$A$1))+1,255)&amp;$A16,'_EUROSTAT w USEsplit of JRC'!$A$4:$AE$407,COLUMN()+2,FALSE),0)</f>
        <v>3.2009374309135321E-5</v>
      </c>
      <c r="AC16" s="24">
        <f ca="1">IFERROR(VLOOKUP(MID(CELL("filename",$A$1),FIND("]",CELL("filename",$A$1))+1,255)&amp;$A16,'_EUROSTAT w USEsplit of JRC'!$A$4:$AE$407,COLUMN()+2,FALSE),0)</f>
        <v>3.0685377453319172E-5</v>
      </c>
    </row>
    <row r="17" spans="1:29" x14ac:dyDescent="0.25">
      <c r="A17" t="s">
        <v>23</v>
      </c>
      <c r="B17" s="24">
        <f ca="1">IFERROR(VLOOKUP(MID(CELL("filename",$A$1),FIND("]",CELL("filename",$A$1))+1,255)&amp;$A17,'_EUROSTAT w USEsplit of JRC'!$A$4:$AE$407,COLUMN()+2,FALSE),0)</f>
        <v>0</v>
      </c>
      <c r="C17" s="24">
        <f ca="1">IFERROR(VLOOKUP(MID(CELL("filename",$A$1),FIND("]",CELL("filename",$A$1))+1,255)&amp;$A17,'_EUROSTAT w USEsplit of JRC'!$A$4:$AE$407,COLUMN()+2,FALSE),0)</f>
        <v>0</v>
      </c>
      <c r="D17" s="24">
        <f ca="1">IFERROR(VLOOKUP(MID(CELL("filename",$A$1),FIND("]",CELL("filename",$A$1))+1,255)&amp;$A17,'_EUROSTAT w USEsplit of JRC'!$A$4:$AE$407,COLUMN()+2,FALSE),0)</f>
        <v>0</v>
      </c>
      <c r="E17" s="24">
        <f ca="1">IFERROR(VLOOKUP(MID(CELL("filename",$A$1),FIND("]",CELL("filename",$A$1))+1,255)&amp;$A17,'_EUROSTAT w USEsplit of JRC'!$A$4:$AE$407,COLUMN()+2,FALSE),0)</f>
        <v>0</v>
      </c>
      <c r="F17" s="24">
        <f ca="1">IFERROR(VLOOKUP(MID(CELL("filename",$A$1),FIND("]",CELL("filename",$A$1))+1,255)&amp;$A17,'_EUROSTAT w USEsplit of JRC'!$A$4:$AE$407,COLUMN()+2,FALSE),0)</f>
        <v>0</v>
      </c>
      <c r="G17" s="24">
        <f ca="1">IFERROR(VLOOKUP(MID(CELL("filename",$A$1),FIND("]",CELL("filename",$A$1))+1,255)&amp;$A17,'_EUROSTAT w USEsplit of JRC'!$A$4:$AE$407,COLUMN()+2,FALSE),0)</f>
        <v>0</v>
      </c>
      <c r="H17" s="24">
        <f ca="1">IFERROR(VLOOKUP(MID(CELL("filename",$A$1),FIND("]",CELL("filename",$A$1))+1,255)&amp;$A17,'_EUROSTAT w USEsplit of JRC'!$A$4:$AE$407,COLUMN()+2,FALSE),0)</f>
        <v>0</v>
      </c>
      <c r="I17" s="24">
        <f ca="1">IFERROR(VLOOKUP(MID(CELL("filename",$A$1),FIND("]",CELL("filename",$A$1))+1,255)&amp;$A17,'_EUROSTAT w USEsplit of JRC'!$A$4:$AE$407,COLUMN()+2,FALSE),0)</f>
        <v>0</v>
      </c>
      <c r="J17" s="24">
        <f ca="1">IFERROR(VLOOKUP(MID(CELL("filename",$A$1),FIND("]",CELL("filename",$A$1))+1,255)&amp;$A17,'_EUROSTAT w USEsplit of JRC'!$A$4:$AE$407,COLUMN()+2,FALSE),0)</f>
        <v>0</v>
      </c>
      <c r="K17" s="24">
        <f ca="1">IFERROR(VLOOKUP(MID(CELL("filename",$A$1),FIND("]",CELL("filename",$A$1))+1,255)&amp;$A17,'_EUROSTAT w USEsplit of JRC'!$A$4:$AE$407,COLUMN()+2,FALSE),0)</f>
        <v>0</v>
      </c>
      <c r="L17" s="24">
        <f ca="1">IFERROR(VLOOKUP(MID(CELL("filename",$A$1),FIND("]",CELL("filename",$A$1))+1,255)&amp;$A17,'_EUROSTAT w USEsplit of JRC'!$A$4:$AE$407,COLUMN()+2,FALSE),0)</f>
        <v>0</v>
      </c>
      <c r="M17" s="24">
        <f ca="1">IFERROR(VLOOKUP(MID(CELL("filename",$A$1),FIND("]",CELL("filename",$A$1))+1,255)&amp;$A17,'_EUROSTAT w USEsplit of JRC'!$A$4:$AE$407,COLUMN()+2,FALSE),0)</f>
        <v>0</v>
      </c>
      <c r="N17" s="24">
        <f ca="1">IFERROR(VLOOKUP(MID(CELL("filename",$A$1),FIND("]",CELL("filename",$A$1))+1,255)&amp;$A17,'_EUROSTAT w USEsplit of JRC'!$A$4:$AE$407,COLUMN()+2,FALSE),0)</f>
        <v>0</v>
      </c>
      <c r="O17" s="24">
        <f ca="1">IFERROR(VLOOKUP(MID(CELL("filename",$A$1),FIND("]",CELL("filename",$A$1))+1,255)&amp;$A17,'_EUROSTAT w USEsplit of JRC'!$A$4:$AE$407,COLUMN()+2,FALSE),0)</f>
        <v>0</v>
      </c>
      <c r="P17" s="24">
        <f ca="1">IFERROR(VLOOKUP(MID(CELL("filename",$A$1),FIND("]",CELL("filename",$A$1))+1,255)&amp;$A17,'_EUROSTAT w USEsplit of JRC'!$A$4:$AE$407,COLUMN()+2,FALSE),0)</f>
        <v>0</v>
      </c>
      <c r="Q17" s="24">
        <f ca="1">IFERROR(VLOOKUP(MID(CELL("filename",$A$1),FIND("]",CELL("filename",$A$1))+1,255)&amp;$A17,'_EUROSTAT w USEsplit of JRC'!$A$4:$AE$407,COLUMN()+2,FALSE),0)</f>
        <v>0</v>
      </c>
      <c r="R17" s="24">
        <f ca="1">IFERROR(VLOOKUP(MID(CELL("filename",$A$1),FIND("]",CELL("filename",$A$1))+1,255)&amp;$A17,'_EUROSTAT w USEsplit of JRC'!$A$4:$AE$407,COLUMN()+2,FALSE),0)</f>
        <v>0</v>
      </c>
      <c r="S17" s="24">
        <f ca="1">IFERROR(VLOOKUP(MID(CELL("filename",$A$1),FIND("]",CELL("filename",$A$1))+1,255)&amp;$A17,'_EUROSTAT w USEsplit of JRC'!$A$4:$AE$407,COLUMN()+2,FALSE),0)</f>
        <v>0</v>
      </c>
      <c r="T17" s="24">
        <f ca="1">IFERROR(VLOOKUP(MID(CELL("filename",$A$1),FIND("]",CELL("filename",$A$1))+1,255)&amp;$A17,'_EUROSTAT w USEsplit of JRC'!$A$4:$AE$407,COLUMN()+2,FALSE),0)</f>
        <v>0</v>
      </c>
      <c r="U17" s="24">
        <f ca="1">IFERROR(VLOOKUP(MID(CELL("filename",$A$1),FIND("]",CELL("filename",$A$1))+1,255)&amp;$A17,'_EUROSTAT w USEsplit of JRC'!$A$4:$AE$407,COLUMN()+2,FALSE),0)</f>
        <v>0</v>
      </c>
      <c r="V17" s="24">
        <f ca="1">IFERROR(VLOOKUP(MID(CELL("filename",$A$1),FIND("]",CELL("filename",$A$1))+1,255)&amp;$A17,'_EUROSTAT w USEsplit of JRC'!$A$4:$AE$407,COLUMN()+2,FALSE),0)</f>
        <v>0</v>
      </c>
      <c r="W17" s="24">
        <f ca="1">IFERROR(VLOOKUP(MID(CELL("filename",$A$1),FIND("]",CELL("filename",$A$1))+1,255)&amp;$A17,'_EUROSTAT w USEsplit of JRC'!$A$4:$AE$407,COLUMN()+2,FALSE),0)</f>
        <v>0</v>
      </c>
      <c r="X17" s="24">
        <f ca="1">IFERROR(VLOOKUP(MID(CELL("filename",$A$1),FIND("]",CELL("filename",$A$1))+1,255)&amp;$A17,'_EUROSTAT w USEsplit of JRC'!$A$4:$AE$407,COLUMN()+2,FALSE),0)</f>
        <v>0</v>
      </c>
      <c r="Y17" s="24">
        <f ca="1">IFERROR(VLOOKUP(MID(CELL("filename",$A$1),FIND("]",CELL("filename",$A$1))+1,255)&amp;$A17,'_EUROSTAT w USEsplit of JRC'!$A$4:$AE$407,COLUMN()+2,FALSE),0)</f>
        <v>0</v>
      </c>
      <c r="Z17" s="24">
        <f ca="1">IFERROR(VLOOKUP(MID(CELL("filename",$A$1),FIND("]",CELL("filename",$A$1))+1,255)&amp;$A17,'_EUROSTAT w USEsplit of JRC'!$A$4:$AE$407,COLUMN()+2,FALSE),0)</f>
        <v>0</v>
      </c>
      <c r="AA17" s="24">
        <f ca="1">IFERROR(VLOOKUP(MID(CELL("filename",$A$1),FIND("]",CELL("filename",$A$1))+1,255)&amp;$A17,'_EUROSTAT w USEsplit of JRC'!$A$4:$AE$407,COLUMN()+2,FALSE),0)</f>
        <v>0</v>
      </c>
      <c r="AB17" s="24">
        <f ca="1">IFERROR(VLOOKUP(MID(CELL("filename",$A$1),FIND("]",CELL("filename",$A$1))+1,255)&amp;$A17,'_EUROSTAT w USEsplit of JRC'!$A$4:$AE$407,COLUMN()+2,FALSE),0)</f>
        <v>0</v>
      </c>
      <c r="AC17" s="24">
        <f ca="1">IFERROR(VLOOKUP(MID(CELL("filename",$A$1),FIND("]",CELL("filename",$A$1))+1,255)&amp;$A17,'_EUROSTAT w USEsplit of JRC'!$A$4:$AE$407,COLUMN()+2,FALSE),0)</f>
        <v>0</v>
      </c>
    </row>
    <row r="18" spans="1:29" x14ac:dyDescent="0.25">
      <c r="A18" t="s">
        <v>24</v>
      </c>
      <c r="B18" s="24">
        <f ca="1">IFERROR(VLOOKUP(MID(CELL("filename",$A$1),FIND("]",CELL("filename",$A$1))+1,255)&amp;$A18,'_EUROSTAT w USEsplit of JRC'!$A$4:$AE$407,COLUMN()+2,FALSE),0)</f>
        <v>0</v>
      </c>
      <c r="C18" s="24">
        <f ca="1">IFERROR(VLOOKUP(MID(CELL("filename",$A$1),FIND("]",CELL("filename",$A$1))+1,255)&amp;$A18,'_EUROSTAT w USEsplit of JRC'!$A$4:$AE$407,COLUMN()+2,FALSE),0)</f>
        <v>0</v>
      </c>
      <c r="D18" s="24">
        <f ca="1">IFERROR(VLOOKUP(MID(CELL("filename",$A$1),FIND("]",CELL("filename",$A$1))+1,255)&amp;$A18,'_EUROSTAT w USEsplit of JRC'!$A$4:$AE$407,COLUMN()+2,FALSE),0)</f>
        <v>0</v>
      </c>
      <c r="E18" s="24">
        <f ca="1">IFERROR(VLOOKUP(MID(CELL("filename",$A$1),FIND("]",CELL("filename",$A$1))+1,255)&amp;$A18,'_EUROSTAT w USEsplit of JRC'!$A$4:$AE$407,COLUMN()+2,FALSE),0)</f>
        <v>0</v>
      </c>
      <c r="F18" s="24">
        <f ca="1">IFERROR(VLOOKUP(MID(CELL("filename",$A$1),FIND("]",CELL("filename",$A$1))+1,255)&amp;$A18,'_EUROSTAT w USEsplit of JRC'!$A$4:$AE$407,COLUMN()+2,FALSE),0)</f>
        <v>0</v>
      </c>
      <c r="G18" s="24">
        <f ca="1">IFERROR(VLOOKUP(MID(CELL("filename",$A$1),FIND("]",CELL("filename",$A$1))+1,255)&amp;$A18,'_EUROSTAT w USEsplit of JRC'!$A$4:$AE$407,COLUMN()+2,FALSE),0)</f>
        <v>0</v>
      </c>
      <c r="H18" s="24">
        <f ca="1">IFERROR(VLOOKUP(MID(CELL("filename",$A$1),FIND("]",CELL("filename",$A$1))+1,255)&amp;$A18,'_EUROSTAT w USEsplit of JRC'!$A$4:$AE$407,COLUMN()+2,FALSE),0)</f>
        <v>0</v>
      </c>
      <c r="I18" s="24">
        <f ca="1">IFERROR(VLOOKUP(MID(CELL("filename",$A$1),FIND("]",CELL("filename",$A$1))+1,255)&amp;$A18,'_EUROSTAT w USEsplit of JRC'!$A$4:$AE$407,COLUMN()+2,FALSE),0)</f>
        <v>0</v>
      </c>
      <c r="J18" s="24">
        <f ca="1">IFERROR(VLOOKUP(MID(CELL("filename",$A$1),FIND("]",CELL("filename",$A$1))+1,255)&amp;$A18,'_EUROSTAT w USEsplit of JRC'!$A$4:$AE$407,COLUMN()+2,FALSE),0)</f>
        <v>0</v>
      </c>
      <c r="K18" s="24">
        <f ca="1">IFERROR(VLOOKUP(MID(CELL("filename",$A$1),FIND("]",CELL("filename",$A$1))+1,255)&amp;$A18,'_EUROSTAT w USEsplit of JRC'!$A$4:$AE$407,COLUMN()+2,FALSE),0)</f>
        <v>0</v>
      </c>
      <c r="L18" s="24">
        <f ca="1">IFERROR(VLOOKUP(MID(CELL("filename",$A$1),FIND("]",CELL("filename",$A$1))+1,255)&amp;$A18,'_EUROSTAT w USEsplit of JRC'!$A$4:$AE$407,COLUMN()+2,FALSE),0)</f>
        <v>0</v>
      </c>
      <c r="M18" s="24">
        <f ca="1">IFERROR(VLOOKUP(MID(CELL("filename",$A$1),FIND("]",CELL("filename",$A$1))+1,255)&amp;$A18,'_EUROSTAT w USEsplit of JRC'!$A$4:$AE$407,COLUMN()+2,FALSE),0)</f>
        <v>0</v>
      </c>
      <c r="N18" s="24">
        <f ca="1">IFERROR(VLOOKUP(MID(CELL("filename",$A$1),FIND("]",CELL("filename",$A$1))+1,255)&amp;$A18,'_EUROSTAT w USEsplit of JRC'!$A$4:$AE$407,COLUMN()+2,FALSE),0)</f>
        <v>0</v>
      </c>
      <c r="O18" s="24">
        <f ca="1">IFERROR(VLOOKUP(MID(CELL("filename",$A$1),FIND("]",CELL("filename",$A$1))+1,255)&amp;$A18,'_EUROSTAT w USEsplit of JRC'!$A$4:$AE$407,COLUMN()+2,FALSE),0)</f>
        <v>0</v>
      </c>
      <c r="P18" s="24">
        <f ca="1">IFERROR(VLOOKUP(MID(CELL("filename",$A$1),FIND("]",CELL("filename",$A$1))+1,255)&amp;$A18,'_EUROSTAT w USEsplit of JRC'!$A$4:$AE$407,COLUMN()+2,FALSE),0)</f>
        <v>0</v>
      </c>
      <c r="Q18" s="24">
        <f ca="1">IFERROR(VLOOKUP(MID(CELL("filename",$A$1),FIND("]",CELL("filename",$A$1))+1,255)&amp;$A18,'_EUROSTAT w USEsplit of JRC'!$A$4:$AE$407,COLUMN()+2,FALSE),0)</f>
        <v>0</v>
      </c>
      <c r="R18" s="24">
        <f ca="1">IFERROR(VLOOKUP(MID(CELL("filename",$A$1),FIND("]",CELL("filename",$A$1))+1,255)&amp;$A18,'_EUROSTAT w USEsplit of JRC'!$A$4:$AE$407,COLUMN()+2,FALSE),0)</f>
        <v>0</v>
      </c>
      <c r="S18" s="24">
        <f ca="1">IFERROR(VLOOKUP(MID(CELL("filename",$A$1),FIND("]",CELL("filename",$A$1))+1,255)&amp;$A18,'_EUROSTAT w USEsplit of JRC'!$A$4:$AE$407,COLUMN()+2,FALSE),0)</f>
        <v>0</v>
      </c>
      <c r="T18" s="24">
        <f ca="1">IFERROR(VLOOKUP(MID(CELL("filename",$A$1),FIND("]",CELL("filename",$A$1))+1,255)&amp;$A18,'_EUROSTAT w USEsplit of JRC'!$A$4:$AE$407,COLUMN()+2,FALSE),0)</f>
        <v>0</v>
      </c>
      <c r="U18" s="24">
        <f ca="1">IFERROR(VLOOKUP(MID(CELL("filename",$A$1),FIND("]",CELL("filename",$A$1))+1,255)&amp;$A18,'_EUROSTAT w USEsplit of JRC'!$A$4:$AE$407,COLUMN()+2,FALSE),0)</f>
        <v>0</v>
      </c>
      <c r="V18" s="24">
        <f ca="1">IFERROR(VLOOKUP(MID(CELL("filename",$A$1),FIND("]",CELL("filename",$A$1))+1,255)&amp;$A18,'_EUROSTAT w USEsplit of JRC'!$A$4:$AE$407,COLUMN()+2,FALSE),0)</f>
        <v>0</v>
      </c>
      <c r="W18" s="24">
        <f ca="1">IFERROR(VLOOKUP(MID(CELL("filename",$A$1),FIND("]",CELL("filename",$A$1))+1,255)&amp;$A18,'_EUROSTAT w USEsplit of JRC'!$A$4:$AE$407,COLUMN()+2,FALSE),0)</f>
        <v>0</v>
      </c>
      <c r="X18" s="24">
        <f ca="1">IFERROR(VLOOKUP(MID(CELL("filename",$A$1),FIND("]",CELL("filename",$A$1))+1,255)&amp;$A18,'_EUROSTAT w USEsplit of JRC'!$A$4:$AE$407,COLUMN()+2,FALSE),0)</f>
        <v>0</v>
      </c>
      <c r="Y18" s="24">
        <f ca="1">IFERROR(VLOOKUP(MID(CELL("filename",$A$1),FIND("]",CELL("filename",$A$1))+1,255)&amp;$A18,'_EUROSTAT w USEsplit of JRC'!$A$4:$AE$407,COLUMN()+2,FALSE),0)</f>
        <v>0</v>
      </c>
      <c r="Z18" s="24">
        <f ca="1">IFERROR(VLOOKUP(MID(CELL("filename",$A$1),FIND("]",CELL("filename",$A$1))+1,255)&amp;$A18,'_EUROSTAT w USEsplit of JRC'!$A$4:$AE$407,COLUMN()+2,FALSE),0)</f>
        <v>0</v>
      </c>
      <c r="AA18" s="24">
        <f ca="1">IFERROR(VLOOKUP(MID(CELL("filename",$A$1),FIND("]",CELL("filename",$A$1))+1,255)&amp;$A18,'_EUROSTAT w USEsplit of JRC'!$A$4:$AE$407,COLUMN()+2,FALSE),0)</f>
        <v>0</v>
      </c>
      <c r="AB18" s="24">
        <f ca="1">IFERROR(VLOOKUP(MID(CELL("filename",$A$1),FIND("]",CELL("filename",$A$1))+1,255)&amp;$A18,'_EUROSTAT w USEsplit of JRC'!$A$4:$AE$407,COLUMN()+2,FALSE),0)</f>
        <v>0</v>
      </c>
      <c r="AC18" s="24">
        <f ca="1">IFERROR(VLOOKUP(MID(CELL("filename",$A$1),FIND("]",CELL("filename",$A$1))+1,255)&amp;$A18,'_EUROSTAT w USEsplit of JRC'!$A$4:$AE$407,COLUMN()+2,FALSE),0)</f>
        <v>0</v>
      </c>
    </row>
    <row r="19" spans="1:29" x14ac:dyDescent="0.25">
      <c r="A19" t="s">
        <v>27</v>
      </c>
      <c r="B19" s="24">
        <f ca="1">IFERROR(VLOOKUP(MID(CELL("filename",$A$1),FIND("]",CELL("filename",$A$1))+1,255)&amp;$A19,'_EUROSTAT w USEsplit of JRC'!$A$4:$AE$407,COLUMN()+2,FALSE),0)</f>
        <v>0</v>
      </c>
      <c r="C19" s="24">
        <f ca="1">IFERROR(VLOOKUP(MID(CELL("filename",$A$1),FIND("]",CELL("filename",$A$1))+1,255)&amp;$A19,'_EUROSTAT w USEsplit of JRC'!$A$4:$AE$407,COLUMN()+2,FALSE),0)</f>
        <v>0</v>
      </c>
      <c r="D19" s="24">
        <f ca="1">IFERROR(VLOOKUP(MID(CELL("filename",$A$1),FIND("]",CELL("filename",$A$1))+1,255)&amp;$A19,'_EUROSTAT w USEsplit of JRC'!$A$4:$AE$407,COLUMN()+2,FALSE),0)</f>
        <v>0</v>
      </c>
      <c r="E19" s="24">
        <f ca="1">IFERROR(VLOOKUP(MID(CELL("filename",$A$1),FIND("]",CELL("filename",$A$1))+1,255)&amp;$A19,'_EUROSTAT w USEsplit of JRC'!$A$4:$AE$407,COLUMN()+2,FALSE),0)</f>
        <v>0</v>
      </c>
      <c r="F19" s="24">
        <f ca="1">IFERROR(VLOOKUP(MID(CELL("filename",$A$1),FIND("]",CELL("filename",$A$1))+1,255)&amp;$A19,'_EUROSTAT w USEsplit of JRC'!$A$4:$AE$407,COLUMN()+2,FALSE),0)</f>
        <v>0</v>
      </c>
      <c r="G19" s="24">
        <f ca="1">IFERROR(VLOOKUP(MID(CELL("filename",$A$1),FIND("]",CELL("filename",$A$1))+1,255)&amp;$A19,'_EUROSTAT w USEsplit of JRC'!$A$4:$AE$407,COLUMN()+2,FALSE),0)</f>
        <v>0</v>
      </c>
      <c r="H19" s="24">
        <f ca="1">IFERROR(VLOOKUP(MID(CELL("filename",$A$1),FIND("]",CELL("filename",$A$1))+1,255)&amp;$A19,'_EUROSTAT w USEsplit of JRC'!$A$4:$AE$407,COLUMN()+2,FALSE),0)</f>
        <v>0</v>
      </c>
      <c r="I19" s="24">
        <f ca="1">IFERROR(VLOOKUP(MID(CELL("filename",$A$1),FIND("]",CELL("filename",$A$1))+1,255)&amp;$A19,'_EUROSTAT w USEsplit of JRC'!$A$4:$AE$407,COLUMN()+2,FALSE),0)</f>
        <v>0</v>
      </c>
      <c r="J19" s="24">
        <f ca="1">IFERROR(VLOOKUP(MID(CELL("filename",$A$1),FIND("]",CELL("filename",$A$1))+1,255)&amp;$A19,'_EUROSTAT w USEsplit of JRC'!$A$4:$AE$407,COLUMN()+2,FALSE),0)</f>
        <v>0</v>
      </c>
      <c r="K19" s="24">
        <f ca="1">IFERROR(VLOOKUP(MID(CELL("filename",$A$1),FIND("]",CELL("filename",$A$1))+1,255)&amp;$A19,'_EUROSTAT w USEsplit of JRC'!$A$4:$AE$407,COLUMN()+2,FALSE),0)</f>
        <v>0</v>
      </c>
      <c r="L19" s="24">
        <f ca="1">IFERROR(VLOOKUP(MID(CELL("filename",$A$1),FIND("]",CELL("filename",$A$1))+1,255)&amp;$A19,'_EUROSTAT w USEsplit of JRC'!$A$4:$AE$407,COLUMN()+2,FALSE),0)</f>
        <v>0</v>
      </c>
      <c r="M19" s="24">
        <f ca="1">IFERROR(VLOOKUP(MID(CELL("filename",$A$1),FIND("]",CELL("filename",$A$1))+1,255)&amp;$A19,'_EUROSTAT w USEsplit of JRC'!$A$4:$AE$407,COLUMN()+2,FALSE),0)</f>
        <v>0</v>
      </c>
      <c r="N19" s="24">
        <f ca="1">IFERROR(VLOOKUP(MID(CELL("filename",$A$1),FIND("]",CELL("filename",$A$1))+1,255)&amp;$A19,'_EUROSTAT w USEsplit of JRC'!$A$4:$AE$407,COLUMN()+2,FALSE),0)</f>
        <v>0</v>
      </c>
      <c r="O19" s="24">
        <f ca="1">IFERROR(VLOOKUP(MID(CELL("filename",$A$1),FIND("]",CELL("filename",$A$1))+1,255)&amp;$A19,'_EUROSTAT w USEsplit of JRC'!$A$4:$AE$407,COLUMN()+2,FALSE),0)</f>
        <v>0</v>
      </c>
      <c r="P19" s="24">
        <f ca="1">IFERROR(VLOOKUP(MID(CELL("filename",$A$1),FIND("]",CELL("filename",$A$1))+1,255)&amp;$A19,'_EUROSTAT w USEsplit of JRC'!$A$4:$AE$407,COLUMN()+2,FALSE),0)</f>
        <v>0</v>
      </c>
      <c r="Q19" s="24">
        <f ca="1">IFERROR(VLOOKUP(MID(CELL("filename",$A$1),FIND("]",CELL("filename",$A$1))+1,255)&amp;$A19,'_EUROSTAT w USEsplit of JRC'!$A$4:$AE$407,COLUMN()+2,FALSE),0)</f>
        <v>0</v>
      </c>
      <c r="R19" s="24">
        <f ca="1">IFERROR(VLOOKUP(MID(CELL("filename",$A$1),FIND("]",CELL("filename",$A$1))+1,255)&amp;$A19,'_EUROSTAT w USEsplit of JRC'!$A$4:$AE$407,COLUMN()+2,FALSE),0)</f>
        <v>0</v>
      </c>
      <c r="S19" s="24">
        <f ca="1">IFERROR(VLOOKUP(MID(CELL("filename",$A$1),FIND("]",CELL("filename",$A$1))+1,255)&amp;$A19,'_EUROSTAT w USEsplit of JRC'!$A$4:$AE$407,COLUMN()+2,FALSE),0)</f>
        <v>0</v>
      </c>
      <c r="T19" s="24">
        <f ca="1">IFERROR(VLOOKUP(MID(CELL("filename",$A$1),FIND("]",CELL("filename",$A$1))+1,255)&amp;$A19,'_EUROSTAT w USEsplit of JRC'!$A$4:$AE$407,COLUMN()+2,FALSE),0)</f>
        <v>0</v>
      </c>
      <c r="U19" s="24">
        <f ca="1">IFERROR(VLOOKUP(MID(CELL("filename",$A$1),FIND("]",CELL("filename",$A$1))+1,255)&amp;$A19,'_EUROSTAT w USEsplit of JRC'!$A$4:$AE$407,COLUMN()+2,FALSE),0)</f>
        <v>0</v>
      </c>
      <c r="V19" s="24">
        <f ca="1">IFERROR(VLOOKUP(MID(CELL("filename",$A$1),FIND("]",CELL("filename",$A$1))+1,255)&amp;$A19,'_EUROSTAT w USEsplit of JRC'!$A$4:$AE$407,COLUMN()+2,FALSE),0)</f>
        <v>0</v>
      </c>
      <c r="W19" s="24">
        <f ca="1">IFERROR(VLOOKUP(MID(CELL("filename",$A$1),FIND("]",CELL("filename",$A$1))+1,255)&amp;$A19,'_EUROSTAT w USEsplit of JRC'!$A$4:$AE$407,COLUMN()+2,FALSE),0)</f>
        <v>0</v>
      </c>
      <c r="X19" s="24">
        <f ca="1">IFERROR(VLOOKUP(MID(CELL("filename",$A$1),FIND("]",CELL("filename",$A$1))+1,255)&amp;$A19,'_EUROSTAT w USEsplit of JRC'!$A$4:$AE$407,COLUMN()+2,FALSE),0)</f>
        <v>0</v>
      </c>
      <c r="Y19" s="24">
        <f ca="1">IFERROR(VLOOKUP(MID(CELL("filename",$A$1),FIND("]",CELL("filename",$A$1))+1,255)&amp;$A19,'_EUROSTAT w USEsplit of JRC'!$A$4:$AE$407,COLUMN()+2,FALSE),0)</f>
        <v>0</v>
      </c>
      <c r="Z19" s="24">
        <f ca="1">IFERROR(VLOOKUP(MID(CELL("filename",$A$1),FIND("]",CELL("filename",$A$1))+1,255)&amp;$A19,'_EUROSTAT w USEsplit of JRC'!$A$4:$AE$407,COLUMN()+2,FALSE),0)</f>
        <v>0</v>
      </c>
      <c r="AA19" s="24">
        <f ca="1">IFERROR(VLOOKUP(MID(CELL("filename",$A$1),FIND("]",CELL("filename",$A$1))+1,255)&amp;$A19,'_EUROSTAT w USEsplit of JRC'!$A$4:$AE$407,COLUMN()+2,FALSE),0)</f>
        <v>0</v>
      </c>
      <c r="AB19" s="24">
        <f ca="1">IFERROR(VLOOKUP(MID(CELL("filename",$A$1),FIND("]",CELL("filename",$A$1))+1,255)&amp;$A19,'_EUROSTAT w USEsplit of JRC'!$A$4:$AE$407,COLUMN()+2,FALSE),0)</f>
        <v>0</v>
      </c>
      <c r="AC19" s="24">
        <f ca="1">IFERROR(VLOOKUP(MID(CELL("filename",$A$1),FIND("]",CELL("filename",$A$1))+1,255)&amp;$A19,'_EUROSTAT w USEsplit of JRC'!$A$4:$AE$407,COLUMN()+2,FALSE),0)</f>
        <v>0</v>
      </c>
    </row>
    <row r="20" spans="1:29" x14ac:dyDescent="0.25">
      <c r="A20" t="s">
        <v>29</v>
      </c>
      <c r="B20" s="24">
        <f ca="1">IFERROR(VLOOKUP(MID(CELL("filename",$A$1),FIND("]",CELL("filename",$A$1))+1,255)&amp;$A20,'_EUROSTAT w USEsplit of JRC'!$A$4:$AE$407,COLUMN()+2,FALSE),0)</f>
        <v>0</v>
      </c>
      <c r="C20" s="24">
        <f ca="1">IFERROR(VLOOKUP(MID(CELL("filename",$A$1),FIND("]",CELL("filename",$A$1))+1,255)&amp;$A20,'_EUROSTAT w USEsplit of JRC'!$A$4:$AE$407,COLUMN()+2,FALSE),0)</f>
        <v>0</v>
      </c>
      <c r="D20" s="24">
        <f ca="1">IFERROR(VLOOKUP(MID(CELL("filename",$A$1),FIND("]",CELL("filename",$A$1))+1,255)&amp;$A20,'_EUROSTAT w USEsplit of JRC'!$A$4:$AE$407,COLUMN()+2,FALSE),0)</f>
        <v>0</v>
      </c>
      <c r="E20" s="24">
        <f ca="1">IFERROR(VLOOKUP(MID(CELL("filename",$A$1),FIND("]",CELL("filename",$A$1))+1,255)&amp;$A20,'_EUROSTAT w USEsplit of JRC'!$A$4:$AE$407,COLUMN()+2,FALSE),0)</f>
        <v>0</v>
      </c>
      <c r="F20" s="24">
        <f ca="1">IFERROR(VLOOKUP(MID(CELL("filename",$A$1),FIND("]",CELL("filename",$A$1))+1,255)&amp;$A20,'_EUROSTAT w USEsplit of JRC'!$A$4:$AE$407,COLUMN()+2,FALSE),0)</f>
        <v>0</v>
      </c>
      <c r="G20" s="24">
        <f ca="1">IFERROR(VLOOKUP(MID(CELL("filename",$A$1),FIND("]",CELL("filename",$A$1))+1,255)&amp;$A20,'_EUROSTAT w USEsplit of JRC'!$A$4:$AE$407,COLUMN()+2,FALSE),0)</f>
        <v>0</v>
      </c>
      <c r="H20" s="24">
        <f ca="1">IFERROR(VLOOKUP(MID(CELL("filename",$A$1),FIND("]",CELL("filename",$A$1))+1,255)&amp;$A20,'_EUROSTAT w USEsplit of JRC'!$A$4:$AE$407,COLUMN()+2,FALSE),0)</f>
        <v>0</v>
      </c>
      <c r="I20" s="24">
        <f ca="1">IFERROR(VLOOKUP(MID(CELL("filename",$A$1),FIND("]",CELL("filename",$A$1))+1,255)&amp;$A20,'_EUROSTAT w USEsplit of JRC'!$A$4:$AE$407,COLUMN()+2,FALSE),0)</f>
        <v>0</v>
      </c>
      <c r="J20" s="24">
        <f ca="1">IFERROR(VLOOKUP(MID(CELL("filename",$A$1),FIND("]",CELL("filename",$A$1))+1,255)&amp;$A20,'_EUROSTAT w USEsplit of JRC'!$A$4:$AE$407,COLUMN()+2,FALSE),0)</f>
        <v>0</v>
      </c>
      <c r="K20" s="24">
        <f ca="1">IFERROR(VLOOKUP(MID(CELL("filename",$A$1),FIND("]",CELL("filename",$A$1))+1,255)&amp;$A20,'_EUROSTAT w USEsplit of JRC'!$A$4:$AE$407,COLUMN()+2,FALSE),0)</f>
        <v>0</v>
      </c>
      <c r="L20" s="24">
        <f ca="1">IFERROR(VLOOKUP(MID(CELL("filename",$A$1),FIND("]",CELL("filename",$A$1))+1,255)&amp;$A20,'_EUROSTAT w USEsplit of JRC'!$A$4:$AE$407,COLUMN()+2,FALSE),0)</f>
        <v>0</v>
      </c>
      <c r="M20" s="24">
        <f ca="1">IFERROR(VLOOKUP(MID(CELL("filename",$A$1),FIND("]",CELL("filename",$A$1))+1,255)&amp;$A20,'_EUROSTAT w USEsplit of JRC'!$A$4:$AE$407,COLUMN()+2,FALSE),0)</f>
        <v>0</v>
      </c>
      <c r="N20" s="24">
        <f ca="1">IFERROR(VLOOKUP(MID(CELL("filename",$A$1),FIND("]",CELL("filename",$A$1))+1,255)&amp;$A20,'_EUROSTAT w USEsplit of JRC'!$A$4:$AE$407,COLUMN()+2,FALSE),0)</f>
        <v>0</v>
      </c>
      <c r="O20" s="24">
        <f ca="1">IFERROR(VLOOKUP(MID(CELL("filename",$A$1),FIND("]",CELL("filename",$A$1))+1,255)&amp;$A20,'_EUROSTAT w USEsplit of JRC'!$A$4:$AE$407,COLUMN()+2,FALSE),0)</f>
        <v>0</v>
      </c>
      <c r="P20" s="24">
        <f ca="1">IFERROR(VLOOKUP(MID(CELL("filename",$A$1),FIND("]",CELL("filename",$A$1))+1,255)&amp;$A20,'_EUROSTAT w USEsplit of JRC'!$A$4:$AE$407,COLUMN()+2,FALSE),0)</f>
        <v>0</v>
      </c>
      <c r="Q20" s="24">
        <f ca="1">IFERROR(VLOOKUP(MID(CELL("filename",$A$1),FIND("]",CELL("filename",$A$1))+1,255)&amp;$A20,'_EUROSTAT w USEsplit of JRC'!$A$4:$AE$407,COLUMN()+2,FALSE),0)</f>
        <v>0</v>
      </c>
      <c r="R20" s="24">
        <f ca="1">IFERROR(VLOOKUP(MID(CELL("filename",$A$1),FIND("]",CELL("filename",$A$1))+1,255)&amp;$A20,'_EUROSTAT w USEsplit of JRC'!$A$4:$AE$407,COLUMN()+2,FALSE),0)</f>
        <v>0</v>
      </c>
      <c r="S20" s="24">
        <f ca="1">IFERROR(VLOOKUP(MID(CELL("filename",$A$1),FIND("]",CELL("filename",$A$1))+1,255)&amp;$A20,'_EUROSTAT w USEsplit of JRC'!$A$4:$AE$407,COLUMN()+2,FALSE),0)</f>
        <v>0</v>
      </c>
      <c r="T20" s="24">
        <f ca="1">IFERROR(VLOOKUP(MID(CELL("filename",$A$1),FIND("]",CELL("filename",$A$1))+1,255)&amp;$A20,'_EUROSTAT w USEsplit of JRC'!$A$4:$AE$407,COLUMN()+2,FALSE),0)</f>
        <v>0</v>
      </c>
      <c r="U20" s="24">
        <f ca="1">IFERROR(VLOOKUP(MID(CELL("filename",$A$1),FIND("]",CELL("filename",$A$1))+1,255)&amp;$A20,'_EUROSTAT w USEsplit of JRC'!$A$4:$AE$407,COLUMN()+2,FALSE),0)</f>
        <v>0</v>
      </c>
      <c r="V20" s="24">
        <f ca="1">IFERROR(VLOOKUP(MID(CELL("filename",$A$1),FIND("]",CELL("filename",$A$1))+1,255)&amp;$A20,'_EUROSTAT w USEsplit of JRC'!$A$4:$AE$407,COLUMN()+2,FALSE),0)</f>
        <v>0</v>
      </c>
      <c r="W20" s="24">
        <f ca="1">IFERROR(VLOOKUP(MID(CELL("filename",$A$1),FIND("]",CELL("filename",$A$1))+1,255)&amp;$A20,'_EUROSTAT w USEsplit of JRC'!$A$4:$AE$407,COLUMN()+2,FALSE),0)</f>
        <v>0</v>
      </c>
      <c r="X20" s="24">
        <f ca="1">IFERROR(VLOOKUP(MID(CELL("filename",$A$1),FIND("]",CELL("filename",$A$1))+1,255)&amp;$A20,'_EUROSTAT w USEsplit of JRC'!$A$4:$AE$407,COLUMN()+2,FALSE),0)</f>
        <v>0</v>
      </c>
      <c r="Y20" s="24">
        <f ca="1">IFERROR(VLOOKUP(MID(CELL("filename",$A$1),FIND("]",CELL("filename",$A$1))+1,255)&amp;$A20,'_EUROSTAT w USEsplit of JRC'!$A$4:$AE$407,COLUMN()+2,FALSE),0)</f>
        <v>0</v>
      </c>
      <c r="Z20" s="24">
        <f ca="1">IFERROR(VLOOKUP(MID(CELL("filename",$A$1),FIND("]",CELL("filename",$A$1))+1,255)&amp;$A20,'_EUROSTAT w USEsplit of JRC'!$A$4:$AE$407,COLUMN()+2,FALSE),0)</f>
        <v>0</v>
      </c>
      <c r="AA20" s="24">
        <f ca="1">IFERROR(VLOOKUP(MID(CELL("filename",$A$1),FIND("]",CELL("filename",$A$1))+1,255)&amp;$A20,'_EUROSTAT w USEsplit of JRC'!$A$4:$AE$407,COLUMN()+2,FALSE),0)</f>
        <v>0</v>
      </c>
      <c r="AB20" s="24">
        <f ca="1">IFERROR(VLOOKUP(MID(CELL("filename",$A$1),FIND("]",CELL("filename",$A$1))+1,255)&amp;$A20,'_EUROSTAT w USEsplit of JRC'!$A$4:$AE$407,COLUMN()+2,FALSE),0)</f>
        <v>0</v>
      </c>
      <c r="AC20" s="24">
        <f ca="1">IFERROR(VLOOKUP(MID(CELL("filename",$A$1),FIND("]",CELL("filename",$A$1))+1,255)&amp;$A20,'_EUROSTAT w USEsplit of JRC'!$A$4:$AE$407,COLUMN()+2,FALSE),0)</f>
        <v>0</v>
      </c>
    </row>
    <row r="21" spans="1:29" x14ac:dyDescent="0.25">
      <c r="A21" t="s">
        <v>8</v>
      </c>
      <c r="B21" s="24">
        <f ca="1">IFERROR(VLOOKUP(MID(CELL("filename",$A$1),FIND("]",CELL("filename",$A$1))+1,255)&amp;$A21,'_EUROSTAT w USEsplit of JRC'!$A$4:$AE$407,COLUMN()+2,FALSE),0)</f>
        <v>0</v>
      </c>
      <c r="C21" s="24">
        <f ca="1">IFERROR(VLOOKUP(MID(CELL("filename",$A$1),FIND("]",CELL("filename",$A$1))+1,255)&amp;$A21,'_EUROSTAT w USEsplit of JRC'!$A$4:$AE$407,COLUMN()+2,FALSE),0)</f>
        <v>0</v>
      </c>
      <c r="D21" s="24">
        <f ca="1">IFERROR(VLOOKUP(MID(CELL("filename",$A$1),FIND("]",CELL("filename",$A$1))+1,255)&amp;$A21,'_EUROSTAT w USEsplit of JRC'!$A$4:$AE$407,COLUMN()+2,FALSE),0)</f>
        <v>0</v>
      </c>
      <c r="E21" s="24">
        <f ca="1">IFERROR(VLOOKUP(MID(CELL("filename",$A$1),FIND("]",CELL("filename",$A$1))+1,255)&amp;$A21,'_EUROSTAT w USEsplit of JRC'!$A$4:$AE$407,COLUMN()+2,FALSE),0)</f>
        <v>0</v>
      </c>
      <c r="F21" s="24">
        <f ca="1">IFERROR(VLOOKUP(MID(CELL("filename",$A$1),FIND("]",CELL("filename",$A$1))+1,255)&amp;$A21,'_EUROSTAT w USEsplit of JRC'!$A$4:$AE$407,COLUMN()+2,FALSE),0)</f>
        <v>0</v>
      </c>
      <c r="G21" s="24">
        <f ca="1">IFERROR(VLOOKUP(MID(CELL("filename",$A$1),FIND("]",CELL("filename",$A$1))+1,255)&amp;$A21,'_EUROSTAT w USEsplit of JRC'!$A$4:$AE$407,COLUMN()+2,FALSE),0)</f>
        <v>0</v>
      </c>
      <c r="H21" s="24">
        <f ca="1">IFERROR(VLOOKUP(MID(CELL("filename",$A$1),FIND("]",CELL("filename",$A$1))+1,255)&amp;$A21,'_EUROSTAT w USEsplit of JRC'!$A$4:$AE$407,COLUMN()+2,FALSE),0)</f>
        <v>0</v>
      </c>
      <c r="I21" s="24">
        <f ca="1">IFERROR(VLOOKUP(MID(CELL("filename",$A$1),FIND("]",CELL("filename",$A$1))+1,255)&amp;$A21,'_EUROSTAT w USEsplit of JRC'!$A$4:$AE$407,COLUMN()+2,FALSE),0)</f>
        <v>0</v>
      </c>
      <c r="J21" s="24">
        <f ca="1">IFERROR(VLOOKUP(MID(CELL("filename",$A$1),FIND("]",CELL("filename",$A$1))+1,255)&amp;$A21,'_EUROSTAT w USEsplit of JRC'!$A$4:$AE$407,COLUMN()+2,FALSE),0)</f>
        <v>0</v>
      </c>
      <c r="K21" s="24">
        <f ca="1">IFERROR(VLOOKUP(MID(CELL("filename",$A$1),FIND("]",CELL("filename",$A$1))+1,255)&amp;$A21,'_EUROSTAT w USEsplit of JRC'!$A$4:$AE$407,COLUMN()+2,FALSE),0)</f>
        <v>0</v>
      </c>
      <c r="L21" s="24">
        <f ca="1">IFERROR(VLOOKUP(MID(CELL("filename",$A$1),FIND("]",CELL("filename",$A$1))+1,255)&amp;$A21,'_EUROSTAT w USEsplit of JRC'!$A$4:$AE$407,COLUMN()+2,FALSE),0)</f>
        <v>0</v>
      </c>
      <c r="M21" s="24">
        <f ca="1">IFERROR(VLOOKUP(MID(CELL("filename",$A$1),FIND("]",CELL("filename",$A$1))+1,255)&amp;$A21,'_EUROSTAT w USEsplit of JRC'!$A$4:$AE$407,COLUMN()+2,FALSE),0)</f>
        <v>0</v>
      </c>
      <c r="N21" s="24">
        <f ca="1">IFERROR(VLOOKUP(MID(CELL("filename",$A$1),FIND("]",CELL("filename",$A$1))+1,255)&amp;$A21,'_EUROSTAT w USEsplit of JRC'!$A$4:$AE$407,COLUMN()+2,FALSE),0)</f>
        <v>0</v>
      </c>
      <c r="O21" s="24">
        <f ca="1">IFERROR(VLOOKUP(MID(CELL("filename",$A$1),FIND("]",CELL("filename",$A$1))+1,255)&amp;$A21,'_EUROSTAT w USEsplit of JRC'!$A$4:$AE$407,COLUMN()+2,FALSE),0)</f>
        <v>0</v>
      </c>
      <c r="P21" s="24">
        <f ca="1">IFERROR(VLOOKUP(MID(CELL("filename",$A$1),FIND("]",CELL("filename",$A$1))+1,255)&amp;$A21,'_EUROSTAT w USEsplit of JRC'!$A$4:$AE$407,COLUMN()+2,FALSE),0)</f>
        <v>0</v>
      </c>
      <c r="Q21" s="24">
        <f ca="1">IFERROR(VLOOKUP(MID(CELL("filename",$A$1),FIND("]",CELL("filename",$A$1))+1,255)&amp;$A21,'_EUROSTAT w USEsplit of JRC'!$A$4:$AE$407,COLUMN()+2,FALSE),0)</f>
        <v>0</v>
      </c>
      <c r="R21" s="24">
        <f ca="1">IFERROR(VLOOKUP(MID(CELL("filename",$A$1),FIND("]",CELL("filename",$A$1))+1,255)&amp;$A21,'_EUROSTAT w USEsplit of JRC'!$A$4:$AE$407,COLUMN()+2,FALSE),0)</f>
        <v>0</v>
      </c>
      <c r="S21" s="24">
        <f ca="1">IFERROR(VLOOKUP(MID(CELL("filename",$A$1),FIND("]",CELL("filename",$A$1))+1,255)&amp;$A21,'_EUROSTAT w USEsplit of JRC'!$A$4:$AE$407,COLUMN()+2,FALSE),0)</f>
        <v>0</v>
      </c>
      <c r="T21" s="24">
        <f ca="1">IFERROR(VLOOKUP(MID(CELL("filename",$A$1),FIND("]",CELL("filename",$A$1))+1,255)&amp;$A21,'_EUROSTAT w USEsplit of JRC'!$A$4:$AE$407,COLUMN()+2,FALSE),0)</f>
        <v>0</v>
      </c>
      <c r="U21" s="24">
        <f ca="1">IFERROR(VLOOKUP(MID(CELL("filename",$A$1),FIND("]",CELL("filename",$A$1))+1,255)&amp;$A21,'_EUROSTAT w USEsplit of JRC'!$A$4:$AE$407,COLUMN()+2,FALSE),0)</f>
        <v>0</v>
      </c>
      <c r="V21" s="24">
        <f ca="1">IFERROR(VLOOKUP(MID(CELL("filename",$A$1),FIND("]",CELL("filename",$A$1))+1,255)&amp;$A21,'_EUROSTAT w USEsplit of JRC'!$A$4:$AE$407,COLUMN()+2,FALSE),0)</f>
        <v>0</v>
      </c>
      <c r="W21" s="24">
        <f ca="1">IFERROR(VLOOKUP(MID(CELL("filename",$A$1),FIND("]",CELL("filename",$A$1))+1,255)&amp;$A21,'_EUROSTAT w USEsplit of JRC'!$A$4:$AE$407,COLUMN()+2,FALSE),0)</f>
        <v>0</v>
      </c>
      <c r="X21" s="24">
        <f ca="1">IFERROR(VLOOKUP(MID(CELL("filename",$A$1),FIND("]",CELL("filename",$A$1))+1,255)&amp;$A21,'_EUROSTAT w USEsplit of JRC'!$A$4:$AE$407,COLUMN()+2,FALSE),0)</f>
        <v>0</v>
      </c>
      <c r="Y21" s="24">
        <f ca="1">IFERROR(VLOOKUP(MID(CELL("filename",$A$1),FIND("]",CELL("filename",$A$1))+1,255)&amp;$A21,'_EUROSTAT w USEsplit of JRC'!$A$4:$AE$407,COLUMN()+2,FALSE),0)</f>
        <v>0</v>
      </c>
      <c r="Z21" s="24">
        <f ca="1">IFERROR(VLOOKUP(MID(CELL("filename",$A$1),FIND("]",CELL("filename",$A$1))+1,255)&amp;$A21,'_EUROSTAT w USEsplit of JRC'!$A$4:$AE$407,COLUMN()+2,FALSE),0)</f>
        <v>0</v>
      </c>
      <c r="AA21" s="24">
        <f ca="1">IFERROR(VLOOKUP(MID(CELL("filename",$A$1),FIND("]",CELL("filename",$A$1))+1,255)&amp;$A21,'_EUROSTAT w USEsplit of JRC'!$A$4:$AE$407,COLUMN()+2,FALSE),0)</f>
        <v>0</v>
      </c>
      <c r="AB21" s="24">
        <f ca="1">IFERROR(VLOOKUP(MID(CELL("filename",$A$1),FIND("]",CELL("filename",$A$1))+1,255)&amp;$A21,'_EUROSTAT w USEsplit of JRC'!$A$4:$AE$407,COLUMN()+2,FALSE),0)</f>
        <v>0</v>
      </c>
      <c r="AC21" s="24">
        <f ca="1">IFERROR(VLOOKUP(MID(CELL("filename",$A$1),FIND("]",CELL("filename",$A$1))+1,255)&amp;$A21,'_EUROSTAT w USEsplit of JRC'!$A$4:$AE$407,COLUMN()+2,FALSE),0)</f>
        <v>0</v>
      </c>
    </row>
    <row r="22" spans="1:29" x14ac:dyDescent="0.25">
      <c r="A22" t="s">
        <v>6</v>
      </c>
      <c r="B22" s="24">
        <f ca="1">IFERROR(VLOOKUP(MID(CELL("filename",$A$1),FIND("]",CELL("filename",$A$1))+1,255)&amp;$A22,'_EUROSTAT w USEsplit of JRC'!$A$4:$AE$407,COLUMN()+2,FALSE),0)</f>
        <v>0</v>
      </c>
      <c r="C22" s="24">
        <f ca="1">IFERROR(VLOOKUP(MID(CELL("filename",$A$1),FIND("]",CELL("filename",$A$1))+1,255)&amp;$A22,'_EUROSTAT w USEsplit of JRC'!$A$4:$AE$407,COLUMN()+2,FALSE),0)</f>
        <v>0</v>
      </c>
      <c r="D22" s="24">
        <f ca="1">IFERROR(VLOOKUP(MID(CELL("filename",$A$1),FIND("]",CELL("filename",$A$1))+1,255)&amp;$A22,'_EUROSTAT w USEsplit of JRC'!$A$4:$AE$407,COLUMN()+2,FALSE),0)</f>
        <v>0</v>
      </c>
      <c r="E22" s="24">
        <f ca="1">IFERROR(VLOOKUP(MID(CELL("filename",$A$1),FIND("]",CELL("filename",$A$1))+1,255)&amp;$A22,'_EUROSTAT w USEsplit of JRC'!$A$4:$AE$407,COLUMN()+2,FALSE),0)</f>
        <v>0</v>
      </c>
      <c r="F22" s="24">
        <f ca="1">IFERROR(VLOOKUP(MID(CELL("filename",$A$1),FIND("]",CELL("filename",$A$1))+1,255)&amp;$A22,'_EUROSTAT w USEsplit of JRC'!$A$4:$AE$407,COLUMN()+2,FALSE),0)</f>
        <v>0</v>
      </c>
      <c r="G22" s="24">
        <f ca="1">IFERROR(VLOOKUP(MID(CELL("filename",$A$1),FIND("]",CELL("filename",$A$1))+1,255)&amp;$A22,'_EUROSTAT w USEsplit of JRC'!$A$4:$AE$407,COLUMN()+2,FALSE),0)</f>
        <v>0</v>
      </c>
      <c r="H22" s="24">
        <f ca="1">IFERROR(VLOOKUP(MID(CELL("filename",$A$1),FIND("]",CELL("filename",$A$1))+1,255)&amp;$A22,'_EUROSTAT w USEsplit of JRC'!$A$4:$AE$407,COLUMN()+2,FALSE),0)</f>
        <v>0</v>
      </c>
      <c r="I22" s="24">
        <f ca="1">IFERROR(VLOOKUP(MID(CELL("filename",$A$1),FIND("]",CELL("filename",$A$1))+1,255)&amp;$A22,'_EUROSTAT w USEsplit of JRC'!$A$4:$AE$407,COLUMN()+2,FALSE),0)</f>
        <v>0</v>
      </c>
      <c r="J22" s="24">
        <f ca="1">IFERROR(VLOOKUP(MID(CELL("filename",$A$1),FIND("]",CELL("filename",$A$1))+1,255)&amp;$A22,'_EUROSTAT w USEsplit of JRC'!$A$4:$AE$407,COLUMN()+2,FALSE),0)</f>
        <v>0</v>
      </c>
      <c r="K22" s="24">
        <f ca="1">IFERROR(VLOOKUP(MID(CELL("filename",$A$1),FIND("]",CELL("filename",$A$1))+1,255)&amp;$A22,'_EUROSTAT w USEsplit of JRC'!$A$4:$AE$407,COLUMN()+2,FALSE),0)</f>
        <v>0</v>
      </c>
      <c r="L22" s="24">
        <f ca="1">IFERROR(VLOOKUP(MID(CELL("filename",$A$1),FIND("]",CELL("filename",$A$1))+1,255)&amp;$A22,'_EUROSTAT w USEsplit of JRC'!$A$4:$AE$407,COLUMN()+2,FALSE),0)</f>
        <v>1.228464967757094E-4</v>
      </c>
      <c r="M22" s="24">
        <f ca="1">IFERROR(VLOOKUP(MID(CELL("filename",$A$1),FIND("]",CELL("filename",$A$1))+1,255)&amp;$A22,'_EUROSTAT w USEsplit of JRC'!$A$4:$AE$407,COLUMN()+2,FALSE),0)</f>
        <v>1.0983220863210558E-4</v>
      </c>
      <c r="N22" s="24">
        <f ca="1">IFERROR(VLOOKUP(MID(CELL("filename",$A$1),FIND("]",CELL("filename",$A$1))+1,255)&amp;$A22,'_EUROSTAT w USEsplit of JRC'!$A$4:$AE$407,COLUMN()+2,FALSE),0)</f>
        <v>2.3265636938906735E-4</v>
      </c>
      <c r="O22" s="24">
        <f ca="1">IFERROR(VLOOKUP(MID(CELL("filename",$A$1),FIND("]",CELL("filename",$A$1))+1,255)&amp;$A22,'_EUROSTAT w USEsplit of JRC'!$A$4:$AE$407,COLUMN()+2,FALSE),0)</f>
        <v>2.699287419523347E-4</v>
      </c>
      <c r="P22" s="24">
        <f ca="1">IFERROR(VLOOKUP(MID(CELL("filename",$A$1),FIND("]",CELL("filename",$A$1))+1,255)&amp;$A22,'_EUROSTAT w USEsplit of JRC'!$A$4:$AE$407,COLUMN()+2,FALSE),0)</f>
        <v>2.7758994253812439E-4</v>
      </c>
      <c r="Q22" s="24">
        <f ca="1">IFERROR(VLOOKUP(MID(CELL("filename",$A$1),FIND("]",CELL("filename",$A$1))+1,255)&amp;$A22,'_EUROSTAT w USEsplit of JRC'!$A$4:$AE$407,COLUMN()+2,FALSE),0)</f>
        <v>4.1364897831599079E-4</v>
      </c>
      <c r="R22" s="24">
        <f ca="1">IFERROR(VLOOKUP(MID(CELL("filename",$A$1),FIND("]",CELL("filename",$A$1))+1,255)&amp;$A22,'_EUROSTAT w USEsplit of JRC'!$A$4:$AE$407,COLUMN()+2,FALSE),0)</f>
        <v>4.3505119320863084E-4</v>
      </c>
      <c r="S22" s="24">
        <f ca="1">IFERROR(VLOOKUP(MID(CELL("filename",$A$1),FIND("]",CELL("filename",$A$1))+1,255)&amp;$A22,'_EUROSTAT w USEsplit of JRC'!$A$4:$AE$407,COLUMN()+2,FALSE),0)</f>
        <v>3.8699366065346696E-4</v>
      </c>
      <c r="T22" s="24">
        <f ca="1">IFERROR(VLOOKUP(MID(CELL("filename",$A$1),FIND("]",CELL("filename",$A$1))+1,255)&amp;$A22,'_EUROSTAT w USEsplit of JRC'!$A$4:$AE$407,COLUMN()+2,FALSE),0)</f>
        <v>4.2706628418967725E-4</v>
      </c>
      <c r="U22" s="24">
        <f ca="1">IFERROR(VLOOKUP(MID(CELL("filename",$A$1),FIND("]",CELL("filename",$A$1))+1,255)&amp;$A22,'_EUROSTAT w USEsplit of JRC'!$A$4:$AE$407,COLUMN()+2,FALSE),0)</f>
        <v>4.8128108398162771E-4</v>
      </c>
      <c r="V22" s="24">
        <f ca="1">IFERROR(VLOOKUP(MID(CELL("filename",$A$1),FIND("]",CELL("filename",$A$1))+1,255)&amp;$A22,'_EUROSTAT w USEsplit of JRC'!$A$4:$AE$407,COLUMN()+2,FALSE),0)</f>
        <v>4.0502641966962848E-4</v>
      </c>
      <c r="W22" s="24">
        <f ca="1">IFERROR(VLOOKUP(MID(CELL("filename",$A$1),FIND("]",CELL("filename",$A$1))+1,255)&amp;$A22,'_EUROSTAT w USEsplit of JRC'!$A$4:$AE$407,COLUMN()+2,FALSE),0)</f>
        <v>4.4571574142528695E-4</v>
      </c>
      <c r="X22" s="24">
        <f ca="1">IFERROR(VLOOKUP(MID(CELL("filename",$A$1),FIND("]",CELL("filename",$A$1))+1,255)&amp;$A22,'_EUROSTAT w USEsplit of JRC'!$A$4:$AE$407,COLUMN()+2,FALSE),0)</f>
        <v>5.0654963064572847E-4</v>
      </c>
      <c r="Y22" s="24">
        <f ca="1">IFERROR(VLOOKUP(MID(CELL("filename",$A$1),FIND("]",CELL("filename",$A$1))+1,255)&amp;$A22,'_EUROSTAT w USEsplit of JRC'!$A$4:$AE$407,COLUMN()+2,FALSE),0)</f>
        <v>5.7059243879815859E-4</v>
      </c>
      <c r="Z22" s="24">
        <f ca="1">IFERROR(VLOOKUP(MID(CELL("filename",$A$1),FIND("]",CELL("filename",$A$1))+1,255)&amp;$A22,'_EUROSTAT w USEsplit of JRC'!$A$4:$AE$407,COLUMN()+2,FALSE),0)</f>
        <v>6.8484802662096959E-4</v>
      </c>
      <c r="AA22" s="24">
        <f ca="1">IFERROR(VLOOKUP(MID(CELL("filename",$A$1),FIND("]",CELL("filename",$A$1))+1,255)&amp;$A22,'_EUROSTAT w USEsplit of JRC'!$A$4:$AE$407,COLUMN()+2,FALSE),0)</f>
        <v>7.5917016567973586E-4</v>
      </c>
      <c r="AB22" s="24">
        <f ca="1">IFERROR(VLOOKUP(MID(CELL("filename",$A$1),FIND("]",CELL("filename",$A$1))+1,255)&amp;$A22,'_EUROSTAT w USEsplit of JRC'!$A$4:$AE$407,COLUMN()+2,FALSE),0)</f>
        <v>7.6064902667272649E-4</v>
      </c>
      <c r="AC22" s="24">
        <f ca="1">IFERROR(VLOOKUP(MID(CELL("filename",$A$1),FIND("]",CELL("filename",$A$1))+1,255)&amp;$A22,'_EUROSTAT w USEsplit of JRC'!$A$4:$AE$407,COLUMN()+2,FALSE),0)</f>
        <v>7.6691654522591799E-4</v>
      </c>
    </row>
    <row r="23" spans="1:29" x14ac:dyDescent="0.25">
      <c r="A23" t="s">
        <v>21</v>
      </c>
      <c r="B23" s="24">
        <f ca="1">IFERROR(VLOOKUP(MID(CELL("filename",$A$1),FIND("]",CELL("filename",$A$1))+1,255)&amp;$A23,'_EUROSTAT w USEsplit of JRC'!$A$4:$AE$407,COLUMN()+2,FALSE),0)</f>
        <v>0</v>
      </c>
      <c r="C23" s="24">
        <f ca="1">IFERROR(VLOOKUP(MID(CELL("filename",$A$1),FIND("]",CELL("filename",$A$1))+1,255)&amp;$A23,'_EUROSTAT w USEsplit of JRC'!$A$4:$AE$407,COLUMN()+2,FALSE),0)</f>
        <v>0</v>
      </c>
      <c r="D23" s="24">
        <f ca="1">IFERROR(VLOOKUP(MID(CELL("filename",$A$1),FIND("]",CELL("filename",$A$1))+1,255)&amp;$A23,'_EUROSTAT w USEsplit of JRC'!$A$4:$AE$407,COLUMN()+2,FALSE),0)</f>
        <v>0</v>
      </c>
      <c r="E23" s="24">
        <f ca="1">IFERROR(VLOOKUP(MID(CELL("filename",$A$1),FIND("]",CELL("filename",$A$1))+1,255)&amp;$A23,'_EUROSTAT w USEsplit of JRC'!$A$4:$AE$407,COLUMN()+2,FALSE),0)</f>
        <v>0</v>
      </c>
      <c r="F23" s="24">
        <f ca="1">IFERROR(VLOOKUP(MID(CELL("filename",$A$1),FIND("]",CELL("filename",$A$1))+1,255)&amp;$A23,'_EUROSTAT w USEsplit of JRC'!$A$4:$AE$407,COLUMN()+2,FALSE),0)</f>
        <v>0</v>
      </c>
      <c r="G23" s="24">
        <f ca="1">IFERROR(VLOOKUP(MID(CELL("filename",$A$1),FIND("]",CELL("filename",$A$1))+1,255)&amp;$A23,'_EUROSTAT w USEsplit of JRC'!$A$4:$AE$407,COLUMN()+2,FALSE),0)</f>
        <v>0</v>
      </c>
      <c r="H23" s="24">
        <f ca="1">IFERROR(VLOOKUP(MID(CELL("filename",$A$1),FIND("]",CELL("filename",$A$1))+1,255)&amp;$A23,'_EUROSTAT w USEsplit of JRC'!$A$4:$AE$407,COLUMN()+2,FALSE),0)</f>
        <v>0</v>
      </c>
      <c r="I23" s="24">
        <f ca="1">IFERROR(VLOOKUP(MID(CELL("filename",$A$1),FIND("]",CELL("filename",$A$1))+1,255)&amp;$A23,'_EUROSTAT w USEsplit of JRC'!$A$4:$AE$407,COLUMN()+2,FALSE),0)</f>
        <v>0</v>
      </c>
      <c r="J23" s="24">
        <f ca="1">IFERROR(VLOOKUP(MID(CELL("filename",$A$1),FIND("]",CELL("filename",$A$1))+1,255)&amp;$A23,'_EUROSTAT w USEsplit of JRC'!$A$4:$AE$407,COLUMN()+2,FALSE),0)</f>
        <v>0</v>
      </c>
      <c r="K23" s="24">
        <f ca="1">IFERROR(VLOOKUP(MID(CELL("filename",$A$1),FIND("]",CELL("filename",$A$1))+1,255)&amp;$A23,'_EUROSTAT w USEsplit of JRC'!$A$4:$AE$407,COLUMN()+2,FALSE),0)</f>
        <v>0</v>
      </c>
      <c r="L23" s="24">
        <f ca="1">IFERROR(VLOOKUP(MID(CELL("filename",$A$1),FIND("]",CELL("filename",$A$1))+1,255)&amp;$A23,'_EUROSTAT w USEsplit of JRC'!$A$4:$AE$407,COLUMN()+2,FALSE),0)</f>
        <v>0</v>
      </c>
      <c r="M23" s="24">
        <f ca="1">IFERROR(VLOOKUP(MID(CELL("filename",$A$1),FIND("]",CELL("filename",$A$1))+1,255)&amp;$A23,'_EUROSTAT w USEsplit of JRC'!$A$4:$AE$407,COLUMN()+2,FALSE),0)</f>
        <v>0</v>
      </c>
      <c r="N23" s="24">
        <f ca="1">IFERROR(VLOOKUP(MID(CELL("filename",$A$1),FIND("]",CELL("filename",$A$1))+1,255)&amp;$A23,'_EUROSTAT w USEsplit of JRC'!$A$4:$AE$407,COLUMN()+2,FALSE),0)</f>
        <v>0</v>
      </c>
      <c r="O23" s="24">
        <f ca="1">IFERROR(VLOOKUP(MID(CELL("filename",$A$1),FIND("]",CELL("filename",$A$1))+1,255)&amp;$A23,'_EUROSTAT w USEsplit of JRC'!$A$4:$AE$407,COLUMN()+2,FALSE),0)</f>
        <v>0</v>
      </c>
      <c r="P23" s="24">
        <f ca="1">IFERROR(VLOOKUP(MID(CELL("filename",$A$1),FIND("]",CELL("filename",$A$1))+1,255)&amp;$A23,'_EUROSTAT w USEsplit of JRC'!$A$4:$AE$407,COLUMN()+2,FALSE),0)</f>
        <v>0</v>
      </c>
      <c r="Q23" s="24">
        <f ca="1">IFERROR(VLOOKUP(MID(CELL("filename",$A$1),FIND("]",CELL("filename",$A$1))+1,255)&amp;$A23,'_EUROSTAT w USEsplit of JRC'!$A$4:$AE$407,COLUMN()+2,FALSE),0)</f>
        <v>0</v>
      </c>
      <c r="R23" s="24">
        <f ca="1">IFERROR(VLOOKUP(MID(CELL("filename",$A$1),FIND("]",CELL("filename",$A$1))+1,255)&amp;$A23,'_EUROSTAT w USEsplit of JRC'!$A$4:$AE$407,COLUMN()+2,FALSE),0)</f>
        <v>0</v>
      </c>
      <c r="S23" s="24">
        <f ca="1">IFERROR(VLOOKUP(MID(CELL("filename",$A$1),FIND("]",CELL("filename",$A$1))+1,255)&amp;$A23,'_EUROSTAT w USEsplit of JRC'!$A$4:$AE$407,COLUMN()+2,FALSE),0)</f>
        <v>0</v>
      </c>
      <c r="T23" s="24">
        <f ca="1">IFERROR(VLOOKUP(MID(CELL("filename",$A$1),FIND("]",CELL("filename",$A$1))+1,255)&amp;$A23,'_EUROSTAT w USEsplit of JRC'!$A$4:$AE$407,COLUMN()+2,FALSE),0)</f>
        <v>0</v>
      </c>
      <c r="U23" s="24">
        <f ca="1">IFERROR(VLOOKUP(MID(CELL("filename",$A$1),FIND("]",CELL("filename",$A$1))+1,255)&amp;$A23,'_EUROSTAT w USEsplit of JRC'!$A$4:$AE$407,COLUMN()+2,FALSE),0)</f>
        <v>0</v>
      </c>
      <c r="V23" s="24">
        <f ca="1">IFERROR(VLOOKUP(MID(CELL("filename",$A$1),FIND("]",CELL("filename",$A$1))+1,255)&amp;$A23,'_EUROSTAT w USEsplit of JRC'!$A$4:$AE$407,COLUMN()+2,FALSE),0)</f>
        <v>0</v>
      </c>
      <c r="W23" s="24">
        <f ca="1">IFERROR(VLOOKUP(MID(CELL("filename",$A$1),FIND("]",CELL("filename",$A$1))+1,255)&amp;$A23,'_EUROSTAT w USEsplit of JRC'!$A$4:$AE$407,COLUMN()+2,FALSE),0)</f>
        <v>0</v>
      </c>
      <c r="X23" s="24">
        <f ca="1">IFERROR(VLOOKUP(MID(CELL("filename",$A$1),FIND("]",CELL("filename",$A$1))+1,255)&amp;$A23,'_EUROSTAT w USEsplit of JRC'!$A$4:$AE$407,COLUMN()+2,FALSE),0)</f>
        <v>0</v>
      </c>
      <c r="Y23" s="24">
        <f ca="1">IFERROR(VLOOKUP(MID(CELL("filename",$A$1),FIND("]",CELL("filename",$A$1))+1,255)&amp;$A23,'_EUROSTAT w USEsplit of JRC'!$A$4:$AE$407,COLUMN()+2,FALSE),0)</f>
        <v>0</v>
      </c>
      <c r="Z23" s="24">
        <f ca="1">IFERROR(VLOOKUP(MID(CELL("filename",$A$1),FIND("]",CELL("filename",$A$1))+1,255)&amp;$A23,'_EUROSTAT w USEsplit of JRC'!$A$4:$AE$407,COLUMN()+2,FALSE),0)</f>
        <v>0</v>
      </c>
      <c r="AA23" s="24">
        <f ca="1">IFERROR(VLOOKUP(MID(CELL("filename",$A$1),FIND("]",CELL("filename",$A$1))+1,255)&amp;$A23,'_EUROSTAT w USEsplit of JRC'!$A$4:$AE$407,COLUMN()+2,FALSE),0)</f>
        <v>0</v>
      </c>
      <c r="AB23" s="24">
        <f ca="1">IFERROR(VLOOKUP(MID(CELL("filename",$A$1),FIND("]",CELL("filename",$A$1))+1,255)&amp;$A23,'_EUROSTAT w USEsplit of JRC'!$A$4:$AE$407,COLUMN()+2,FALSE),0)</f>
        <v>0</v>
      </c>
      <c r="AC23" s="24">
        <f ca="1">IFERROR(VLOOKUP(MID(CELL("filename",$A$1),FIND("]",CELL("filename",$A$1))+1,255)&amp;$A23,'_EUROSTAT w USEsplit of JRC'!$A$4:$AE$407,COLUMN()+2,FALSE),0)</f>
        <v>0</v>
      </c>
    </row>
    <row r="24" spans="1:29" x14ac:dyDescent="0.25">
      <c r="A24" t="s">
        <v>10</v>
      </c>
      <c r="B24" s="24">
        <f ca="1">IFERROR(VLOOKUP(MID(CELL("filename",$A$1),FIND("]",CELL("filename",$A$1))+1,255)&amp;$A24,'_EUROSTAT w USEsplit of JRC'!$A$4:$AE$407,COLUMN()+2,FALSE),0)</f>
        <v>0</v>
      </c>
      <c r="C24" s="24">
        <f ca="1">IFERROR(VLOOKUP(MID(CELL("filename",$A$1),FIND("]",CELL("filename",$A$1))+1,255)&amp;$A24,'_EUROSTAT w USEsplit of JRC'!$A$4:$AE$407,COLUMN()+2,FALSE),0)</f>
        <v>0</v>
      </c>
      <c r="D24" s="24">
        <f ca="1">IFERROR(VLOOKUP(MID(CELL("filename",$A$1),FIND("]",CELL("filename",$A$1))+1,255)&amp;$A24,'_EUROSTAT w USEsplit of JRC'!$A$4:$AE$407,COLUMN()+2,FALSE),0)</f>
        <v>0</v>
      </c>
      <c r="E24" s="24">
        <f ca="1">IFERROR(VLOOKUP(MID(CELL("filename",$A$1),FIND("]",CELL("filename",$A$1))+1,255)&amp;$A24,'_EUROSTAT w USEsplit of JRC'!$A$4:$AE$407,COLUMN()+2,FALSE),0)</f>
        <v>0</v>
      </c>
      <c r="F24" s="24">
        <f ca="1">IFERROR(VLOOKUP(MID(CELL("filename",$A$1),FIND("]",CELL("filename",$A$1))+1,255)&amp;$A24,'_EUROSTAT w USEsplit of JRC'!$A$4:$AE$407,COLUMN()+2,FALSE),0)</f>
        <v>0</v>
      </c>
      <c r="G24" s="24">
        <f ca="1">IFERROR(VLOOKUP(MID(CELL("filename",$A$1),FIND("]",CELL("filename",$A$1))+1,255)&amp;$A24,'_EUROSTAT w USEsplit of JRC'!$A$4:$AE$407,COLUMN()+2,FALSE),0)</f>
        <v>0</v>
      </c>
      <c r="H24" s="24">
        <f ca="1">IFERROR(VLOOKUP(MID(CELL("filename",$A$1),FIND("]",CELL("filename",$A$1))+1,255)&amp;$A24,'_EUROSTAT w USEsplit of JRC'!$A$4:$AE$407,COLUMN()+2,FALSE),0)</f>
        <v>0</v>
      </c>
      <c r="I24" s="24">
        <f ca="1">IFERROR(VLOOKUP(MID(CELL("filename",$A$1),FIND("]",CELL("filename",$A$1))+1,255)&amp;$A24,'_EUROSTAT w USEsplit of JRC'!$A$4:$AE$407,COLUMN()+2,FALSE),0)</f>
        <v>0</v>
      </c>
      <c r="J24" s="24">
        <f ca="1">IFERROR(VLOOKUP(MID(CELL("filename",$A$1),FIND("]",CELL("filename",$A$1))+1,255)&amp;$A24,'_EUROSTAT w USEsplit of JRC'!$A$4:$AE$407,COLUMN()+2,FALSE),0)</f>
        <v>0</v>
      </c>
      <c r="K24" s="24">
        <f ca="1">IFERROR(VLOOKUP(MID(CELL("filename",$A$1),FIND("]",CELL("filename",$A$1))+1,255)&amp;$A24,'_EUROSTAT w USEsplit of JRC'!$A$4:$AE$407,COLUMN()+2,FALSE),0)</f>
        <v>4.6423282537650398E-4</v>
      </c>
      <c r="L24" s="24">
        <f ca="1">IFERROR(VLOOKUP(MID(CELL("filename",$A$1),FIND("]",CELL("filename",$A$1))+1,255)&amp;$A24,'_EUROSTAT w USEsplit of JRC'!$A$4:$AE$407,COLUMN()+2,FALSE),0)</f>
        <v>1.998984834522517E-4</v>
      </c>
      <c r="M24" s="24">
        <f ca="1">IFERROR(VLOOKUP(MID(CELL("filename",$A$1),FIND("]",CELL("filename",$A$1))+1,255)&amp;$A24,'_EUROSTAT w USEsplit of JRC'!$A$4:$AE$407,COLUMN()+2,FALSE),0)</f>
        <v>2.6799944571574859E-4</v>
      </c>
      <c r="N24" s="24">
        <f ca="1">IFERROR(VLOOKUP(MID(CELL("filename",$A$1),FIND("]",CELL("filename",$A$1))+1,255)&amp;$A24,'_EUROSTAT w USEsplit of JRC'!$A$4:$AE$407,COLUMN()+2,FALSE),0)</f>
        <v>8.8536888201424559E-4</v>
      </c>
      <c r="O24" s="24">
        <f ca="1">IFERROR(VLOOKUP(MID(CELL("filename",$A$1),FIND("]",CELL("filename",$A$1))+1,255)&amp;$A24,'_EUROSTAT w USEsplit of JRC'!$A$4:$AE$407,COLUMN()+2,FALSE),0)</f>
        <v>7.7075535779519617E-4</v>
      </c>
      <c r="P24" s="24">
        <f ca="1">IFERROR(VLOOKUP(MID(CELL("filename",$A$1),FIND("]",CELL("filename",$A$1))+1,255)&amp;$A24,'_EUROSTAT w USEsplit of JRC'!$A$4:$AE$407,COLUMN()+2,FALSE),0)</f>
        <v>6.6254214532426045E-4</v>
      </c>
      <c r="Q24" s="24">
        <f ca="1">IFERROR(VLOOKUP(MID(CELL("filename",$A$1),FIND("]",CELL("filename",$A$1))+1,255)&amp;$A24,'_EUROSTAT w USEsplit of JRC'!$A$4:$AE$407,COLUMN()+2,FALSE),0)</f>
        <v>6.370607224034764E-4</v>
      </c>
      <c r="R24" s="24">
        <f ca="1">IFERROR(VLOOKUP(MID(CELL("filename",$A$1),FIND("]",CELL("filename",$A$1))+1,255)&amp;$A24,'_EUROSTAT w USEsplit of JRC'!$A$4:$AE$407,COLUMN()+2,FALSE),0)</f>
        <v>7.4161355966958554E-4</v>
      </c>
      <c r="S24" s="24">
        <f ca="1">IFERROR(VLOOKUP(MID(CELL("filename",$A$1),FIND("]",CELL("filename",$A$1))+1,255)&amp;$A24,'_EUROSTAT w USEsplit of JRC'!$A$4:$AE$407,COLUMN()+2,FALSE),0)</f>
        <v>8.379788655147551E-4</v>
      </c>
      <c r="T24" s="24">
        <f ca="1">IFERROR(VLOOKUP(MID(CELL("filename",$A$1),FIND("]",CELL("filename",$A$1))+1,255)&amp;$A24,'_EUROSTAT w USEsplit of JRC'!$A$4:$AE$407,COLUMN()+2,FALSE),0)</f>
        <v>8.7479863013624004E-4</v>
      </c>
      <c r="U24" s="24">
        <f ca="1">IFERROR(VLOOKUP(MID(CELL("filename",$A$1),FIND("]",CELL("filename",$A$1))+1,255)&amp;$A24,'_EUROSTAT w USEsplit of JRC'!$A$4:$AE$407,COLUMN()+2,FALSE),0)</f>
        <v>1.1497902562997155E-3</v>
      </c>
      <c r="V24" s="24">
        <f ca="1">IFERROR(VLOOKUP(MID(CELL("filename",$A$1),FIND("]",CELL("filename",$A$1))+1,255)&amp;$A24,'_EUROSTAT w USEsplit of JRC'!$A$4:$AE$407,COLUMN()+2,FALSE),0)</f>
        <v>1.5826781163755129E-3</v>
      </c>
      <c r="W24" s="24">
        <f ca="1">IFERROR(VLOOKUP(MID(CELL("filename",$A$1),FIND("]",CELL("filename",$A$1))+1,255)&amp;$A24,'_EUROSTAT w USEsplit of JRC'!$A$4:$AE$407,COLUMN()+2,FALSE),0)</f>
        <v>1.3621778334037926E-3</v>
      </c>
      <c r="X24" s="24">
        <f ca="1">IFERROR(VLOOKUP(MID(CELL("filename",$A$1),FIND("]",CELL("filename",$A$1))+1,255)&amp;$A24,'_EUROSTAT w USEsplit of JRC'!$A$4:$AE$407,COLUMN()+2,FALSE),0)</f>
        <v>1.2967210461744462E-3</v>
      </c>
      <c r="Y24" s="24">
        <f ca="1">IFERROR(VLOOKUP(MID(CELL("filename",$A$1),FIND("]",CELL("filename",$A$1))+1,255)&amp;$A24,'_EUROSTAT w USEsplit of JRC'!$A$4:$AE$407,COLUMN()+2,FALSE),0)</f>
        <v>1.2086052565031498E-3</v>
      </c>
      <c r="Z24" s="24">
        <f ca="1">IFERROR(VLOOKUP(MID(CELL("filename",$A$1),FIND("]",CELL("filename",$A$1))+1,255)&amp;$A24,'_EUROSTAT w USEsplit of JRC'!$A$4:$AE$407,COLUMN()+2,FALSE),0)</f>
        <v>5.0300611228798508E-4</v>
      </c>
      <c r="AA24" s="24">
        <f ca="1">IFERROR(VLOOKUP(MID(CELL("filename",$A$1),FIND("]",CELL("filename",$A$1))+1,255)&amp;$A24,'_EUROSTAT w USEsplit of JRC'!$A$4:$AE$407,COLUMN()+2,FALSE),0)</f>
        <v>5.0617859583852731E-4</v>
      </c>
      <c r="AB24" s="24">
        <f ca="1">IFERROR(VLOOKUP(MID(CELL("filename",$A$1),FIND("]",CELL("filename",$A$1))+1,255)&amp;$A24,'_EUROSTAT w USEsplit of JRC'!$A$4:$AE$407,COLUMN()+2,FALSE),0)</f>
        <v>4.4243823978922685E-4</v>
      </c>
      <c r="AC24" s="24">
        <f ca="1">IFERROR(VLOOKUP(MID(CELL("filename",$A$1),FIND("]",CELL("filename",$A$1))+1,255)&amp;$A24,'_EUROSTAT w USEsplit of JRC'!$A$4:$AE$407,COLUMN()+2,FALSE),0)</f>
        <v>4.2081716882484357E-4</v>
      </c>
    </row>
    <row r="25" spans="1:29" x14ac:dyDescent="0.25">
      <c r="A25" t="s">
        <v>20</v>
      </c>
      <c r="B25" s="24">
        <f ca="1">IFERROR(VLOOKUP(MID(CELL("filename",$A$1),FIND("]",CELL("filename",$A$1))+1,255)&amp;$A25,'_EUROSTAT w USEsplit of JRC'!$A$4:$AE$407,COLUMN()+2,FALSE),0)</f>
        <v>0</v>
      </c>
      <c r="C25" s="24">
        <f ca="1">IFERROR(VLOOKUP(MID(CELL("filename",$A$1),FIND("]",CELL("filename",$A$1))+1,255)&amp;$A25,'_EUROSTAT w USEsplit of JRC'!$A$4:$AE$407,COLUMN()+2,FALSE),0)</f>
        <v>0</v>
      </c>
      <c r="D25" s="24">
        <f ca="1">IFERROR(VLOOKUP(MID(CELL("filename",$A$1),FIND("]",CELL("filename",$A$1))+1,255)&amp;$A25,'_EUROSTAT w USEsplit of JRC'!$A$4:$AE$407,COLUMN()+2,FALSE),0)</f>
        <v>0</v>
      </c>
      <c r="E25" s="24">
        <f ca="1">IFERROR(VLOOKUP(MID(CELL("filename",$A$1),FIND("]",CELL("filename",$A$1))+1,255)&amp;$A25,'_EUROSTAT w USEsplit of JRC'!$A$4:$AE$407,COLUMN()+2,FALSE),0)</f>
        <v>0</v>
      </c>
      <c r="F25" s="24">
        <f ca="1">IFERROR(VLOOKUP(MID(CELL("filename",$A$1),FIND("]",CELL("filename",$A$1))+1,255)&amp;$A25,'_EUROSTAT w USEsplit of JRC'!$A$4:$AE$407,COLUMN()+2,FALSE),0)</f>
        <v>0</v>
      </c>
      <c r="G25" s="24">
        <f ca="1">IFERROR(VLOOKUP(MID(CELL("filename",$A$1),FIND("]",CELL("filename",$A$1))+1,255)&amp;$A25,'_EUROSTAT w USEsplit of JRC'!$A$4:$AE$407,COLUMN()+2,FALSE),0)</f>
        <v>0</v>
      </c>
      <c r="H25" s="24">
        <f ca="1">IFERROR(VLOOKUP(MID(CELL("filename",$A$1),FIND("]",CELL("filename",$A$1))+1,255)&amp;$A25,'_EUROSTAT w USEsplit of JRC'!$A$4:$AE$407,COLUMN()+2,FALSE),0)</f>
        <v>0</v>
      </c>
      <c r="I25" s="24">
        <f ca="1">IFERROR(VLOOKUP(MID(CELL("filename",$A$1),FIND("]",CELL("filename",$A$1))+1,255)&amp;$A25,'_EUROSTAT w USEsplit of JRC'!$A$4:$AE$407,COLUMN()+2,FALSE),0)</f>
        <v>0</v>
      </c>
      <c r="J25" s="24">
        <f ca="1">IFERROR(VLOOKUP(MID(CELL("filename",$A$1),FIND("]",CELL("filename",$A$1))+1,255)&amp;$A25,'_EUROSTAT w USEsplit of JRC'!$A$4:$AE$407,COLUMN()+2,FALSE),0)</f>
        <v>0</v>
      </c>
      <c r="K25" s="24">
        <f ca="1">IFERROR(VLOOKUP(MID(CELL("filename",$A$1),FIND("]",CELL("filename",$A$1))+1,255)&amp;$A25,'_EUROSTAT w USEsplit of JRC'!$A$4:$AE$407,COLUMN()+2,FALSE),0)</f>
        <v>0</v>
      </c>
      <c r="L25" s="24">
        <f ca="1">IFERROR(VLOOKUP(MID(CELL("filename",$A$1),FIND("]",CELL("filename",$A$1))+1,255)&amp;$A25,'_EUROSTAT w USEsplit of JRC'!$A$4:$AE$407,COLUMN()+2,FALSE),0)</f>
        <v>0</v>
      </c>
      <c r="M25" s="24">
        <f ca="1">IFERROR(VLOOKUP(MID(CELL("filename",$A$1),FIND("]",CELL("filename",$A$1))+1,255)&amp;$A25,'_EUROSTAT w USEsplit of JRC'!$A$4:$AE$407,COLUMN()+2,FALSE),0)</f>
        <v>0</v>
      </c>
      <c r="N25" s="24">
        <f ca="1">IFERROR(VLOOKUP(MID(CELL("filename",$A$1),FIND("]",CELL("filename",$A$1))+1,255)&amp;$A25,'_EUROSTAT w USEsplit of JRC'!$A$4:$AE$407,COLUMN()+2,FALSE),0)</f>
        <v>0</v>
      </c>
      <c r="O25" s="24">
        <f ca="1">IFERROR(VLOOKUP(MID(CELL("filename",$A$1),FIND("]",CELL("filename",$A$1))+1,255)&amp;$A25,'_EUROSTAT w USEsplit of JRC'!$A$4:$AE$407,COLUMN()+2,FALSE),0)</f>
        <v>0</v>
      </c>
      <c r="P25" s="24">
        <f ca="1">IFERROR(VLOOKUP(MID(CELL("filename",$A$1),FIND("]",CELL("filename",$A$1))+1,255)&amp;$A25,'_EUROSTAT w USEsplit of JRC'!$A$4:$AE$407,COLUMN()+2,FALSE),0)</f>
        <v>0</v>
      </c>
      <c r="Q25" s="24">
        <f ca="1">IFERROR(VLOOKUP(MID(CELL("filename",$A$1),FIND("]",CELL("filename",$A$1))+1,255)&amp;$A25,'_EUROSTAT w USEsplit of JRC'!$A$4:$AE$407,COLUMN()+2,FALSE),0)</f>
        <v>0</v>
      </c>
      <c r="R25" s="24">
        <f ca="1">IFERROR(VLOOKUP(MID(CELL("filename",$A$1),FIND("]",CELL("filename",$A$1))+1,255)&amp;$A25,'_EUROSTAT w USEsplit of JRC'!$A$4:$AE$407,COLUMN()+2,FALSE),0)</f>
        <v>0</v>
      </c>
      <c r="S25" s="24">
        <f ca="1">IFERROR(VLOOKUP(MID(CELL("filename",$A$1),FIND("]",CELL("filename",$A$1))+1,255)&amp;$A25,'_EUROSTAT w USEsplit of JRC'!$A$4:$AE$407,COLUMN()+2,FALSE),0)</f>
        <v>0</v>
      </c>
      <c r="T25" s="24">
        <f ca="1">IFERROR(VLOOKUP(MID(CELL("filename",$A$1),FIND("]",CELL("filename",$A$1))+1,255)&amp;$A25,'_EUROSTAT w USEsplit of JRC'!$A$4:$AE$407,COLUMN()+2,FALSE),0)</f>
        <v>0</v>
      </c>
      <c r="U25" s="24">
        <f ca="1">IFERROR(VLOOKUP(MID(CELL("filename",$A$1),FIND("]",CELL("filename",$A$1))+1,255)&amp;$A25,'_EUROSTAT w USEsplit of JRC'!$A$4:$AE$407,COLUMN()+2,FALSE),0)</f>
        <v>0</v>
      </c>
      <c r="V25" s="24">
        <f ca="1">IFERROR(VLOOKUP(MID(CELL("filename",$A$1),FIND("]",CELL("filename",$A$1))+1,255)&amp;$A25,'_EUROSTAT w USEsplit of JRC'!$A$4:$AE$407,COLUMN()+2,FALSE),0)</f>
        <v>0</v>
      </c>
      <c r="W25" s="24">
        <f ca="1">IFERROR(VLOOKUP(MID(CELL("filename",$A$1),FIND("]",CELL("filename",$A$1))+1,255)&amp;$A25,'_EUROSTAT w USEsplit of JRC'!$A$4:$AE$407,COLUMN()+2,FALSE),0)</f>
        <v>0</v>
      </c>
      <c r="X25" s="24">
        <f ca="1">IFERROR(VLOOKUP(MID(CELL("filename",$A$1),FIND("]",CELL("filename",$A$1))+1,255)&amp;$A25,'_EUROSTAT w USEsplit of JRC'!$A$4:$AE$407,COLUMN()+2,FALSE),0)</f>
        <v>0</v>
      </c>
      <c r="Y25" s="24">
        <f ca="1">IFERROR(VLOOKUP(MID(CELL("filename",$A$1),FIND("]",CELL("filename",$A$1))+1,255)&amp;$A25,'_EUROSTAT w USEsplit of JRC'!$A$4:$AE$407,COLUMN()+2,FALSE),0)</f>
        <v>0</v>
      </c>
      <c r="Z25" s="24">
        <f ca="1">IFERROR(VLOOKUP(MID(CELL("filename",$A$1),FIND("]",CELL("filename",$A$1))+1,255)&amp;$A25,'_EUROSTAT w USEsplit of JRC'!$A$4:$AE$407,COLUMN()+2,FALSE),0)</f>
        <v>0</v>
      </c>
      <c r="AA25" s="24">
        <f ca="1">IFERROR(VLOOKUP(MID(CELL("filename",$A$1),FIND("]",CELL("filename",$A$1))+1,255)&amp;$A25,'_EUROSTAT w USEsplit of JRC'!$A$4:$AE$407,COLUMN()+2,FALSE),0)</f>
        <v>0</v>
      </c>
      <c r="AB25" s="24">
        <f ca="1">IFERROR(VLOOKUP(MID(CELL("filename",$A$1),FIND("]",CELL("filename",$A$1))+1,255)&amp;$A25,'_EUROSTAT w USEsplit of JRC'!$A$4:$AE$407,COLUMN()+2,FALSE),0)</f>
        <v>0</v>
      </c>
      <c r="AC25" s="24">
        <f ca="1">IFERROR(VLOOKUP(MID(CELL("filename",$A$1),FIND("]",CELL("filename",$A$1))+1,255)&amp;$A25,'_EUROSTAT w USEsplit of JRC'!$A$4:$AE$407,COLUMN()+2,FALSE),0)</f>
        <v>0</v>
      </c>
    </row>
    <row r="26" spans="1:29" x14ac:dyDescent="0.25">
      <c r="A26" t="s">
        <v>26</v>
      </c>
      <c r="B26" s="24">
        <f ca="1">IFERROR(VLOOKUP(MID(CELL("filename",$A$1),FIND("]",CELL("filename",$A$1))+1,255)&amp;$A26,'_EUROSTAT w USEsplit of JRC'!$A$4:$AE$407,COLUMN()+2,FALSE),0)</f>
        <v>0</v>
      </c>
      <c r="C26" s="24">
        <f ca="1">IFERROR(VLOOKUP(MID(CELL("filename",$A$1),FIND("]",CELL("filename",$A$1))+1,255)&amp;$A26,'_EUROSTAT w USEsplit of JRC'!$A$4:$AE$407,COLUMN()+2,FALSE),0)</f>
        <v>0</v>
      </c>
      <c r="D26" s="24">
        <f ca="1">IFERROR(VLOOKUP(MID(CELL("filename",$A$1),FIND("]",CELL("filename",$A$1))+1,255)&amp;$A26,'_EUROSTAT w USEsplit of JRC'!$A$4:$AE$407,COLUMN()+2,FALSE),0)</f>
        <v>0</v>
      </c>
      <c r="E26" s="24">
        <f ca="1">IFERROR(VLOOKUP(MID(CELL("filename",$A$1),FIND("]",CELL("filename",$A$1))+1,255)&amp;$A26,'_EUROSTAT w USEsplit of JRC'!$A$4:$AE$407,COLUMN()+2,FALSE),0)</f>
        <v>0</v>
      </c>
      <c r="F26" s="24">
        <f ca="1">IFERROR(VLOOKUP(MID(CELL("filename",$A$1),FIND("]",CELL("filename",$A$1))+1,255)&amp;$A26,'_EUROSTAT w USEsplit of JRC'!$A$4:$AE$407,COLUMN()+2,FALSE),0)</f>
        <v>0</v>
      </c>
      <c r="G26" s="24">
        <f ca="1">IFERROR(VLOOKUP(MID(CELL("filename",$A$1),FIND("]",CELL("filename",$A$1))+1,255)&amp;$A26,'_EUROSTAT w USEsplit of JRC'!$A$4:$AE$407,COLUMN()+2,FALSE),0)</f>
        <v>0</v>
      </c>
      <c r="H26" s="24">
        <f ca="1">IFERROR(VLOOKUP(MID(CELL("filename",$A$1),FIND("]",CELL("filename",$A$1))+1,255)&amp;$A26,'_EUROSTAT w USEsplit of JRC'!$A$4:$AE$407,COLUMN()+2,FALSE),0)</f>
        <v>0</v>
      </c>
      <c r="I26" s="24">
        <f ca="1">IFERROR(VLOOKUP(MID(CELL("filename",$A$1),FIND("]",CELL("filename",$A$1))+1,255)&amp;$A26,'_EUROSTAT w USEsplit of JRC'!$A$4:$AE$407,COLUMN()+2,FALSE),0)</f>
        <v>0</v>
      </c>
      <c r="J26" s="24">
        <f ca="1">IFERROR(VLOOKUP(MID(CELL("filename",$A$1),FIND("]",CELL("filename",$A$1))+1,255)&amp;$A26,'_EUROSTAT w USEsplit of JRC'!$A$4:$AE$407,COLUMN()+2,FALSE),0)</f>
        <v>0</v>
      </c>
      <c r="K26" s="24">
        <f ca="1">IFERROR(VLOOKUP(MID(CELL("filename",$A$1),FIND("]",CELL("filename",$A$1))+1,255)&amp;$A26,'_EUROSTAT w USEsplit of JRC'!$A$4:$AE$407,COLUMN()+2,FALSE),0)</f>
        <v>0</v>
      </c>
      <c r="L26" s="24">
        <f ca="1">IFERROR(VLOOKUP(MID(CELL("filename",$A$1),FIND("]",CELL("filename",$A$1))+1,255)&amp;$A26,'_EUROSTAT w USEsplit of JRC'!$A$4:$AE$407,COLUMN()+2,FALSE),0)</f>
        <v>0</v>
      </c>
      <c r="M26" s="24">
        <f ca="1">IFERROR(VLOOKUP(MID(CELL("filename",$A$1),FIND("]",CELL("filename",$A$1))+1,255)&amp;$A26,'_EUROSTAT w USEsplit of JRC'!$A$4:$AE$407,COLUMN()+2,FALSE),0)</f>
        <v>0</v>
      </c>
      <c r="N26" s="24">
        <f ca="1">IFERROR(VLOOKUP(MID(CELL("filename",$A$1),FIND("]",CELL("filename",$A$1))+1,255)&amp;$A26,'_EUROSTAT w USEsplit of JRC'!$A$4:$AE$407,COLUMN()+2,FALSE),0)</f>
        <v>0</v>
      </c>
      <c r="O26" s="24">
        <f ca="1">IFERROR(VLOOKUP(MID(CELL("filename",$A$1),FIND("]",CELL("filename",$A$1))+1,255)&amp;$A26,'_EUROSTAT w USEsplit of JRC'!$A$4:$AE$407,COLUMN()+2,FALSE),0)</f>
        <v>0</v>
      </c>
      <c r="P26" s="24">
        <f ca="1">IFERROR(VLOOKUP(MID(CELL("filename",$A$1),FIND("]",CELL("filename",$A$1))+1,255)&amp;$A26,'_EUROSTAT w USEsplit of JRC'!$A$4:$AE$407,COLUMN()+2,FALSE),0)</f>
        <v>0</v>
      </c>
      <c r="Q26" s="24">
        <f ca="1">IFERROR(VLOOKUP(MID(CELL("filename",$A$1),FIND("]",CELL("filename",$A$1))+1,255)&amp;$A26,'_EUROSTAT w USEsplit of JRC'!$A$4:$AE$407,COLUMN()+2,FALSE),0)</f>
        <v>0</v>
      </c>
      <c r="R26" s="24">
        <f ca="1">IFERROR(VLOOKUP(MID(CELL("filename",$A$1),FIND("]",CELL("filename",$A$1))+1,255)&amp;$A26,'_EUROSTAT w USEsplit of JRC'!$A$4:$AE$407,COLUMN()+2,FALSE),0)</f>
        <v>0</v>
      </c>
      <c r="S26" s="24">
        <f ca="1">IFERROR(VLOOKUP(MID(CELL("filename",$A$1),FIND("]",CELL("filename",$A$1))+1,255)&amp;$A26,'_EUROSTAT w USEsplit of JRC'!$A$4:$AE$407,COLUMN()+2,FALSE),0)</f>
        <v>0</v>
      </c>
      <c r="T26" s="24">
        <f ca="1">IFERROR(VLOOKUP(MID(CELL("filename",$A$1),FIND("]",CELL("filename",$A$1))+1,255)&amp;$A26,'_EUROSTAT w USEsplit of JRC'!$A$4:$AE$407,COLUMN()+2,FALSE),0)</f>
        <v>0</v>
      </c>
      <c r="U26" s="24">
        <f ca="1">IFERROR(VLOOKUP(MID(CELL("filename",$A$1),FIND("]",CELL("filename",$A$1))+1,255)&amp;$A26,'_EUROSTAT w USEsplit of JRC'!$A$4:$AE$407,COLUMN()+2,FALSE),0)</f>
        <v>4.1301096454586152E-3</v>
      </c>
      <c r="V26" s="24">
        <f ca="1">IFERROR(VLOOKUP(MID(CELL("filename",$A$1),FIND("]",CELL("filename",$A$1))+1,255)&amp;$A26,'_EUROSTAT w USEsplit of JRC'!$A$4:$AE$407,COLUMN()+2,FALSE),0)</f>
        <v>5.3010964031589766E-3</v>
      </c>
      <c r="W26" s="24">
        <f ca="1">IFERROR(VLOOKUP(MID(CELL("filename",$A$1),FIND("]",CELL("filename",$A$1))+1,255)&amp;$A26,'_EUROSTAT w USEsplit of JRC'!$A$4:$AE$407,COLUMN()+2,FALSE),0)</f>
        <v>7.0610759594047553E-3</v>
      </c>
      <c r="X26" s="24">
        <f ca="1">IFERROR(VLOOKUP(MID(CELL("filename",$A$1),FIND("]",CELL("filename",$A$1))+1,255)&amp;$A26,'_EUROSTAT w USEsplit of JRC'!$A$4:$AE$407,COLUMN()+2,FALSE),0)</f>
        <v>1.1279595368369174E-2</v>
      </c>
      <c r="Y26" s="24">
        <f ca="1">IFERROR(VLOOKUP(MID(CELL("filename",$A$1),FIND("]",CELL("filename",$A$1))+1,255)&amp;$A26,'_EUROSTAT w USEsplit of JRC'!$A$4:$AE$407,COLUMN()+2,FALSE),0)</f>
        <v>1.4228791964405659E-2</v>
      </c>
      <c r="Z26" s="24">
        <f ca="1">IFERROR(VLOOKUP(MID(CELL("filename",$A$1),FIND("]",CELL("filename",$A$1))+1,255)&amp;$A26,'_EUROSTAT w USEsplit of JRC'!$A$4:$AE$407,COLUMN()+2,FALSE),0)</f>
        <v>1.867040636291345E-2</v>
      </c>
      <c r="AA26" s="24">
        <f ca="1">IFERROR(VLOOKUP(MID(CELL("filename",$A$1),FIND("]",CELL("filename",$A$1))+1,255)&amp;$A26,'_EUROSTAT w USEsplit of JRC'!$A$4:$AE$407,COLUMN()+2,FALSE),0)</f>
        <v>2.1339913351619607E-2</v>
      </c>
      <c r="AB26" s="24">
        <f ca="1">IFERROR(VLOOKUP(MID(CELL("filename",$A$1),FIND("]",CELL("filename",$A$1))+1,255)&amp;$A26,'_EUROSTAT w USEsplit of JRC'!$A$4:$AE$407,COLUMN()+2,FALSE),0)</f>
        <v>2.4607537741359275E-2</v>
      </c>
      <c r="AC26" s="24">
        <f ca="1">IFERROR(VLOOKUP(MID(CELL("filename",$A$1),FIND("]",CELL("filename",$A$1))+1,255)&amp;$A26,'_EUROSTAT w USEsplit of JRC'!$A$4:$AE$407,COLUMN()+2,FALSE),0)</f>
        <v>2.7251330486603498E-2</v>
      </c>
    </row>
    <row r="27" spans="1:29" x14ac:dyDescent="0.25">
      <c r="A27" t="s">
        <v>7</v>
      </c>
      <c r="B27" s="24">
        <f ca="1">IFERROR(VLOOKUP(MID(CELL("filename",$A$1),FIND("]",CELL("filename",$A$1))+1,255)&amp;$A27,'_EUROSTAT w USEsplit of JRC'!$A$4:$AE$407,COLUMN()+2,FALSE),0)</f>
        <v>0</v>
      </c>
      <c r="C27" s="24">
        <f ca="1">IFERROR(VLOOKUP(MID(CELL("filename",$A$1),FIND("]",CELL("filename",$A$1))+1,255)&amp;$A27,'_EUROSTAT w USEsplit of JRC'!$A$4:$AE$407,COLUMN()+2,FALSE),0)</f>
        <v>0</v>
      </c>
      <c r="D27" s="24">
        <f ca="1">IFERROR(VLOOKUP(MID(CELL("filename",$A$1),FIND("]",CELL("filename",$A$1))+1,255)&amp;$A27,'_EUROSTAT w USEsplit of JRC'!$A$4:$AE$407,COLUMN()+2,FALSE),0)</f>
        <v>0</v>
      </c>
      <c r="E27" s="24">
        <f ca="1">IFERROR(VLOOKUP(MID(CELL("filename",$A$1),FIND("]",CELL("filename",$A$1))+1,255)&amp;$A27,'_EUROSTAT w USEsplit of JRC'!$A$4:$AE$407,COLUMN()+2,FALSE),0)</f>
        <v>0</v>
      </c>
      <c r="F27" s="24">
        <f ca="1">IFERROR(VLOOKUP(MID(CELL("filename",$A$1),FIND("]",CELL("filename",$A$1))+1,255)&amp;$A27,'_EUROSTAT w USEsplit of JRC'!$A$4:$AE$407,COLUMN()+2,FALSE),0)</f>
        <v>0</v>
      </c>
      <c r="G27" s="24">
        <f ca="1">IFERROR(VLOOKUP(MID(CELL("filename",$A$1),FIND("]",CELL("filename",$A$1))+1,255)&amp;$A27,'_EUROSTAT w USEsplit of JRC'!$A$4:$AE$407,COLUMN()+2,FALSE),0)</f>
        <v>0</v>
      </c>
      <c r="H27" s="24">
        <f ca="1">IFERROR(VLOOKUP(MID(CELL("filename",$A$1),FIND("]",CELL("filename",$A$1))+1,255)&amp;$A27,'_EUROSTAT w USEsplit of JRC'!$A$4:$AE$407,COLUMN()+2,FALSE),0)</f>
        <v>0</v>
      </c>
      <c r="I27" s="24">
        <f ca="1">IFERROR(VLOOKUP(MID(CELL("filename",$A$1),FIND("]",CELL("filename",$A$1))+1,255)&amp;$A27,'_EUROSTAT w USEsplit of JRC'!$A$4:$AE$407,COLUMN()+2,FALSE),0)</f>
        <v>0</v>
      </c>
      <c r="J27" s="24">
        <f ca="1">IFERROR(VLOOKUP(MID(CELL("filename",$A$1),FIND("]",CELL("filename",$A$1))+1,255)&amp;$A27,'_EUROSTAT w USEsplit of JRC'!$A$4:$AE$407,COLUMN()+2,FALSE),0)</f>
        <v>0</v>
      </c>
      <c r="K27" s="24">
        <f ca="1">IFERROR(VLOOKUP(MID(CELL("filename",$A$1),FIND("]",CELL("filename",$A$1))+1,255)&amp;$A27,'_EUROSTAT w USEsplit of JRC'!$A$4:$AE$407,COLUMN()+2,FALSE),0)</f>
        <v>0</v>
      </c>
      <c r="L27" s="24">
        <f ca="1">IFERROR(VLOOKUP(MID(CELL("filename",$A$1),FIND("]",CELL("filename",$A$1))+1,255)&amp;$A27,'_EUROSTAT w USEsplit of JRC'!$A$4:$AE$407,COLUMN()+2,FALSE),0)</f>
        <v>0</v>
      </c>
      <c r="M27" s="24">
        <f ca="1">IFERROR(VLOOKUP(MID(CELL("filename",$A$1),FIND("]",CELL("filename",$A$1))+1,255)&amp;$A27,'_EUROSTAT w USEsplit of JRC'!$A$4:$AE$407,COLUMN()+2,FALSE),0)</f>
        <v>0</v>
      </c>
      <c r="N27" s="24">
        <f ca="1">IFERROR(VLOOKUP(MID(CELL("filename",$A$1),FIND("]",CELL("filename",$A$1))+1,255)&amp;$A27,'_EUROSTAT w USEsplit of JRC'!$A$4:$AE$407,COLUMN()+2,FALSE),0)</f>
        <v>0</v>
      </c>
      <c r="O27" s="24">
        <f ca="1">IFERROR(VLOOKUP(MID(CELL("filename",$A$1),FIND("]",CELL("filename",$A$1))+1,255)&amp;$A27,'_EUROSTAT w USEsplit of JRC'!$A$4:$AE$407,COLUMN()+2,FALSE),0)</f>
        <v>0</v>
      </c>
      <c r="P27" s="24">
        <f ca="1">IFERROR(VLOOKUP(MID(CELL("filename",$A$1),FIND("]",CELL("filename",$A$1))+1,255)&amp;$A27,'_EUROSTAT w USEsplit of JRC'!$A$4:$AE$407,COLUMN()+2,FALSE),0)</f>
        <v>0</v>
      </c>
      <c r="Q27" s="24">
        <f ca="1">IFERROR(VLOOKUP(MID(CELL("filename",$A$1),FIND("]",CELL("filename",$A$1))+1,255)&amp;$A27,'_EUROSTAT w USEsplit of JRC'!$A$4:$AE$407,COLUMN()+2,FALSE),0)</f>
        <v>1.5276588659257742E-4</v>
      </c>
      <c r="R27" s="24">
        <f ca="1">IFERROR(VLOOKUP(MID(CELL("filename",$A$1),FIND("]",CELL("filename",$A$1))+1,255)&amp;$A27,'_EUROSTAT w USEsplit of JRC'!$A$4:$AE$407,COLUMN()+2,FALSE),0)</f>
        <v>2.0905689944105771E-4</v>
      </c>
      <c r="S27" s="24">
        <f ca="1">IFERROR(VLOOKUP(MID(CELL("filename",$A$1),FIND("]",CELL("filename",$A$1))+1,255)&amp;$A27,'_EUROSTAT w USEsplit of JRC'!$A$4:$AE$407,COLUMN()+2,FALSE),0)</f>
        <v>3.2184417560244215E-4</v>
      </c>
      <c r="T27" s="24">
        <f ca="1">IFERROR(VLOOKUP(MID(CELL("filename",$A$1),FIND("]",CELL("filename",$A$1))+1,255)&amp;$A27,'_EUROSTAT w USEsplit of JRC'!$A$4:$AE$407,COLUMN()+2,FALSE),0)</f>
        <v>4.6038645372960279E-4</v>
      </c>
      <c r="U27" s="24">
        <f ca="1">IFERROR(VLOOKUP(MID(CELL("filename",$A$1),FIND("]",CELL("filename",$A$1))+1,255)&amp;$A27,'_EUROSTAT w USEsplit of JRC'!$A$4:$AE$407,COLUMN()+2,FALSE),0)</f>
        <v>6.2180554987893407E-4</v>
      </c>
      <c r="V27" s="24">
        <f ca="1">IFERROR(VLOOKUP(MID(CELL("filename",$A$1),FIND("]",CELL("filename",$A$1))+1,255)&amp;$A27,'_EUROSTAT w USEsplit of JRC'!$A$4:$AE$407,COLUMN()+2,FALSE),0)</f>
        <v>6.8581825907025021E-4</v>
      </c>
      <c r="W27" s="24">
        <f ca="1">IFERROR(VLOOKUP(MID(CELL("filename",$A$1),FIND("]",CELL("filename",$A$1))+1,255)&amp;$A27,'_EUROSTAT w USEsplit of JRC'!$A$4:$AE$407,COLUMN()+2,FALSE),0)</f>
        <v>8.4366152934808641E-4</v>
      </c>
      <c r="X27" s="24">
        <f ca="1">IFERROR(VLOOKUP(MID(CELL("filename",$A$1),FIND("]",CELL("filename",$A$1))+1,255)&amp;$A27,'_EUROSTAT w USEsplit of JRC'!$A$4:$AE$407,COLUMN()+2,FALSE),0)</f>
        <v>9.1301917010894922E-4</v>
      </c>
      <c r="Y27" s="24">
        <f ca="1">IFERROR(VLOOKUP(MID(CELL("filename",$A$1),FIND("]",CELL("filename",$A$1))+1,255)&amp;$A27,'_EUROSTAT w USEsplit of JRC'!$A$4:$AE$407,COLUMN()+2,FALSE),0)</f>
        <v>9.8591819579261272E-4</v>
      </c>
      <c r="Z27" s="24">
        <f ca="1">IFERROR(VLOOKUP(MID(CELL("filename",$A$1),FIND("]",CELL("filename",$A$1))+1,255)&amp;$A27,'_EUROSTAT w USEsplit of JRC'!$A$4:$AE$407,COLUMN()+2,FALSE),0)</f>
        <v>9.9661332810628469E-4</v>
      </c>
      <c r="AA27" s="24">
        <f ca="1">IFERROR(VLOOKUP(MID(CELL("filename",$A$1),FIND("]",CELL("filename",$A$1))+1,255)&amp;$A27,'_EUROSTAT w USEsplit of JRC'!$A$4:$AE$407,COLUMN()+2,FALSE),0)</f>
        <v>9.6429176653993476E-4</v>
      </c>
      <c r="AB27" s="24">
        <f ca="1">IFERROR(VLOOKUP(MID(CELL("filename",$A$1),FIND("]",CELL("filename",$A$1))+1,255)&amp;$A27,'_EUROSTAT w USEsplit of JRC'!$A$4:$AE$407,COLUMN()+2,FALSE),0)</f>
        <v>9.6436854191856239E-4</v>
      </c>
      <c r="AC27" s="24">
        <f ca="1">IFERROR(VLOOKUP(MID(CELL("filename",$A$1),FIND("]",CELL("filename",$A$1))+1,255)&amp;$A27,'_EUROSTAT w USEsplit of JRC'!$A$4:$AE$407,COLUMN()+2,FALSE),0)</f>
        <v>9.5829445174687639E-4</v>
      </c>
    </row>
    <row r="28" spans="1:29" x14ac:dyDescent="0.25">
      <c r="A28" t="s">
        <v>9</v>
      </c>
      <c r="B28" s="24">
        <f ca="1">IFERROR(VLOOKUP(MID(CELL("filename",$A$1),FIND("]",CELL("filename",$A$1))+1,255)&amp;$A28,'_EUROSTAT w USEsplit of JRC'!$A$4:$AE$407,COLUMN()+2,FALSE),0)</f>
        <v>0</v>
      </c>
      <c r="C28" s="24">
        <f ca="1">IFERROR(VLOOKUP(MID(CELL("filename",$A$1),FIND("]",CELL("filename",$A$1))+1,255)&amp;$A28,'_EUROSTAT w USEsplit of JRC'!$A$4:$AE$407,COLUMN()+2,FALSE),0)</f>
        <v>0</v>
      </c>
      <c r="D28" s="24">
        <f ca="1">IFERROR(VLOOKUP(MID(CELL("filename",$A$1),FIND("]",CELL("filename",$A$1))+1,255)&amp;$A28,'_EUROSTAT w USEsplit of JRC'!$A$4:$AE$407,COLUMN()+2,FALSE),0)</f>
        <v>0</v>
      </c>
      <c r="E28" s="24">
        <f ca="1">IFERROR(VLOOKUP(MID(CELL("filename",$A$1),FIND("]",CELL("filename",$A$1))+1,255)&amp;$A28,'_EUROSTAT w USEsplit of JRC'!$A$4:$AE$407,COLUMN()+2,FALSE),0)</f>
        <v>0</v>
      </c>
      <c r="F28" s="24">
        <f ca="1">IFERROR(VLOOKUP(MID(CELL("filename",$A$1),FIND("]",CELL("filename",$A$1))+1,255)&amp;$A28,'_EUROSTAT w USEsplit of JRC'!$A$4:$AE$407,COLUMN()+2,FALSE),0)</f>
        <v>0</v>
      </c>
      <c r="G28" s="24">
        <f ca="1">IFERROR(VLOOKUP(MID(CELL("filename",$A$1),FIND("]",CELL("filename",$A$1))+1,255)&amp;$A28,'_EUROSTAT w USEsplit of JRC'!$A$4:$AE$407,COLUMN()+2,FALSE),0)</f>
        <v>0</v>
      </c>
      <c r="H28" s="24">
        <f ca="1">IFERROR(VLOOKUP(MID(CELL("filename",$A$1),FIND("]",CELL("filename",$A$1))+1,255)&amp;$A28,'_EUROSTAT w USEsplit of JRC'!$A$4:$AE$407,COLUMN()+2,FALSE),0)</f>
        <v>0</v>
      </c>
      <c r="I28" s="24">
        <f ca="1">IFERROR(VLOOKUP(MID(CELL("filename",$A$1),FIND("]",CELL("filename",$A$1))+1,255)&amp;$A28,'_EUROSTAT w USEsplit of JRC'!$A$4:$AE$407,COLUMN()+2,FALSE),0)</f>
        <v>0</v>
      </c>
      <c r="J28" s="24">
        <f ca="1">IFERROR(VLOOKUP(MID(CELL("filename",$A$1),FIND("]",CELL("filename",$A$1))+1,255)&amp;$A28,'_EUROSTAT w USEsplit of JRC'!$A$4:$AE$407,COLUMN()+2,FALSE),0)</f>
        <v>0</v>
      </c>
      <c r="K28" s="24">
        <f ca="1">IFERROR(VLOOKUP(MID(CELL("filename",$A$1),FIND("]",CELL("filename",$A$1))+1,255)&amp;$A28,'_EUROSTAT w USEsplit of JRC'!$A$4:$AE$407,COLUMN()+2,FALSE),0)</f>
        <v>0</v>
      </c>
      <c r="L28" s="24">
        <f ca="1">IFERROR(VLOOKUP(MID(CELL("filename",$A$1),FIND("]",CELL("filename",$A$1))+1,255)&amp;$A28,'_EUROSTAT w USEsplit of JRC'!$A$4:$AE$407,COLUMN()+2,FALSE),0)</f>
        <v>0</v>
      </c>
      <c r="M28" s="24">
        <f ca="1">IFERROR(VLOOKUP(MID(CELL("filename",$A$1),FIND("]",CELL("filename",$A$1))+1,255)&amp;$A28,'_EUROSTAT w USEsplit of JRC'!$A$4:$AE$407,COLUMN()+2,FALSE),0)</f>
        <v>0</v>
      </c>
      <c r="N28" s="24">
        <f ca="1">IFERROR(VLOOKUP(MID(CELL("filename",$A$1),FIND("]",CELL("filename",$A$1))+1,255)&amp;$A28,'_EUROSTAT w USEsplit of JRC'!$A$4:$AE$407,COLUMN()+2,FALSE),0)</f>
        <v>0</v>
      </c>
      <c r="O28" s="24">
        <f ca="1">IFERROR(VLOOKUP(MID(CELL("filename",$A$1),FIND("]",CELL("filename",$A$1))+1,255)&amp;$A28,'_EUROSTAT w USEsplit of JRC'!$A$4:$AE$407,COLUMN()+2,FALSE),0)</f>
        <v>0</v>
      </c>
      <c r="P28" s="24">
        <f ca="1">IFERROR(VLOOKUP(MID(CELL("filename",$A$1),FIND("]",CELL("filename",$A$1))+1,255)&amp;$A28,'_EUROSTAT w USEsplit of JRC'!$A$4:$AE$407,COLUMN()+2,FALSE),0)</f>
        <v>0</v>
      </c>
      <c r="Q28" s="24">
        <f ca="1">IFERROR(VLOOKUP(MID(CELL("filename",$A$1),FIND("]",CELL("filename",$A$1))+1,255)&amp;$A28,'_EUROSTAT w USEsplit of JRC'!$A$4:$AE$407,COLUMN()+2,FALSE),0)</f>
        <v>0</v>
      </c>
      <c r="R28" s="24">
        <f ca="1">IFERROR(VLOOKUP(MID(CELL("filename",$A$1),FIND("]",CELL("filename",$A$1))+1,255)&amp;$A28,'_EUROSTAT w USEsplit of JRC'!$A$4:$AE$407,COLUMN()+2,FALSE),0)</f>
        <v>0</v>
      </c>
      <c r="S28" s="24">
        <f ca="1">IFERROR(VLOOKUP(MID(CELL("filename",$A$1),FIND("]",CELL("filename",$A$1))+1,255)&amp;$A28,'_EUROSTAT w USEsplit of JRC'!$A$4:$AE$407,COLUMN()+2,FALSE),0)</f>
        <v>0</v>
      </c>
      <c r="T28" s="24">
        <f ca="1">IFERROR(VLOOKUP(MID(CELL("filename",$A$1),FIND("]",CELL("filename",$A$1))+1,255)&amp;$A28,'_EUROSTAT w USEsplit of JRC'!$A$4:$AE$407,COLUMN()+2,FALSE),0)</f>
        <v>0</v>
      </c>
      <c r="U28" s="24">
        <f ca="1">IFERROR(VLOOKUP(MID(CELL("filename",$A$1),FIND("]",CELL("filename",$A$1))+1,255)&amp;$A28,'_EUROSTAT w USEsplit of JRC'!$A$4:$AE$407,COLUMN()+2,FALSE),0)</f>
        <v>0</v>
      </c>
      <c r="V28" s="24">
        <f ca="1">IFERROR(VLOOKUP(MID(CELL("filename",$A$1),FIND("]",CELL("filename",$A$1))+1,255)&amp;$A28,'_EUROSTAT w USEsplit of JRC'!$A$4:$AE$407,COLUMN()+2,FALSE),0)</f>
        <v>0</v>
      </c>
      <c r="W28" s="24">
        <f ca="1">IFERROR(VLOOKUP(MID(CELL("filename",$A$1),FIND("]",CELL("filename",$A$1))+1,255)&amp;$A28,'_EUROSTAT w USEsplit of JRC'!$A$4:$AE$407,COLUMN()+2,FALSE),0)</f>
        <v>0</v>
      </c>
      <c r="X28" s="24">
        <f ca="1">IFERROR(VLOOKUP(MID(CELL("filename",$A$1),FIND("]",CELL("filename",$A$1))+1,255)&amp;$A28,'_EUROSTAT w USEsplit of JRC'!$A$4:$AE$407,COLUMN()+2,FALSE),0)</f>
        <v>0</v>
      </c>
      <c r="Y28" s="24">
        <f ca="1">IFERROR(VLOOKUP(MID(CELL("filename",$A$1),FIND("]",CELL("filename",$A$1))+1,255)&amp;$A28,'_EUROSTAT w USEsplit of JRC'!$A$4:$AE$407,COLUMN()+2,FALSE),0)</f>
        <v>0</v>
      </c>
      <c r="Z28" s="24">
        <f ca="1">IFERROR(VLOOKUP(MID(CELL("filename",$A$1),FIND("]",CELL("filename",$A$1))+1,255)&amp;$A28,'_EUROSTAT w USEsplit of JRC'!$A$4:$AE$407,COLUMN()+2,FALSE),0)</f>
        <v>0</v>
      </c>
      <c r="AA28" s="24">
        <f ca="1">IFERROR(VLOOKUP(MID(CELL("filename",$A$1),FIND("]",CELL("filename",$A$1))+1,255)&amp;$A28,'_EUROSTAT w USEsplit of JRC'!$A$4:$AE$407,COLUMN()+2,FALSE),0)</f>
        <v>0</v>
      </c>
      <c r="AB28" s="24">
        <f ca="1">IFERROR(VLOOKUP(MID(CELL("filename",$A$1),FIND("]",CELL("filename",$A$1))+1,255)&amp;$A28,'_EUROSTAT w USEsplit of JRC'!$A$4:$AE$407,COLUMN()+2,FALSE),0)</f>
        <v>0</v>
      </c>
      <c r="AC28" s="24">
        <f ca="1">IFERROR(VLOOKUP(MID(CELL("filename",$A$1),FIND("]",CELL("filename",$A$1))+1,255)&amp;$A28,'_EUROSTAT w USEsplit of JRC'!$A$4:$AE$407,COLUMN()+2,FALSE),0)</f>
        <v>0</v>
      </c>
    </row>
    <row r="29" spans="1:29" x14ac:dyDescent="0.25">
      <c r="A29" t="s">
        <v>14</v>
      </c>
      <c r="B29" s="74">
        <f ca="1">IFERROR(VLOOKUP(MID(CELL("filename",$A$1),FIND("]",CELL("filename",$A$1))+1,255)&amp;$A29,'_EUROSTAT w USEsplit of JRC'!$A$4:$AE$412,COLUMN()+2,FALSE),0)</f>
        <v>0</v>
      </c>
      <c r="C29" s="74">
        <f ca="1">IFERROR(VLOOKUP(MID(CELL("filename",$A$1),FIND("]",CELL("filename",$A$1))+1,255)&amp;$A29,'_EUROSTAT w USEsplit of JRC'!$A$4:$AE$412,COLUMN()+2,FALSE),0)</f>
        <v>0</v>
      </c>
      <c r="D29" s="74">
        <f ca="1">IFERROR(VLOOKUP(MID(CELL("filename",$A$1),FIND("]",CELL("filename",$A$1))+1,255)&amp;$A29,'_EUROSTAT w USEsplit of JRC'!$A$4:$AE$412,COLUMN()+2,FALSE),0)</f>
        <v>0</v>
      </c>
      <c r="E29" s="74">
        <f ca="1">IFERROR(VLOOKUP(MID(CELL("filename",$A$1),FIND("]",CELL("filename",$A$1))+1,255)&amp;$A29,'_EUROSTAT w USEsplit of JRC'!$A$4:$AE$412,COLUMN()+2,FALSE),0)</f>
        <v>0</v>
      </c>
      <c r="F29" s="74">
        <f ca="1">IFERROR(VLOOKUP(MID(CELL("filename",$A$1),FIND("]",CELL("filename",$A$1))+1,255)&amp;$A29,'_EUROSTAT w USEsplit of JRC'!$A$4:$AE$412,COLUMN()+2,FALSE),0)</f>
        <v>0</v>
      </c>
      <c r="G29" s="74">
        <f ca="1">IFERROR(VLOOKUP(MID(CELL("filename",$A$1),FIND("]",CELL("filename",$A$1))+1,255)&amp;$A29,'_EUROSTAT w USEsplit of JRC'!$A$4:$AE$412,COLUMN()+2,FALSE),0)</f>
        <v>0</v>
      </c>
      <c r="H29" s="74">
        <f ca="1">IFERROR(VLOOKUP(MID(CELL("filename",$A$1),FIND("]",CELL("filename",$A$1))+1,255)&amp;$A29,'_EUROSTAT w USEsplit of JRC'!$A$4:$AE$412,COLUMN()+2,FALSE),0)</f>
        <v>0</v>
      </c>
      <c r="I29" s="74">
        <f ca="1">IFERROR(VLOOKUP(MID(CELL("filename",$A$1),FIND("]",CELL("filename",$A$1))+1,255)&amp;$A29,'_EUROSTAT w USEsplit of JRC'!$A$4:$AE$412,COLUMN()+2,FALSE),0)</f>
        <v>0</v>
      </c>
      <c r="J29" s="74">
        <f ca="1">IFERROR(VLOOKUP(MID(CELL("filename",$A$1),FIND("]",CELL("filename",$A$1))+1,255)&amp;$A29,'_EUROSTAT w USEsplit of JRC'!$A$4:$AE$412,COLUMN()+2,FALSE),0)</f>
        <v>0</v>
      </c>
      <c r="K29" s="74">
        <f ca="1">IFERROR(VLOOKUP(MID(CELL("filename",$A$1),FIND("]",CELL("filename",$A$1))+1,255)&amp;$A29,'_EUROSTAT w USEsplit of JRC'!$A$4:$AE$412,COLUMN()+2,FALSE),0)</f>
        <v>0</v>
      </c>
      <c r="L29" s="74">
        <f ca="1">IFERROR(VLOOKUP(MID(CELL("filename",$A$1),FIND("]",CELL("filename",$A$1))+1,255)&amp;$A29,'_EUROSTAT w USEsplit of JRC'!$A$4:$AE$412,COLUMN()+2,FALSE),0)</f>
        <v>0</v>
      </c>
      <c r="M29" s="74">
        <f ca="1">IFERROR(VLOOKUP(MID(CELL("filename",$A$1),FIND("]",CELL("filename",$A$1))+1,255)&amp;$A29,'_EUROSTAT w USEsplit of JRC'!$A$4:$AE$412,COLUMN()+2,FALSE),0)</f>
        <v>0</v>
      </c>
      <c r="N29" s="74">
        <f ca="1">IFERROR(VLOOKUP(MID(CELL("filename",$A$1),FIND("]",CELL("filename",$A$1))+1,255)&amp;$A29,'_EUROSTAT w USEsplit of JRC'!$A$4:$AE$412,COLUMN()+2,FALSE),0)</f>
        <v>0</v>
      </c>
      <c r="O29" s="74">
        <f ca="1">IFERROR(VLOOKUP(MID(CELL("filename",$A$1),FIND("]",CELL("filename",$A$1))+1,255)&amp;$A29,'_EUROSTAT w USEsplit of JRC'!$A$4:$AE$412,COLUMN()+2,FALSE),0)</f>
        <v>0</v>
      </c>
      <c r="P29" s="74">
        <f ca="1">IFERROR(VLOOKUP(MID(CELL("filename",$A$1),FIND("]",CELL("filename",$A$1))+1,255)&amp;$A29,'_EUROSTAT w USEsplit of JRC'!$A$4:$AE$412,COLUMN()+2,FALSE),0)</f>
        <v>0</v>
      </c>
      <c r="Q29" s="74">
        <f ca="1">IFERROR(VLOOKUP(MID(CELL("filename",$A$1),FIND("]",CELL("filename",$A$1))+1,255)&amp;$A29,'_EUROSTAT w USEsplit of JRC'!$A$4:$AE$412,COLUMN()+2,FALSE),0)</f>
        <v>0</v>
      </c>
      <c r="R29" s="74">
        <f ca="1">IFERROR(VLOOKUP(MID(CELL("filename",$A$1),FIND("]",CELL("filename",$A$1))+1,255)&amp;$A29,'_EUROSTAT w USEsplit of JRC'!$A$4:$AE$412,COLUMN()+2,FALSE),0)</f>
        <v>0</v>
      </c>
      <c r="S29" s="74">
        <f ca="1">IFERROR(VLOOKUP(MID(CELL("filename",$A$1),FIND("]",CELL("filename",$A$1))+1,255)&amp;$A29,'_EUROSTAT w USEsplit of JRC'!$A$4:$AE$412,COLUMN()+2,FALSE),0)</f>
        <v>0</v>
      </c>
      <c r="T29" s="74">
        <f ca="1">IFERROR(VLOOKUP(MID(CELL("filename",$A$1),FIND("]",CELL("filename",$A$1))+1,255)&amp;$A29,'_EUROSTAT w USEsplit of JRC'!$A$4:$AE$412,COLUMN()+2,FALSE),0)</f>
        <v>0</v>
      </c>
      <c r="U29" s="74">
        <f ca="1">IFERROR(VLOOKUP(MID(CELL("filename",$A$1),FIND("]",CELL("filename",$A$1))+1,255)&amp;$A29,'_EUROSTAT w USEsplit of JRC'!$A$4:$AE$412,COLUMN()+2,FALSE),0)</f>
        <v>0</v>
      </c>
      <c r="V29" s="74">
        <f ca="1">IFERROR(VLOOKUP(MID(CELL("filename",$A$1),FIND("]",CELL("filename",$A$1))+1,255)&amp;$A29,'_EUROSTAT w USEsplit of JRC'!$A$4:$AE$412,COLUMN()+2,FALSE),0)</f>
        <v>0</v>
      </c>
      <c r="W29" s="74">
        <f ca="1">IFERROR(VLOOKUP(MID(CELL("filename",$A$1),FIND("]",CELL("filename",$A$1))+1,255)&amp;$A29,'_EUROSTAT w USEsplit of JRC'!$A$4:$AE$412,COLUMN()+2,FALSE),0)</f>
        <v>0</v>
      </c>
      <c r="X29" s="74">
        <f ca="1">IFERROR(VLOOKUP(MID(CELL("filename",$A$1),FIND("]",CELL("filename",$A$1))+1,255)&amp;$A29,'_EUROSTAT w USEsplit of JRC'!$A$4:$AE$412,COLUMN()+2,FALSE),0)</f>
        <v>0</v>
      </c>
      <c r="Y29" s="74">
        <f ca="1">IFERROR(VLOOKUP(MID(CELL("filename",$A$1),FIND("]",CELL("filename",$A$1))+1,255)&amp;$A29,'_EUROSTAT w USEsplit of JRC'!$A$4:$AE$412,COLUMN()+2,FALSE),0)</f>
        <v>0</v>
      </c>
      <c r="Z29" s="74">
        <f ca="1">IFERROR(VLOOKUP(MID(CELL("filename",$A$1),FIND("]",CELL("filename",$A$1))+1,255)&amp;$A29,'_EUROSTAT w USEsplit of JRC'!$A$4:$AE$412,COLUMN()+2,FALSE),0)</f>
        <v>0</v>
      </c>
      <c r="AA29" s="74">
        <f ca="1">IFERROR(VLOOKUP(MID(CELL("filename",$A$1),FIND("]",CELL("filename",$A$1))+1,255)&amp;$A29,'_EUROSTAT w USEsplit of JRC'!$A$4:$AE$412,COLUMN()+2,FALSE),0)</f>
        <v>0</v>
      </c>
      <c r="AB29" s="74">
        <f ca="1">IFERROR(VLOOKUP(MID(CELL("filename",$A$1),FIND("]",CELL("filename",$A$1))+1,255)&amp;$A29,'_EUROSTAT w USEsplit of JRC'!$A$4:$AE$412,COLUMN()+2,FALSE),0)</f>
        <v>0</v>
      </c>
      <c r="AC29" s="74">
        <f ca="1">IFERROR(VLOOKUP(MID(CELL("filename",$A$1),FIND("]",CELL("filename",$A$1))+1,255)&amp;$A29,'_EUROSTAT w USEsplit of JRC'!$A$4:$AE$412,COLUMN()+2,FALSE),0)</f>
        <v>0</v>
      </c>
    </row>
    <row r="30" spans="1:29" x14ac:dyDescent="0.25">
      <c r="A30" t="s">
        <v>4</v>
      </c>
      <c r="B30" s="24">
        <f ca="1">IFERROR(VLOOKUP(MID(CELL("filename",$A$1),FIND("]",CELL("filename",$A$1))+1,255)&amp;$A30,'_EUROSTAT w USEsplit of JRC'!$A$4:$AE$407,COLUMN()+2,FALSE),0)</f>
        <v>0</v>
      </c>
      <c r="C30" s="24">
        <f ca="1">IFERROR(VLOOKUP(MID(CELL("filename",$A$1),FIND("]",CELL("filename",$A$1))+1,255)&amp;$A30,'_EUROSTAT w USEsplit of JRC'!$A$4:$AE$407,COLUMN()+2,FALSE),0)</f>
        <v>0</v>
      </c>
      <c r="D30" s="24">
        <f ca="1">IFERROR(VLOOKUP(MID(CELL("filename",$A$1),FIND("]",CELL("filename",$A$1))+1,255)&amp;$A30,'_EUROSTAT w USEsplit of JRC'!$A$4:$AE$407,COLUMN()+2,FALSE),0)</f>
        <v>0</v>
      </c>
      <c r="E30" s="24">
        <f ca="1">IFERROR(VLOOKUP(MID(CELL("filename",$A$1),FIND("]",CELL("filename",$A$1))+1,255)&amp;$A30,'_EUROSTAT w USEsplit of JRC'!$A$4:$AE$407,COLUMN()+2,FALSE),0)</f>
        <v>0</v>
      </c>
      <c r="F30" s="24">
        <f ca="1">IFERROR(VLOOKUP(MID(CELL("filename",$A$1),FIND("]",CELL("filename",$A$1))+1,255)&amp;$A30,'_EUROSTAT w USEsplit of JRC'!$A$4:$AE$407,COLUMN()+2,FALSE),0)</f>
        <v>0</v>
      </c>
      <c r="G30" s="24">
        <f ca="1">IFERROR(VLOOKUP(MID(CELL("filename",$A$1),FIND("]",CELL("filename",$A$1))+1,255)&amp;$A30,'_EUROSTAT w USEsplit of JRC'!$A$4:$AE$407,COLUMN()+2,FALSE),0)</f>
        <v>0</v>
      </c>
      <c r="H30" s="24">
        <f ca="1">IFERROR(VLOOKUP(MID(CELL("filename",$A$1),FIND("]",CELL("filename",$A$1))+1,255)&amp;$A30,'_EUROSTAT w USEsplit of JRC'!$A$4:$AE$407,COLUMN()+2,FALSE),0)</f>
        <v>0</v>
      </c>
      <c r="I30" s="24">
        <f ca="1">IFERROR(VLOOKUP(MID(CELL("filename",$A$1),FIND("]",CELL("filename",$A$1))+1,255)&amp;$A30,'_EUROSTAT w USEsplit of JRC'!$A$4:$AE$407,COLUMN()+2,FALSE),0)</f>
        <v>0</v>
      </c>
      <c r="J30" s="24">
        <f ca="1">IFERROR(VLOOKUP(MID(CELL("filename",$A$1),FIND("]",CELL("filename",$A$1))+1,255)&amp;$A30,'_EUROSTAT w USEsplit of JRC'!$A$4:$AE$407,COLUMN()+2,FALSE),0)</f>
        <v>0</v>
      </c>
      <c r="K30" s="24">
        <f ca="1">IFERROR(VLOOKUP(MID(CELL("filename",$A$1),FIND("]",CELL("filename",$A$1))+1,255)&amp;$A30,'_EUROSTAT w USEsplit of JRC'!$A$4:$AE$407,COLUMN()+2,FALSE),0)</f>
        <v>0</v>
      </c>
      <c r="L30" s="24">
        <f ca="1">IFERROR(VLOOKUP(MID(CELL("filename",$A$1),FIND("]",CELL("filename",$A$1))+1,255)&amp;$A30,'_EUROSTAT w USEsplit of JRC'!$A$4:$AE$407,COLUMN()+2,FALSE),0)</f>
        <v>0</v>
      </c>
      <c r="M30" s="24">
        <f ca="1">IFERROR(VLOOKUP(MID(CELL("filename",$A$1),FIND("]",CELL("filename",$A$1))+1,255)&amp;$A30,'_EUROSTAT w USEsplit of JRC'!$A$4:$AE$407,COLUMN()+2,FALSE),0)</f>
        <v>0</v>
      </c>
      <c r="N30" s="24">
        <f ca="1">IFERROR(VLOOKUP(MID(CELL("filename",$A$1),FIND("]",CELL("filename",$A$1))+1,255)&amp;$A30,'_EUROSTAT w USEsplit of JRC'!$A$4:$AE$407,COLUMN()+2,FALSE),0)</f>
        <v>0</v>
      </c>
      <c r="O30" s="24">
        <f ca="1">IFERROR(VLOOKUP(MID(CELL("filename",$A$1),FIND("]",CELL("filename",$A$1))+1,255)&amp;$A30,'_EUROSTAT w USEsplit of JRC'!$A$4:$AE$407,COLUMN()+2,FALSE),0)</f>
        <v>0</v>
      </c>
      <c r="P30" s="24">
        <f ca="1">IFERROR(VLOOKUP(MID(CELL("filename",$A$1),FIND("]",CELL("filename",$A$1))+1,255)&amp;$A30,'_EUROSTAT w USEsplit of JRC'!$A$4:$AE$407,COLUMN()+2,FALSE),0)</f>
        <v>0</v>
      </c>
      <c r="Q30" s="24">
        <f ca="1">IFERROR(VLOOKUP(MID(CELL("filename",$A$1),FIND("]",CELL("filename",$A$1))+1,255)&amp;$A30,'_EUROSTAT w USEsplit of JRC'!$A$4:$AE$407,COLUMN()+2,FALSE),0)</f>
        <v>0</v>
      </c>
      <c r="R30" s="24">
        <f ca="1">IFERROR(VLOOKUP(MID(CELL("filename",$A$1),FIND("]",CELL("filename",$A$1))+1,255)&amp;$A30,'_EUROSTAT w USEsplit of JRC'!$A$4:$AE$407,COLUMN()+2,FALSE),0)</f>
        <v>0</v>
      </c>
      <c r="S30" s="24">
        <f ca="1">IFERROR(VLOOKUP(MID(CELL("filename",$A$1),FIND("]",CELL("filename",$A$1))+1,255)&amp;$A30,'_EUROSTAT w USEsplit of JRC'!$A$4:$AE$407,COLUMN()+2,FALSE),0)</f>
        <v>0</v>
      </c>
      <c r="T30" s="24">
        <f ca="1">IFERROR(VLOOKUP(MID(CELL("filename",$A$1),FIND("]",CELL("filename",$A$1))+1,255)&amp;$A30,'_EUROSTAT w USEsplit of JRC'!$A$4:$AE$407,COLUMN()+2,FALSE),0)</f>
        <v>0</v>
      </c>
      <c r="U30" s="24">
        <f ca="1">IFERROR(VLOOKUP(MID(CELL("filename",$A$1),FIND("]",CELL("filename",$A$1))+1,255)&amp;$A30,'_EUROSTAT w USEsplit of JRC'!$A$4:$AE$407,COLUMN()+2,FALSE),0)</f>
        <v>0</v>
      </c>
      <c r="V30" s="24">
        <f ca="1">IFERROR(VLOOKUP(MID(CELL("filename",$A$1),FIND("]",CELL("filename",$A$1))+1,255)&amp;$A30,'_EUROSTAT w USEsplit of JRC'!$A$4:$AE$407,COLUMN()+2,FALSE),0)</f>
        <v>0</v>
      </c>
      <c r="W30" s="24">
        <f ca="1">IFERROR(VLOOKUP(MID(CELL("filename",$A$1),FIND("]",CELL("filename",$A$1))+1,255)&amp;$A30,'_EUROSTAT w USEsplit of JRC'!$A$4:$AE$407,COLUMN()+2,FALSE),0)</f>
        <v>0</v>
      </c>
      <c r="X30" s="24">
        <f ca="1">IFERROR(VLOOKUP(MID(CELL("filename",$A$1),FIND("]",CELL("filename",$A$1))+1,255)&amp;$A30,'_EUROSTAT w USEsplit of JRC'!$A$4:$AE$407,COLUMN()+2,FALSE),0)</f>
        <v>0</v>
      </c>
      <c r="Y30" s="24">
        <f ca="1">IFERROR(VLOOKUP(MID(CELL("filename",$A$1),FIND("]",CELL("filename",$A$1))+1,255)&amp;$A30,'_EUROSTAT w USEsplit of JRC'!$A$4:$AE$407,COLUMN()+2,FALSE),0)</f>
        <v>0</v>
      </c>
      <c r="Z30" s="24">
        <f ca="1">IFERROR(VLOOKUP(MID(CELL("filename",$A$1),FIND("]",CELL("filename",$A$1))+1,255)&amp;$A30,'_EUROSTAT w USEsplit of JRC'!$A$4:$AE$407,COLUMN()+2,FALSE),0)</f>
        <v>0</v>
      </c>
      <c r="AA30" s="24">
        <f ca="1">IFERROR(VLOOKUP(MID(CELL("filename",$A$1),FIND("]",CELL("filename",$A$1))+1,255)&amp;$A30,'_EUROSTAT w USEsplit of JRC'!$A$4:$AE$407,COLUMN()+2,FALSE),0)</f>
        <v>0</v>
      </c>
      <c r="AB30" s="24">
        <f ca="1">IFERROR(VLOOKUP(MID(CELL("filename",$A$1),FIND("]",CELL("filename",$A$1))+1,255)&amp;$A30,'_EUROSTAT w USEsplit of JRC'!$A$4:$AE$407,COLUMN()+2,FALSE),0)</f>
        <v>0</v>
      </c>
      <c r="AC30" s="24">
        <f ca="1">IFERROR(VLOOKUP(MID(CELL("filename",$A$1),FIND("]",CELL("filename",$A$1))+1,255)&amp;$A30,'_EUROSTAT w USEsplit of JRC'!$A$4:$AE$407,COLUMN()+2,FALSE),0)</f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25147-3FAB-4C5C-9A4A-12F32D7742DD}">
  <sheetPr>
    <tabColor theme="4" tint="-0.249977111117893"/>
  </sheetPr>
  <dimension ref="A1:AE412"/>
  <sheetViews>
    <sheetView topLeftCell="A379" workbookViewId="0">
      <selection activeCell="D409" sqref="D409"/>
    </sheetView>
  </sheetViews>
  <sheetFormatPr defaultRowHeight="15" x14ac:dyDescent="0.25"/>
  <cols>
    <col min="2" max="2" width="14.42578125" bestFit="1" customWidth="1"/>
    <col min="7" max="7" width="9.85546875" customWidth="1"/>
    <col min="8" max="8" width="11.140625" customWidth="1"/>
  </cols>
  <sheetData>
    <row r="1" spans="1:31" x14ac:dyDescent="0.25">
      <c r="B1" s="17" t="s">
        <v>62</v>
      </c>
      <c r="N1" s="5" t="s">
        <v>39</v>
      </c>
      <c r="O1" s="5" t="s">
        <v>32</v>
      </c>
      <c r="P1" s="5" t="s">
        <v>35</v>
      </c>
      <c r="Q1" s="5" t="s">
        <v>36</v>
      </c>
      <c r="R1" s="5" t="s">
        <v>64</v>
      </c>
      <c r="S1" s="5" t="s">
        <v>42</v>
      </c>
      <c r="T1" s="5" t="s">
        <v>43</v>
      </c>
      <c r="U1" s="5" t="s">
        <v>41</v>
      </c>
      <c r="V1" s="5" t="s">
        <v>55</v>
      </c>
    </row>
    <row r="2" spans="1:31" x14ac:dyDescent="0.25">
      <c r="B2" s="22" t="s">
        <v>61</v>
      </c>
    </row>
    <row r="4" spans="1:31" x14ac:dyDescent="0.25">
      <c r="A4" s="20" t="s">
        <v>63</v>
      </c>
      <c r="B4" s="20" t="s">
        <v>50</v>
      </c>
      <c r="C4" s="20" t="s">
        <v>51</v>
      </c>
      <c r="D4" s="20">
        <v>1990</v>
      </c>
      <c r="E4" s="20">
        <v>1991</v>
      </c>
      <c r="F4" s="20">
        <v>1992</v>
      </c>
      <c r="G4" s="20">
        <v>1993</v>
      </c>
      <c r="H4" s="20">
        <v>1994</v>
      </c>
      <c r="I4" s="20">
        <v>1995</v>
      </c>
      <c r="J4" s="20">
        <v>1996</v>
      </c>
      <c r="K4" s="20">
        <v>1997</v>
      </c>
      <c r="L4" s="20">
        <v>1998</v>
      </c>
      <c r="M4" s="20">
        <v>1999</v>
      </c>
      <c r="N4" s="20">
        <v>2000</v>
      </c>
      <c r="O4" s="20">
        <v>2001</v>
      </c>
      <c r="P4" s="20">
        <v>2002</v>
      </c>
      <c r="Q4" s="20">
        <v>2003</v>
      </c>
      <c r="R4" s="20">
        <v>2004</v>
      </c>
      <c r="S4" s="20">
        <v>2005</v>
      </c>
      <c r="T4" s="20">
        <v>2006</v>
      </c>
      <c r="U4" s="20">
        <v>2007</v>
      </c>
      <c r="V4" s="20">
        <v>2008</v>
      </c>
      <c r="W4" s="20">
        <v>2009</v>
      </c>
      <c r="X4" s="20">
        <v>2010</v>
      </c>
      <c r="Y4" s="20">
        <v>2011</v>
      </c>
      <c r="Z4" s="20">
        <v>2012</v>
      </c>
      <c r="AA4" s="20">
        <v>2013</v>
      </c>
      <c r="AB4" s="20">
        <v>2014</v>
      </c>
      <c r="AC4" s="20">
        <v>2015</v>
      </c>
      <c r="AD4" s="20">
        <v>2016</v>
      </c>
      <c r="AE4" s="20">
        <v>2017</v>
      </c>
    </row>
    <row r="5" spans="1:31" x14ac:dyDescent="0.25">
      <c r="A5" t="str">
        <f>B5&amp;C5</f>
        <v>electricityAustria</v>
      </c>
      <c r="B5" s="5" t="s">
        <v>39</v>
      </c>
      <c r="C5" t="s">
        <v>12</v>
      </c>
      <c r="D5">
        <v>3.1957714161121836E-2</v>
      </c>
      <c r="E5">
        <v>3.0233969774568832E-2</v>
      </c>
      <c r="F5">
        <v>3.298995670301616E-2</v>
      </c>
      <c r="G5">
        <v>3.3446026917975109E-2</v>
      </c>
      <c r="H5">
        <v>3.5260665256482769E-2</v>
      </c>
      <c r="I5">
        <v>3.451327008394766E-2</v>
      </c>
      <c r="J5">
        <v>3.2778207007028319E-2</v>
      </c>
      <c r="K5">
        <v>3.6664339149217982E-2</v>
      </c>
      <c r="L5">
        <v>3.650148870130962E-2</v>
      </c>
      <c r="M5">
        <v>3.7575335704325433E-2</v>
      </c>
      <c r="N5">
        <v>3.9949105589266058E-2</v>
      </c>
      <c r="O5">
        <v>4.6402157009383854E-2</v>
      </c>
      <c r="P5">
        <v>5.0263336222404413E-2</v>
      </c>
      <c r="Q5">
        <v>5.2888777533207684E-2</v>
      </c>
      <c r="R5">
        <v>4.9754465633680064E-2</v>
      </c>
      <c r="S5">
        <v>4.9210409607123973E-2</v>
      </c>
      <c r="T5">
        <v>4.7643210777227475E-2</v>
      </c>
      <c r="U5">
        <v>5.5577631309565827E-2</v>
      </c>
      <c r="V5">
        <v>5.2397282719980974E-2</v>
      </c>
      <c r="W5">
        <v>5.228415196343629E-2</v>
      </c>
      <c r="X5">
        <v>5.1891771621582358E-2</v>
      </c>
      <c r="Y5">
        <v>5.189764462430891E-2</v>
      </c>
      <c r="Z5">
        <v>5.2102086886629762E-2</v>
      </c>
      <c r="AA5">
        <v>4.5522307930937443E-2</v>
      </c>
      <c r="AB5">
        <v>5.0122908471651351E-2</v>
      </c>
      <c r="AC5">
        <v>4.7133167469903453E-2</v>
      </c>
      <c r="AD5">
        <v>4.5919204084963812E-2</v>
      </c>
      <c r="AE5">
        <v>4.5656161329830525E-2</v>
      </c>
    </row>
    <row r="6" spans="1:31" x14ac:dyDescent="0.25">
      <c r="A6" t="str">
        <f t="shared" ref="A6:A69" si="0">B6&amp;C6</f>
        <v>electricityBelgium</v>
      </c>
      <c r="B6" s="5" t="s">
        <v>39</v>
      </c>
      <c r="C6" t="s">
        <v>1</v>
      </c>
      <c r="D6">
        <v>5.6463700978092425E-2</v>
      </c>
      <c r="E6">
        <v>5.5850016929756149E-2</v>
      </c>
      <c r="F6">
        <v>5.7009524052452569E-2</v>
      </c>
      <c r="G6">
        <v>6.1363423831637398E-2</v>
      </c>
      <c r="H6">
        <v>6.3542698976703504E-2</v>
      </c>
      <c r="I6">
        <v>6.3430868059187739E-2</v>
      </c>
      <c r="J6">
        <v>5.7820410674629029E-2</v>
      </c>
      <c r="K6">
        <v>6.1198158858563181E-2</v>
      </c>
      <c r="L6">
        <v>6.3484489323463539E-2</v>
      </c>
      <c r="M6">
        <v>6.7423515673856668E-2</v>
      </c>
      <c r="N6">
        <v>6.863724651984103E-2</v>
      </c>
      <c r="O6">
        <v>6.9477433144615144E-2</v>
      </c>
      <c r="P6">
        <v>8.5529838885335246E-2</v>
      </c>
      <c r="Q6">
        <v>7.4212106673544345E-2</v>
      </c>
      <c r="R6">
        <v>7.6537981460858731E-2</v>
      </c>
      <c r="S6">
        <v>6.6631236239342362E-2</v>
      </c>
      <c r="T6">
        <v>5.2353287449811881E-2</v>
      </c>
      <c r="U6">
        <v>4.9760319507943913E-2</v>
      </c>
      <c r="V6">
        <v>3.369655994752177E-2</v>
      </c>
      <c r="W6">
        <v>3.5134124816566942E-2</v>
      </c>
      <c r="X6">
        <v>3.1296474563448126E-2</v>
      </c>
      <c r="Y6">
        <v>3.2103520117350064E-2</v>
      </c>
      <c r="Z6">
        <v>3.5061332442936806E-2</v>
      </c>
      <c r="AA6">
        <v>3.3479328999116785E-2</v>
      </c>
      <c r="AB6">
        <v>3.5522087484904187E-2</v>
      </c>
      <c r="AC6">
        <v>3.0438924397878805E-2</v>
      </c>
      <c r="AD6">
        <v>3.0668747325625169E-2</v>
      </c>
      <c r="AE6">
        <v>3.0078539704802846E-2</v>
      </c>
    </row>
    <row r="7" spans="1:31" x14ac:dyDescent="0.25">
      <c r="A7" t="str">
        <f t="shared" si="0"/>
        <v>electricityBulgaria</v>
      </c>
      <c r="B7" s="5" t="s">
        <v>39</v>
      </c>
      <c r="C7" t="s">
        <v>19</v>
      </c>
      <c r="D7">
        <v>0.1348409561393801</v>
      </c>
      <c r="E7">
        <v>0.11628313662127779</v>
      </c>
      <c r="F7">
        <v>0.111071386468857</v>
      </c>
      <c r="G7">
        <v>9.6795285548180565E-2</v>
      </c>
      <c r="H7">
        <v>0.10581516409147988</v>
      </c>
      <c r="I7">
        <v>0.11265911492724899</v>
      </c>
      <c r="J7">
        <v>0.11134507860539038</v>
      </c>
      <c r="K7">
        <v>0.13062319862975455</v>
      </c>
      <c r="L7">
        <v>0.1063082636433666</v>
      </c>
      <c r="M7">
        <v>0.10184819358447045</v>
      </c>
      <c r="N7">
        <v>8.6907969096039164E-2</v>
      </c>
      <c r="O7">
        <v>8.3911266164460221E-2</v>
      </c>
      <c r="P7">
        <v>5.1018838986821649E-2</v>
      </c>
      <c r="Q7">
        <v>4.7194076995197724E-2</v>
      </c>
      <c r="R7">
        <v>3.2521320780069397E-2</v>
      </c>
      <c r="S7">
        <v>3.5681065534769831E-2</v>
      </c>
      <c r="T7">
        <v>3.5291163477870667E-2</v>
      </c>
      <c r="U7">
        <v>3.3373696348249125E-2</v>
      </c>
      <c r="V7">
        <v>4.1998850675977625E-2</v>
      </c>
      <c r="W7">
        <v>4.6497122152179313E-2</v>
      </c>
      <c r="X7">
        <v>4.4816507599319037E-2</v>
      </c>
      <c r="Y7">
        <v>4.8690644182359077E-2</v>
      </c>
      <c r="Z7">
        <v>4.4769772126436222E-2</v>
      </c>
      <c r="AA7">
        <v>4.2556881862032131E-2</v>
      </c>
      <c r="AB7">
        <v>4.6544291297563045E-2</v>
      </c>
      <c r="AC7">
        <v>4.6783941048774605E-2</v>
      </c>
      <c r="AD7">
        <v>4.5138410316069855E-2</v>
      </c>
      <c r="AE7">
        <v>4.6065483763827519E-2</v>
      </c>
    </row>
    <row r="8" spans="1:31" x14ac:dyDescent="0.25">
      <c r="A8" t="str">
        <f t="shared" si="0"/>
        <v>electricityCroatia</v>
      </c>
      <c r="B8" s="5" t="s">
        <v>39</v>
      </c>
      <c r="C8" t="s">
        <v>22</v>
      </c>
      <c r="D8">
        <v>8.6495020420301761E-3</v>
      </c>
      <c r="E8">
        <v>6.8480485959690725E-3</v>
      </c>
      <c r="F8">
        <v>7.0133529725284003E-3</v>
      </c>
      <c r="G8">
        <v>6.9909261691588048E-3</v>
      </c>
      <c r="H8">
        <v>7.5980625621758007E-3</v>
      </c>
      <c r="I8">
        <v>7.6438316288747459E-3</v>
      </c>
      <c r="J8">
        <v>7.449081052916617E-3</v>
      </c>
      <c r="K8">
        <v>8.1426672710516648E-3</v>
      </c>
      <c r="L8">
        <v>8.2906148273216053E-3</v>
      </c>
      <c r="M8">
        <v>8.956667844384765E-3</v>
      </c>
      <c r="N8">
        <v>9.8608063357459395E-3</v>
      </c>
      <c r="O8">
        <v>7.5669444616831109E-3</v>
      </c>
      <c r="P8">
        <v>9.8698001276727471E-3</v>
      </c>
      <c r="Q8">
        <v>3.3679573310380689E-3</v>
      </c>
      <c r="R8">
        <v>6.1226824731714508E-3</v>
      </c>
      <c r="S8">
        <v>7.4418252803614277E-3</v>
      </c>
      <c r="T8">
        <v>9.4742515337858241E-3</v>
      </c>
      <c r="U8">
        <v>6.1942679215947405E-3</v>
      </c>
      <c r="V8">
        <v>1.1070139329944472E-2</v>
      </c>
      <c r="W8">
        <v>8.6591170235916937E-3</v>
      </c>
      <c r="X8">
        <v>9.5639557828896982E-3</v>
      </c>
      <c r="Y8">
        <v>9.3827103597671491E-3</v>
      </c>
      <c r="Z8">
        <v>1.0764293565379307E-2</v>
      </c>
      <c r="AA8">
        <v>1.0204502667003202E-2</v>
      </c>
      <c r="AB8">
        <v>1.0955605536728256E-2</v>
      </c>
      <c r="AC8">
        <v>1.2495550878028065E-2</v>
      </c>
      <c r="AD8">
        <v>1.2570284006584963E-2</v>
      </c>
      <c r="AE8">
        <v>1.3161542132653036E-2</v>
      </c>
    </row>
    <row r="9" spans="1:31" x14ac:dyDescent="0.25">
      <c r="A9" t="str">
        <f t="shared" si="0"/>
        <v>electricityCyprus</v>
      </c>
      <c r="B9" s="5" t="s">
        <v>39</v>
      </c>
      <c r="C9" t="s">
        <v>28</v>
      </c>
      <c r="D9">
        <v>5.2399101385801665E-2</v>
      </c>
      <c r="E9">
        <v>5.4936245741447544E-2</v>
      </c>
      <c r="F9">
        <v>5.6982019969931484E-2</v>
      </c>
      <c r="G9">
        <v>6.7118905114610841E-2</v>
      </c>
      <c r="H9">
        <v>6.4552906733406981E-2</v>
      </c>
      <c r="I9">
        <v>7.6072662309874278E-2</v>
      </c>
      <c r="J9">
        <v>8.0685975002778659E-2</v>
      </c>
      <c r="K9">
        <v>7.8041654446091693E-2</v>
      </c>
      <c r="L9">
        <v>8.4655737768643102E-2</v>
      </c>
      <c r="M9">
        <v>9.1253867038754405E-2</v>
      </c>
      <c r="N9">
        <v>9.0079381810347636E-2</v>
      </c>
      <c r="O9">
        <v>8.0120331532383557E-2</v>
      </c>
      <c r="P9">
        <v>8.8936949839485566E-2</v>
      </c>
      <c r="Q9">
        <v>0.11235144265906806</v>
      </c>
      <c r="R9">
        <v>0.12305801820211616</v>
      </c>
      <c r="S9">
        <v>5.3992300810135785E-2</v>
      </c>
      <c r="T9">
        <v>6.5307322384032654E-2</v>
      </c>
      <c r="U9">
        <v>9.5694222136957718E-2</v>
      </c>
      <c r="V9">
        <v>9.1611194337635204E-2</v>
      </c>
      <c r="W9">
        <v>7.6106571020262082E-2</v>
      </c>
      <c r="X9">
        <v>8.0109852101557424E-2</v>
      </c>
      <c r="Y9">
        <v>6.926155024692511E-2</v>
      </c>
      <c r="Z9">
        <v>6.2650746055798998E-2</v>
      </c>
      <c r="AA9">
        <v>5.4435910423461881E-2</v>
      </c>
      <c r="AB9">
        <v>5.521351522021678E-2</v>
      </c>
      <c r="AC9">
        <v>6.1192625963510265E-2</v>
      </c>
      <c r="AD9">
        <v>6.2771278708710326E-2</v>
      </c>
      <c r="AE9">
        <v>6.4413862665708255E-2</v>
      </c>
    </row>
    <row r="10" spans="1:31" x14ac:dyDescent="0.25">
      <c r="A10" t="str">
        <f t="shared" si="0"/>
        <v>electricityCzech Republic</v>
      </c>
      <c r="B10" s="5" t="s">
        <v>39</v>
      </c>
      <c r="C10" t="s">
        <v>13</v>
      </c>
      <c r="D10">
        <v>2.6291105868373431E-2</v>
      </c>
      <c r="E10">
        <v>2.8698470311028425E-2</v>
      </c>
      <c r="F10">
        <v>3.3393568136005684E-2</v>
      </c>
      <c r="G10">
        <v>3.8738295363242588E-2</v>
      </c>
      <c r="H10">
        <v>4.6967396942343989E-2</v>
      </c>
      <c r="I10">
        <v>5.4370076104635699E-2</v>
      </c>
      <c r="J10">
        <v>5.4030691745417643E-2</v>
      </c>
      <c r="K10">
        <v>5.5431353270425691E-2</v>
      </c>
      <c r="L10">
        <v>5.7503390108051812E-2</v>
      </c>
      <c r="M10">
        <v>5.7397566240750118E-2</v>
      </c>
      <c r="N10">
        <v>5.6665291701290935E-2</v>
      </c>
      <c r="O10">
        <v>5.7825548040792589E-2</v>
      </c>
      <c r="P10">
        <v>5.4251841139303675E-2</v>
      </c>
      <c r="Q10">
        <v>5.6469573870438418E-2</v>
      </c>
      <c r="R10">
        <v>5.5435295737839139E-2</v>
      </c>
      <c r="S10">
        <v>5.5977321183522735E-2</v>
      </c>
      <c r="T10">
        <v>5.6387390505421832E-2</v>
      </c>
      <c r="U10">
        <v>5.1106343891399071E-2</v>
      </c>
      <c r="V10">
        <v>4.6631591767834178E-2</v>
      </c>
      <c r="W10">
        <v>4.0316613176306207E-2</v>
      </c>
      <c r="X10">
        <v>3.8724321868425331E-2</v>
      </c>
      <c r="Y10">
        <v>3.1969501513145426E-2</v>
      </c>
      <c r="Z10">
        <v>3.2526808023276919E-2</v>
      </c>
      <c r="AA10">
        <v>3.2324502605518536E-2</v>
      </c>
      <c r="AB10">
        <v>2.9765614858653852E-2</v>
      </c>
      <c r="AC10">
        <v>3.2661935136963069E-2</v>
      </c>
      <c r="AD10">
        <v>3.2838935978546542E-2</v>
      </c>
      <c r="AE10">
        <v>3.2822614642705861E-2</v>
      </c>
    </row>
    <row r="11" spans="1:31" x14ac:dyDescent="0.25">
      <c r="A11" t="str">
        <f t="shared" si="0"/>
        <v>electricityDenmark</v>
      </c>
      <c r="B11" s="5" t="s">
        <v>39</v>
      </c>
      <c r="C11" t="s">
        <v>17</v>
      </c>
      <c r="D11">
        <v>3.2822909122299897E-2</v>
      </c>
      <c r="E11">
        <v>3.2028966579317586E-2</v>
      </c>
      <c r="F11">
        <v>3.429112112497569E-2</v>
      </c>
      <c r="G11">
        <v>3.1427137505915914E-2</v>
      </c>
      <c r="H11">
        <v>3.357099823801158E-2</v>
      </c>
      <c r="I11">
        <v>3.2450626733377494E-2</v>
      </c>
      <c r="J11">
        <v>3.1291825150074594E-2</v>
      </c>
      <c r="K11">
        <v>3.2833685772812045E-2</v>
      </c>
      <c r="L11">
        <v>3.3180733684506511E-2</v>
      </c>
      <c r="M11">
        <v>3.4331631515706722E-2</v>
      </c>
      <c r="N11">
        <v>3.5516218261659238E-2</v>
      </c>
      <c r="O11">
        <v>3.1442997584150534E-2</v>
      </c>
      <c r="P11">
        <v>2.9738418215747735E-2</v>
      </c>
      <c r="Q11">
        <v>2.8636852963119731E-2</v>
      </c>
      <c r="R11">
        <v>2.7902641676104453E-2</v>
      </c>
      <c r="S11">
        <v>2.6888840410178388E-2</v>
      </c>
      <c r="T11">
        <v>2.6906278339944346E-2</v>
      </c>
      <c r="U11">
        <v>2.2576421522980651E-2</v>
      </c>
      <c r="V11">
        <v>1.9878307642355882E-2</v>
      </c>
      <c r="W11">
        <v>1.6422775239280884E-2</v>
      </c>
      <c r="X11">
        <v>1.6773761150841355E-2</v>
      </c>
      <c r="Y11">
        <v>1.7591555587966205E-2</v>
      </c>
      <c r="Z11">
        <v>1.7889465000346695E-2</v>
      </c>
      <c r="AA11">
        <v>2.1311007190323167E-2</v>
      </c>
      <c r="AB11">
        <v>2.2160786131649259E-2</v>
      </c>
      <c r="AC11">
        <v>2.3349936793145551E-2</v>
      </c>
      <c r="AD11">
        <v>2.2640557885711825E-2</v>
      </c>
      <c r="AE11">
        <v>2.1660013507296693E-2</v>
      </c>
    </row>
    <row r="12" spans="1:31" x14ac:dyDescent="0.25">
      <c r="A12" t="str">
        <f t="shared" si="0"/>
        <v>electricityEstonia</v>
      </c>
      <c r="B12" s="5" t="s">
        <v>39</v>
      </c>
      <c r="C12" t="s">
        <v>25</v>
      </c>
      <c r="D12">
        <v>5.098695849897565E-3</v>
      </c>
      <c r="E12">
        <v>5.9898926639567604E-3</v>
      </c>
      <c r="F12">
        <v>8.7908556120987226E-3</v>
      </c>
      <c r="G12">
        <v>7.6750812476116806E-3</v>
      </c>
      <c r="H12">
        <v>7.8703304098619396E-3</v>
      </c>
      <c r="I12">
        <v>5.7417536594673284E-3</v>
      </c>
      <c r="J12">
        <v>4.7477371004299041E-3</v>
      </c>
      <c r="K12">
        <v>4.5716178380038079E-3</v>
      </c>
      <c r="L12">
        <v>6.2288791309371263E-3</v>
      </c>
      <c r="M12">
        <v>6.9069957616101664E-3</v>
      </c>
      <c r="N12">
        <v>7.6883703535188209E-3</v>
      </c>
      <c r="O12">
        <v>1.0552558972466777E-2</v>
      </c>
      <c r="P12">
        <v>8.8710417960003816E-3</v>
      </c>
      <c r="Q12">
        <v>8.3752949920175221E-3</v>
      </c>
      <c r="R12">
        <v>8.2025567771148774E-3</v>
      </c>
      <c r="S12">
        <v>8.7797839312804722E-3</v>
      </c>
      <c r="T12">
        <v>9.5536230811916305E-3</v>
      </c>
      <c r="U12">
        <v>9.6398389852331047E-3</v>
      </c>
      <c r="V12">
        <v>1.0034116876308299E-2</v>
      </c>
      <c r="W12">
        <v>1.0325752525343658E-2</v>
      </c>
      <c r="X12">
        <v>1.4598733644596689E-2</v>
      </c>
      <c r="Y12">
        <v>1.17765438833829E-2</v>
      </c>
      <c r="Z12">
        <v>1.1966803384308453E-2</v>
      </c>
      <c r="AA12">
        <v>1.1769662133006514E-2</v>
      </c>
      <c r="AB12">
        <v>9.5121806763421579E-3</v>
      </c>
      <c r="AC12">
        <v>1.0869718153318882E-2</v>
      </c>
      <c r="AD12">
        <v>1.1228304246940525E-2</v>
      </c>
      <c r="AE12">
        <v>1.1223280634370626E-2</v>
      </c>
    </row>
    <row r="13" spans="1:31" x14ac:dyDescent="0.25">
      <c r="A13" t="str">
        <f t="shared" si="0"/>
        <v>electricityFinland</v>
      </c>
      <c r="B13" s="5" t="s">
        <v>39</v>
      </c>
      <c r="C13" t="s">
        <v>11</v>
      </c>
      <c r="D13">
        <v>8.9504571869183869E-2</v>
      </c>
      <c r="E13">
        <v>9.2521091413276413E-2</v>
      </c>
      <c r="F13">
        <v>9.4536338985656138E-2</v>
      </c>
      <c r="G13">
        <v>0.10291544749562573</v>
      </c>
      <c r="H13">
        <v>0.10242546347277481</v>
      </c>
      <c r="I13">
        <v>9.9339772691385428E-2</v>
      </c>
      <c r="J13">
        <v>0.10918761491833302</v>
      </c>
      <c r="K13">
        <v>0.11426710968979543</v>
      </c>
      <c r="L13">
        <v>0.11570168634830764</v>
      </c>
      <c r="M13">
        <v>0.12340352842864073</v>
      </c>
      <c r="N13">
        <v>0.13941128390256399</v>
      </c>
      <c r="O13">
        <v>0.14150756493104999</v>
      </c>
      <c r="P13">
        <v>0.14117323513161167</v>
      </c>
      <c r="Q13">
        <v>0.14645134747358787</v>
      </c>
      <c r="R13">
        <v>0.14187349451279638</v>
      </c>
      <c r="S13">
        <v>0.14617235384324531</v>
      </c>
      <c r="T13">
        <v>0.14311565291459943</v>
      </c>
      <c r="U13">
        <v>0.14084527324384899</v>
      </c>
      <c r="V13">
        <v>0.13528911320213105</v>
      </c>
      <c r="W13">
        <v>0.13494359710439718</v>
      </c>
      <c r="X13">
        <v>0.13257631675796719</v>
      </c>
      <c r="Y13">
        <v>0.13309728250256378</v>
      </c>
      <c r="Z13">
        <v>0.13236617507342219</v>
      </c>
      <c r="AA13">
        <v>0.1319090927383364</v>
      </c>
      <c r="AB13">
        <v>0.13101434244636767</v>
      </c>
      <c r="AC13">
        <v>0.1341504018188773</v>
      </c>
      <c r="AD13">
        <v>0.13380912046734558</v>
      </c>
      <c r="AE13">
        <v>0.11507256904484078</v>
      </c>
    </row>
    <row r="14" spans="1:31" x14ac:dyDescent="0.25">
      <c r="A14" t="str">
        <f t="shared" si="0"/>
        <v>electricityFrance</v>
      </c>
      <c r="B14" s="5" t="s">
        <v>39</v>
      </c>
      <c r="C14" t="s">
        <v>3</v>
      </c>
      <c r="D14">
        <v>5.484471899787588E-2</v>
      </c>
      <c r="E14">
        <v>5.3401866190983825E-2</v>
      </c>
      <c r="F14">
        <v>5.6426747975743957E-2</v>
      </c>
      <c r="G14">
        <v>5.980082969365174E-2</v>
      </c>
      <c r="H14">
        <v>6.5590962659648575E-2</v>
      </c>
      <c r="I14">
        <v>6.4628116330421301E-2</v>
      </c>
      <c r="J14">
        <v>6.5355793350640123E-2</v>
      </c>
      <c r="K14">
        <v>7.0113402173320141E-2</v>
      </c>
      <c r="L14">
        <v>7.0353585238115843E-2</v>
      </c>
      <c r="M14">
        <v>7.3350778784179296E-2</v>
      </c>
      <c r="N14">
        <v>7.4209706849989315E-2</v>
      </c>
      <c r="O14">
        <v>7.645644920371579E-2</v>
      </c>
      <c r="P14">
        <v>7.9684946485940766E-2</v>
      </c>
      <c r="Q14">
        <v>8.4534418994227853E-2</v>
      </c>
      <c r="R14">
        <v>8.4785547700282612E-2</v>
      </c>
      <c r="S14">
        <v>7.7517212775050928E-2</v>
      </c>
      <c r="T14">
        <v>8.2980272327553561E-2</v>
      </c>
      <c r="U14">
        <v>7.9616505379848879E-2</v>
      </c>
      <c r="V14">
        <v>8.2752261958946735E-2</v>
      </c>
      <c r="W14">
        <v>7.4626332390256192E-2</v>
      </c>
      <c r="X14">
        <v>8.3405472567100916E-2</v>
      </c>
      <c r="Y14">
        <v>7.1185690519901035E-2</v>
      </c>
      <c r="Z14">
        <v>8.3267415548725604E-2</v>
      </c>
      <c r="AA14">
        <v>8.9009354022120887E-2</v>
      </c>
      <c r="AB14">
        <v>7.4394059541739596E-2</v>
      </c>
      <c r="AC14">
        <v>8.1138817947189981E-2</v>
      </c>
      <c r="AD14">
        <v>7.9425700212922806E-2</v>
      </c>
      <c r="AE14">
        <v>7.969859261347105E-2</v>
      </c>
    </row>
    <row r="15" spans="1:31" x14ac:dyDescent="0.25">
      <c r="A15" t="str">
        <f t="shared" si="0"/>
        <v>electricityGermany</v>
      </c>
      <c r="B15" s="5" t="s">
        <v>39</v>
      </c>
      <c r="C15" t="s">
        <v>2</v>
      </c>
      <c r="D15">
        <v>3.5405945572171485E-2</v>
      </c>
      <c r="E15">
        <v>3.0625083922450797E-2</v>
      </c>
      <c r="F15">
        <v>3.308798352836257E-2</v>
      </c>
      <c r="G15">
        <v>3.1909633636766264E-2</v>
      </c>
      <c r="H15">
        <v>3.3301178181990486E-2</v>
      </c>
      <c r="I15">
        <v>3.3337118651188193E-2</v>
      </c>
      <c r="J15">
        <v>3.2570876151091471E-2</v>
      </c>
      <c r="K15">
        <v>3.1396414602059795E-2</v>
      </c>
      <c r="L15">
        <v>3.2150560833509437E-2</v>
      </c>
      <c r="M15">
        <v>3.553572792000944E-2</v>
      </c>
      <c r="N15">
        <v>3.5812473908089316E-2</v>
      </c>
      <c r="O15">
        <v>3.535400110554001E-2</v>
      </c>
      <c r="P15">
        <v>3.8590893514512621E-2</v>
      </c>
      <c r="Q15">
        <v>3.9856224706551285E-2</v>
      </c>
      <c r="R15">
        <v>4.391528563330143E-2</v>
      </c>
      <c r="S15">
        <v>4.379728826590519E-2</v>
      </c>
      <c r="T15">
        <v>4.1354519369680987E-2</v>
      </c>
      <c r="U15">
        <v>4.8349674855216601E-2</v>
      </c>
      <c r="V15">
        <v>3.9455760432225269E-2</v>
      </c>
      <c r="W15">
        <v>4.0354481296743558E-2</v>
      </c>
      <c r="X15">
        <v>4.1489383908190916E-2</v>
      </c>
      <c r="Y15">
        <v>4.3535509410098774E-2</v>
      </c>
      <c r="Z15">
        <v>4.3923673104274551E-2</v>
      </c>
      <c r="AA15">
        <v>4.3676056218504157E-2</v>
      </c>
      <c r="AB15">
        <v>4.3213937296458289E-2</v>
      </c>
      <c r="AC15">
        <v>4.3313921621095521E-2</v>
      </c>
      <c r="AD15">
        <v>4.0862268193467957E-2</v>
      </c>
      <c r="AE15">
        <v>3.985467218802756E-2</v>
      </c>
    </row>
    <row r="16" spans="1:31" x14ac:dyDescent="0.25">
      <c r="A16" t="str">
        <f t="shared" si="0"/>
        <v>electricityGreece</v>
      </c>
      <c r="B16" s="5" t="s">
        <v>39</v>
      </c>
      <c r="C16" t="s">
        <v>16</v>
      </c>
      <c r="D16">
        <v>9.6868557708388245E-3</v>
      </c>
      <c r="E16">
        <v>1.0661346993365368E-2</v>
      </c>
      <c r="F16">
        <v>1.1338708106050331E-2</v>
      </c>
      <c r="G16">
        <v>1.1219649578631145E-2</v>
      </c>
      <c r="H16">
        <v>1.1619991789083831E-2</v>
      </c>
      <c r="I16">
        <v>1.19166031339723E-2</v>
      </c>
      <c r="J16">
        <v>1.076828040424462E-2</v>
      </c>
      <c r="K16">
        <v>1.0554629399008393E-2</v>
      </c>
      <c r="L16">
        <v>1.0525041189003853E-2</v>
      </c>
      <c r="M16">
        <v>1.1182702639196428E-2</v>
      </c>
      <c r="N16">
        <v>1.1223428465169931E-2</v>
      </c>
      <c r="O16">
        <v>1.1137977146884014E-2</v>
      </c>
      <c r="P16">
        <v>1.5205883673703732E-2</v>
      </c>
      <c r="Q16">
        <v>1.6683129331154609E-2</v>
      </c>
      <c r="R16">
        <v>1.5843530468286973E-2</v>
      </c>
      <c r="S16">
        <v>1.3211343626800097E-2</v>
      </c>
      <c r="T16">
        <v>1.6294308869038734E-2</v>
      </c>
      <c r="U16">
        <v>1.8816906495608837E-2</v>
      </c>
      <c r="V16">
        <v>1.9252211172108801E-2</v>
      </c>
      <c r="W16">
        <v>2.0713985721080883E-2</v>
      </c>
      <c r="X16">
        <v>2.2053227442472741E-2</v>
      </c>
      <c r="Y16">
        <v>1.7195016055057605E-2</v>
      </c>
      <c r="Z16">
        <v>2.5962263554273318E-2</v>
      </c>
      <c r="AA16">
        <v>2.3302992337658885E-2</v>
      </c>
      <c r="AB16">
        <v>2.2960203073520032E-2</v>
      </c>
      <c r="AC16">
        <v>2.8552025662846856E-2</v>
      </c>
      <c r="AD16">
        <v>3.6411689451964942E-2</v>
      </c>
      <c r="AE16">
        <v>3.3487733433709595E-2</v>
      </c>
    </row>
    <row r="17" spans="1:31" x14ac:dyDescent="0.25">
      <c r="A17" t="str">
        <f t="shared" si="0"/>
        <v>electricityHungary</v>
      </c>
      <c r="B17" s="5" t="s">
        <v>39</v>
      </c>
      <c r="C17" t="s">
        <v>15</v>
      </c>
      <c r="D17">
        <v>3.6525926164623738E-2</v>
      </c>
      <c r="E17">
        <v>3.9106401260850181E-2</v>
      </c>
      <c r="F17">
        <v>4.9278949052220807E-2</v>
      </c>
      <c r="G17">
        <v>4.7653754090703895E-2</v>
      </c>
      <c r="H17">
        <v>5.0360248398795104E-2</v>
      </c>
      <c r="I17">
        <v>5.3524451777889365E-2</v>
      </c>
      <c r="J17">
        <v>5.7428717010938324E-2</v>
      </c>
      <c r="K17">
        <v>6.1000969907967197E-2</v>
      </c>
      <c r="L17">
        <v>6.5502553022650137E-2</v>
      </c>
      <c r="M17">
        <v>6.3570926233553302E-2</v>
      </c>
      <c r="N17">
        <v>6.5499337238020469E-2</v>
      </c>
      <c r="O17">
        <v>6.1924632386628868E-2</v>
      </c>
      <c r="P17">
        <v>6.6122806801616016E-2</v>
      </c>
      <c r="Q17">
        <v>6.7954178928453915E-2</v>
      </c>
      <c r="R17">
        <v>6.9512157546844089E-2</v>
      </c>
      <c r="S17">
        <v>5.7866134232883185E-2</v>
      </c>
      <c r="T17">
        <v>6.4041829372876224E-2</v>
      </c>
      <c r="U17">
        <v>5.905320098829453E-2</v>
      </c>
      <c r="V17">
        <v>6.3274991938710862E-2</v>
      </c>
      <c r="W17">
        <v>5.1879384287022517E-2</v>
      </c>
      <c r="X17">
        <v>3.3569098231981558E-2</v>
      </c>
      <c r="Y17">
        <v>2.203847905943743E-2</v>
      </c>
      <c r="Z17">
        <v>9.8929127215043444E-3</v>
      </c>
      <c r="AA17">
        <v>9.1367913813405009E-3</v>
      </c>
      <c r="AB17">
        <v>1.0556713924983446E-2</v>
      </c>
      <c r="AC17">
        <v>1.4409592024591479E-2</v>
      </c>
      <c r="AD17">
        <v>1.4304338539112772E-2</v>
      </c>
      <c r="AE17">
        <v>1.4664834736500034E-2</v>
      </c>
    </row>
    <row r="18" spans="1:31" x14ac:dyDescent="0.25">
      <c r="A18" t="str">
        <f t="shared" si="0"/>
        <v>electricityIceland</v>
      </c>
      <c r="B18" s="5" t="s">
        <v>39</v>
      </c>
      <c r="C18" t="s">
        <v>52</v>
      </c>
      <c r="D18">
        <v>0.1565118568629251</v>
      </c>
      <c r="E18">
        <v>0.14606833871662006</v>
      </c>
      <c r="F18">
        <v>0.14663046316776418</v>
      </c>
      <c r="G18">
        <v>0.15116823973052956</v>
      </c>
      <c r="H18">
        <v>0.14979242061067508</v>
      </c>
      <c r="I18">
        <v>0.14753323449696273</v>
      </c>
      <c r="J18">
        <v>0.15259473141700738</v>
      </c>
      <c r="K18">
        <v>0.15533752992729932</v>
      </c>
      <c r="L18">
        <v>0.14988420192212423</v>
      </c>
      <c r="M18">
        <v>0.14995482474703359</v>
      </c>
      <c r="N18">
        <v>0.15176236216527933</v>
      </c>
      <c r="O18">
        <v>0.15201802849665602</v>
      </c>
      <c r="P18">
        <v>0.15534674498481194</v>
      </c>
      <c r="Q18">
        <v>0.15032050549601222</v>
      </c>
      <c r="R18">
        <v>0.16103607997458291</v>
      </c>
      <c r="S18">
        <v>0.16212324087990163</v>
      </c>
      <c r="T18">
        <v>0.18428086630561638</v>
      </c>
      <c r="U18">
        <v>0.18269663094556021</v>
      </c>
      <c r="V18">
        <v>0.18183763048209214</v>
      </c>
      <c r="W18">
        <v>0.18696441074087586</v>
      </c>
      <c r="X18">
        <v>0.19573490025802309</v>
      </c>
      <c r="Y18">
        <v>0.18403414527188644</v>
      </c>
      <c r="Z18">
        <v>0.17036976744186047</v>
      </c>
      <c r="AA18">
        <v>0.17361925301914011</v>
      </c>
      <c r="AB18">
        <v>0.18074897016602171</v>
      </c>
      <c r="AC18">
        <v>0.17372468346680381</v>
      </c>
      <c r="AD18">
        <v>0.14832020536046406</v>
      </c>
      <c r="AE18">
        <v>0.16108534259482635</v>
      </c>
    </row>
    <row r="19" spans="1:31" x14ac:dyDescent="0.25">
      <c r="A19" t="str">
        <f t="shared" si="0"/>
        <v>electricityIreland</v>
      </c>
      <c r="B19" s="5" t="s">
        <v>39</v>
      </c>
      <c r="C19" t="s">
        <v>18</v>
      </c>
      <c r="D19">
        <v>2.1561573402069437E-2</v>
      </c>
      <c r="E19">
        <v>2.362894542987528E-2</v>
      </c>
      <c r="F19">
        <v>2.8203827840298637E-2</v>
      </c>
      <c r="G19">
        <v>2.8828548784500113E-2</v>
      </c>
      <c r="H19">
        <v>3.0079642673407729E-2</v>
      </c>
      <c r="I19">
        <v>3.0571848638192407E-2</v>
      </c>
      <c r="J19">
        <v>3.156553395861747E-2</v>
      </c>
      <c r="K19">
        <v>3.3575393474290921E-2</v>
      </c>
      <c r="L19">
        <v>3.2079073485715738E-2</v>
      </c>
      <c r="M19">
        <v>3.5974403296472592E-2</v>
      </c>
      <c r="N19">
        <v>3.8123385631078789E-2</v>
      </c>
      <c r="O19">
        <v>4.1583436888312515E-2</v>
      </c>
      <c r="P19">
        <v>3.5912738237522619E-2</v>
      </c>
      <c r="Q19">
        <v>3.9357125675904887E-2</v>
      </c>
      <c r="R19">
        <v>4.3704563590595623E-2</v>
      </c>
      <c r="S19">
        <v>4.1501564794105744E-2</v>
      </c>
      <c r="T19">
        <v>4.7762205783890989E-2</v>
      </c>
      <c r="U19">
        <v>4.3535459531404849E-2</v>
      </c>
      <c r="V19">
        <v>4.342322170985817E-2</v>
      </c>
      <c r="W19">
        <v>3.2099131918719222E-2</v>
      </c>
      <c r="X19">
        <v>3.8082564448445114E-2</v>
      </c>
      <c r="Y19">
        <v>3.8811910846445807E-2</v>
      </c>
      <c r="Z19">
        <v>3.8509802307194779E-2</v>
      </c>
      <c r="AA19">
        <v>4.3025994287822722E-2</v>
      </c>
      <c r="AB19">
        <v>4.5781332379160496E-2</v>
      </c>
      <c r="AC19">
        <v>4.9400605589263409E-2</v>
      </c>
      <c r="AD19">
        <v>5.0565323607958707E-2</v>
      </c>
      <c r="AE19">
        <v>5.371715016388743E-2</v>
      </c>
    </row>
    <row r="20" spans="1:31" x14ac:dyDescent="0.25">
      <c r="A20" t="str">
        <f t="shared" si="0"/>
        <v>electricityItaly</v>
      </c>
      <c r="B20" s="5" t="s">
        <v>39</v>
      </c>
      <c r="C20" t="s">
        <v>5</v>
      </c>
      <c r="D20">
        <v>1.9562838320913409E-2</v>
      </c>
      <c r="E20">
        <v>1.8960617251081079E-2</v>
      </c>
      <c r="F20">
        <v>2.0641144993125971E-2</v>
      </c>
      <c r="G20">
        <v>2.1594279610537198E-2</v>
      </c>
      <c r="H20">
        <v>2.5084978874277335E-2</v>
      </c>
      <c r="I20">
        <v>2.282259358397665E-2</v>
      </c>
      <c r="J20">
        <v>2.2861268969003205E-2</v>
      </c>
      <c r="K20">
        <v>2.3966405007358242E-2</v>
      </c>
      <c r="L20">
        <v>2.3276245598698158E-2</v>
      </c>
      <c r="M20">
        <v>2.2941520588983633E-2</v>
      </c>
      <c r="N20">
        <v>2.4117240828559962E-2</v>
      </c>
      <c r="O20">
        <v>2.364254915978941E-2</v>
      </c>
      <c r="P20">
        <v>2.2605140474785602E-2</v>
      </c>
      <c r="Q20">
        <v>2.2646682888689606E-2</v>
      </c>
      <c r="R20">
        <v>2.6694467350476866E-2</v>
      </c>
      <c r="S20">
        <v>2.1061744716663233E-2</v>
      </c>
      <c r="T20">
        <v>1.6152717194821465E-2</v>
      </c>
      <c r="U20">
        <v>1.0377861956462189E-2</v>
      </c>
      <c r="V20">
        <v>9.7097111402311698E-3</v>
      </c>
      <c r="W20">
        <v>9.3639438747909042E-3</v>
      </c>
      <c r="X20">
        <v>1.0469939073660506E-2</v>
      </c>
      <c r="Y20">
        <v>1.4315500837631676E-2</v>
      </c>
      <c r="Z20">
        <v>8.9879948495776244E-3</v>
      </c>
      <c r="AA20">
        <v>9.6757462716030515E-3</v>
      </c>
      <c r="AB20">
        <v>8.1171891210166623E-3</v>
      </c>
      <c r="AC20">
        <v>1.3614870902204954E-2</v>
      </c>
      <c r="AD20">
        <v>1.3422653843491646E-2</v>
      </c>
      <c r="AE20">
        <v>1.3164484179640033E-2</v>
      </c>
    </row>
    <row r="21" spans="1:31" x14ac:dyDescent="0.25">
      <c r="A21" t="str">
        <f t="shared" si="0"/>
        <v>electricityLatvia</v>
      </c>
      <c r="B21" s="5" t="s">
        <v>39</v>
      </c>
      <c r="C21" t="s">
        <v>23</v>
      </c>
      <c r="D21">
        <v>1.2532842024720748E-3</v>
      </c>
      <c r="E21">
        <v>1.1026168717409757E-3</v>
      </c>
      <c r="F21">
        <v>1.0736189513164238E-3</v>
      </c>
      <c r="G21">
        <v>7.4226653858439453E-4</v>
      </c>
      <c r="H21">
        <v>8.5016168208106719E-4</v>
      </c>
      <c r="I21">
        <v>1.0791151104445305E-3</v>
      </c>
      <c r="J21">
        <v>9.5743708964923162E-4</v>
      </c>
      <c r="K21">
        <v>1.030608004029848E-3</v>
      </c>
      <c r="L21">
        <v>1.0862704155303376E-3</v>
      </c>
      <c r="M21">
        <v>1.1898728521345825E-3</v>
      </c>
      <c r="N21">
        <v>1.305286488314911E-3</v>
      </c>
      <c r="O21">
        <v>4.9219612936088808E-4</v>
      </c>
      <c r="P21">
        <v>7.3899011164808696E-4</v>
      </c>
      <c r="Q21">
        <v>3.4290203510229577E-3</v>
      </c>
      <c r="R21">
        <v>3.7826474314203436E-3</v>
      </c>
      <c r="S21">
        <v>8.077312590282118E-3</v>
      </c>
      <c r="T21">
        <v>1.4536524096292967E-2</v>
      </c>
      <c r="U21">
        <v>1.3313005556219195E-2</v>
      </c>
      <c r="V21">
        <v>2.1829662230217976E-2</v>
      </c>
      <c r="W21">
        <v>1.2778795326846405E-2</v>
      </c>
      <c r="X21">
        <v>1.0769130559852054E-2</v>
      </c>
      <c r="Y21">
        <v>6.7403078394751015E-3</v>
      </c>
      <c r="Z21">
        <v>4.5634060757484118E-3</v>
      </c>
      <c r="AA21">
        <v>5.0933757264264743E-3</v>
      </c>
      <c r="AB21">
        <v>3.0917247019018983E-3</v>
      </c>
      <c r="AC21">
        <v>5.053761095684099E-3</v>
      </c>
      <c r="AD21">
        <v>5.0501574259752486E-3</v>
      </c>
      <c r="AE21">
        <v>4.3224358504325312E-3</v>
      </c>
    </row>
    <row r="22" spans="1:31" x14ac:dyDescent="0.25">
      <c r="A22" t="str">
        <f t="shared" si="0"/>
        <v>electricityLithuania</v>
      </c>
      <c r="B22" s="5" t="s">
        <v>39</v>
      </c>
      <c r="C22" t="s">
        <v>24</v>
      </c>
      <c r="D22">
        <v>1.8820984786445225E-3</v>
      </c>
      <c r="E22">
        <v>1.8599467416253136E-3</v>
      </c>
      <c r="F22">
        <v>2.4679222427956451E-3</v>
      </c>
      <c r="G22">
        <v>1.8726367706108622E-3</v>
      </c>
      <c r="H22">
        <v>1.8144448029170093E-3</v>
      </c>
      <c r="I22">
        <v>1.8919071135158293E-3</v>
      </c>
      <c r="J22">
        <v>2.0146796143322558E-3</v>
      </c>
      <c r="K22">
        <v>2.2120153531749167E-3</v>
      </c>
      <c r="L22">
        <v>2.2795557746615601E-3</v>
      </c>
      <c r="M22">
        <v>2.5160414388069835E-3</v>
      </c>
      <c r="N22">
        <v>2.3794180118866166E-3</v>
      </c>
      <c r="O22">
        <v>2.5099592018648694E-3</v>
      </c>
      <c r="P22">
        <v>2.3768527465759344E-3</v>
      </c>
      <c r="Q22">
        <v>3.3036502479389558E-3</v>
      </c>
      <c r="R22">
        <v>5.3568444029757148E-3</v>
      </c>
      <c r="S22">
        <v>5.6153029979238954E-3</v>
      </c>
      <c r="T22">
        <v>8.4951303499340384E-3</v>
      </c>
      <c r="U22">
        <v>9.093427829265947E-3</v>
      </c>
      <c r="V22">
        <v>1.1750424892517547E-2</v>
      </c>
      <c r="W22">
        <v>9.8756011314655879E-3</v>
      </c>
      <c r="X22">
        <v>5.5611554351121363E-3</v>
      </c>
      <c r="Y22">
        <v>7.0666130123063905E-3</v>
      </c>
      <c r="Z22">
        <v>7.7974579036848551E-3</v>
      </c>
      <c r="AA22">
        <v>7.1914857220104099E-3</v>
      </c>
      <c r="AB22">
        <v>1.0537878772929056E-2</v>
      </c>
      <c r="AC22">
        <v>1.2091842344568372E-2</v>
      </c>
      <c r="AD22">
        <v>1.2180408405636998E-2</v>
      </c>
      <c r="AE22">
        <v>1.2383289301787162E-2</v>
      </c>
    </row>
    <row r="23" spans="1:31" x14ac:dyDescent="0.25">
      <c r="A23" t="str">
        <f t="shared" si="0"/>
        <v>electricityLuxembourg</v>
      </c>
      <c r="B23" s="5" t="s">
        <v>39</v>
      </c>
      <c r="C23" t="s">
        <v>27</v>
      </c>
      <c r="D23">
        <v>3.3059802796059828E-2</v>
      </c>
      <c r="E23">
        <v>2.857275974690825E-2</v>
      </c>
      <c r="F23">
        <v>3.0648548231769743E-2</v>
      </c>
      <c r="G23">
        <v>3.2687793254786018E-2</v>
      </c>
      <c r="H23">
        <v>3.4052543635874732E-2</v>
      </c>
      <c r="I23">
        <v>3.4725682875234497E-2</v>
      </c>
      <c r="J23">
        <v>3.1441532742577771E-2</v>
      </c>
      <c r="K23">
        <v>3.0790828641935494E-2</v>
      </c>
      <c r="L23">
        <v>3.0778777559502046E-2</v>
      </c>
      <c r="M23">
        <v>3.4651538612699324E-2</v>
      </c>
      <c r="N23">
        <v>5.1889293773059536E-2</v>
      </c>
      <c r="O23">
        <v>4.8791466738075204E-2</v>
      </c>
      <c r="P23">
        <v>4.5915786295975425E-2</v>
      </c>
      <c r="Q23">
        <v>4.1362355950989915E-2</v>
      </c>
      <c r="R23">
        <v>3.9649057629289552E-2</v>
      </c>
      <c r="S23">
        <v>4.1939627096081428E-2</v>
      </c>
      <c r="T23">
        <v>3.5105508033859902E-2</v>
      </c>
      <c r="U23">
        <v>3.3215595533532136E-2</v>
      </c>
      <c r="V23">
        <v>1.6588250922951259E-2</v>
      </c>
      <c r="W23">
        <v>3.8453179517382821E-2</v>
      </c>
      <c r="X23">
        <v>2.251232848644532E-2</v>
      </c>
      <c r="Y23">
        <v>3.1749509388146267E-2</v>
      </c>
      <c r="Z23">
        <v>3.481139059132534E-2</v>
      </c>
      <c r="AA23">
        <v>4.6861926419618165E-2</v>
      </c>
      <c r="AB23">
        <v>5.821895433147569E-2</v>
      </c>
      <c r="AC23">
        <v>3.2219965263463921E-2</v>
      </c>
      <c r="AD23">
        <v>3.0793746235698895E-2</v>
      </c>
      <c r="AE23">
        <v>2.9541272281552802E-2</v>
      </c>
    </row>
    <row r="24" spans="1:31" x14ac:dyDescent="0.25">
      <c r="A24" t="str">
        <f t="shared" si="0"/>
        <v>electricityMalta</v>
      </c>
      <c r="B24" s="5" t="s">
        <v>39</v>
      </c>
      <c r="C24" t="s">
        <v>29</v>
      </c>
      <c r="D24">
        <v>0.13648642094686675</v>
      </c>
      <c r="E24">
        <v>0.13247446332674628</v>
      </c>
      <c r="F24">
        <v>0.12339783386473489</v>
      </c>
      <c r="G24">
        <v>0.1245554685790681</v>
      </c>
      <c r="H24">
        <v>0.16110554060880017</v>
      </c>
      <c r="I24">
        <v>0.16742705655304413</v>
      </c>
      <c r="J24">
        <v>0.18730879685546337</v>
      </c>
      <c r="K24">
        <v>0.20716229275451536</v>
      </c>
      <c r="L24">
        <v>0.21019999273535006</v>
      </c>
      <c r="M24">
        <v>0.22358508063784463</v>
      </c>
      <c r="N24">
        <v>0.24020745449908307</v>
      </c>
      <c r="O24">
        <v>0.298835291941419</v>
      </c>
      <c r="P24">
        <v>0.25055354304507987</v>
      </c>
      <c r="Q24">
        <v>0.37270106105667383</v>
      </c>
      <c r="R24">
        <v>0.33638651920995843</v>
      </c>
      <c r="S24">
        <v>0.36719195366419732</v>
      </c>
      <c r="T24">
        <v>0.46817946923728887</v>
      </c>
      <c r="U24">
        <v>0.55070715620741051</v>
      </c>
      <c r="V24">
        <v>0.58223361294516485</v>
      </c>
      <c r="W24">
        <v>0.49424495812033614</v>
      </c>
      <c r="X24">
        <v>0.23994161361103641</v>
      </c>
      <c r="Y24">
        <v>0.21254477682826048</v>
      </c>
      <c r="Z24">
        <v>0.20994034150565863</v>
      </c>
      <c r="AA24">
        <v>9.7102395667449215E-2</v>
      </c>
      <c r="AB24">
        <v>9.1270833075879909E-2</v>
      </c>
      <c r="AC24">
        <v>9.4221029842440407E-2</v>
      </c>
      <c r="AD24">
        <v>9.1363112564252974E-2</v>
      </c>
      <c r="AE24">
        <v>8.8285907250239049E-2</v>
      </c>
    </row>
    <row r="25" spans="1:31" x14ac:dyDescent="0.25">
      <c r="A25" t="str">
        <f t="shared" si="0"/>
        <v>electricityNetherlands</v>
      </c>
      <c r="B25" s="5" t="s">
        <v>39</v>
      </c>
      <c r="C25" t="s">
        <v>8</v>
      </c>
      <c r="D25">
        <v>2.3001610815152354E-2</v>
      </c>
      <c r="E25">
        <v>2.1115135067717363E-2</v>
      </c>
      <c r="F25">
        <v>2.3185207253988496E-2</v>
      </c>
      <c r="G25">
        <v>2.2602387773430998E-2</v>
      </c>
      <c r="H25">
        <v>2.4772688628974599E-2</v>
      </c>
      <c r="I25">
        <v>2.3851657647826756E-2</v>
      </c>
      <c r="J25">
        <v>2.1033533480748136E-2</v>
      </c>
      <c r="K25">
        <v>2.5144247716737948E-2</v>
      </c>
      <c r="L25">
        <v>2.6759880190286685E-2</v>
      </c>
      <c r="M25">
        <v>2.8726617140158017E-2</v>
      </c>
      <c r="N25">
        <v>2.9357415365546591E-2</v>
      </c>
      <c r="O25">
        <v>2.7795117789187376E-2</v>
      </c>
      <c r="P25">
        <v>2.9708541158647701E-2</v>
      </c>
      <c r="Q25">
        <v>2.9384880734182269E-2</v>
      </c>
      <c r="R25">
        <v>2.8249866912832735E-2</v>
      </c>
      <c r="S25">
        <v>2.7770545598339341E-2</v>
      </c>
      <c r="T25">
        <v>2.7534307446940243E-2</v>
      </c>
      <c r="U25">
        <v>2.9872527184842658E-2</v>
      </c>
      <c r="V25">
        <v>2.885331927870468E-2</v>
      </c>
      <c r="W25">
        <v>3.1327270871162369E-2</v>
      </c>
      <c r="X25">
        <v>2.8057793609299431E-2</v>
      </c>
      <c r="Y25">
        <v>3.5312913313334179E-2</v>
      </c>
      <c r="Z25">
        <v>3.8799710770761546E-2</v>
      </c>
      <c r="AA25">
        <v>3.8644386096296321E-2</v>
      </c>
      <c r="AB25">
        <v>4.7104324099016465E-2</v>
      </c>
      <c r="AC25">
        <v>4.7032254114332761E-2</v>
      </c>
      <c r="AD25">
        <v>4.5258700738850403E-2</v>
      </c>
      <c r="AE25">
        <v>4.6073600810852107E-2</v>
      </c>
    </row>
    <row r="26" spans="1:31" x14ac:dyDescent="0.25">
      <c r="A26" t="str">
        <f t="shared" si="0"/>
        <v>electricityNorway</v>
      </c>
      <c r="B26" s="5" t="s">
        <v>39</v>
      </c>
      <c r="C26" t="s">
        <v>53</v>
      </c>
      <c r="D26">
        <v>0.56809375260306394</v>
      </c>
      <c r="E26">
        <v>0.62161770951647555</v>
      </c>
      <c r="F26">
        <v>0.63651869859196564</v>
      </c>
      <c r="G26">
        <v>0.6257559268326085</v>
      </c>
      <c r="H26">
        <v>0.62127238354185699</v>
      </c>
      <c r="I26">
        <v>0.62906871447025425</v>
      </c>
      <c r="J26">
        <v>0.62259467558398862</v>
      </c>
      <c r="K26">
        <v>0.61760336876640276</v>
      </c>
      <c r="L26">
        <v>0.61783082476779982</v>
      </c>
      <c r="M26">
        <v>0.62367185252487212</v>
      </c>
      <c r="N26">
        <v>0.64027251548021902</v>
      </c>
      <c r="O26">
        <v>0.63527642870631862</v>
      </c>
      <c r="P26">
        <v>0.60195937979577741</v>
      </c>
      <c r="Q26">
        <v>0.56898576462081862</v>
      </c>
      <c r="R26">
        <v>0.59838185325349547</v>
      </c>
      <c r="S26">
        <v>0.61113025834554102</v>
      </c>
      <c r="T26">
        <v>0.61677829870597523</v>
      </c>
      <c r="U26">
        <v>0.65012556888937734</v>
      </c>
      <c r="V26">
        <v>0.65101438544324819</v>
      </c>
      <c r="W26">
        <v>0.65039015835673775</v>
      </c>
      <c r="X26">
        <v>0.63921500315646751</v>
      </c>
      <c r="Y26">
        <v>0.65390085011944366</v>
      </c>
      <c r="Z26">
        <v>0.66768903700672044</v>
      </c>
      <c r="AA26">
        <v>0.70310656919578096</v>
      </c>
      <c r="AB26">
        <v>0.72499909704833099</v>
      </c>
      <c r="AC26">
        <v>0.72748788059277592</v>
      </c>
      <c r="AD26">
        <v>0.72146281662292799</v>
      </c>
      <c r="AE26">
        <v>0.73195163387172812</v>
      </c>
    </row>
    <row r="27" spans="1:31" x14ac:dyDescent="0.25">
      <c r="A27" t="str">
        <f t="shared" si="0"/>
        <v>electricityPoland</v>
      </c>
      <c r="B27" s="5" t="s">
        <v>39</v>
      </c>
      <c r="C27" t="s">
        <v>6</v>
      </c>
      <c r="D27">
        <v>2.9773682972608919E-3</v>
      </c>
      <c r="E27">
        <v>2.5002222885660277E-3</v>
      </c>
      <c r="F27">
        <v>2.2939229184157023E-3</v>
      </c>
      <c r="G27">
        <v>1.750113167220572E-3</v>
      </c>
      <c r="H27">
        <v>1.8998798459334406E-3</v>
      </c>
      <c r="I27">
        <v>1.9224771767847888E-3</v>
      </c>
      <c r="J27">
        <v>1.9943202734151134E-3</v>
      </c>
      <c r="K27">
        <v>2.2192847267798526E-3</v>
      </c>
      <c r="L27">
        <v>2.6003114960364338E-3</v>
      </c>
      <c r="M27">
        <v>2.6708959892542479E-3</v>
      </c>
      <c r="N27">
        <v>3.1222076158335999E-3</v>
      </c>
      <c r="O27">
        <v>2.9767320124622675E-3</v>
      </c>
      <c r="P27">
        <v>2.6555202622561545E-3</v>
      </c>
      <c r="Q27">
        <v>6.197008080836887E-3</v>
      </c>
      <c r="R27">
        <v>6.2602868216894911E-3</v>
      </c>
      <c r="S27">
        <v>5.2033315095298561E-3</v>
      </c>
      <c r="T27">
        <v>5.8503819946744877E-3</v>
      </c>
      <c r="U27">
        <v>6.1743434376854214E-3</v>
      </c>
      <c r="V27">
        <v>6.6759509671496017E-3</v>
      </c>
      <c r="W27">
        <v>7.1589916083208563E-3</v>
      </c>
      <c r="X27">
        <v>7.287514302368724E-3</v>
      </c>
      <c r="Y27">
        <v>7.1405321342105877E-3</v>
      </c>
      <c r="Z27">
        <v>7.1138366244693184E-3</v>
      </c>
      <c r="AA27">
        <v>7.5191284979138403E-3</v>
      </c>
      <c r="AB27">
        <v>8.4990265099360897E-3</v>
      </c>
      <c r="AC27">
        <v>9.2512378168595633E-3</v>
      </c>
      <c r="AD27">
        <v>9.0584615723725993E-3</v>
      </c>
      <c r="AE27">
        <v>9.1317198459150237E-3</v>
      </c>
    </row>
    <row r="28" spans="1:31" x14ac:dyDescent="0.25">
      <c r="A28" t="str">
        <f t="shared" si="0"/>
        <v>electricityPortugal</v>
      </c>
      <c r="B28" s="5" t="s">
        <v>39</v>
      </c>
      <c r="C28" t="s">
        <v>21</v>
      </c>
      <c r="D28">
        <v>4.1875470121394785E-3</v>
      </c>
      <c r="E28">
        <v>4.6458197708133184E-3</v>
      </c>
      <c r="F28">
        <v>4.7200832252307897E-3</v>
      </c>
      <c r="G28">
        <v>4.8774274214404799E-3</v>
      </c>
      <c r="H28">
        <v>5.0284542454191745E-3</v>
      </c>
      <c r="I28">
        <v>5.3680879822413452E-3</v>
      </c>
      <c r="J28">
        <v>5.6630681058293377E-3</v>
      </c>
      <c r="K28">
        <v>5.6506376851748717E-3</v>
      </c>
      <c r="L28">
        <v>5.9710618061241576E-3</v>
      </c>
      <c r="M28">
        <v>6.4031359023983218E-3</v>
      </c>
      <c r="N28">
        <v>6.8653457812218486E-3</v>
      </c>
      <c r="O28">
        <v>7.4465766217120428E-3</v>
      </c>
      <c r="P28">
        <v>9.9859680107819392E-3</v>
      </c>
      <c r="Q28">
        <v>1.4207347860974854E-2</v>
      </c>
      <c r="R28">
        <v>1.4988475318050424E-2</v>
      </c>
      <c r="S28">
        <v>1.596732630985612E-2</v>
      </c>
      <c r="T28">
        <v>1.2236587347009586E-2</v>
      </c>
      <c r="U28">
        <v>1.4752625711764337E-2</v>
      </c>
      <c r="V28">
        <v>1.0442840312548671E-2</v>
      </c>
      <c r="W28">
        <v>1.1827988395497669E-2</v>
      </c>
      <c r="X28">
        <v>1.7308424926031914E-2</v>
      </c>
      <c r="Y28">
        <v>1.0185696447849002E-2</v>
      </c>
      <c r="Z28">
        <v>1.039714143502975E-2</v>
      </c>
      <c r="AA28">
        <v>1.0960896213417042E-2</v>
      </c>
      <c r="AB28">
        <v>1.0540637320885416E-2</v>
      </c>
      <c r="AC28">
        <v>1.1340049584939962E-2</v>
      </c>
      <c r="AD28">
        <v>1.2269375671549471E-2</v>
      </c>
      <c r="AE28">
        <v>1.1907929061632983E-2</v>
      </c>
    </row>
    <row r="29" spans="1:31" x14ac:dyDescent="0.25">
      <c r="A29" t="str">
        <f t="shared" si="0"/>
        <v>electricityRomania</v>
      </c>
      <c r="B29" s="5" t="s">
        <v>39</v>
      </c>
      <c r="C29" t="s">
        <v>10</v>
      </c>
      <c r="D29">
        <v>1.9872590716152852E-3</v>
      </c>
      <c r="E29">
        <v>3.9039089330244591E-3</v>
      </c>
      <c r="F29">
        <v>4.9505668765294402E-3</v>
      </c>
      <c r="G29">
        <v>4.2654929434977999E-3</v>
      </c>
      <c r="H29">
        <v>4.2210437694521182E-3</v>
      </c>
      <c r="I29">
        <v>4.476332973089951E-3</v>
      </c>
      <c r="J29">
        <v>3.5873706471558028E-3</v>
      </c>
      <c r="K29">
        <v>2.8188041198461103E-3</v>
      </c>
      <c r="L29">
        <v>2.9284008198317353E-3</v>
      </c>
      <c r="M29">
        <v>3.157218042855858E-3</v>
      </c>
      <c r="N29">
        <v>3.192417014290112E-3</v>
      </c>
      <c r="O29">
        <v>4.0351557213540818E-3</v>
      </c>
      <c r="P29">
        <v>4.816702714356481E-3</v>
      </c>
      <c r="Q29">
        <v>9.5272836089753694E-3</v>
      </c>
      <c r="R29">
        <v>3.2936464295585601E-3</v>
      </c>
      <c r="S29">
        <v>1.2947021404717382E-2</v>
      </c>
      <c r="T29">
        <v>9.9747588136262794E-3</v>
      </c>
      <c r="U29">
        <v>1.8923984033761634E-2</v>
      </c>
      <c r="V29">
        <v>1.0533420595232599E-2</v>
      </c>
      <c r="W29">
        <v>1.8437222828631628E-2</v>
      </c>
      <c r="X29">
        <v>1.3901303014611052E-2</v>
      </c>
      <c r="Y29">
        <v>1.3931380969039706E-2</v>
      </c>
      <c r="Z29">
        <v>1.479450159496083E-2</v>
      </c>
      <c r="AA29">
        <v>1.425277659533751E-2</v>
      </c>
      <c r="AB29">
        <v>1.4679495243069317E-2</v>
      </c>
      <c r="AC29">
        <v>1.8616172741611967E-2</v>
      </c>
      <c r="AD29">
        <v>1.8410081355275044E-2</v>
      </c>
      <c r="AE29">
        <v>1.8592475710090338E-2</v>
      </c>
    </row>
    <row r="30" spans="1:31" x14ac:dyDescent="0.25">
      <c r="A30" t="str">
        <f t="shared" si="0"/>
        <v>electricitySerbia</v>
      </c>
      <c r="B30" s="5" t="s">
        <v>39</v>
      </c>
      <c r="C30" t="s">
        <v>54</v>
      </c>
      <c r="D30">
        <v>0.19846636117696431</v>
      </c>
      <c r="E30">
        <v>0.2589219941973277</v>
      </c>
      <c r="F30">
        <v>0.26645996801903982</v>
      </c>
      <c r="G30">
        <v>0.31574974684948409</v>
      </c>
      <c r="H30">
        <v>0.3391009326596473</v>
      </c>
      <c r="I30">
        <v>0.3847831858505385</v>
      </c>
      <c r="J30">
        <v>0.34111330520546551</v>
      </c>
      <c r="K30">
        <v>0.3603594612399772</v>
      </c>
      <c r="L30">
        <v>0.34456160908366712</v>
      </c>
      <c r="M30">
        <v>0.33949926849495149</v>
      </c>
      <c r="N30">
        <v>0.31927944411969594</v>
      </c>
      <c r="O30">
        <v>0.31951977018840499</v>
      </c>
      <c r="P30">
        <v>0.31113319196848765</v>
      </c>
      <c r="Q30">
        <v>0.30591392228459124</v>
      </c>
      <c r="R30">
        <v>0.26336073131619558</v>
      </c>
      <c r="S30">
        <v>0.27907039505808595</v>
      </c>
      <c r="T30">
        <v>0.3142917522179654</v>
      </c>
      <c r="U30">
        <v>0.24836580169370756</v>
      </c>
      <c r="V30">
        <v>0.30037920021290526</v>
      </c>
      <c r="W30">
        <v>0.28986721221438044</v>
      </c>
      <c r="X30">
        <v>0.29271494299203871</v>
      </c>
      <c r="Y30">
        <v>0.28880088461321762</v>
      </c>
      <c r="Z30">
        <v>0.28426185201514315</v>
      </c>
      <c r="AA30">
        <v>0.3098469382816309</v>
      </c>
      <c r="AB30">
        <v>0.31089645770356539</v>
      </c>
      <c r="AC30">
        <v>0.31078827135504017</v>
      </c>
      <c r="AD30">
        <v>0.29369405506447849</v>
      </c>
      <c r="AE30">
        <v>0.30200779708262804</v>
      </c>
    </row>
    <row r="31" spans="1:31" x14ac:dyDescent="0.25">
      <c r="A31" t="str">
        <f t="shared" si="0"/>
        <v>electricitySlovakia</v>
      </c>
      <c r="B31" s="5" t="s">
        <v>39</v>
      </c>
      <c r="C31" t="s">
        <v>20</v>
      </c>
      <c r="D31">
        <v>5.1078885908432563E-2</v>
      </c>
      <c r="E31">
        <v>6.6133252874652174E-2</v>
      </c>
      <c r="F31">
        <v>7.1406558813934859E-2</v>
      </c>
      <c r="G31">
        <v>8.7299025588861212E-2</v>
      </c>
      <c r="H31">
        <v>9.5983095535208146E-2</v>
      </c>
      <c r="I31">
        <v>9.723662102610045E-2</v>
      </c>
      <c r="J31">
        <v>9.4378963730597204E-2</v>
      </c>
      <c r="K31">
        <v>9.0852125381488916E-2</v>
      </c>
      <c r="L31">
        <v>9.0221826196165894E-2</v>
      </c>
      <c r="M31">
        <v>8.744541401768724E-2</v>
      </c>
      <c r="N31">
        <v>8.3660213922082949E-2</v>
      </c>
      <c r="O31">
        <v>6.119382671363166E-2</v>
      </c>
      <c r="P31">
        <v>5.7693629519904817E-2</v>
      </c>
      <c r="Q31">
        <v>5.6647490646296692E-2</v>
      </c>
      <c r="R31">
        <v>4.9379391826555624E-2</v>
      </c>
      <c r="S31">
        <v>4.9527648644406536E-2</v>
      </c>
      <c r="T31">
        <v>4.9783798232290385E-2</v>
      </c>
      <c r="U31">
        <v>4.8670973573064928E-2</v>
      </c>
      <c r="V31">
        <v>4.6441338452697711E-2</v>
      </c>
      <c r="W31">
        <v>4.3360216580230176E-2</v>
      </c>
      <c r="X31">
        <v>3.8265854671607404E-2</v>
      </c>
      <c r="Y31">
        <v>4.1458198777196031E-2</v>
      </c>
      <c r="Z31">
        <v>4.9665602080482277E-2</v>
      </c>
      <c r="AA31">
        <v>5.5370724537462203E-2</v>
      </c>
      <c r="AB31">
        <v>5.6525046107528031E-2</v>
      </c>
      <c r="AC31">
        <v>6.0643586316300263E-2</v>
      </c>
      <c r="AD31">
        <v>5.9196448967311979E-2</v>
      </c>
      <c r="AE31">
        <v>5.4269945181480303E-2</v>
      </c>
    </row>
    <row r="32" spans="1:31" x14ac:dyDescent="0.25">
      <c r="A32" t="str">
        <f t="shared" si="0"/>
        <v>electricitySlovenia</v>
      </c>
      <c r="B32" s="5" t="s">
        <v>39</v>
      </c>
      <c r="C32" t="s">
        <v>26</v>
      </c>
      <c r="D32">
        <v>1.9238298250796881E-2</v>
      </c>
      <c r="E32">
        <v>1.768625111716108E-2</v>
      </c>
      <c r="F32">
        <v>1.9637139464780535E-2</v>
      </c>
      <c r="G32">
        <v>1.7599170520964255E-2</v>
      </c>
      <c r="H32">
        <v>1.8063024713072189E-2</v>
      </c>
      <c r="I32">
        <v>1.6316013109965985E-2</v>
      </c>
      <c r="J32">
        <v>1.9265066497568682E-2</v>
      </c>
      <c r="K32">
        <v>1.8754558531006386E-2</v>
      </c>
      <c r="L32">
        <v>1.9688400545085506E-2</v>
      </c>
      <c r="M32">
        <v>1.6632935381803386E-2</v>
      </c>
      <c r="N32">
        <v>1.5360818330798338E-2</v>
      </c>
      <c r="O32">
        <v>1.8254870812360113E-2</v>
      </c>
      <c r="P32">
        <v>2.0165763090713704E-2</v>
      </c>
      <c r="Q32">
        <v>2.6548492537340925E-2</v>
      </c>
      <c r="R32">
        <v>2.4894216549580465E-2</v>
      </c>
      <c r="S32">
        <v>2.5076214515142109E-2</v>
      </c>
      <c r="T32">
        <v>2.5851208750790201E-2</v>
      </c>
      <c r="U32">
        <v>2.6341242732138115E-2</v>
      </c>
      <c r="V32">
        <v>3.1848555469983261E-2</v>
      </c>
      <c r="W32">
        <v>2.2110837092858635E-2</v>
      </c>
      <c r="X32">
        <v>2.033294185479418E-2</v>
      </c>
      <c r="Y32">
        <v>2.1635943997260612E-2</v>
      </c>
      <c r="Z32">
        <v>2.1189886755814746E-2</v>
      </c>
      <c r="AA32">
        <v>2.3462532835446501E-2</v>
      </c>
      <c r="AB32">
        <v>2.7945117752015629E-2</v>
      </c>
      <c r="AC32">
        <v>3.3029823910245303E-2</v>
      </c>
      <c r="AD32">
        <v>3.242811966530372E-2</v>
      </c>
      <c r="AE32">
        <v>3.4543373433873363E-2</v>
      </c>
    </row>
    <row r="33" spans="1:31" x14ac:dyDescent="0.25">
      <c r="A33" t="str">
        <f t="shared" si="0"/>
        <v>electricitySpain</v>
      </c>
      <c r="B33" s="5" t="s">
        <v>39</v>
      </c>
      <c r="C33" t="s">
        <v>7</v>
      </c>
      <c r="D33">
        <v>5.0386648043955783E-2</v>
      </c>
      <c r="E33">
        <v>4.9150029712304061E-2</v>
      </c>
      <c r="F33">
        <v>4.9999742885076845E-2</v>
      </c>
      <c r="G33">
        <v>5.2283898351044661E-2</v>
      </c>
      <c r="H33">
        <v>5.4543972938749345E-2</v>
      </c>
      <c r="I33">
        <v>5.9893993744895006E-2</v>
      </c>
      <c r="J33">
        <v>5.9813326236784835E-2</v>
      </c>
      <c r="K33">
        <v>6.4449019545890301E-2</v>
      </c>
      <c r="L33">
        <v>6.6507367258197655E-2</v>
      </c>
      <c r="M33">
        <v>7.08611490679356E-2</v>
      </c>
      <c r="N33">
        <v>6.6811303690463106E-2</v>
      </c>
      <c r="O33">
        <v>8.7848768501057148E-2</v>
      </c>
      <c r="P33">
        <v>8.6383709939143086E-2</v>
      </c>
      <c r="Q33">
        <v>9.0157127215900926E-2</v>
      </c>
      <c r="R33">
        <v>9.3254537151818695E-2</v>
      </c>
      <c r="S33">
        <v>0.10317198713673006</v>
      </c>
      <c r="T33">
        <v>0.12009262003636749</v>
      </c>
      <c r="U33">
        <v>0.11379199119719841</v>
      </c>
      <c r="V33">
        <v>0.10759174628838443</v>
      </c>
      <c r="W33">
        <v>9.7024425021589478E-2</v>
      </c>
      <c r="X33">
        <v>0.11159499298080719</v>
      </c>
      <c r="Y33">
        <v>0.10966519045466763</v>
      </c>
      <c r="Z33">
        <v>0.10463145688826925</v>
      </c>
      <c r="AA33">
        <v>8.5734392040987706E-2</v>
      </c>
      <c r="AB33">
        <v>8.9242077751279861E-2</v>
      </c>
      <c r="AC33">
        <v>8.2604948759597244E-2</v>
      </c>
      <c r="AD33">
        <v>8.2115158550075534E-2</v>
      </c>
      <c r="AE33">
        <v>8.2020888423782495E-2</v>
      </c>
    </row>
    <row r="34" spans="1:31" x14ac:dyDescent="0.25">
      <c r="A34" t="str">
        <f t="shared" si="0"/>
        <v>electricitySweden</v>
      </c>
      <c r="B34" s="5" t="s">
        <v>39</v>
      </c>
      <c r="C34" t="s">
        <v>9</v>
      </c>
      <c r="D34">
        <v>0.27187226376995671</v>
      </c>
      <c r="E34">
        <v>0.26969327836955964</v>
      </c>
      <c r="F34">
        <v>0.2365797881682814</v>
      </c>
      <c r="G34">
        <v>0.24742901536683892</v>
      </c>
      <c r="H34">
        <v>0.24789391194102867</v>
      </c>
      <c r="I34">
        <v>0.26343134209645297</v>
      </c>
      <c r="J34">
        <v>0.25174196743096244</v>
      </c>
      <c r="K34">
        <v>0.25869763031721749</v>
      </c>
      <c r="L34">
        <v>0.26343918056482868</v>
      </c>
      <c r="M34">
        <v>0.26575189532410076</v>
      </c>
      <c r="N34">
        <v>0.2899859496761405</v>
      </c>
      <c r="O34">
        <v>0.28603244200502126</v>
      </c>
      <c r="P34">
        <v>0.28544129089171916</v>
      </c>
      <c r="Q34">
        <v>0.28703452132971013</v>
      </c>
      <c r="R34">
        <v>0.29112834191761472</v>
      </c>
      <c r="S34">
        <v>0.29801311006123421</v>
      </c>
      <c r="T34">
        <v>0.30205970453120595</v>
      </c>
      <c r="U34">
        <v>0.29297351828440654</v>
      </c>
      <c r="V34">
        <v>0.28490159588006775</v>
      </c>
      <c r="W34">
        <v>0.28364399700926807</v>
      </c>
      <c r="X34">
        <v>0.29401114263618572</v>
      </c>
      <c r="Y34">
        <v>0.25299407491677994</v>
      </c>
      <c r="Z34">
        <v>0.2556718879550966</v>
      </c>
      <c r="AA34">
        <v>0.25840433264705542</v>
      </c>
      <c r="AB34">
        <v>0.25064420212957073</v>
      </c>
      <c r="AC34">
        <v>0.25055093467667994</v>
      </c>
      <c r="AD34">
        <v>0.25151173847852537</v>
      </c>
      <c r="AE34">
        <v>0.25529043836524701</v>
      </c>
    </row>
    <row r="35" spans="1:31" x14ac:dyDescent="0.25">
      <c r="A35" t="str">
        <f t="shared" si="0"/>
        <v>electricityUnited Kingdom</v>
      </c>
      <c r="B35" s="21" t="s">
        <v>39</v>
      </c>
      <c r="C35" t="s">
        <v>4</v>
      </c>
      <c r="D35">
        <v>7.4845284725700761E-2</v>
      </c>
      <c r="E35">
        <v>7.1280646716378446E-2</v>
      </c>
      <c r="F35">
        <v>7.445955260934102E-2</v>
      </c>
      <c r="G35">
        <v>7.1532143172813478E-2</v>
      </c>
      <c r="H35">
        <v>7.6054834942107963E-2</v>
      </c>
      <c r="I35">
        <v>8.0582597513040338E-2</v>
      </c>
      <c r="J35">
        <v>7.5322170822802945E-2</v>
      </c>
      <c r="K35">
        <v>7.8967246667715457E-2</v>
      </c>
      <c r="L35">
        <v>8.1000129160311199E-2</v>
      </c>
      <c r="M35">
        <v>8.2358588854989256E-2</v>
      </c>
      <c r="N35">
        <v>8.3065303123118606E-2</v>
      </c>
      <c r="O35">
        <v>8.7247431484142379E-2</v>
      </c>
      <c r="P35">
        <v>8.713184058728711E-2</v>
      </c>
      <c r="Q35">
        <v>0.102229377008817</v>
      </c>
      <c r="R35">
        <v>0.10137374927255792</v>
      </c>
      <c r="S35">
        <v>0.10698801567476347</v>
      </c>
      <c r="T35">
        <v>0.10886484399270326</v>
      </c>
      <c r="U35">
        <v>0.11106263189073003</v>
      </c>
      <c r="V35">
        <v>0.10288267432913133</v>
      </c>
      <c r="W35">
        <v>0.10467723802487261</v>
      </c>
      <c r="X35">
        <v>9.5944113729098487E-2</v>
      </c>
      <c r="Y35">
        <v>0.10015516712127362</v>
      </c>
      <c r="Z35">
        <v>0.10027809522567614</v>
      </c>
      <c r="AA35">
        <v>9.7672421575150312E-2</v>
      </c>
      <c r="AB35">
        <v>0.10236042979718971</v>
      </c>
      <c r="AC35">
        <v>0.10054450912914574</v>
      </c>
      <c r="AD35">
        <v>9.7157023197541131E-2</v>
      </c>
      <c r="AE35">
        <v>9.8254936516109295E-2</v>
      </c>
    </row>
    <row r="36" spans="1:31" x14ac:dyDescent="0.25">
      <c r="A36" t="str">
        <f t="shared" si="0"/>
        <v>gas-bioAustria</v>
      </c>
      <c r="B36" s="5" t="s">
        <v>55</v>
      </c>
      <c r="C36" t="s">
        <v>12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1.7058235027241912E-5</v>
      </c>
      <c r="W36">
        <v>2.526795516642856E-5</v>
      </c>
      <c r="X36">
        <v>2.1385228654978689E-5</v>
      </c>
      <c r="Y36">
        <v>7.6744294843726469E-5</v>
      </c>
      <c r="Z36">
        <v>9.0201021941081939E-5</v>
      </c>
      <c r="AA36">
        <v>1.3841262652833429E-4</v>
      </c>
      <c r="AB36">
        <v>2.5185922163640964E-4</v>
      </c>
      <c r="AC36">
        <v>3.3936125414516178E-4</v>
      </c>
      <c r="AD36">
        <v>4.2467981603045828E-4</v>
      </c>
      <c r="AE36">
        <v>5.2419815784149771E-4</v>
      </c>
    </row>
    <row r="37" spans="1:31" x14ac:dyDescent="0.25">
      <c r="A37" t="str">
        <f t="shared" si="0"/>
        <v>gas-bioBelgium</v>
      </c>
      <c r="B37" s="5" t="s">
        <v>55</v>
      </c>
      <c r="C37" t="s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1:31" x14ac:dyDescent="0.25">
      <c r="A38" t="str">
        <f t="shared" si="0"/>
        <v>gas-bioBulgaria</v>
      </c>
      <c r="B38" s="5" t="s">
        <v>55</v>
      </c>
      <c r="C38" t="s">
        <v>19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1:31" x14ac:dyDescent="0.25">
      <c r="A39" t="str">
        <f t="shared" si="0"/>
        <v>gas-bioCroatia</v>
      </c>
      <c r="B39" s="5" t="s">
        <v>55</v>
      </c>
      <c r="C39" t="s">
        <v>22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1:31" x14ac:dyDescent="0.25">
      <c r="A40" t="str">
        <f t="shared" si="0"/>
        <v>gas-bioCyprus</v>
      </c>
      <c r="B40" s="5" t="s">
        <v>55</v>
      </c>
      <c r="C40" t="s">
        <v>28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1:31" x14ac:dyDescent="0.25">
      <c r="A41" t="str">
        <f t="shared" si="0"/>
        <v>gas-bioCzech Republic</v>
      </c>
      <c r="B41" s="5" t="s">
        <v>55</v>
      </c>
      <c r="C41" t="s">
        <v>13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1:31" x14ac:dyDescent="0.25">
      <c r="A42" t="str">
        <f t="shared" si="0"/>
        <v>gas-bioDenmark</v>
      </c>
      <c r="B42" s="5" t="s">
        <v>55</v>
      </c>
      <c r="C42" t="s">
        <v>17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4.6685297141169628E-4</v>
      </c>
      <c r="AC42">
        <v>1.3374648669341111E-3</v>
      </c>
      <c r="AD42">
        <v>3.9708932908351941E-3</v>
      </c>
      <c r="AE42">
        <v>6.6507716440669176E-3</v>
      </c>
    </row>
    <row r="43" spans="1:31" x14ac:dyDescent="0.25">
      <c r="A43" t="str">
        <f t="shared" si="0"/>
        <v>gas-bioEstonia</v>
      </c>
      <c r="B43" s="5" t="s">
        <v>55</v>
      </c>
      <c r="C43" t="s">
        <v>25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1:31" x14ac:dyDescent="0.25">
      <c r="A44" t="str">
        <f t="shared" si="0"/>
        <v>gas-bioFinland</v>
      </c>
      <c r="B44" s="5" t="s">
        <v>55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1:31" x14ac:dyDescent="0.25">
      <c r="A45" t="str">
        <f t="shared" si="0"/>
        <v>gas-bioFrance</v>
      </c>
      <c r="B45" s="5" t="s">
        <v>55</v>
      </c>
      <c r="C45" t="s">
        <v>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1:31" x14ac:dyDescent="0.25">
      <c r="A46" t="str">
        <f t="shared" si="0"/>
        <v>gas-bioGermany</v>
      </c>
      <c r="B46" s="5" t="s">
        <v>55</v>
      </c>
      <c r="C46" t="s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5.7334814124660174E-3</v>
      </c>
    </row>
    <row r="47" spans="1:31" x14ac:dyDescent="0.25">
      <c r="A47" t="str">
        <f t="shared" si="0"/>
        <v>gas-bioGreece</v>
      </c>
      <c r="B47" s="5" t="s">
        <v>55</v>
      </c>
      <c r="C47" t="s">
        <v>16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1:31" x14ac:dyDescent="0.25">
      <c r="A48" t="str">
        <f t="shared" si="0"/>
        <v>gas-bioHungary</v>
      </c>
      <c r="B48" s="5" t="s">
        <v>55</v>
      </c>
      <c r="C48" t="s">
        <v>15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1:31" x14ac:dyDescent="0.25">
      <c r="A49" t="str">
        <f t="shared" si="0"/>
        <v>gas-bioIceland</v>
      </c>
      <c r="B49" s="5" t="s">
        <v>55</v>
      </c>
      <c r="C49" t="s">
        <v>52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1:31" x14ac:dyDescent="0.25">
      <c r="A50" t="str">
        <f t="shared" si="0"/>
        <v>gas-bioIreland</v>
      </c>
      <c r="B50" s="5" t="s">
        <v>55</v>
      </c>
      <c r="C50" t="s">
        <v>18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1:31" x14ac:dyDescent="0.25">
      <c r="A51" t="str">
        <f t="shared" si="0"/>
        <v>gas-bioItaly</v>
      </c>
      <c r="B51" s="5" t="s">
        <v>55</v>
      </c>
      <c r="C51" t="s">
        <v>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1:31" x14ac:dyDescent="0.25">
      <c r="A52" t="str">
        <f t="shared" si="0"/>
        <v>gas-bioLatvia</v>
      </c>
      <c r="B52" s="5" t="s">
        <v>55</v>
      </c>
      <c r="C52" t="s">
        <v>23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1:31" x14ac:dyDescent="0.25">
      <c r="A53" t="str">
        <f t="shared" si="0"/>
        <v>gas-bioLithuania</v>
      </c>
      <c r="B53" s="5" t="s">
        <v>55</v>
      </c>
      <c r="C53" t="s">
        <v>24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1:31" x14ac:dyDescent="0.25">
      <c r="A54" t="str">
        <f t="shared" si="0"/>
        <v>gas-bioLuxembourg</v>
      </c>
      <c r="B54" s="5" t="s">
        <v>55</v>
      </c>
      <c r="C54" t="s">
        <v>27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1:31" x14ac:dyDescent="0.25">
      <c r="A55" t="str">
        <f t="shared" si="0"/>
        <v>gas-bioMalta</v>
      </c>
      <c r="B55" s="5" t="s">
        <v>55</v>
      </c>
      <c r="C55" t="s">
        <v>29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1:31" x14ac:dyDescent="0.25">
      <c r="A56" t="str">
        <f t="shared" si="0"/>
        <v>gas-bioNetherlands</v>
      </c>
      <c r="B56" s="5" t="s">
        <v>55</v>
      </c>
      <c r="C56" t="s">
        <v>8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1:31" x14ac:dyDescent="0.25">
      <c r="A57" t="str">
        <f t="shared" si="0"/>
        <v>gas-bioNorway</v>
      </c>
      <c r="B57" s="5" t="s">
        <v>55</v>
      </c>
      <c r="C57" t="s">
        <v>53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1:31" x14ac:dyDescent="0.25">
      <c r="A58" t="str">
        <f t="shared" si="0"/>
        <v>gas-bioPoland</v>
      </c>
      <c r="B58" s="5" t="s">
        <v>55</v>
      </c>
      <c r="C58" t="s">
        <v>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1:31" x14ac:dyDescent="0.25">
      <c r="A59" t="str">
        <f t="shared" si="0"/>
        <v>gas-bioPortugal</v>
      </c>
      <c r="B59" s="5" t="s">
        <v>55</v>
      </c>
      <c r="C59" t="s">
        <v>21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1:31" x14ac:dyDescent="0.25">
      <c r="A60" t="str">
        <f t="shared" si="0"/>
        <v>gas-bioRomania</v>
      </c>
      <c r="B60" s="5" t="s">
        <v>55</v>
      </c>
      <c r="C60" t="s">
        <v>10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1:31" x14ac:dyDescent="0.25">
      <c r="A61" t="str">
        <f t="shared" si="0"/>
        <v>gas-bioSerbia</v>
      </c>
      <c r="B61" s="5" t="s">
        <v>55</v>
      </c>
      <c r="C61" t="s">
        <v>54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1:31" x14ac:dyDescent="0.25">
      <c r="A62" t="str">
        <f t="shared" si="0"/>
        <v>gas-bioSlovakia</v>
      </c>
      <c r="B62" s="5" t="s">
        <v>55</v>
      </c>
      <c r="C62" t="s">
        <v>20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1:31" x14ac:dyDescent="0.25">
      <c r="A63" t="str">
        <f t="shared" si="0"/>
        <v>gas-bioSlovenia</v>
      </c>
      <c r="B63" s="5" t="s">
        <v>55</v>
      </c>
      <c r="C63" t="s">
        <v>26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1:31" x14ac:dyDescent="0.25">
      <c r="A64" t="str">
        <f t="shared" si="0"/>
        <v>gas-bioSpain</v>
      </c>
      <c r="B64" s="5" t="s">
        <v>55</v>
      </c>
      <c r="C64" t="s">
        <v>7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1:31" x14ac:dyDescent="0.25">
      <c r="A65" t="str">
        <f t="shared" si="0"/>
        <v>gas-bioSweden</v>
      </c>
      <c r="B65" s="5" t="s">
        <v>55</v>
      </c>
      <c r="C65" t="s">
        <v>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1.0609511501259937E-2</v>
      </c>
      <c r="W65">
        <v>1.163971275687932E-2</v>
      </c>
      <c r="X65">
        <v>9.8372022091932718E-3</v>
      </c>
      <c r="Y65">
        <v>1.9413569727263409E-3</v>
      </c>
      <c r="Z65">
        <v>4.3543018469798531E-3</v>
      </c>
      <c r="AA65">
        <v>5.6260921598429957E-3</v>
      </c>
      <c r="AB65">
        <v>7.1353382138145613E-3</v>
      </c>
      <c r="AC65">
        <v>7.7513481999803412E-3</v>
      </c>
      <c r="AD65">
        <v>8.2462452065024359E-3</v>
      </c>
      <c r="AE65">
        <v>5.4815797385053735E-3</v>
      </c>
    </row>
    <row r="66" spans="1:31" x14ac:dyDescent="0.25">
      <c r="A66" t="str">
        <f t="shared" si="0"/>
        <v>gas-bioUnited Kingdom</v>
      </c>
      <c r="B66" s="21" t="s">
        <v>55</v>
      </c>
      <c r="C66" t="s">
        <v>4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1:31" x14ac:dyDescent="0.25">
      <c r="A67" t="str">
        <f t="shared" si="0"/>
        <v>gas-ff-naturalAustria</v>
      </c>
      <c r="B67" s="5" t="s">
        <v>32</v>
      </c>
      <c r="C67" t="s">
        <v>12</v>
      </c>
      <c r="D67">
        <v>0.21461928950885917</v>
      </c>
      <c r="E67">
        <v>0.22500716876144208</v>
      </c>
      <c r="F67">
        <v>0.22822503971693331</v>
      </c>
      <c r="G67">
        <v>0.24778872525855283</v>
      </c>
      <c r="H67">
        <v>0.25422182014320627</v>
      </c>
      <c r="I67">
        <v>0.25804906457572169</v>
      </c>
      <c r="J67">
        <v>0.26125212962565858</v>
      </c>
      <c r="K67">
        <v>0.25949982461345772</v>
      </c>
      <c r="L67">
        <v>0.2704078837684204</v>
      </c>
      <c r="M67">
        <v>0.26648736842593479</v>
      </c>
      <c r="N67">
        <v>0.27012548335065689</v>
      </c>
      <c r="O67">
        <v>0.27340756251986853</v>
      </c>
      <c r="P67">
        <v>0.27612916145915611</v>
      </c>
      <c r="Q67">
        <v>0.28122344879536987</v>
      </c>
      <c r="R67">
        <v>0.2783524278349912</v>
      </c>
      <c r="S67">
        <v>0.31943082450215382</v>
      </c>
      <c r="T67">
        <v>0.31526112323781919</v>
      </c>
      <c r="U67">
        <v>0.29432932589760014</v>
      </c>
      <c r="V67">
        <v>0.29695690692226195</v>
      </c>
      <c r="W67">
        <v>0.28908655928961174</v>
      </c>
      <c r="X67">
        <v>0.29211697579094448</v>
      </c>
      <c r="Y67">
        <v>0.27775316915592979</v>
      </c>
      <c r="Z67">
        <v>0.27231187303534876</v>
      </c>
      <c r="AA67">
        <v>0.25691473523193392</v>
      </c>
      <c r="AB67">
        <v>0.25039410636419757</v>
      </c>
      <c r="AC67">
        <v>0.25550316182415594</v>
      </c>
      <c r="AD67">
        <v>0.25695584421548512</v>
      </c>
      <c r="AE67">
        <v>0.25785158785036183</v>
      </c>
    </row>
    <row r="68" spans="1:31" x14ac:dyDescent="0.25">
      <c r="A68" t="str">
        <f t="shared" si="0"/>
        <v>gas-ff-naturalBelgium</v>
      </c>
      <c r="B68" s="5" t="s">
        <v>32</v>
      </c>
      <c r="C68" t="s">
        <v>1</v>
      </c>
      <c r="D68">
        <v>0.47501014603831221</v>
      </c>
      <c r="E68">
        <v>0.48227124233502183</v>
      </c>
      <c r="F68">
        <v>0.48956427770418059</v>
      </c>
      <c r="G68">
        <v>0.50003275957240612</v>
      </c>
      <c r="H68">
        <v>0.50689732308034086</v>
      </c>
      <c r="I68">
        <v>0.51476037472054659</v>
      </c>
      <c r="J68">
        <v>0.51860267213715383</v>
      </c>
      <c r="K68">
        <v>0.5131383658893609</v>
      </c>
      <c r="L68">
        <v>0.52827129987640986</v>
      </c>
      <c r="M68">
        <v>0.53048307155656738</v>
      </c>
      <c r="N68">
        <v>0.5334717693740979</v>
      </c>
      <c r="O68">
        <v>0.54127893298941143</v>
      </c>
      <c r="P68">
        <v>0.53483980541135756</v>
      </c>
      <c r="Q68">
        <v>0.54509789301626266</v>
      </c>
      <c r="R68">
        <v>0.55250980389448634</v>
      </c>
      <c r="S68">
        <v>0.55813029467505582</v>
      </c>
      <c r="T68">
        <v>0.56565032861457498</v>
      </c>
      <c r="U68">
        <v>0.5534881906761413</v>
      </c>
      <c r="V68">
        <v>0.53806132965718911</v>
      </c>
      <c r="W68">
        <v>0.53181098007338701</v>
      </c>
      <c r="X68">
        <v>0.56151979862309653</v>
      </c>
      <c r="Y68">
        <v>0.5380084955434451</v>
      </c>
      <c r="Z68">
        <v>0.53127943834802405</v>
      </c>
      <c r="AA68">
        <v>0.53758262527557166</v>
      </c>
      <c r="AB68">
        <v>0.52752272560809421</v>
      </c>
      <c r="AC68">
        <v>0.5284235001835822</v>
      </c>
      <c r="AD68">
        <v>0.52985202672496878</v>
      </c>
      <c r="AE68">
        <v>0.53201140545771897</v>
      </c>
    </row>
    <row r="69" spans="1:31" x14ac:dyDescent="0.25">
      <c r="A69" t="str">
        <f t="shared" si="0"/>
        <v>gas-ff-naturalBulgaria</v>
      </c>
      <c r="B69" s="5" t="s">
        <v>32</v>
      </c>
      <c r="C69" t="s">
        <v>19</v>
      </c>
      <c r="D69">
        <v>1.4083343366831112E-2</v>
      </c>
      <c r="E69">
        <v>5.0490430679759397E-2</v>
      </c>
      <c r="F69">
        <v>5.4880772109091092E-2</v>
      </c>
      <c r="G69">
        <v>7.5888566774234667E-2</v>
      </c>
      <c r="H69">
        <v>6.4301876963367671E-2</v>
      </c>
      <c r="I69">
        <v>5.7204988187773656E-2</v>
      </c>
      <c r="J69">
        <v>4.6176866878679314E-2</v>
      </c>
      <c r="K69">
        <v>2.0656948816648525E-3</v>
      </c>
      <c r="L69">
        <v>2.8044291294216433E-3</v>
      </c>
      <c r="M69">
        <v>3.7193535234036224E-3</v>
      </c>
      <c r="N69">
        <v>2.9143321387519717E-3</v>
      </c>
      <c r="O69">
        <v>2.9521362581843074E-3</v>
      </c>
      <c r="P69">
        <v>2.428488691631283E-3</v>
      </c>
      <c r="Q69">
        <v>2.7538671810327995E-3</v>
      </c>
      <c r="R69">
        <v>3.6205002267279628E-3</v>
      </c>
      <c r="S69">
        <v>5.8778370504635477E-3</v>
      </c>
      <c r="T69">
        <v>8.683136676493633E-3</v>
      </c>
      <c r="U69">
        <v>1.115459920029417E-2</v>
      </c>
      <c r="V69">
        <v>1.275455767160398E-2</v>
      </c>
      <c r="W69">
        <v>1.6608373921421907E-2</v>
      </c>
      <c r="X69">
        <v>1.5290605756400656E-2</v>
      </c>
      <c r="Y69">
        <v>1.616276620114452E-2</v>
      </c>
      <c r="Z69">
        <v>1.5437597785747634E-2</v>
      </c>
      <c r="AA69">
        <v>1.3485277176636888E-2</v>
      </c>
      <c r="AB69">
        <v>1.4207244179581727E-2</v>
      </c>
      <c r="AC69">
        <v>1.5641413923971632E-2</v>
      </c>
      <c r="AD69">
        <v>1.5060978828955733E-2</v>
      </c>
      <c r="AE69">
        <v>1.5952007906701558E-2</v>
      </c>
    </row>
    <row r="70" spans="1:31" x14ac:dyDescent="0.25">
      <c r="A70" t="str">
        <f t="shared" ref="A70:A133" si="1">B70&amp;C70</f>
        <v>gas-ff-naturalCroatia</v>
      </c>
      <c r="B70" s="5" t="s">
        <v>32</v>
      </c>
      <c r="C70" t="s">
        <v>22</v>
      </c>
      <c r="D70">
        <v>0.13389691799580483</v>
      </c>
      <c r="E70">
        <v>0.11004002845762009</v>
      </c>
      <c r="F70">
        <v>0.11793057146547868</v>
      </c>
      <c r="G70">
        <v>0.11005709122072684</v>
      </c>
      <c r="H70">
        <v>0.12116658557210994</v>
      </c>
      <c r="I70">
        <v>0.13646913403044281</v>
      </c>
      <c r="J70">
        <v>0.13267458922067393</v>
      </c>
      <c r="K70">
        <v>0.15165096933933761</v>
      </c>
      <c r="L70">
        <v>0.15420684635127332</v>
      </c>
      <c r="M70">
        <v>0.16791274055443461</v>
      </c>
      <c r="N70">
        <v>0.17137259362228754</v>
      </c>
      <c r="O70">
        <v>0.17718546277674585</v>
      </c>
      <c r="P70">
        <v>0.18095396159613839</v>
      </c>
      <c r="Q70">
        <v>0.18165272446286806</v>
      </c>
      <c r="R70">
        <v>0.18211309395167363</v>
      </c>
      <c r="S70">
        <v>0.18062155046737741</v>
      </c>
      <c r="T70">
        <v>0.17924329948188408</v>
      </c>
      <c r="U70">
        <v>0.17144245701814642</v>
      </c>
      <c r="V70">
        <v>0.17200981067889654</v>
      </c>
      <c r="W70">
        <v>0.17049510180498398</v>
      </c>
      <c r="X70">
        <v>0.16681328331486614</v>
      </c>
      <c r="Y70">
        <v>0.1573814411172722</v>
      </c>
      <c r="Z70">
        <v>0.14742225771677017</v>
      </c>
      <c r="AA70">
        <v>0.14210857216210745</v>
      </c>
      <c r="AB70">
        <v>0.13924641912945096</v>
      </c>
      <c r="AC70">
        <v>0.13358999934269417</v>
      </c>
      <c r="AD70">
        <v>0.14054319390120035</v>
      </c>
      <c r="AE70">
        <v>0.14625265875639593</v>
      </c>
    </row>
    <row r="71" spans="1:31" x14ac:dyDescent="0.25">
      <c r="A71" t="str">
        <f t="shared" si="1"/>
        <v>gas-ff-naturalCyprus</v>
      </c>
      <c r="B71" s="5" t="s">
        <v>32</v>
      </c>
      <c r="C71" t="s">
        <v>28</v>
      </c>
      <c r="D71">
        <v>0.18429099185981918</v>
      </c>
      <c r="E71">
        <v>0.18379756382436951</v>
      </c>
      <c r="F71">
        <v>0.17206628872912455</v>
      </c>
      <c r="G71">
        <v>0.16946008581903546</v>
      </c>
      <c r="H71">
        <v>0.15410285577240271</v>
      </c>
      <c r="I71">
        <v>0.16473757021379765</v>
      </c>
      <c r="J71">
        <v>0.16094462842338214</v>
      </c>
      <c r="K71">
        <v>0.15681953450644212</v>
      </c>
      <c r="L71">
        <v>0.15090027081109078</v>
      </c>
      <c r="M71">
        <v>0.15137068538294043</v>
      </c>
      <c r="N71">
        <v>0.14584032960984342</v>
      </c>
      <c r="O71">
        <v>0.14818580372668241</v>
      </c>
      <c r="P71">
        <v>0.13448798799152983</v>
      </c>
      <c r="Q71">
        <v>0.13317391370929094</v>
      </c>
      <c r="R71">
        <v>0.13303116746401095</v>
      </c>
      <c r="S71">
        <v>0.14157391979613418</v>
      </c>
      <c r="T71">
        <v>0.1534590439918925</v>
      </c>
      <c r="U71">
        <v>0.13424679483968049</v>
      </c>
      <c r="V71">
        <v>0.12087151469711208</v>
      </c>
      <c r="W71">
        <v>0.1286945308460149</v>
      </c>
      <c r="X71">
        <v>0.11589747676271825</v>
      </c>
      <c r="Y71">
        <v>0.12081732563587864</v>
      </c>
      <c r="Z71">
        <v>0.11752794520543847</v>
      </c>
      <c r="AA71">
        <v>0.10408335552291052</v>
      </c>
      <c r="AB71">
        <v>9.6010793186152327E-2</v>
      </c>
      <c r="AC71">
        <v>0.10317085556989819</v>
      </c>
      <c r="AD71">
        <v>0.10221524091498421</v>
      </c>
      <c r="AE71">
        <v>0.10071584572984546</v>
      </c>
    </row>
    <row r="72" spans="1:31" x14ac:dyDescent="0.25">
      <c r="A72" t="str">
        <f t="shared" si="1"/>
        <v>gas-ff-naturalCzech Republic</v>
      </c>
      <c r="B72" s="5" t="s">
        <v>32</v>
      </c>
      <c r="C72" t="s">
        <v>13</v>
      </c>
      <c r="D72">
        <v>9.8308484780603306E-2</v>
      </c>
      <c r="E72">
        <v>0.11077029353565035</v>
      </c>
      <c r="F72">
        <v>0.11937090779237017</v>
      </c>
      <c r="G72">
        <v>0.14332112297485095</v>
      </c>
      <c r="H72">
        <v>0.16188943135239234</v>
      </c>
      <c r="I72">
        <v>0.17996812086834474</v>
      </c>
      <c r="J72">
        <v>0.2003850009804227</v>
      </c>
      <c r="K72">
        <v>0.20322106020809316</v>
      </c>
      <c r="L72">
        <v>0.23271673597313713</v>
      </c>
      <c r="M72">
        <v>0.23828702221646039</v>
      </c>
      <c r="N72">
        <v>0.23820253896064714</v>
      </c>
      <c r="O72">
        <v>0.25817585121298292</v>
      </c>
      <c r="P72">
        <v>0.24794047629270394</v>
      </c>
      <c r="Q72">
        <v>0.26087102634260201</v>
      </c>
      <c r="R72">
        <v>0.25730899423292153</v>
      </c>
      <c r="S72">
        <v>0.25927907412826207</v>
      </c>
      <c r="T72">
        <v>0.24705370840280289</v>
      </c>
      <c r="U72">
        <v>0.23216639291076946</v>
      </c>
      <c r="V72">
        <v>0.22693572697548534</v>
      </c>
      <c r="W72">
        <v>0.21852974731330754</v>
      </c>
      <c r="X72">
        <v>0.22695071577895343</v>
      </c>
      <c r="Y72">
        <v>0.19944414553965098</v>
      </c>
      <c r="Z72">
        <v>0.19355546950103877</v>
      </c>
      <c r="AA72">
        <v>0.18935623522347098</v>
      </c>
      <c r="AB72">
        <v>0.16350420790513004</v>
      </c>
      <c r="AC72">
        <v>0.17488368464466528</v>
      </c>
      <c r="AD72">
        <v>0.18817644073593764</v>
      </c>
      <c r="AE72">
        <v>0.18564409932647261</v>
      </c>
    </row>
    <row r="73" spans="1:31" x14ac:dyDescent="0.25">
      <c r="A73" t="str">
        <f t="shared" si="1"/>
        <v>gas-ff-naturalDenmark</v>
      </c>
      <c r="B73" s="5" t="s">
        <v>32</v>
      </c>
      <c r="C73" t="s">
        <v>17</v>
      </c>
      <c r="D73">
        <v>0.27381193383807573</v>
      </c>
      <c r="E73">
        <v>0.28322156416035282</v>
      </c>
      <c r="F73">
        <v>0.27255421621433396</v>
      </c>
      <c r="G73">
        <v>0.28699170046761918</v>
      </c>
      <c r="H73">
        <v>0.27732838223636819</v>
      </c>
      <c r="I73">
        <v>0.27822465311016709</v>
      </c>
      <c r="J73">
        <v>0.28042028082867099</v>
      </c>
      <c r="K73">
        <v>0.27073895759845329</v>
      </c>
      <c r="L73">
        <v>0.27079416321622873</v>
      </c>
      <c r="M73">
        <v>0.26969469529908796</v>
      </c>
      <c r="N73">
        <v>0.25210967424704633</v>
      </c>
      <c r="O73">
        <v>0.24897791938638017</v>
      </c>
      <c r="P73">
        <v>0.24002781511461735</v>
      </c>
      <c r="Q73">
        <v>0.23421331981578397</v>
      </c>
      <c r="R73">
        <v>0.22695603910504594</v>
      </c>
      <c r="S73">
        <v>0.21446478523741669</v>
      </c>
      <c r="T73">
        <v>0.19868442043934734</v>
      </c>
      <c r="U73">
        <v>0.17903438797223664</v>
      </c>
      <c r="V73">
        <v>0.17500551452762628</v>
      </c>
      <c r="W73">
        <v>0.17237688840346471</v>
      </c>
      <c r="X73">
        <v>0.17879567057671381</v>
      </c>
      <c r="Y73">
        <v>0.1684687126993942</v>
      </c>
      <c r="Z73">
        <v>0.16089978487688589</v>
      </c>
      <c r="AA73">
        <v>0.15656031421815295</v>
      </c>
      <c r="AB73">
        <v>0.13659425593106556</v>
      </c>
      <c r="AC73">
        <v>0.13188058734278271</v>
      </c>
      <c r="AD73">
        <v>0.12973757179680853</v>
      </c>
      <c r="AE73">
        <v>0.12161021740962787</v>
      </c>
    </row>
    <row r="74" spans="1:31" x14ac:dyDescent="0.25">
      <c r="A74" t="str">
        <f t="shared" si="1"/>
        <v>gas-ff-naturalEstonia</v>
      </c>
      <c r="B74" s="5" t="s">
        <v>32</v>
      </c>
      <c r="C74" t="s">
        <v>25</v>
      </c>
      <c r="D74">
        <v>7.5190176053070198E-2</v>
      </c>
      <c r="E74">
        <v>0.10006064607153672</v>
      </c>
      <c r="F74">
        <v>7.1714472176595281E-2</v>
      </c>
      <c r="G74">
        <v>8.0124091434842531E-2</v>
      </c>
      <c r="H74">
        <v>9.0817741277636435E-2</v>
      </c>
      <c r="I74">
        <v>6.5411497870423621E-2</v>
      </c>
      <c r="J74">
        <v>3.8436882790714492E-2</v>
      </c>
      <c r="K74">
        <v>4.3483323202478684E-2</v>
      </c>
      <c r="L74">
        <v>5.1758042222105616E-2</v>
      </c>
      <c r="M74">
        <v>3.5726882973502933E-2</v>
      </c>
      <c r="N74">
        <v>3.7227811150251103E-2</v>
      </c>
      <c r="O74">
        <v>3.7996146625974676E-2</v>
      </c>
      <c r="P74">
        <v>3.3851823629537425E-2</v>
      </c>
      <c r="Q74">
        <v>3.1658782564217051E-2</v>
      </c>
      <c r="R74">
        <v>3.0105553475748649E-2</v>
      </c>
      <c r="S74">
        <v>3.676726500495623E-2</v>
      </c>
      <c r="T74">
        <v>3.8520505558751444E-2</v>
      </c>
      <c r="U74">
        <v>3.5750741002330361E-2</v>
      </c>
      <c r="V74">
        <v>3.6296425489810213E-2</v>
      </c>
      <c r="W74">
        <v>3.5062735633226594E-2</v>
      </c>
      <c r="X74">
        <v>3.5765744400590972E-2</v>
      </c>
      <c r="Y74">
        <v>3.7816981504627964E-2</v>
      </c>
      <c r="Z74">
        <v>3.8938495450643984E-2</v>
      </c>
      <c r="AA74">
        <v>3.7772164459975499E-2</v>
      </c>
      <c r="AB74">
        <v>3.8851490115772977E-2</v>
      </c>
      <c r="AC74">
        <v>3.7843276264125883E-2</v>
      </c>
      <c r="AD74">
        <v>4.1149161133470537E-2</v>
      </c>
      <c r="AE74">
        <v>3.8496730435994594E-2</v>
      </c>
    </row>
    <row r="75" spans="1:31" x14ac:dyDescent="0.25">
      <c r="A75" t="str">
        <f t="shared" si="1"/>
        <v>gas-ff-naturalFinland</v>
      </c>
      <c r="B75" s="5" t="s">
        <v>32</v>
      </c>
      <c r="C75" t="s">
        <v>11</v>
      </c>
      <c r="D75">
        <v>0.19481547828829487</v>
      </c>
      <c r="E75">
        <v>0.19695572392028138</v>
      </c>
      <c r="F75">
        <v>0.19288406233237693</v>
      </c>
      <c r="G75">
        <v>0.17939074461097093</v>
      </c>
      <c r="H75">
        <v>0.19167417670107012</v>
      </c>
      <c r="I75">
        <v>0.1894362251225733</v>
      </c>
      <c r="J75">
        <v>0.15668832210588485</v>
      </c>
      <c r="K75">
        <v>0.14781416269239347</v>
      </c>
      <c r="L75">
        <v>0.14846521719672254</v>
      </c>
      <c r="M75">
        <v>0.14702065194773933</v>
      </c>
      <c r="N75">
        <v>0.11080884839098927</v>
      </c>
      <c r="O75">
        <v>0.10410299898714354</v>
      </c>
      <c r="P75">
        <v>0.10185140773089102</v>
      </c>
      <c r="Q75">
        <v>9.406919291629183E-2</v>
      </c>
      <c r="R75">
        <v>9.5002739835327754E-2</v>
      </c>
      <c r="S75">
        <v>8.9785502947013707E-2</v>
      </c>
      <c r="T75">
        <v>9.6556523247288056E-2</v>
      </c>
      <c r="U75">
        <v>9.1787972134420928E-2</v>
      </c>
      <c r="V75">
        <v>6.8131049608168834E-2</v>
      </c>
      <c r="W75">
        <v>6.5463976933739662E-2</v>
      </c>
      <c r="X75">
        <v>6.8091473170765512E-2</v>
      </c>
      <c r="Y75">
        <v>5.7517555756142077E-2</v>
      </c>
      <c r="Z75">
        <v>5.8876364350930306E-2</v>
      </c>
      <c r="AA75">
        <v>5.2616365231930827E-2</v>
      </c>
      <c r="AB75">
        <v>5.0981787741330366E-2</v>
      </c>
      <c r="AC75">
        <v>4.5527374485985164E-2</v>
      </c>
      <c r="AD75">
        <v>4.3562461269687866E-2</v>
      </c>
      <c r="AE75">
        <v>3.5167027666522722E-2</v>
      </c>
    </row>
    <row r="76" spans="1:31" x14ac:dyDescent="0.25">
      <c r="A76" t="str">
        <f t="shared" si="1"/>
        <v>gas-ff-naturalFrance</v>
      </c>
      <c r="B76" s="5" t="s">
        <v>32</v>
      </c>
      <c r="C76" t="s">
        <v>3</v>
      </c>
      <c r="D76">
        <v>0.28390159669040566</v>
      </c>
      <c r="E76">
        <v>0.28385197451705801</v>
      </c>
      <c r="F76">
        <v>0.291920717995306</v>
      </c>
      <c r="G76">
        <v>0.29314315331108715</v>
      </c>
      <c r="H76">
        <v>0.31021169047579455</v>
      </c>
      <c r="I76">
        <v>0.30410311227789621</v>
      </c>
      <c r="J76">
        <v>0.30929923121689323</v>
      </c>
      <c r="K76">
        <v>0.32105523217350856</v>
      </c>
      <c r="L76">
        <v>0.3219903911239218</v>
      </c>
      <c r="M76">
        <v>0.33537458082188842</v>
      </c>
      <c r="N76">
        <v>0.37472247162067457</v>
      </c>
      <c r="O76">
        <v>0.37898174720657218</v>
      </c>
      <c r="P76">
        <v>0.39396059908409276</v>
      </c>
      <c r="Q76">
        <v>0.38180306022825378</v>
      </c>
      <c r="R76">
        <v>0.39953580470796007</v>
      </c>
      <c r="S76">
        <v>0.40353483614050051</v>
      </c>
      <c r="T76">
        <v>0.40850938115613461</v>
      </c>
      <c r="U76">
        <v>0.37582377531117084</v>
      </c>
      <c r="V76">
        <v>0.37533499716753732</v>
      </c>
      <c r="W76">
        <v>0.37426712061247158</v>
      </c>
      <c r="X76">
        <v>0.3460431908481838</v>
      </c>
      <c r="Y76">
        <v>0.3471755989128032</v>
      </c>
      <c r="Z76">
        <v>0.33432571971596986</v>
      </c>
      <c r="AA76">
        <v>0.32247998133656103</v>
      </c>
      <c r="AB76">
        <v>0.3013533238450547</v>
      </c>
      <c r="AC76">
        <v>0.29811412746365645</v>
      </c>
      <c r="AD76">
        <v>0.29354353836481151</v>
      </c>
      <c r="AE76">
        <v>0.2916850458232737</v>
      </c>
    </row>
    <row r="77" spans="1:31" x14ac:dyDescent="0.25">
      <c r="A77" t="str">
        <f t="shared" si="1"/>
        <v>gas-ff-naturalGermany</v>
      </c>
      <c r="B77" s="5" t="s">
        <v>32</v>
      </c>
      <c r="C77" t="s">
        <v>2</v>
      </c>
      <c r="D77">
        <v>0.35791333413693038</v>
      </c>
      <c r="E77">
        <v>0.41139384663037193</v>
      </c>
      <c r="F77">
        <v>0.43854679928749202</v>
      </c>
      <c r="G77">
        <v>0.4488552213127312</v>
      </c>
      <c r="H77">
        <v>0.4520337516212441</v>
      </c>
      <c r="I77">
        <v>0.47219321460908931</v>
      </c>
      <c r="J77">
        <v>0.48873687575417346</v>
      </c>
      <c r="K77">
        <v>0.46948158704680709</v>
      </c>
      <c r="L77">
        <v>0.47438846607443108</v>
      </c>
      <c r="M77">
        <v>0.47635333950678188</v>
      </c>
      <c r="N77">
        <v>0.48648093862841835</v>
      </c>
      <c r="O77">
        <v>0.4921827081349322</v>
      </c>
      <c r="P77">
        <v>0.4943338309665507</v>
      </c>
      <c r="Q77">
        <v>0.49466848106960903</v>
      </c>
      <c r="R77">
        <v>0.48781720206469353</v>
      </c>
      <c r="S77">
        <v>0.48327457130831025</v>
      </c>
      <c r="T77">
        <v>0.47789460020449059</v>
      </c>
      <c r="U77">
        <v>0.46926647328282967</v>
      </c>
      <c r="V77">
        <v>0.47744664175451296</v>
      </c>
      <c r="W77">
        <v>0.46895064026305872</v>
      </c>
      <c r="X77">
        <v>0.46496970606852683</v>
      </c>
      <c r="Y77">
        <v>0.44601810812536979</v>
      </c>
      <c r="Z77">
        <v>0.4661249737894046</v>
      </c>
      <c r="AA77">
        <v>0.46361896231392347</v>
      </c>
      <c r="AB77">
        <v>0.44674047715553589</v>
      </c>
      <c r="AC77">
        <v>0.4500641310608573</v>
      </c>
      <c r="AD77">
        <v>0.45769655604129894</v>
      </c>
      <c r="AE77">
        <v>0.43546745510675439</v>
      </c>
    </row>
    <row r="78" spans="1:31" x14ac:dyDescent="0.25">
      <c r="A78" t="str">
        <f t="shared" si="1"/>
        <v>gas-ff-naturalGreece</v>
      </c>
      <c r="B78" s="5" t="s">
        <v>32</v>
      </c>
      <c r="C78" t="s">
        <v>16</v>
      </c>
      <c r="D78">
        <v>2.5351588770761196E-2</v>
      </c>
      <c r="E78">
        <v>2.514082283757103E-2</v>
      </c>
      <c r="F78">
        <v>2.4673198556263751E-2</v>
      </c>
      <c r="G78">
        <v>2.4824137859494045E-2</v>
      </c>
      <c r="H78">
        <v>2.4837887197546937E-2</v>
      </c>
      <c r="I78">
        <v>2.5793815033540911E-2</v>
      </c>
      <c r="J78">
        <v>2.9799161056017869E-2</v>
      </c>
      <c r="K78">
        <v>3.009056935123024E-2</v>
      </c>
      <c r="L78">
        <v>3.0520088412678122E-2</v>
      </c>
      <c r="M78">
        <v>3.0261325921131847E-2</v>
      </c>
      <c r="N78">
        <v>3.1204400819339499E-2</v>
      </c>
      <c r="O78">
        <v>3.3725506089684436E-2</v>
      </c>
      <c r="P78">
        <v>6.3805636686546624E-2</v>
      </c>
      <c r="Q78">
        <v>0.12019141082628401</v>
      </c>
      <c r="R78">
        <v>0.16263333756804574</v>
      </c>
      <c r="S78">
        <v>0.23226674401881536</v>
      </c>
      <c r="T78">
        <v>0.27453037590891444</v>
      </c>
      <c r="U78">
        <v>0.26912514936616178</v>
      </c>
      <c r="V78">
        <v>0.28311981530590685</v>
      </c>
      <c r="W78">
        <v>0.28686311766698497</v>
      </c>
      <c r="X78">
        <v>0.26340641866876613</v>
      </c>
      <c r="Y78">
        <v>0.2973264338324299</v>
      </c>
      <c r="Z78">
        <v>0.25921888963442996</v>
      </c>
      <c r="AA78">
        <v>0.15870358631407394</v>
      </c>
      <c r="AB78">
        <v>0.15308012748277833</v>
      </c>
      <c r="AC78">
        <v>0.21622750891832654</v>
      </c>
      <c r="AD78">
        <v>0.21211604773586951</v>
      </c>
      <c r="AE78">
        <v>0.2000765686991117</v>
      </c>
    </row>
    <row r="79" spans="1:31" x14ac:dyDescent="0.25">
      <c r="A79" t="str">
        <f t="shared" si="1"/>
        <v>gas-ff-naturalHungary</v>
      </c>
      <c r="B79" s="5" t="s">
        <v>32</v>
      </c>
      <c r="C79" t="s">
        <v>15</v>
      </c>
      <c r="D79">
        <v>0.23739251738716069</v>
      </c>
      <c r="E79">
        <v>0.26458098590824525</v>
      </c>
      <c r="F79">
        <v>0.33293133291007537</v>
      </c>
      <c r="G79">
        <v>0.3541707400846727</v>
      </c>
      <c r="H79">
        <v>0.37989927724897105</v>
      </c>
      <c r="I79">
        <v>0.39905558085488785</v>
      </c>
      <c r="J79">
        <v>0.42807922214831517</v>
      </c>
      <c r="K79">
        <v>0.44353371573314809</v>
      </c>
      <c r="L79">
        <v>0.44822953544926025</v>
      </c>
      <c r="M79">
        <v>0.46593164399056891</v>
      </c>
      <c r="N79">
        <v>0.47209565910470985</v>
      </c>
      <c r="O79">
        <v>0.48488657046720707</v>
      </c>
      <c r="P79">
        <v>0.4983928768133058</v>
      </c>
      <c r="Q79">
        <v>0.53181789113159494</v>
      </c>
      <c r="R79">
        <v>0.53024153170879185</v>
      </c>
      <c r="S79">
        <v>0.47454800942100206</v>
      </c>
      <c r="T79">
        <v>0.46210010014324843</v>
      </c>
      <c r="U79">
        <v>0.43323205560286288</v>
      </c>
      <c r="V79">
        <v>0.47100295458798996</v>
      </c>
      <c r="W79">
        <v>0.40286550425603934</v>
      </c>
      <c r="X79">
        <v>0.38852247739462697</v>
      </c>
      <c r="Y79">
        <v>0.33957608933305444</v>
      </c>
      <c r="Z79">
        <v>0.30715683178053244</v>
      </c>
      <c r="AA79">
        <v>0.28674770285781792</v>
      </c>
      <c r="AB79">
        <v>0.30576726938862242</v>
      </c>
      <c r="AC79">
        <v>0.32348290323495432</v>
      </c>
      <c r="AD79">
        <v>0.3382546249439855</v>
      </c>
      <c r="AE79">
        <v>0.35809880949379852</v>
      </c>
    </row>
    <row r="80" spans="1:31" x14ac:dyDescent="0.25">
      <c r="A80" t="str">
        <f t="shared" si="1"/>
        <v>gas-ff-naturalIceland</v>
      </c>
      <c r="B80" s="5" t="s">
        <v>32</v>
      </c>
      <c r="C80" t="s">
        <v>52</v>
      </c>
      <c r="D80">
        <v>3.9339269942670459E-2</v>
      </c>
      <c r="E80">
        <v>3.4083926699678316E-2</v>
      </c>
      <c r="F80">
        <v>3.2636636220908455E-2</v>
      </c>
      <c r="G80">
        <v>3.2623908264325048E-2</v>
      </c>
      <c r="H80">
        <v>2.928357694537137E-2</v>
      </c>
      <c r="I80">
        <v>3.1839430800728069E-2</v>
      </c>
      <c r="J80">
        <v>3.5935052121586562E-2</v>
      </c>
      <c r="K80">
        <v>3.2740309181039068E-2</v>
      </c>
      <c r="L80">
        <v>3.8792356088378083E-2</v>
      </c>
      <c r="M80">
        <v>3.4219128492827489E-2</v>
      </c>
      <c r="N80">
        <v>2.7220354977195018E-2</v>
      </c>
      <c r="O80">
        <v>2.1203838325094499E-2</v>
      </c>
      <c r="P80">
        <v>2.0681889732513847E-2</v>
      </c>
      <c r="Q80">
        <v>2.0830000685573252E-2</v>
      </c>
      <c r="R80">
        <v>1.7460299765338031E-2</v>
      </c>
      <c r="S80">
        <v>1.7119825112720317E-2</v>
      </c>
      <c r="T80">
        <v>8.5619477355476804E-3</v>
      </c>
      <c r="U80">
        <v>8.1804845087213116E-3</v>
      </c>
      <c r="V80">
        <v>1.0605781171234308E-2</v>
      </c>
      <c r="W80">
        <v>7.8495567367144279E-3</v>
      </c>
      <c r="X80">
        <v>7.784799425635194E-3</v>
      </c>
      <c r="Y80">
        <v>7.9159025673736227E-3</v>
      </c>
      <c r="Z80">
        <v>4.9999999999999992E-3</v>
      </c>
      <c r="AA80">
        <v>5.1866969666266201E-3</v>
      </c>
      <c r="AB80">
        <v>7.9315940581700141E-3</v>
      </c>
      <c r="AC80">
        <v>8.0131266377684723E-3</v>
      </c>
      <c r="AD80">
        <v>4.3941580180099169E-3</v>
      </c>
      <c r="AE80">
        <v>8.4641610261685703E-3</v>
      </c>
    </row>
    <row r="81" spans="1:31" x14ac:dyDescent="0.25">
      <c r="A81" t="str">
        <f t="shared" si="1"/>
        <v>gas-ff-naturalIreland</v>
      </c>
      <c r="B81" s="5" t="s">
        <v>32</v>
      </c>
      <c r="C81" t="s">
        <v>18</v>
      </c>
      <c r="D81">
        <v>7.712474738097852E-2</v>
      </c>
      <c r="E81">
        <v>9.1837224799375811E-2</v>
      </c>
      <c r="F81">
        <v>0.10932645285868747</v>
      </c>
      <c r="G81">
        <v>0.11720686945202406</v>
      </c>
      <c r="H81">
        <v>0.13112393638878586</v>
      </c>
      <c r="I81">
        <v>0.14021549020364737</v>
      </c>
      <c r="J81">
        <v>0.13662777625622044</v>
      </c>
      <c r="K81">
        <v>0.13872002580303525</v>
      </c>
      <c r="L81">
        <v>0.14120963010080953</v>
      </c>
      <c r="M81">
        <v>0.15977044276044827</v>
      </c>
      <c r="N81">
        <v>0.17449995629340173</v>
      </c>
      <c r="O81">
        <v>0.17721294986027139</v>
      </c>
      <c r="P81">
        <v>0.17891669096483825</v>
      </c>
      <c r="Q81">
        <v>0.18918362342942277</v>
      </c>
      <c r="R81">
        <v>0.1961365321984738</v>
      </c>
      <c r="S81">
        <v>0.19220611500983423</v>
      </c>
      <c r="T81">
        <v>0.19837255028751941</v>
      </c>
      <c r="U81">
        <v>0.19004170108582236</v>
      </c>
      <c r="V81">
        <v>0.19120153310332308</v>
      </c>
      <c r="W81">
        <v>0.1762906093416016</v>
      </c>
      <c r="X81">
        <v>0.19080010691630311</v>
      </c>
      <c r="Y81">
        <v>0.18970546735240654</v>
      </c>
      <c r="Z81">
        <v>0.20698364406312825</v>
      </c>
      <c r="AA81">
        <v>0.19988548531805306</v>
      </c>
      <c r="AB81">
        <v>0.19354399719130366</v>
      </c>
      <c r="AC81">
        <v>0.18612542462132514</v>
      </c>
      <c r="AD81">
        <v>0.17970086435270136</v>
      </c>
      <c r="AE81">
        <v>0.18853451710804708</v>
      </c>
    </row>
    <row r="82" spans="1:31" x14ac:dyDescent="0.25">
      <c r="A82" t="str">
        <f t="shared" si="1"/>
        <v>gas-ff-naturalItaly</v>
      </c>
      <c r="B82" s="5" t="s">
        <v>32</v>
      </c>
      <c r="C82" t="s">
        <v>5</v>
      </c>
      <c r="D82">
        <v>0.57872985858121762</v>
      </c>
      <c r="E82">
        <v>0.59371462891809557</v>
      </c>
      <c r="F82">
        <v>0.59288770146750358</v>
      </c>
      <c r="G82">
        <v>0.61323165217536724</v>
      </c>
      <c r="H82">
        <v>0.61414416178957543</v>
      </c>
      <c r="I82">
        <v>0.61989738471113853</v>
      </c>
      <c r="J82">
        <v>0.63007417940510557</v>
      </c>
      <c r="K82">
        <v>0.62113994647657955</v>
      </c>
      <c r="L82">
        <v>0.63100882380707513</v>
      </c>
      <c r="M82">
        <v>0.63042822262946963</v>
      </c>
      <c r="N82">
        <v>0.62293591360946099</v>
      </c>
      <c r="O82">
        <v>0.6249008003132398</v>
      </c>
      <c r="P82">
        <v>0.58558964205175623</v>
      </c>
      <c r="Q82">
        <v>0.55984053108180865</v>
      </c>
      <c r="R82">
        <v>0.61598768149746008</v>
      </c>
      <c r="S82">
        <v>0.56304437325295764</v>
      </c>
      <c r="T82">
        <v>0.52027275677453233</v>
      </c>
      <c r="U82">
        <v>0.45300121167215235</v>
      </c>
      <c r="V82">
        <v>0.42383151106214345</v>
      </c>
      <c r="W82">
        <v>0.44419757032260682</v>
      </c>
      <c r="X82">
        <v>0.4748423540433826</v>
      </c>
      <c r="Y82">
        <v>0.5345814381114774</v>
      </c>
      <c r="Z82">
        <v>0.47383713381071974</v>
      </c>
      <c r="AA82">
        <v>0.47317913702235748</v>
      </c>
      <c r="AB82">
        <v>0.45460696340458184</v>
      </c>
      <c r="AC82">
        <v>0.46156639315092535</v>
      </c>
      <c r="AD82">
        <v>0.46899985191262589</v>
      </c>
      <c r="AE82">
        <v>0.45073740495817116</v>
      </c>
    </row>
    <row r="83" spans="1:31" x14ac:dyDescent="0.25">
      <c r="A83" t="str">
        <f t="shared" si="1"/>
        <v>gas-ff-naturalLatvia</v>
      </c>
      <c r="B83" s="5" t="s">
        <v>32</v>
      </c>
      <c r="C83" t="s">
        <v>23</v>
      </c>
      <c r="D83">
        <v>5.8378796784350914E-2</v>
      </c>
      <c r="E83">
        <v>5.7069603483459089E-2</v>
      </c>
      <c r="F83">
        <v>6.099435721820174E-2</v>
      </c>
      <c r="G83">
        <v>5.3110709389718166E-2</v>
      </c>
      <c r="H83">
        <v>4.3713257250409504E-2</v>
      </c>
      <c r="I83">
        <v>3.538429520065909E-2</v>
      </c>
      <c r="J83">
        <v>3.0068183125396566E-2</v>
      </c>
      <c r="K83">
        <v>2.8744713392464004E-2</v>
      </c>
      <c r="L83">
        <v>2.9003790180891241E-2</v>
      </c>
      <c r="M83">
        <v>2.9951480280441856E-2</v>
      </c>
      <c r="N83">
        <v>2.9718282978656949E-2</v>
      </c>
      <c r="O83">
        <v>3.1129847897757287E-2</v>
      </c>
      <c r="P83">
        <v>3.4336577419547737E-2</v>
      </c>
      <c r="Q83">
        <v>3.5982433303800347E-2</v>
      </c>
      <c r="R83">
        <v>3.894433559997873E-2</v>
      </c>
      <c r="S83">
        <v>4.0457271885685986E-2</v>
      </c>
      <c r="T83">
        <v>4.2393956905832544E-2</v>
      </c>
      <c r="U83">
        <v>4.5830861041846506E-2</v>
      </c>
      <c r="V83">
        <v>4.6855191105887518E-2</v>
      </c>
      <c r="W83">
        <v>4.5462124089797197E-2</v>
      </c>
      <c r="X83">
        <v>6.4491635987376408E-2</v>
      </c>
      <c r="Y83">
        <v>5.8031014605083524E-2</v>
      </c>
      <c r="Z83">
        <v>5.5783721090768061E-2</v>
      </c>
      <c r="AA83">
        <v>5.8178241612456591E-2</v>
      </c>
      <c r="AB83">
        <v>5.8813035975152465E-2</v>
      </c>
      <c r="AC83">
        <v>6.6043148774238711E-2</v>
      </c>
      <c r="AD83">
        <v>6.9445498967715791E-2</v>
      </c>
      <c r="AE83">
        <v>6.8181394764641162E-2</v>
      </c>
    </row>
    <row r="84" spans="1:31" x14ac:dyDescent="0.25">
      <c r="A84" t="str">
        <f t="shared" si="1"/>
        <v>gas-ff-naturalLithuania</v>
      </c>
      <c r="B84" s="5" t="s">
        <v>32</v>
      </c>
      <c r="C84" t="s">
        <v>24</v>
      </c>
      <c r="D84">
        <v>7.9331927951856687E-2</v>
      </c>
      <c r="E84">
        <v>0.10147570543038044</v>
      </c>
      <c r="F84">
        <v>0.10456079041112649</v>
      </c>
      <c r="G84">
        <v>8.8173708418298191E-2</v>
      </c>
      <c r="H84">
        <v>7.5731312454882377E-2</v>
      </c>
      <c r="I84">
        <v>6.4889421829464958E-2</v>
      </c>
      <c r="J84">
        <v>5.9222658857780004E-2</v>
      </c>
      <c r="K84">
        <v>5.691453095841105E-2</v>
      </c>
      <c r="L84">
        <v>5.1275160781256733E-2</v>
      </c>
      <c r="M84">
        <v>4.8161266683006278E-2</v>
      </c>
      <c r="N84">
        <v>5.0637241072464881E-2</v>
      </c>
      <c r="O84">
        <v>5.063155072156373E-2</v>
      </c>
      <c r="P84">
        <v>5.1368497330395439E-2</v>
      </c>
      <c r="Q84">
        <v>5.3586030248355114E-2</v>
      </c>
      <c r="R84">
        <v>5.7181043060802558E-2</v>
      </c>
      <c r="S84">
        <v>5.7868725195714309E-2</v>
      </c>
      <c r="T84">
        <v>5.813927898861538E-2</v>
      </c>
      <c r="U84">
        <v>6.3714282670062183E-2</v>
      </c>
      <c r="V84">
        <v>6.1406248542154915E-2</v>
      </c>
      <c r="W84">
        <v>6.0566883167630946E-2</v>
      </c>
      <c r="X84">
        <v>6.6067407080923041E-2</v>
      </c>
      <c r="Y84">
        <v>6.2238256336920636E-2</v>
      </c>
      <c r="Z84">
        <v>5.9162900758208674E-2</v>
      </c>
      <c r="AA84">
        <v>5.5442335872517186E-2</v>
      </c>
      <c r="AB84">
        <v>5.6927064975536103E-2</v>
      </c>
      <c r="AC84">
        <v>5.9213749914511941E-2</v>
      </c>
      <c r="AD84">
        <v>6.7692904872721532E-2</v>
      </c>
      <c r="AE84">
        <v>7.2638079450528012E-2</v>
      </c>
    </row>
    <row r="85" spans="1:31" x14ac:dyDescent="0.25">
      <c r="A85" t="str">
        <f t="shared" si="1"/>
        <v>gas-ff-naturalLuxembourg</v>
      </c>
      <c r="B85" s="5" t="s">
        <v>32</v>
      </c>
      <c r="C85" t="s">
        <v>27</v>
      </c>
      <c r="D85">
        <v>0.55120431212771348</v>
      </c>
      <c r="E85">
        <v>0.54688934129348588</v>
      </c>
      <c r="F85">
        <v>0.53258658942103831</v>
      </c>
      <c r="G85">
        <v>0.53737943143890521</v>
      </c>
      <c r="H85">
        <v>0.53806946840334846</v>
      </c>
      <c r="I85">
        <v>0.54706195545493996</v>
      </c>
      <c r="J85">
        <v>0.5574768598506511</v>
      </c>
      <c r="K85">
        <v>0.55203988759837175</v>
      </c>
      <c r="L85">
        <v>0.55670196086394974</v>
      </c>
      <c r="M85">
        <v>0.56505321997477864</v>
      </c>
      <c r="N85">
        <v>0.5412782148815759</v>
      </c>
      <c r="O85">
        <v>0.53987098924505783</v>
      </c>
      <c r="P85">
        <v>0.56024030491991417</v>
      </c>
      <c r="Q85">
        <v>0.57362416698342911</v>
      </c>
      <c r="R85">
        <v>0.57743048352701742</v>
      </c>
      <c r="S85">
        <v>0.57797649433742204</v>
      </c>
      <c r="T85">
        <v>0.5711912439591087</v>
      </c>
      <c r="U85">
        <v>0.58068879657923755</v>
      </c>
      <c r="V85">
        <v>0.5952253021016024</v>
      </c>
      <c r="W85">
        <v>0.57558962717659856</v>
      </c>
      <c r="X85">
        <v>0.61195245550306954</v>
      </c>
      <c r="Y85">
        <v>0.61465054535597319</v>
      </c>
      <c r="Z85">
        <v>0.58802511950218705</v>
      </c>
      <c r="AA85">
        <v>0.58725815281295279</v>
      </c>
      <c r="AB85">
        <v>0.5807274667248864</v>
      </c>
      <c r="AC85">
        <v>0.59392936383075601</v>
      </c>
      <c r="AD85">
        <v>0.59607968415926205</v>
      </c>
      <c r="AE85">
        <v>0.59732692085131622</v>
      </c>
    </row>
    <row r="86" spans="1:31" x14ac:dyDescent="0.25">
      <c r="A86" t="str">
        <f t="shared" si="1"/>
        <v>gas-ff-naturalMalta</v>
      </c>
      <c r="B86" s="5" t="s">
        <v>32</v>
      </c>
      <c r="C86" t="s">
        <v>29</v>
      </c>
      <c r="D86">
        <v>0.86351357905313331</v>
      </c>
      <c r="E86">
        <v>0.86752553667325372</v>
      </c>
      <c r="F86">
        <v>0.87660216613526509</v>
      </c>
      <c r="G86">
        <v>0.87544453142093193</v>
      </c>
      <c r="H86">
        <v>0.83889445939119978</v>
      </c>
      <c r="I86">
        <v>0.83257294344695587</v>
      </c>
      <c r="J86">
        <v>0.81269120314453658</v>
      </c>
      <c r="K86">
        <v>0.79283770724548464</v>
      </c>
      <c r="L86">
        <v>0.78980000726464994</v>
      </c>
      <c r="M86">
        <v>0.77641491936215534</v>
      </c>
      <c r="N86">
        <v>0.75979254550091702</v>
      </c>
      <c r="O86">
        <v>0.70116470805858111</v>
      </c>
      <c r="P86">
        <v>0.74944645695492018</v>
      </c>
      <c r="Q86">
        <v>0.62729893894332622</v>
      </c>
      <c r="R86">
        <v>0.66361348079004157</v>
      </c>
      <c r="S86">
        <v>0.63280804633580268</v>
      </c>
      <c r="T86">
        <v>0.53182053076271107</v>
      </c>
      <c r="U86">
        <v>0.44929284379258955</v>
      </c>
      <c r="V86">
        <v>0.41776638705483504</v>
      </c>
      <c r="W86">
        <v>0.50575504187966391</v>
      </c>
      <c r="X86">
        <v>0.29119096102071995</v>
      </c>
      <c r="Y86">
        <v>0.29435096677577882</v>
      </c>
      <c r="Z86">
        <v>0.31883602639044856</v>
      </c>
      <c r="AA86">
        <v>0.20031305217971776</v>
      </c>
      <c r="AB86">
        <v>0.19880748205651505</v>
      </c>
      <c r="AC86">
        <v>0.23896720797661233</v>
      </c>
      <c r="AD86">
        <v>0.24297679531918093</v>
      </c>
      <c r="AE86">
        <v>0.18013950065622167</v>
      </c>
    </row>
    <row r="87" spans="1:31" x14ac:dyDescent="0.25">
      <c r="A87" t="str">
        <f t="shared" si="1"/>
        <v>gas-ff-naturalNetherlands</v>
      </c>
      <c r="B87" s="5" t="s">
        <v>32</v>
      </c>
      <c r="C87" t="s">
        <v>8</v>
      </c>
      <c r="D87">
        <v>0.8534234494074221</v>
      </c>
      <c r="E87">
        <v>0.8707320917494048</v>
      </c>
      <c r="F87">
        <v>0.8586867953530678</v>
      </c>
      <c r="G87">
        <v>0.86056962011249072</v>
      </c>
      <c r="H87">
        <v>0.8539451735503496</v>
      </c>
      <c r="I87">
        <v>0.86943956068769612</v>
      </c>
      <c r="J87">
        <v>0.88145051986118539</v>
      </c>
      <c r="K87">
        <v>0.86598743762698893</v>
      </c>
      <c r="L87">
        <v>0.85937062804241016</v>
      </c>
      <c r="M87">
        <v>0.85240429193865408</v>
      </c>
      <c r="N87">
        <v>0.85137675569810467</v>
      </c>
      <c r="O87">
        <v>0.85809920161244668</v>
      </c>
      <c r="P87">
        <v>0.85274367237778426</v>
      </c>
      <c r="Q87">
        <v>0.85240740918180258</v>
      </c>
      <c r="R87">
        <v>0.84363588915919485</v>
      </c>
      <c r="S87">
        <v>0.83512710570890125</v>
      </c>
      <c r="T87">
        <v>0.83137820526714135</v>
      </c>
      <c r="U87">
        <v>0.81081244258861074</v>
      </c>
      <c r="V87">
        <v>0.82559153820651376</v>
      </c>
      <c r="W87">
        <v>0.8222278850625987</v>
      </c>
      <c r="X87">
        <v>0.83986770933602994</v>
      </c>
      <c r="Y87">
        <v>0.79668238850407269</v>
      </c>
      <c r="Z87">
        <v>0.79905970533692106</v>
      </c>
      <c r="AA87">
        <v>0.8022996803491701</v>
      </c>
      <c r="AB87">
        <v>0.7434520473907229</v>
      </c>
      <c r="AC87">
        <v>0.75148526330690368</v>
      </c>
      <c r="AD87">
        <v>0.75453966724616783</v>
      </c>
      <c r="AE87">
        <v>0.74478265293006696</v>
      </c>
    </row>
    <row r="88" spans="1:31" x14ac:dyDescent="0.25">
      <c r="A88" t="str">
        <f t="shared" si="1"/>
        <v>gas-ff-naturalNorway</v>
      </c>
      <c r="B88" s="5" t="s">
        <v>32</v>
      </c>
      <c r="C88" t="s">
        <v>53</v>
      </c>
      <c r="D88">
        <v>6.4565796950768237E-2</v>
      </c>
      <c r="E88">
        <v>5.0153259864358139E-2</v>
      </c>
      <c r="F88">
        <v>3.9655861201765036E-2</v>
      </c>
      <c r="G88">
        <v>3.4263059985159466E-2</v>
      </c>
      <c r="H88">
        <v>2.9517173991545759E-2</v>
      </c>
      <c r="I88">
        <v>3.218018316477942E-2</v>
      </c>
      <c r="J88">
        <v>3.5677974257162855E-2</v>
      </c>
      <c r="K88">
        <v>3.2870205463887123E-2</v>
      </c>
      <c r="L88">
        <v>3.2931380604909542E-2</v>
      </c>
      <c r="M88">
        <v>3.2606954444888273E-2</v>
      </c>
      <c r="N88">
        <v>2.5506946805999749E-2</v>
      </c>
      <c r="O88">
        <v>2.7811843505376757E-2</v>
      </c>
      <c r="P88">
        <v>3.0205808630606287E-2</v>
      </c>
      <c r="Q88">
        <v>4.0500437978286445E-2</v>
      </c>
      <c r="R88">
        <v>3.1699552318746646E-2</v>
      </c>
      <c r="S88">
        <v>2.4467030517533375E-2</v>
      </c>
      <c r="T88">
        <v>2.6533724445210054E-2</v>
      </c>
      <c r="U88">
        <v>2.3183945874702842E-2</v>
      </c>
      <c r="V88">
        <v>2.0473253283756442E-2</v>
      </c>
      <c r="W88">
        <v>2.1157974921798564E-2</v>
      </c>
      <c r="X88">
        <v>2.2620852294903508E-2</v>
      </c>
      <c r="Y88">
        <v>1.9296777079485718E-2</v>
      </c>
      <c r="Z88">
        <v>1.6359549539892746E-2</v>
      </c>
      <c r="AA88">
        <v>1.6048225388110963E-2</v>
      </c>
      <c r="AB88">
        <v>1.3472953282880812E-2</v>
      </c>
      <c r="AC88">
        <v>1.4704793109961952E-2</v>
      </c>
      <c r="AD88">
        <v>1.5925759901511176E-2</v>
      </c>
      <c r="AE88">
        <v>1.3425672489754329E-2</v>
      </c>
    </row>
    <row r="89" spans="1:31" x14ac:dyDescent="0.25">
      <c r="A89" t="str">
        <f t="shared" si="1"/>
        <v>gas-ff-naturalPoland</v>
      </c>
      <c r="B89" s="5" t="s">
        <v>32</v>
      </c>
      <c r="C89" t="s">
        <v>6</v>
      </c>
      <c r="D89">
        <v>0.12908530039147126</v>
      </c>
      <c r="E89">
        <v>0.11135925417843083</v>
      </c>
      <c r="F89">
        <v>0.11061879572861789</v>
      </c>
      <c r="G89">
        <v>8.5206376132974632E-2</v>
      </c>
      <c r="H89">
        <v>9.6257725646271511E-2</v>
      </c>
      <c r="I89">
        <v>0.10268100264352296</v>
      </c>
      <c r="J89">
        <v>9.2183749834610001E-2</v>
      </c>
      <c r="K89">
        <v>0.10777450476180714</v>
      </c>
      <c r="L89">
        <v>0.11616274957887689</v>
      </c>
      <c r="M89">
        <v>0.11644097268381813</v>
      </c>
      <c r="N89">
        <v>0.13455905641958693</v>
      </c>
      <c r="O89">
        <v>0.13152191224047441</v>
      </c>
      <c r="P89">
        <v>0.12416189453470869</v>
      </c>
      <c r="Q89">
        <v>0.12352710812212904</v>
      </c>
      <c r="R89">
        <v>0.12000984337994805</v>
      </c>
      <c r="S89">
        <v>0.12130735852927803</v>
      </c>
      <c r="T89">
        <v>0.11694353999981477</v>
      </c>
      <c r="U89">
        <v>0.11672726997061142</v>
      </c>
      <c r="V89">
        <v>0.1107001419569696</v>
      </c>
      <c r="W89">
        <v>0.10891487372736443</v>
      </c>
      <c r="X89">
        <v>0.10650225892808914</v>
      </c>
      <c r="Y89">
        <v>0.10609559681178111</v>
      </c>
      <c r="Z89">
        <v>0.10617530009086221</v>
      </c>
      <c r="AA89">
        <v>0.10926020904698924</v>
      </c>
      <c r="AB89">
        <v>0.1071872065077463</v>
      </c>
      <c r="AC89">
        <v>0.10852307758819316</v>
      </c>
      <c r="AD89">
        <v>0.11256848761898453</v>
      </c>
      <c r="AE89">
        <v>0.11724411429117004</v>
      </c>
    </row>
    <row r="90" spans="1:31" x14ac:dyDescent="0.25">
      <c r="A90" t="str">
        <f t="shared" si="1"/>
        <v>gas-ff-naturalPortugal</v>
      </c>
      <c r="B90" s="5" t="s">
        <v>32</v>
      </c>
      <c r="C90" t="s">
        <v>21</v>
      </c>
      <c r="D90">
        <v>2.31462127901325E-2</v>
      </c>
      <c r="E90">
        <v>2.3677073255302897E-2</v>
      </c>
      <c r="F90">
        <v>2.5288196463716155E-2</v>
      </c>
      <c r="G90">
        <v>2.6318282169135135E-2</v>
      </c>
      <c r="H90">
        <v>2.6932019983025499E-2</v>
      </c>
      <c r="I90">
        <v>2.6699118235303312E-2</v>
      </c>
      <c r="J90">
        <v>2.7981822160670022E-2</v>
      </c>
      <c r="K90">
        <v>2.7949182446829104E-2</v>
      </c>
      <c r="L90">
        <v>2.7222422136875143E-2</v>
      </c>
      <c r="M90">
        <v>2.866208533323307E-2</v>
      </c>
      <c r="N90">
        <v>2.8033095031363111E-2</v>
      </c>
      <c r="O90">
        <v>3.0281647043194432E-2</v>
      </c>
      <c r="P90">
        <v>3.4850131990386474E-2</v>
      </c>
      <c r="Q90">
        <v>3.4040679895173551E-2</v>
      </c>
      <c r="R90">
        <v>3.5723107916073867E-2</v>
      </c>
      <c r="S90">
        <v>3.7957469161107829E-2</v>
      </c>
      <c r="T90">
        <v>3.9804449773289403E-2</v>
      </c>
      <c r="U90">
        <v>4.2517247481580644E-2</v>
      </c>
      <c r="V90">
        <v>4.2242338538430561E-2</v>
      </c>
      <c r="W90">
        <v>4.8669685449464525E-2</v>
      </c>
      <c r="X90">
        <v>6.5987711156869105E-2</v>
      </c>
      <c r="Y90">
        <v>5.8673558188018358E-2</v>
      </c>
      <c r="Z90">
        <v>5.9882534635073544E-2</v>
      </c>
      <c r="AA90">
        <v>6.0634902732704062E-2</v>
      </c>
      <c r="AB90">
        <v>6.5465920755800017E-2</v>
      </c>
      <c r="AC90">
        <v>6.5689425024060569E-2</v>
      </c>
      <c r="AD90">
        <v>6.3490368380783105E-2</v>
      </c>
      <c r="AE90">
        <v>6.3254257388203061E-2</v>
      </c>
    </row>
    <row r="91" spans="1:31" x14ac:dyDescent="0.25">
      <c r="A91" t="str">
        <f t="shared" si="1"/>
        <v>gas-ff-naturalRomania</v>
      </c>
      <c r="B91" s="5" t="s">
        <v>32</v>
      </c>
      <c r="C91" t="s">
        <v>10</v>
      </c>
      <c r="D91">
        <v>0.17125624185081148</v>
      </c>
      <c r="E91">
        <v>0.31845864599855761</v>
      </c>
      <c r="F91">
        <v>0.21108082164011474</v>
      </c>
      <c r="G91">
        <v>0.20776061514400151</v>
      </c>
      <c r="H91">
        <v>0.2162800659825159</v>
      </c>
      <c r="I91">
        <v>0.24158950244368188</v>
      </c>
      <c r="J91">
        <v>0.15370329197458468</v>
      </c>
      <c r="K91">
        <v>0.16050044433593214</v>
      </c>
      <c r="L91">
        <v>0.17936018040449</v>
      </c>
      <c r="M91">
        <v>0.17949416309491489</v>
      </c>
      <c r="N91">
        <v>0.2032080320006214</v>
      </c>
      <c r="O91">
        <v>0.21355361670322318</v>
      </c>
      <c r="P91">
        <v>0.24941257062663402</v>
      </c>
      <c r="Q91">
        <v>0.244928377096503</v>
      </c>
      <c r="R91">
        <v>0.22980899425053644</v>
      </c>
      <c r="S91">
        <v>0.19371944271215499</v>
      </c>
      <c r="T91">
        <v>0.225011329740788</v>
      </c>
      <c r="U91">
        <v>0.18012039584206901</v>
      </c>
      <c r="V91">
        <v>0.17662598836561119</v>
      </c>
      <c r="W91">
        <v>0.17378074162738882</v>
      </c>
      <c r="X91">
        <v>0.17597283902306624</v>
      </c>
      <c r="Y91">
        <v>0.19714148731408296</v>
      </c>
      <c r="Z91">
        <v>0.21137973716028924</v>
      </c>
      <c r="AA91">
        <v>0.21142824703487498</v>
      </c>
      <c r="AB91">
        <v>0.19211703577435535</v>
      </c>
      <c r="AC91">
        <v>0.2022421278457916</v>
      </c>
      <c r="AD91">
        <v>0.20436781662603087</v>
      </c>
      <c r="AE91">
        <v>0.21045611304387893</v>
      </c>
    </row>
    <row r="92" spans="1:31" x14ac:dyDescent="0.25">
      <c r="A92" t="str">
        <f t="shared" si="1"/>
        <v>gas-ff-naturalSerbia</v>
      </c>
      <c r="B92" s="5" t="s">
        <v>32</v>
      </c>
      <c r="C92" t="s">
        <v>54</v>
      </c>
      <c r="D92">
        <v>0</v>
      </c>
      <c r="E92">
        <v>0</v>
      </c>
      <c r="F92">
        <v>6.0097812568434709E-2</v>
      </c>
      <c r="G92">
        <v>3.4523208201362607E-2</v>
      </c>
      <c r="H92">
        <v>2.9833379003625371E-2</v>
      </c>
      <c r="I92">
        <v>3.9710381263205134E-2</v>
      </c>
      <c r="J92">
        <v>5.6723118613477598E-2</v>
      </c>
      <c r="K92">
        <v>6.2597193346445187E-2</v>
      </c>
      <c r="L92">
        <v>5.7098752743562443E-2</v>
      </c>
      <c r="M92">
        <v>4.481499023433784E-2</v>
      </c>
      <c r="N92">
        <v>4.2461231030119902E-2</v>
      </c>
      <c r="O92">
        <v>4.2506729563110052E-2</v>
      </c>
      <c r="P92">
        <v>4.1597404996075164E-2</v>
      </c>
      <c r="Q92">
        <v>4.277169693579258E-2</v>
      </c>
      <c r="R92">
        <v>5.5944304305078331E-2</v>
      </c>
      <c r="S92">
        <v>4.7663808965109515E-2</v>
      </c>
      <c r="T92">
        <v>5.5736427398562098E-2</v>
      </c>
      <c r="U92">
        <v>7.3835018893490548E-2</v>
      </c>
      <c r="V92">
        <v>5.3696117974060362E-2</v>
      </c>
      <c r="W92">
        <v>4.7049045962051818E-2</v>
      </c>
      <c r="X92">
        <v>5.7388254563112528E-2</v>
      </c>
      <c r="Y92">
        <v>6.4441819228702679E-2</v>
      </c>
      <c r="Z92">
        <v>6.3735894362117268E-2</v>
      </c>
      <c r="AA92">
        <v>6.297218824303813E-2</v>
      </c>
      <c r="AB92">
        <v>4.8523359843948975E-2</v>
      </c>
      <c r="AC92">
        <v>5.4532929783638245E-2</v>
      </c>
      <c r="AD92">
        <v>5.7200524498328326E-2</v>
      </c>
      <c r="AE92">
        <v>6.0701462855550593E-2</v>
      </c>
    </row>
    <row r="93" spans="1:31" x14ac:dyDescent="0.25">
      <c r="A93" t="str">
        <f t="shared" si="1"/>
        <v>gas-ff-naturalSlovakia</v>
      </c>
      <c r="B93" s="5" t="s">
        <v>32</v>
      </c>
      <c r="C93" t="s">
        <v>20</v>
      </c>
      <c r="D93">
        <v>0.40437557359685861</v>
      </c>
      <c r="E93">
        <v>0.40001816279272617</v>
      </c>
      <c r="F93">
        <v>0.4437987352347767</v>
      </c>
      <c r="G93">
        <v>0.47545820665550276</v>
      </c>
      <c r="H93">
        <v>0.5140128321403663</v>
      </c>
      <c r="I93">
        <v>0.52618992012499644</v>
      </c>
      <c r="J93">
        <v>0.56083634165056551</v>
      </c>
      <c r="K93">
        <v>0.59080230142959245</v>
      </c>
      <c r="L93">
        <v>0.61581421582554208</v>
      </c>
      <c r="M93">
        <v>0.63127556397491169</v>
      </c>
      <c r="N93">
        <v>0.6607888341387359</v>
      </c>
      <c r="O93">
        <v>0.53754367859197683</v>
      </c>
      <c r="P93">
        <v>0.52577851535438092</v>
      </c>
      <c r="Q93">
        <v>0.56783287189039366</v>
      </c>
      <c r="R93">
        <v>0.54930569640958682</v>
      </c>
      <c r="S93">
        <v>0.56139893831326126</v>
      </c>
      <c r="T93">
        <v>0.56414006021181184</v>
      </c>
      <c r="U93">
        <v>0.53758605017906591</v>
      </c>
      <c r="V93">
        <v>0.55606097006745403</v>
      </c>
      <c r="W93">
        <v>0.56582890687856591</v>
      </c>
      <c r="X93">
        <v>0.57522254087412206</v>
      </c>
      <c r="Y93">
        <v>0.54853686693920756</v>
      </c>
      <c r="Z93">
        <v>0.51919014210795955</v>
      </c>
      <c r="AA93">
        <v>0.53798728270255536</v>
      </c>
      <c r="AB93">
        <v>0.53243323436321766</v>
      </c>
      <c r="AC93">
        <v>0.52783660561335821</v>
      </c>
      <c r="AD93">
        <v>0.51949472504802152</v>
      </c>
      <c r="AE93">
        <v>0.53143431599415103</v>
      </c>
    </row>
    <row r="94" spans="1:31" x14ac:dyDescent="0.25">
      <c r="A94" t="str">
        <f t="shared" si="1"/>
        <v>gas-ff-naturalSlovenia</v>
      </c>
      <c r="B94" s="5" t="s">
        <v>32</v>
      </c>
      <c r="C94" t="s">
        <v>26</v>
      </c>
      <c r="D94">
        <v>0.21907908982465837</v>
      </c>
      <c r="E94">
        <v>0.24009611064050038</v>
      </c>
      <c r="F94">
        <v>0.22925941914793133</v>
      </c>
      <c r="G94">
        <v>0.24859868616873412</v>
      </c>
      <c r="H94">
        <v>0.25103783584436301</v>
      </c>
      <c r="I94">
        <v>0.2663659216952442</v>
      </c>
      <c r="J94">
        <v>0.24365407638869063</v>
      </c>
      <c r="K94">
        <v>0.24821388006939868</v>
      </c>
      <c r="L94">
        <v>0.24473516076500079</v>
      </c>
      <c r="M94">
        <v>0.25379238406699156</v>
      </c>
      <c r="N94">
        <v>0.16626776861250234</v>
      </c>
      <c r="O94">
        <v>0.16305283397883596</v>
      </c>
      <c r="P94">
        <v>0.17972494102407696</v>
      </c>
      <c r="Q94">
        <v>0.20246462287798322</v>
      </c>
      <c r="R94">
        <v>0.21458296100719398</v>
      </c>
      <c r="S94">
        <v>0.19975171959951335</v>
      </c>
      <c r="T94">
        <v>0.20477649479258486</v>
      </c>
      <c r="U94">
        <v>0.17206989961143659</v>
      </c>
      <c r="V94">
        <v>0.18425555087558926</v>
      </c>
      <c r="W94">
        <v>0.1498965864427248</v>
      </c>
      <c r="X94">
        <v>0.15578548366837708</v>
      </c>
      <c r="Y94">
        <v>0.13796593504473373</v>
      </c>
      <c r="Z94">
        <v>0.13455899476045605</v>
      </c>
      <c r="AA94">
        <v>0.12214460548162889</v>
      </c>
      <c r="AB94">
        <v>0.11528279820893632</v>
      </c>
      <c r="AC94">
        <v>0.11166725789241848</v>
      </c>
      <c r="AD94">
        <v>0.10829400990670374</v>
      </c>
      <c r="AE94">
        <v>0.11052763556346601</v>
      </c>
    </row>
    <row r="95" spans="1:31" x14ac:dyDescent="0.25">
      <c r="A95" t="str">
        <f t="shared" si="1"/>
        <v>gas-ff-naturalSpain</v>
      </c>
      <c r="B95" s="5" t="s">
        <v>32</v>
      </c>
      <c r="C95" t="s">
        <v>7</v>
      </c>
      <c r="D95">
        <v>0.18394798665461923</v>
      </c>
      <c r="E95">
        <v>0.18787061123263515</v>
      </c>
      <c r="F95">
        <v>0.18363479249331544</v>
      </c>
      <c r="G95">
        <v>0.18769683291866598</v>
      </c>
      <c r="H95">
        <v>0.19095437842491439</v>
      </c>
      <c r="I95">
        <v>0.19388442204913037</v>
      </c>
      <c r="J95">
        <v>0.20215046727737337</v>
      </c>
      <c r="K95">
        <v>0.20232747378940685</v>
      </c>
      <c r="L95">
        <v>0.21007611608610333</v>
      </c>
      <c r="M95">
        <v>0.21928960875699477</v>
      </c>
      <c r="N95">
        <v>0.22878036193524426</v>
      </c>
      <c r="O95">
        <v>0.24242077934646303</v>
      </c>
      <c r="P95">
        <v>0.25585048434385793</v>
      </c>
      <c r="Q95">
        <v>0.27950654300179012</v>
      </c>
      <c r="R95">
        <v>0.28282052800809149</v>
      </c>
      <c r="S95">
        <v>0.28670406136268767</v>
      </c>
      <c r="T95">
        <v>0.29819249385142077</v>
      </c>
      <c r="U95">
        <v>0.30413292094685912</v>
      </c>
      <c r="V95">
        <v>0.29547669793123543</v>
      </c>
      <c r="W95">
        <v>0.284132156200537</v>
      </c>
      <c r="X95">
        <v>0.30193996462501854</v>
      </c>
      <c r="Y95">
        <v>0.26488972299871666</v>
      </c>
      <c r="Z95">
        <v>0.26644253076520169</v>
      </c>
      <c r="AA95">
        <v>0.25872441307264932</v>
      </c>
      <c r="AB95">
        <v>0.25122465137619338</v>
      </c>
      <c r="AC95">
        <v>0.25690132171865354</v>
      </c>
      <c r="AD95">
        <v>0.26567599364326233</v>
      </c>
      <c r="AE95">
        <v>0.27067165980196645</v>
      </c>
    </row>
    <row r="96" spans="1:31" x14ac:dyDescent="0.25">
      <c r="A96" t="str">
        <f t="shared" si="1"/>
        <v>gas-ff-naturalSweden</v>
      </c>
      <c r="B96" s="5" t="s">
        <v>32</v>
      </c>
      <c r="C96" t="s">
        <v>9</v>
      </c>
      <c r="D96">
        <v>0.18069475236044291</v>
      </c>
      <c r="E96">
        <v>0.1842179290111286</v>
      </c>
      <c r="F96">
        <v>0.18128435346339813</v>
      </c>
      <c r="G96">
        <v>0.1696244878863688</v>
      </c>
      <c r="H96">
        <v>0.17639575549169248</v>
      </c>
      <c r="I96">
        <v>0.15414953180465263</v>
      </c>
      <c r="J96">
        <v>0.15604574303088875</v>
      </c>
      <c r="K96">
        <v>0.14749317911034276</v>
      </c>
      <c r="L96">
        <v>0.1384911186071795</v>
      </c>
      <c r="M96">
        <v>0.13275999616128156</v>
      </c>
      <c r="N96">
        <v>0.11770440124181428</v>
      </c>
      <c r="O96">
        <v>0.11294647628825309</v>
      </c>
      <c r="P96">
        <v>9.9128702281955541E-2</v>
      </c>
      <c r="Q96">
        <v>9.2677460878816689E-2</v>
      </c>
      <c r="R96">
        <v>7.2371688045206869E-2</v>
      </c>
      <c r="S96">
        <v>6.1809368939311028E-2</v>
      </c>
      <c r="T96">
        <v>4.297245463960768E-2</v>
      </c>
      <c r="U96">
        <v>2.9728561696349895E-2</v>
      </c>
      <c r="V96">
        <v>2.2057286115695622E-2</v>
      </c>
      <c r="W96">
        <v>2.1534412464632113E-2</v>
      </c>
      <c r="X96">
        <v>1.904056413107812E-2</v>
      </c>
      <c r="Y96">
        <v>1.53828829786141E-2</v>
      </c>
      <c r="Z96">
        <v>1.0630937157321375E-2</v>
      </c>
      <c r="AA96">
        <v>1.0462957357382721E-2</v>
      </c>
      <c r="AB96">
        <v>8.7022674050848438E-3</v>
      </c>
      <c r="AC96">
        <v>8.3517433708966797E-3</v>
      </c>
      <c r="AD96">
        <v>7.5262051754938671E-3</v>
      </c>
      <c r="AE96">
        <v>7.9154938419213946E-3</v>
      </c>
    </row>
    <row r="97" spans="1:31" x14ac:dyDescent="0.25">
      <c r="A97" t="str">
        <f t="shared" si="1"/>
        <v>gas-ff-naturalUnited Kingdom</v>
      </c>
      <c r="B97" s="21" t="s">
        <v>32</v>
      </c>
      <c r="C97" t="s">
        <v>4</v>
      </c>
      <c r="D97">
        <v>0.59818857306746542</v>
      </c>
      <c r="E97">
        <v>0.60479114317683136</v>
      </c>
      <c r="F97">
        <v>0.61525254125784956</v>
      </c>
      <c r="G97">
        <v>0.60291864200880951</v>
      </c>
      <c r="H97">
        <v>0.61516916215624762</v>
      </c>
      <c r="I97">
        <v>0.63820567253734206</v>
      </c>
      <c r="J97">
        <v>0.65245968632256157</v>
      </c>
      <c r="K97">
        <v>0.64643389517593441</v>
      </c>
      <c r="L97">
        <v>0.65080026934313862</v>
      </c>
      <c r="M97">
        <v>0.65905937569549566</v>
      </c>
      <c r="N97">
        <v>0.67638646430802474</v>
      </c>
      <c r="O97">
        <v>0.67347636276771727</v>
      </c>
      <c r="P97">
        <v>0.69004473050995419</v>
      </c>
      <c r="Q97">
        <v>0.6952092292890879</v>
      </c>
      <c r="R97">
        <v>0.7002836552876569</v>
      </c>
      <c r="S97">
        <v>0.70487955556382886</v>
      </c>
      <c r="T97">
        <v>0.69343245703126111</v>
      </c>
      <c r="U97">
        <v>0.69528389759539866</v>
      </c>
      <c r="V97">
        <v>0.67617515825833296</v>
      </c>
      <c r="W97">
        <v>0.66503738173044191</v>
      </c>
      <c r="X97">
        <v>0.6686139308478829</v>
      </c>
      <c r="Y97">
        <v>0.64808810839998776</v>
      </c>
      <c r="Z97">
        <v>0.65864894002507213</v>
      </c>
      <c r="AA97">
        <v>0.64042816430791716</v>
      </c>
      <c r="AB97">
        <v>0.6108569467855306</v>
      </c>
      <c r="AC97">
        <v>0.60903545066499076</v>
      </c>
      <c r="AD97">
        <v>0.61462928848002685</v>
      </c>
      <c r="AE97">
        <v>0.60731075099449194</v>
      </c>
    </row>
    <row r="98" spans="1:31" x14ac:dyDescent="0.25">
      <c r="A98" t="str">
        <f t="shared" si="1"/>
        <v>heat-ambientAustria</v>
      </c>
      <c r="B98" s="5" t="s">
        <v>41</v>
      </c>
      <c r="C98" t="s">
        <v>12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6.0133543189929512E-3</v>
      </c>
      <c r="T98">
        <v>6.3311330902686798E-3</v>
      </c>
      <c r="U98">
        <v>8.4266090292599832E-3</v>
      </c>
      <c r="V98">
        <v>8.4384956400387345E-3</v>
      </c>
      <c r="W98">
        <v>1.1779177523437039E-2</v>
      </c>
      <c r="X98">
        <v>1.1683906013527267E-2</v>
      </c>
      <c r="Y98">
        <v>1.259736322760817E-2</v>
      </c>
      <c r="Z98">
        <v>1.3026306007973288E-2</v>
      </c>
      <c r="AA98">
        <v>1.5039142516244088E-2</v>
      </c>
      <c r="AB98">
        <v>1.5318432249931622E-2</v>
      </c>
      <c r="AC98">
        <v>1.8122477039306986E-2</v>
      </c>
      <c r="AD98">
        <v>1.8592095165617786E-2</v>
      </c>
      <c r="AE98">
        <v>1.8506625029490228E-2</v>
      </c>
    </row>
    <row r="99" spans="1:31" x14ac:dyDescent="0.25">
      <c r="A99" t="str">
        <f t="shared" si="1"/>
        <v>heat-ambientBelgium</v>
      </c>
      <c r="B99" s="5" t="s">
        <v>41</v>
      </c>
      <c r="C99" t="s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1.7566460040265698E-3</v>
      </c>
      <c r="Y99">
        <v>2.4206274516911795E-3</v>
      </c>
      <c r="Z99">
        <v>2.8325584767843978E-3</v>
      </c>
      <c r="AA99">
        <v>3.0167188052976726E-3</v>
      </c>
      <c r="AB99">
        <v>4.3007113408407753E-3</v>
      </c>
      <c r="AC99">
        <v>4.2654706220786494E-3</v>
      </c>
      <c r="AD99">
        <v>4.9998215816077886E-3</v>
      </c>
      <c r="AE99">
        <v>5.6353192831679159E-3</v>
      </c>
    </row>
    <row r="100" spans="1:31" x14ac:dyDescent="0.25">
      <c r="A100" t="str">
        <f t="shared" si="1"/>
        <v>heat-ambientBulgaria</v>
      </c>
      <c r="B100" s="5" t="s">
        <v>41</v>
      </c>
      <c r="C100" t="s">
        <v>19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5">
      <c r="A101" t="str">
        <f t="shared" si="1"/>
        <v>heat-ambientCroatia</v>
      </c>
      <c r="B101" s="5" t="s">
        <v>41</v>
      </c>
      <c r="C101" t="s">
        <v>22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x14ac:dyDescent="0.25">
      <c r="A102" t="str">
        <f t="shared" si="1"/>
        <v>heat-ambientCyprus</v>
      </c>
      <c r="B102" s="5" t="s">
        <v>41</v>
      </c>
      <c r="C102" t="s">
        <v>28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1" x14ac:dyDescent="0.25">
      <c r="A103" t="str">
        <f t="shared" si="1"/>
        <v>heat-ambientCzech Republic</v>
      </c>
      <c r="B103" s="5" t="s">
        <v>41</v>
      </c>
      <c r="C103" t="s">
        <v>13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8.9462568422695528E-4</v>
      </c>
      <c r="R103">
        <v>1.3657746079027871E-3</v>
      </c>
      <c r="S103">
        <v>1.7562680233931911E-3</v>
      </c>
      <c r="T103">
        <v>2.230385825231735E-3</v>
      </c>
      <c r="U103">
        <v>3.1018296438537702E-3</v>
      </c>
      <c r="V103">
        <v>3.8224455654579143E-3</v>
      </c>
      <c r="W103">
        <v>4.5014978288706684E-3</v>
      </c>
      <c r="X103">
        <v>4.8339582589019148E-3</v>
      </c>
      <c r="Y103">
        <v>6.1734957731349452E-3</v>
      </c>
      <c r="Z103">
        <v>6.452603499023709E-3</v>
      </c>
      <c r="AA103">
        <v>6.7440986044071559E-3</v>
      </c>
      <c r="AB103">
        <v>8.5467413015217486E-3</v>
      </c>
      <c r="AC103">
        <v>9.4461723860333469E-3</v>
      </c>
      <c r="AD103">
        <v>1.0672958081536474E-2</v>
      </c>
      <c r="AE103">
        <v>1.2317090194376757E-2</v>
      </c>
    </row>
    <row r="104" spans="1:31" x14ac:dyDescent="0.25">
      <c r="A104" t="str">
        <f t="shared" si="1"/>
        <v>heat-ambientDenmark</v>
      </c>
      <c r="B104" s="5" t="s">
        <v>41</v>
      </c>
      <c r="C104" t="s">
        <v>17</v>
      </c>
      <c r="D104">
        <v>8.7149401286219213E-3</v>
      </c>
      <c r="E104">
        <v>7.9485416082025646E-3</v>
      </c>
      <c r="F104">
        <v>8.9043633904443194E-3</v>
      </c>
      <c r="G104">
        <v>8.7256025655150313E-3</v>
      </c>
      <c r="H104">
        <v>9.5720454308997789E-3</v>
      </c>
      <c r="I104">
        <v>9.7900075664386407E-3</v>
      </c>
      <c r="J104">
        <v>9.5684025780714711E-3</v>
      </c>
      <c r="K104">
        <v>1.0863461601964657E-2</v>
      </c>
      <c r="L104">
        <v>1.1543959746595727E-2</v>
      </c>
      <c r="M104">
        <v>1.2395255814223308E-2</v>
      </c>
      <c r="N104">
        <v>1.3268068010468577E-2</v>
      </c>
      <c r="O104">
        <v>1.2541114161442856E-2</v>
      </c>
      <c r="P104">
        <v>1.3066830835849577E-2</v>
      </c>
      <c r="Q104">
        <v>1.2787322000946453E-2</v>
      </c>
      <c r="R104">
        <v>1.3124269683405927E-2</v>
      </c>
      <c r="S104">
        <v>1.3678691569870512E-2</v>
      </c>
      <c r="T104">
        <v>1.5173686238385563E-2</v>
      </c>
      <c r="U104">
        <v>1.4699785174990364E-2</v>
      </c>
      <c r="V104">
        <v>1.6339757486956395E-2</v>
      </c>
      <c r="W104">
        <v>1.7771489370088062E-2</v>
      </c>
      <c r="X104">
        <v>1.71096701118813E-2</v>
      </c>
      <c r="Y104">
        <v>2.1024934482128024E-2</v>
      </c>
      <c r="Z104">
        <v>2.3138988614320528E-2</v>
      </c>
      <c r="AA104">
        <v>2.4531754047605825E-2</v>
      </c>
      <c r="AB104">
        <v>2.8409511233435991E-2</v>
      </c>
      <c r="AC104">
        <v>2.8663810075430663E-2</v>
      </c>
      <c r="AD104">
        <v>3.0836419410943873E-2</v>
      </c>
      <c r="AE104">
        <v>3.1616012655390074E-2</v>
      </c>
    </row>
    <row r="105" spans="1:31" x14ac:dyDescent="0.25">
      <c r="A105" t="str">
        <f t="shared" si="1"/>
        <v>heat-ambientEstonia</v>
      </c>
      <c r="B105" s="5" t="s">
        <v>41</v>
      </c>
      <c r="C105" t="s">
        <v>25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1" x14ac:dyDescent="0.25">
      <c r="A106" t="str">
        <f t="shared" si="1"/>
        <v>heat-ambientFinland</v>
      </c>
      <c r="B106" s="5" t="s">
        <v>41</v>
      </c>
      <c r="C106" t="s">
        <v>11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7.9093398778927002E-2</v>
      </c>
    </row>
    <row r="107" spans="1:31" x14ac:dyDescent="0.25">
      <c r="A107" t="str">
        <f t="shared" si="1"/>
        <v>heat-ambientFrance</v>
      </c>
      <c r="B107" s="5" t="s">
        <v>41</v>
      </c>
      <c r="C107" t="s">
        <v>3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1.3031098932649744E-3</v>
      </c>
      <c r="S107">
        <v>3.2365531029946867E-3</v>
      </c>
      <c r="T107">
        <v>6.6934047170057734E-3</v>
      </c>
      <c r="U107">
        <v>1.1608232710642126E-2</v>
      </c>
      <c r="V107">
        <v>1.6036849986649115E-2</v>
      </c>
      <c r="W107">
        <v>2.1107521381328303E-2</v>
      </c>
      <c r="X107">
        <v>2.6714729145669094E-2</v>
      </c>
      <c r="Y107">
        <v>3.0683435907439938E-2</v>
      </c>
      <c r="Z107">
        <v>3.4220999407440736E-2</v>
      </c>
      <c r="AA107">
        <v>3.7485961293571589E-2</v>
      </c>
      <c r="AB107">
        <v>4.3563823247332351E-2</v>
      </c>
      <c r="AC107">
        <v>4.7346897810404603E-2</v>
      </c>
      <c r="AD107">
        <v>5.3037901682571352E-2</v>
      </c>
      <c r="AE107">
        <v>5.6718513363561422E-2</v>
      </c>
    </row>
    <row r="108" spans="1:31" x14ac:dyDescent="0.25">
      <c r="A108" t="str">
        <f t="shared" si="1"/>
        <v>heat-ambientGermany</v>
      </c>
      <c r="B108" s="5" t="s">
        <v>41</v>
      </c>
      <c r="C108" t="s">
        <v>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1.765908221174127E-2</v>
      </c>
    </row>
    <row r="109" spans="1:31" x14ac:dyDescent="0.25">
      <c r="A109" t="str">
        <f t="shared" si="1"/>
        <v>heat-ambientGreece</v>
      </c>
      <c r="B109" s="5" t="s">
        <v>41</v>
      </c>
      <c r="C109" t="s">
        <v>16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1.4253003081447595E-2</v>
      </c>
    </row>
    <row r="110" spans="1:31" x14ac:dyDescent="0.25">
      <c r="A110" t="str">
        <f t="shared" si="1"/>
        <v>heat-ambientHungary</v>
      </c>
      <c r="B110" s="5" t="s">
        <v>41</v>
      </c>
      <c r="C110" t="s">
        <v>15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1.4827663174347009E-3</v>
      </c>
    </row>
    <row r="111" spans="1:31" x14ac:dyDescent="0.25">
      <c r="A111" t="str">
        <f t="shared" si="1"/>
        <v>heat-ambientIceland</v>
      </c>
      <c r="B111" s="5" t="s">
        <v>41</v>
      </c>
      <c r="C111" t="s">
        <v>52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</row>
    <row r="112" spans="1:31" x14ac:dyDescent="0.25">
      <c r="A112" t="str">
        <f t="shared" si="1"/>
        <v>heat-ambientIreland</v>
      </c>
      <c r="B112" s="5" t="s">
        <v>41</v>
      </c>
      <c r="C112" t="s">
        <v>18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</row>
    <row r="113" spans="1:31" x14ac:dyDescent="0.25">
      <c r="A113" t="str">
        <f t="shared" si="1"/>
        <v>heat-ambientItaly</v>
      </c>
      <c r="B113" s="5" t="s">
        <v>41</v>
      </c>
      <c r="C113" t="s">
        <v>5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3.5469158058797417E-3</v>
      </c>
    </row>
    <row r="114" spans="1:31" x14ac:dyDescent="0.25">
      <c r="A114" t="str">
        <f t="shared" si="1"/>
        <v>heat-ambientLatvia</v>
      </c>
      <c r="B114" s="5" t="s">
        <v>41</v>
      </c>
      <c r="C114" t="s">
        <v>23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</row>
    <row r="115" spans="1:31" x14ac:dyDescent="0.25">
      <c r="A115" t="str">
        <f t="shared" si="1"/>
        <v>heat-ambientLithuania</v>
      </c>
      <c r="B115" s="5" t="s">
        <v>41</v>
      </c>
      <c r="C115" t="s">
        <v>24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</row>
    <row r="116" spans="1:31" x14ac:dyDescent="0.25">
      <c r="A116" t="str">
        <f t="shared" si="1"/>
        <v>heat-ambientLuxembourg</v>
      </c>
      <c r="B116" s="5" t="s">
        <v>41</v>
      </c>
      <c r="C116" t="s">
        <v>27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6.563368251725128E-5</v>
      </c>
      <c r="P116">
        <v>9.1253308080979187E-5</v>
      </c>
      <c r="Q116">
        <v>1.4582319537469456E-4</v>
      </c>
      <c r="R116">
        <v>1.6911164914905377E-4</v>
      </c>
      <c r="S116">
        <v>2.0519416916412841E-4</v>
      </c>
      <c r="T116">
        <v>2.6011834900675166E-4</v>
      </c>
      <c r="U116">
        <v>3.8450604456030619E-4</v>
      </c>
      <c r="V116">
        <v>6.6447198472534307E-4</v>
      </c>
      <c r="W116">
        <v>1.0323228468316938E-3</v>
      </c>
      <c r="X116">
        <v>1.4906578597092776E-3</v>
      </c>
      <c r="Y116">
        <v>2.1458709137719364E-3</v>
      </c>
      <c r="Z116">
        <v>2.7974480348206387E-3</v>
      </c>
      <c r="AA116">
        <v>3.3807011332178368E-3</v>
      </c>
      <c r="AB116">
        <v>4.6495697644997717E-3</v>
      </c>
      <c r="AC116">
        <v>6.0500015498079615E-3</v>
      </c>
      <c r="AD116">
        <v>6.9687112105876392E-3</v>
      </c>
      <c r="AE116">
        <v>7.9927907968364645E-3</v>
      </c>
    </row>
    <row r="117" spans="1:31" x14ac:dyDescent="0.25">
      <c r="A117" t="str">
        <f t="shared" si="1"/>
        <v>heat-ambientMalta</v>
      </c>
      <c r="B117" s="5" t="s">
        <v>41</v>
      </c>
      <c r="C117" t="s">
        <v>29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0.1008779465916543</v>
      </c>
    </row>
    <row r="118" spans="1:31" x14ac:dyDescent="0.25">
      <c r="A118" t="str">
        <f t="shared" si="1"/>
        <v>heat-ambientNetherlands</v>
      </c>
      <c r="B118" s="5" t="s">
        <v>41</v>
      </c>
      <c r="C118" t="s">
        <v>8</v>
      </c>
      <c r="D118">
        <v>0</v>
      </c>
      <c r="E118">
        <v>0</v>
      </c>
      <c r="F118">
        <v>0</v>
      </c>
      <c r="G118">
        <v>0</v>
      </c>
      <c r="H118">
        <v>3.8930377778784731E-5</v>
      </c>
      <c r="I118">
        <v>3.7126588873408962E-5</v>
      </c>
      <c r="J118">
        <v>3.64187126995731E-5</v>
      </c>
      <c r="K118">
        <v>8.1785048051395251E-5</v>
      </c>
      <c r="L118">
        <v>1.5430021175767063E-4</v>
      </c>
      <c r="M118">
        <v>1.9076529212262545E-4</v>
      </c>
      <c r="N118">
        <v>2.3024141497110696E-4</v>
      </c>
      <c r="O118">
        <v>2.4630940393773813E-4</v>
      </c>
      <c r="P118">
        <v>3.48740767937981E-4</v>
      </c>
      <c r="Q118">
        <v>4.5187813448262232E-4</v>
      </c>
      <c r="R118">
        <v>5.8431002611272602E-4</v>
      </c>
      <c r="S118">
        <v>7.2642246314541645E-4</v>
      </c>
      <c r="T118">
        <v>9.6658655167405634E-4</v>
      </c>
      <c r="U118">
        <v>1.3756370702855463E-3</v>
      </c>
      <c r="V118">
        <v>1.6741143452117134E-3</v>
      </c>
      <c r="W118">
        <v>2.3079636119723635E-3</v>
      </c>
      <c r="X118">
        <v>2.3902174538882495E-3</v>
      </c>
      <c r="Y118">
        <v>3.856071295433001E-3</v>
      </c>
      <c r="Z118">
        <v>4.0407477926524774E-3</v>
      </c>
      <c r="AA118">
        <v>4.1291552137137453E-3</v>
      </c>
      <c r="AB118">
        <v>6.40838273249287E-3</v>
      </c>
      <c r="AC118">
        <v>6.5565075894682811E-3</v>
      </c>
      <c r="AD118">
        <v>7.5994468025639503E-3</v>
      </c>
      <c r="AE118">
        <v>9.6454177129479939E-3</v>
      </c>
    </row>
    <row r="119" spans="1:31" x14ac:dyDescent="0.25">
      <c r="A119" t="str">
        <f t="shared" si="1"/>
        <v>heat-ambientNorway</v>
      </c>
      <c r="B119" s="5" t="s">
        <v>41</v>
      </c>
      <c r="C119" t="s">
        <v>53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</row>
    <row r="120" spans="1:31" x14ac:dyDescent="0.25">
      <c r="A120" t="str">
        <f t="shared" si="1"/>
        <v>heat-ambientPoland</v>
      </c>
      <c r="B120" s="5" t="s">
        <v>41</v>
      </c>
      <c r="C120" t="s">
        <v>6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6.5058584320516386E-4</v>
      </c>
      <c r="X120">
        <v>7.3119813816463909E-4</v>
      </c>
      <c r="Y120">
        <v>1.0021443218355699E-3</v>
      </c>
      <c r="Z120">
        <v>1.1315755684673605E-3</v>
      </c>
      <c r="AA120">
        <v>1.2702165284328292E-3</v>
      </c>
      <c r="AB120">
        <v>1.5300378305805496E-3</v>
      </c>
      <c r="AC120">
        <v>1.653451682128042E-3</v>
      </c>
      <c r="AD120">
        <v>1.7133236494251349E-3</v>
      </c>
      <c r="AE120">
        <v>1.8260282941829106E-3</v>
      </c>
    </row>
    <row r="121" spans="1:31" x14ac:dyDescent="0.25">
      <c r="A121" t="str">
        <f t="shared" si="1"/>
        <v>heat-ambientPortugal</v>
      </c>
      <c r="B121" s="5" t="s">
        <v>41</v>
      </c>
      <c r="C121" t="s">
        <v>21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</row>
    <row r="122" spans="1:31" x14ac:dyDescent="0.25">
      <c r="A122" t="str">
        <f t="shared" si="1"/>
        <v>heat-ambientRomania</v>
      </c>
      <c r="B122" s="5" t="s">
        <v>41</v>
      </c>
      <c r="C122" t="s">
        <v>10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</row>
    <row r="123" spans="1:31" x14ac:dyDescent="0.25">
      <c r="A123" t="str">
        <f t="shared" si="1"/>
        <v>heat-ambientSerbia</v>
      </c>
      <c r="B123" s="5" t="s">
        <v>41</v>
      </c>
      <c r="C123" t="s">
        <v>54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</row>
    <row r="124" spans="1:31" x14ac:dyDescent="0.25">
      <c r="A124" t="str">
        <f t="shared" si="1"/>
        <v>heat-ambientSlovakia</v>
      </c>
      <c r="B124" s="5" t="s">
        <v>41</v>
      </c>
      <c r="C124" t="s">
        <v>20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</row>
    <row r="125" spans="1:31" x14ac:dyDescent="0.25">
      <c r="A125" t="str">
        <f t="shared" si="1"/>
        <v>heat-ambientSlovenia</v>
      </c>
      <c r="B125" s="5" t="s">
        <v>41</v>
      </c>
      <c r="C125" t="s">
        <v>26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</row>
    <row r="126" spans="1:31" x14ac:dyDescent="0.25">
      <c r="A126" t="str">
        <f t="shared" si="1"/>
        <v>heat-ambientSpain</v>
      </c>
      <c r="B126" s="5" t="s">
        <v>41</v>
      </c>
      <c r="C126" t="s">
        <v>7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6.6430597780436657E-3</v>
      </c>
      <c r="AC126">
        <v>7.8696635861242765E-3</v>
      </c>
      <c r="AD126">
        <v>9.3881318292263535E-3</v>
      </c>
      <c r="AE126">
        <v>1.1024209297895727E-2</v>
      </c>
    </row>
    <row r="127" spans="1:31" x14ac:dyDescent="0.25">
      <c r="A127" t="str">
        <f t="shared" si="1"/>
        <v>heat-ambientSweden</v>
      </c>
      <c r="B127" s="5" t="s">
        <v>41</v>
      </c>
      <c r="C127" t="s">
        <v>9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</row>
    <row r="128" spans="1:31" x14ac:dyDescent="0.25">
      <c r="A128" t="str">
        <f t="shared" si="1"/>
        <v>heat-ambientUnited Kingdom</v>
      </c>
      <c r="B128" s="21" t="s">
        <v>41</v>
      </c>
      <c r="C128" t="s">
        <v>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5.34531149214138E-5</v>
      </c>
      <c r="W128">
        <v>2.451852894288467E-4</v>
      </c>
      <c r="X128">
        <v>4.7242242358205985E-4</v>
      </c>
      <c r="Y128">
        <v>1.240016015797862E-3</v>
      </c>
      <c r="Z128">
        <v>1.3817634837675413E-3</v>
      </c>
      <c r="AA128">
        <v>2.0776021437990495E-3</v>
      </c>
      <c r="AB128">
        <v>3.2138536099234711E-3</v>
      </c>
      <c r="AC128">
        <v>3.3958646993140378E-3</v>
      </c>
      <c r="AD128">
        <v>3.3897894197680509E-3</v>
      </c>
      <c r="AE128">
        <v>3.8205869077804532E-3</v>
      </c>
    </row>
    <row r="129" spans="1:31" x14ac:dyDescent="0.25">
      <c r="A129" t="str">
        <f t="shared" si="1"/>
        <v>heat-geothermalAustria</v>
      </c>
      <c r="B129" s="5" t="s">
        <v>43</v>
      </c>
      <c r="C129" t="s">
        <v>12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</row>
    <row r="130" spans="1:31" x14ac:dyDescent="0.25">
      <c r="A130" t="str">
        <f t="shared" si="1"/>
        <v>heat-geothermalBelgium</v>
      </c>
      <c r="B130" s="5" t="s">
        <v>43</v>
      </c>
      <c r="C130" t="s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</row>
    <row r="131" spans="1:31" x14ac:dyDescent="0.25">
      <c r="A131" t="str">
        <f t="shared" si="1"/>
        <v>heat-geothermalBulgaria</v>
      </c>
      <c r="B131" s="5" t="s">
        <v>43</v>
      </c>
      <c r="C131" t="s">
        <v>19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</row>
    <row r="132" spans="1:31" x14ac:dyDescent="0.25">
      <c r="A132" t="str">
        <f t="shared" si="1"/>
        <v>heat-geothermalCroatia</v>
      </c>
      <c r="B132" s="5" t="s">
        <v>43</v>
      </c>
      <c r="C132" t="s">
        <v>22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</row>
    <row r="133" spans="1:31" x14ac:dyDescent="0.25">
      <c r="A133" t="str">
        <f t="shared" si="1"/>
        <v>heat-geothermalCyprus</v>
      </c>
      <c r="B133" s="5" t="s">
        <v>43</v>
      </c>
      <c r="C133" t="s">
        <v>28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6.1164787352742064E-4</v>
      </c>
      <c r="V133">
        <v>8.0182204006016633E-4</v>
      </c>
      <c r="W133">
        <v>1.0070544649448782E-3</v>
      </c>
      <c r="X133">
        <v>2.4013855144755201E-3</v>
      </c>
      <c r="Y133">
        <v>3.0202387212902781E-3</v>
      </c>
      <c r="Z133">
        <v>4.2840345157335469E-3</v>
      </c>
      <c r="AA133">
        <v>4.8975786556318401E-3</v>
      </c>
      <c r="AB133">
        <v>5.4659745782295235E-3</v>
      </c>
      <c r="AC133">
        <v>4.8276617368910556E-3</v>
      </c>
      <c r="AD133">
        <v>4.7335293121241089E-3</v>
      </c>
      <c r="AE133">
        <v>4.6194916323498252E-3</v>
      </c>
    </row>
    <row r="134" spans="1:31" x14ac:dyDescent="0.25">
      <c r="A134" t="str">
        <f t="shared" ref="A134:A197" si="2">B134&amp;C134</f>
        <v>heat-geothermalCzech Republic</v>
      </c>
      <c r="B134" s="5" t="s">
        <v>43</v>
      </c>
      <c r="C134" t="s">
        <v>13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</row>
    <row r="135" spans="1:31" x14ac:dyDescent="0.25">
      <c r="A135" t="str">
        <f t="shared" si="2"/>
        <v>heat-geothermalDenmark</v>
      </c>
      <c r="B135" s="5" t="s">
        <v>43</v>
      </c>
      <c r="C135" t="s">
        <v>17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</row>
    <row r="136" spans="1:31" x14ac:dyDescent="0.25">
      <c r="A136" t="str">
        <f t="shared" si="2"/>
        <v>heat-geothermalEstonia</v>
      </c>
      <c r="B136" s="5" t="s">
        <v>43</v>
      </c>
      <c r="C136" t="s">
        <v>25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</row>
    <row r="137" spans="1:31" x14ac:dyDescent="0.25">
      <c r="A137" t="str">
        <f t="shared" si="2"/>
        <v>heat-geothermalFinland</v>
      </c>
      <c r="B137" s="5" t="s">
        <v>43</v>
      </c>
      <c r="C137" t="s">
        <v>11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</row>
    <row r="138" spans="1:31" x14ac:dyDescent="0.25">
      <c r="A138" t="str">
        <f t="shared" si="2"/>
        <v>heat-geothermalFrance</v>
      </c>
      <c r="B138" s="5" t="s">
        <v>43</v>
      </c>
      <c r="C138" t="s">
        <v>3</v>
      </c>
      <c r="D138">
        <v>2.5386431866689283E-3</v>
      </c>
      <c r="E138">
        <v>2.2425519821900781E-3</v>
      </c>
      <c r="F138">
        <v>2.6217121855283548E-3</v>
      </c>
      <c r="G138">
        <v>2.6547277114310191E-3</v>
      </c>
      <c r="H138">
        <v>3.0040916598630357E-3</v>
      </c>
      <c r="I138">
        <v>3.1812989018404551E-3</v>
      </c>
      <c r="J138">
        <v>2.8415470158224261E-3</v>
      </c>
      <c r="K138">
        <v>3.0372745139840419E-3</v>
      </c>
      <c r="L138">
        <v>2.9234639293313123E-3</v>
      </c>
      <c r="M138">
        <v>2.9103756973416725E-3</v>
      </c>
      <c r="N138">
        <v>2.95019020599679E-3</v>
      </c>
      <c r="O138">
        <v>2.7198923565433129E-3</v>
      </c>
      <c r="P138">
        <v>1.9104600782203179E-3</v>
      </c>
      <c r="Q138">
        <v>1.8406848541557596E-3</v>
      </c>
      <c r="R138">
        <v>1.7884304773781209E-3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</row>
    <row r="139" spans="1:31" x14ac:dyDescent="0.25">
      <c r="A139" t="str">
        <f t="shared" si="2"/>
        <v>heat-geothermalGermany</v>
      </c>
      <c r="B139" s="5" t="s">
        <v>43</v>
      </c>
      <c r="C139" t="s">
        <v>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2.2053049186652883E-5</v>
      </c>
      <c r="R139">
        <v>5.6606437350750823E-5</v>
      </c>
      <c r="S139">
        <v>1.074256022817876E-4</v>
      </c>
      <c r="T139">
        <v>6.4051842701701471E-5</v>
      </c>
      <c r="U139">
        <v>7.8112383941042533E-5</v>
      </c>
      <c r="V139">
        <v>9.314886465452739E-5</v>
      </c>
      <c r="W139">
        <v>1.3964234392424237E-4</v>
      </c>
      <c r="X139">
        <v>2.2336599270783843E-4</v>
      </c>
      <c r="Y139">
        <v>2.9781322057509759E-4</v>
      </c>
      <c r="Z139">
        <v>3.7612248558573715E-4</v>
      </c>
      <c r="AA139">
        <v>3.595994961668023E-4</v>
      </c>
      <c r="AB139">
        <v>4.0740053076542129E-4</v>
      </c>
      <c r="AC139">
        <v>4.4226803950640759E-4</v>
      </c>
      <c r="AD139">
        <v>5.7350835223026267E-4</v>
      </c>
      <c r="AE139">
        <v>4.9432265798372605E-4</v>
      </c>
    </row>
    <row r="140" spans="1:31" x14ac:dyDescent="0.25">
      <c r="A140" t="str">
        <f t="shared" si="2"/>
        <v>heat-geothermalGreece</v>
      </c>
      <c r="B140" s="5" t="s">
        <v>43</v>
      </c>
      <c r="C140" t="s">
        <v>16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2.9621050193547398E-5</v>
      </c>
      <c r="S140">
        <v>3.0790625699890888E-5</v>
      </c>
      <c r="T140">
        <v>2.9763850600469511E-5</v>
      </c>
      <c r="U140">
        <v>3.0031325641273798E-5</v>
      </c>
      <c r="V140">
        <v>3.1801139444021796E-5</v>
      </c>
      <c r="W140">
        <v>3.593943739070846E-5</v>
      </c>
      <c r="X140">
        <v>3.9379106730903057E-5</v>
      </c>
      <c r="Y140">
        <v>2.9506898775949395E-5</v>
      </c>
      <c r="Z140">
        <v>3.3369180317165881E-5</v>
      </c>
      <c r="AA140">
        <v>4.0366031633331553E-5</v>
      </c>
      <c r="AB140">
        <v>3.3661009954433235E-5</v>
      </c>
      <c r="AC140">
        <v>2.62891892931421E-5</v>
      </c>
      <c r="AD140">
        <v>0</v>
      </c>
      <c r="AE140">
        <v>0</v>
      </c>
    </row>
    <row r="141" spans="1:31" x14ac:dyDescent="0.25">
      <c r="A141" t="str">
        <f t="shared" si="2"/>
        <v>heat-geothermalHungary</v>
      </c>
      <c r="B141" s="5" t="s">
        <v>43</v>
      </c>
      <c r="C141" t="s">
        <v>15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</row>
    <row r="142" spans="1:31" x14ac:dyDescent="0.25">
      <c r="A142" t="str">
        <f t="shared" si="2"/>
        <v>heat-geothermalIceland</v>
      </c>
      <c r="B142" s="5" t="s">
        <v>43</v>
      </c>
      <c r="C142" t="s">
        <v>52</v>
      </c>
      <c r="D142">
        <v>6.7747623404127336E-2</v>
      </c>
      <c r="E142">
        <v>6.8591725619954191E-2</v>
      </c>
      <c r="F142">
        <v>6.8985913986275793E-2</v>
      </c>
      <c r="G142">
        <v>6.7833071767566061E-2</v>
      </c>
      <c r="H142">
        <v>6.8176904638811861E-2</v>
      </c>
      <c r="I142">
        <v>6.7448149273614061E-2</v>
      </c>
      <c r="J142">
        <v>6.5802123950712249E-2</v>
      </c>
      <c r="K142">
        <v>6.5693156884685355E-2</v>
      </c>
      <c r="L142">
        <v>6.4781903299316351E-2</v>
      </c>
      <c r="M142">
        <v>6.5313510252230991E-2</v>
      </c>
      <c r="N142">
        <v>6.7616922870806714E-2</v>
      </c>
      <c r="O142">
        <v>6.7854027333527175E-2</v>
      </c>
      <c r="P142">
        <v>6.7471403571965446E-2</v>
      </c>
      <c r="Q142">
        <v>6.7817477547475954E-2</v>
      </c>
      <c r="R142">
        <v>6.7430479301253565E-2</v>
      </c>
      <c r="S142">
        <v>6.7356196201666899E-2</v>
      </c>
      <c r="T142">
        <v>6.6602487912702554E-2</v>
      </c>
      <c r="U142">
        <v>6.7011117134569489E-2</v>
      </c>
      <c r="V142">
        <v>6.7367489211021356E-2</v>
      </c>
      <c r="W142">
        <v>6.7421381166980585E-2</v>
      </c>
      <c r="X142">
        <v>6.7012494394797395E-2</v>
      </c>
      <c r="Y142">
        <v>6.8141046085153881E-2</v>
      </c>
      <c r="Z142">
        <v>6.3600000000000004E-2</v>
      </c>
      <c r="AA142">
        <v>3.186320629544391E-2</v>
      </c>
      <c r="AB142">
        <v>3.1424291599051302E-2</v>
      </c>
      <c r="AC142">
        <v>3.0825557759655179E-2</v>
      </c>
      <c r="AD142">
        <v>2.5725240452414335E-2</v>
      </c>
      <c r="AE142">
        <v>2.7452194218242888E-2</v>
      </c>
    </row>
    <row r="143" spans="1:31" x14ac:dyDescent="0.25">
      <c r="A143" t="str">
        <f t="shared" si="2"/>
        <v>heat-geothermalIreland</v>
      </c>
      <c r="B143" s="5" t="s">
        <v>43</v>
      </c>
      <c r="C143" t="s">
        <v>18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</row>
    <row r="144" spans="1:31" x14ac:dyDescent="0.25">
      <c r="A144" t="str">
        <f t="shared" si="2"/>
        <v>heat-geothermalItaly</v>
      </c>
      <c r="B144" s="5" t="s">
        <v>43</v>
      </c>
      <c r="C144" t="s">
        <v>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1.0571310442950189E-4</v>
      </c>
      <c r="O144">
        <v>1.0124343484465085E-4</v>
      </c>
      <c r="P144">
        <v>1.0170175445122133E-4</v>
      </c>
      <c r="Q144">
        <v>8.8073108515682234E-5</v>
      </c>
      <c r="R144">
        <v>9.227787100068565E-5</v>
      </c>
      <c r="S144">
        <v>7.931712911932729E-5</v>
      </c>
      <c r="T144">
        <v>8.2808595161967409E-5</v>
      </c>
      <c r="U144">
        <v>7.9611990327921252E-5</v>
      </c>
      <c r="V144">
        <v>7.3814990897494789E-5</v>
      </c>
      <c r="W144">
        <v>7.3956571035429264E-5</v>
      </c>
      <c r="X144">
        <v>4.1607255177722238E-5</v>
      </c>
      <c r="Y144">
        <v>5.1102599645053846E-5</v>
      </c>
      <c r="Z144">
        <v>5.0629335975242879E-5</v>
      </c>
      <c r="AA144">
        <v>4.676838205402272E-5</v>
      </c>
      <c r="AB144">
        <v>1.8786969898929897E-5</v>
      </c>
      <c r="AC144">
        <v>3.0687661171661982E-5</v>
      </c>
      <c r="AD144">
        <v>3.2009374309135321E-5</v>
      </c>
      <c r="AE144">
        <v>3.0685377453319172E-5</v>
      </c>
    </row>
    <row r="145" spans="1:31" x14ac:dyDescent="0.25">
      <c r="A145" t="str">
        <f t="shared" si="2"/>
        <v>heat-geothermalLatvia</v>
      </c>
      <c r="B145" s="5" t="s">
        <v>43</v>
      </c>
      <c r="C145" t="s">
        <v>23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</row>
    <row r="146" spans="1:31" x14ac:dyDescent="0.25">
      <c r="A146" t="str">
        <f t="shared" si="2"/>
        <v>heat-geothermalLithuania</v>
      </c>
      <c r="B146" s="5" t="s">
        <v>43</v>
      </c>
      <c r="C146" t="s">
        <v>24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</row>
    <row r="147" spans="1:31" x14ac:dyDescent="0.25">
      <c r="A147" t="str">
        <f t="shared" si="2"/>
        <v>heat-geothermalLuxembourg</v>
      </c>
      <c r="B147" s="5" t="s">
        <v>43</v>
      </c>
      <c r="C147" t="s">
        <v>27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</row>
    <row r="148" spans="1:31" x14ac:dyDescent="0.25">
      <c r="A148" t="str">
        <f t="shared" si="2"/>
        <v>heat-geothermalMalta</v>
      </c>
      <c r="B148" s="5" t="s">
        <v>43</v>
      </c>
      <c r="C148" t="s">
        <v>29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</row>
    <row r="149" spans="1:31" x14ac:dyDescent="0.25">
      <c r="A149" t="str">
        <f t="shared" si="2"/>
        <v>heat-geothermalNetherlands</v>
      </c>
      <c r="B149" s="5" t="s">
        <v>43</v>
      </c>
      <c r="C149" t="s">
        <v>8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</row>
    <row r="150" spans="1:31" x14ac:dyDescent="0.25">
      <c r="A150" t="str">
        <f t="shared" si="2"/>
        <v>heat-geothermalNorway</v>
      </c>
      <c r="B150" s="5" t="s">
        <v>43</v>
      </c>
      <c r="C150" t="s">
        <v>53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</row>
    <row r="151" spans="1:31" x14ac:dyDescent="0.25">
      <c r="A151" t="str">
        <f t="shared" si="2"/>
        <v>heat-geothermalPoland</v>
      </c>
      <c r="B151" s="5" t="s">
        <v>43</v>
      </c>
      <c r="C151" t="s">
        <v>6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1.228464967757094E-4</v>
      </c>
      <c r="O151">
        <v>1.0983220863210558E-4</v>
      </c>
      <c r="P151">
        <v>2.3265636938906735E-4</v>
      </c>
      <c r="Q151">
        <v>2.699287419523347E-4</v>
      </c>
      <c r="R151">
        <v>2.7758994253812439E-4</v>
      </c>
      <c r="S151">
        <v>4.1364897831599079E-4</v>
      </c>
      <c r="T151">
        <v>4.3505119320863084E-4</v>
      </c>
      <c r="U151">
        <v>3.8699366065346696E-4</v>
      </c>
      <c r="V151">
        <v>4.2706628418967725E-4</v>
      </c>
      <c r="W151">
        <v>4.8128108398162771E-4</v>
      </c>
      <c r="X151">
        <v>4.0502641966962848E-4</v>
      </c>
      <c r="Y151">
        <v>4.4571574142528695E-4</v>
      </c>
      <c r="Z151">
        <v>5.0654963064572847E-4</v>
      </c>
      <c r="AA151">
        <v>5.7059243879815859E-4</v>
      </c>
      <c r="AB151">
        <v>6.8484802662096959E-4</v>
      </c>
      <c r="AC151">
        <v>7.5917016567973586E-4</v>
      </c>
      <c r="AD151">
        <v>7.6064902667272649E-4</v>
      </c>
      <c r="AE151">
        <v>7.6691654522591799E-4</v>
      </c>
    </row>
    <row r="152" spans="1:31" x14ac:dyDescent="0.25">
      <c r="A152" t="str">
        <f t="shared" si="2"/>
        <v>heat-geothermalPortugal</v>
      </c>
      <c r="B152" s="5" t="s">
        <v>43</v>
      </c>
      <c r="C152" t="s">
        <v>21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</row>
    <row r="153" spans="1:31" x14ac:dyDescent="0.25">
      <c r="A153" t="str">
        <f t="shared" si="2"/>
        <v>heat-geothermalRomania</v>
      </c>
      <c r="B153" s="5" t="s">
        <v>43</v>
      </c>
      <c r="C153" t="s">
        <v>10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4.6423282537650398E-4</v>
      </c>
      <c r="N153">
        <v>1.998984834522517E-4</v>
      </c>
      <c r="O153">
        <v>2.6799944571574859E-4</v>
      </c>
      <c r="P153">
        <v>8.8536888201424559E-4</v>
      </c>
      <c r="Q153">
        <v>7.7075535779519617E-4</v>
      </c>
      <c r="R153">
        <v>6.6254214532426045E-4</v>
      </c>
      <c r="S153">
        <v>6.370607224034764E-4</v>
      </c>
      <c r="T153">
        <v>7.4161355966958554E-4</v>
      </c>
      <c r="U153">
        <v>8.379788655147551E-4</v>
      </c>
      <c r="V153">
        <v>8.7479863013624004E-4</v>
      </c>
      <c r="W153">
        <v>1.1497902562997155E-3</v>
      </c>
      <c r="X153">
        <v>1.5826781163755129E-3</v>
      </c>
      <c r="Y153">
        <v>1.3621778334037926E-3</v>
      </c>
      <c r="Z153">
        <v>1.2967210461744462E-3</v>
      </c>
      <c r="AA153">
        <v>1.2086052565031498E-3</v>
      </c>
      <c r="AB153">
        <v>5.0300611228798508E-4</v>
      </c>
      <c r="AC153">
        <v>5.0617859583852731E-4</v>
      </c>
      <c r="AD153">
        <v>4.4243823978922685E-4</v>
      </c>
      <c r="AE153">
        <v>4.2081716882484357E-4</v>
      </c>
    </row>
    <row r="154" spans="1:31" x14ac:dyDescent="0.25">
      <c r="A154" t="str">
        <f t="shared" si="2"/>
        <v>heat-geothermalSerbia</v>
      </c>
      <c r="B154" s="5" t="s">
        <v>43</v>
      </c>
      <c r="C154" t="s">
        <v>54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</row>
    <row r="155" spans="1:31" x14ac:dyDescent="0.25">
      <c r="A155" t="str">
        <f t="shared" si="2"/>
        <v>heat-geothermalSlovakia</v>
      </c>
      <c r="B155" s="5" t="s">
        <v>43</v>
      </c>
      <c r="C155" t="s">
        <v>20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</row>
    <row r="156" spans="1:31" x14ac:dyDescent="0.25">
      <c r="A156" t="str">
        <f t="shared" si="2"/>
        <v>heat-geothermalSlovenia</v>
      </c>
      <c r="B156" s="5" t="s">
        <v>43</v>
      </c>
      <c r="C156" t="s">
        <v>26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4.1301096454586152E-3</v>
      </c>
      <c r="X156">
        <v>5.3010964031589766E-3</v>
      </c>
      <c r="Y156">
        <v>7.0610759594047553E-3</v>
      </c>
      <c r="Z156">
        <v>1.1279595368369174E-2</v>
      </c>
      <c r="AA156">
        <v>1.4228791964405659E-2</v>
      </c>
      <c r="AB156">
        <v>1.867040636291345E-2</v>
      </c>
      <c r="AC156">
        <v>2.1339913351619607E-2</v>
      </c>
      <c r="AD156">
        <v>2.4607537741359275E-2</v>
      </c>
      <c r="AE156">
        <v>2.7251330486603498E-2</v>
      </c>
    </row>
    <row r="157" spans="1:31" x14ac:dyDescent="0.25">
      <c r="A157" t="str">
        <f t="shared" si="2"/>
        <v>heat-geothermalSpain</v>
      </c>
      <c r="B157" s="5" t="s">
        <v>43</v>
      </c>
      <c r="C157" t="s">
        <v>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1.5276588659257742E-4</v>
      </c>
      <c r="T157">
        <v>2.0905689944105771E-4</v>
      </c>
      <c r="U157">
        <v>3.2184417560244215E-4</v>
      </c>
      <c r="V157">
        <v>4.6038645372960279E-4</v>
      </c>
      <c r="W157">
        <v>6.2180554987893407E-4</v>
      </c>
      <c r="X157">
        <v>6.8581825907025021E-4</v>
      </c>
      <c r="Y157">
        <v>8.4366152934808641E-4</v>
      </c>
      <c r="Z157">
        <v>9.1301917010894922E-4</v>
      </c>
      <c r="AA157">
        <v>9.8591819579261272E-4</v>
      </c>
      <c r="AB157">
        <v>9.9661332810628469E-4</v>
      </c>
      <c r="AC157">
        <v>9.6429176653993476E-4</v>
      </c>
      <c r="AD157">
        <v>9.6436854191856239E-4</v>
      </c>
      <c r="AE157">
        <v>9.5829445174687639E-4</v>
      </c>
    </row>
    <row r="158" spans="1:31" x14ac:dyDescent="0.25">
      <c r="A158" t="str">
        <f t="shared" si="2"/>
        <v>heat-geothermalSweden</v>
      </c>
      <c r="B158" s="5" t="s">
        <v>43</v>
      </c>
      <c r="C158" t="s">
        <v>9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</row>
    <row r="159" spans="1:31" x14ac:dyDescent="0.25">
      <c r="A159" t="str">
        <f t="shared" si="2"/>
        <v>heat-geothermalUnited Kingdom</v>
      </c>
      <c r="B159" s="21" t="s">
        <v>43</v>
      </c>
      <c r="C159" t="s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</row>
    <row r="160" spans="1:31" x14ac:dyDescent="0.25">
      <c r="A160" t="str">
        <f t="shared" si="2"/>
        <v>heat-nuclearAustria</v>
      </c>
      <c r="B160" s="5" t="s">
        <v>56</v>
      </c>
      <c r="C160" t="s">
        <v>12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</row>
    <row r="161" spans="1:31" x14ac:dyDescent="0.25">
      <c r="A161" t="str">
        <f t="shared" si="2"/>
        <v>heat-nuclearBelgium</v>
      </c>
      <c r="B161" s="5" t="s">
        <v>56</v>
      </c>
      <c r="C161" t="s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</row>
    <row r="162" spans="1:31" x14ac:dyDescent="0.25">
      <c r="A162" t="str">
        <f t="shared" si="2"/>
        <v>heat-nuclearBulgaria</v>
      </c>
      <c r="B162" s="5" t="s">
        <v>56</v>
      </c>
      <c r="C162" t="s">
        <v>19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</row>
    <row r="163" spans="1:31" x14ac:dyDescent="0.25">
      <c r="A163" t="str">
        <f t="shared" si="2"/>
        <v>heat-nuclearCroatia</v>
      </c>
      <c r="B163" s="5" t="s">
        <v>56</v>
      </c>
      <c r="C163" t="s">
        <v>22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</row>
    <row r="164" spans="1:31" x14ac:dyDescent="0.25">
      <c r="A164" t="str">
        <f t="shared" si="2"/>
        <v>heat-nuclearCyprus</v>
      </c>
      <c r="B164" s="5" t="s">
        <v>56</v>
      </c>
      <c r="C164" t="s">
        <v>28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</row>
    <row r="165" spans="1:31" x14ac:dyDescent="0.25">
      <c r="A165" t="str">
        <f t="shared" si="2"/>
        <v>heat-nuclearCzech Republic</v>
      </c>
      <c r="B165" s="5" t="s">
        <v>56</v>
      </c>
      <c r="C165" t="s">
        <v>13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</row>
    <row r="166" spans="1:31" x14ac:dyDescent="0.25">
      <c r="A166" t="str">
        <f t="shared" si="2"/>
        <v>heat-nuclearDenmark</v>
      </c>
      <c r="B166" s="5" t="s">
        <v>56</v>
      </c>
      <c r="C166" t="s">
        <v>17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</row>
    <row r="167" spans="1:31" x14ac:dyDescent="0.25">
      <c r="A167" t="str">
        <f t="shared" si="2"/>
        <v>heat-nuclearEstonia</v>
      </c>
      <c r="B167" s="5" t="s">
        <v>56</v>
      </c>
      <c r="C167" t="s">
        <v>25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</row>
    <row r="168" spans="1:31" x14ac:dyDescent="0.25">
      <c r="A168" t="str">
        <f t="shared" si="2"/>
        <v>heat-nuclearFinland</v>
      </c>
      <c r="B168" s="5" t="s">
        <v>56</v>
      </c>
      <c r="C168" t="s">
        <v>11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</row>
    <row r="169" spans="1:31" x14ac:dyDescent="0.25">
      <c r="A169" t="str">
        <f t="shared" si="2"/>
        <v>heat-nuclearFrance</v>
      </c>
      <c r="B169" s="5" t="s">
        <v>56</v>
      </c>
      <c r="C169" t="s">
        <v>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</row>
    <row r="170" spans="1:31" x14ac:dyDescent="0.25">
      <c r="A170" t="str">
        <f t="shared" si="2"/>
        <v>heat-nuclearGermany</v>
      </c>
      <c r="B170" s="5" t="s">
        <v>56</v>
      </c>
      <c r="C170" t="s">
        <v>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</row>
    <row r="171" spans="1:31" x14ac:dyDescent="0.25">
      <c r="A171" t="str">
        <f t="shared" si="2"/>
        <v>heat-nuclearGreece</v>
      </c>
      <c r="B171" s="5" t="s">
        <v>56</v>
      </c>
      <c r="C171" t="s">
        <v>16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</row>
    <row r="172" spans="1:31" x14ac:dyDescent="0.25">
      <c r="A172" t="str">
        <f t="shared" si="2"/>
        <v>heat-nuclearHungary</v>
      </c>
      <c r="B172" s="5" t="s">
        <v>56</v>
      </c>
      <c r="C172" t="s">
        <v>15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</row>
    <row r="173" spans="1:31" x14ac:dyDescent="0.25">
      <c r="A173" t="str">
        <f t="shared" si="2"/>
        <v>heat-nuclearIceland</v>
      </c>
      <c r="B173" s="5" t="s">
        <v>56</v>
      </c>
      <c r="C173" t="s">
        <v>52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</row>
    <row r="174" spans="1:31" x14ac:dyDescent="0.25">
      <c r="A174" t="str">
        <f t="shared" si="2"/>
        <v>heat-nuclearIreland</v>
      </c>
      <c r="B174" s="5" t="s">
        <v>56</v>
      </c>
      <c r="C174" t="s">
        <v>18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</row>
    <row r="175" spans="1:31" x14ac:dyDescent="0.25">
      <c r="A175" t="str">
        <f t="shared" si="2"/>
        <v>heat-nuclearItaly</v>
      </c>
      <c r="B175" s="5" t="s">
        <v>56</v>
      </c>
      <c r="C175" t="s">
        <v>5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</row>
    <row r="176" spans="1:31" x14ac:dyDescent="0.25">
      <c r="A176" t="str">
        <f t="shared" si="2"/>
        <v>heat-nuclearLatvia</v>
      </c>
      <c r="B176" s="5" t="s">
        <v>56</v>
      </c>
      <c r="C176" t="s">
        <v>23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</row>
    <row r="177" spans="1:31" x14ac:dyDescent="0.25">
      <c r="A177" t="str">
        <f t="shared" si="2"/>
        <v>heat-nuclearLithuania</v>
      </c>
      <c r="B177" s="5" t="s">
        <v>56</v>
      </c>
      <c r="C177" t="s">
        <v>24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</row>
    <row r="178" spans="1:31" x14ac:dyDescent="0.25">
      <c r="A178" t="str">
        <f t="shared" si="2"/>
        <v>heat-nuclearLuxembourg</v>
      </c>
      <c r="B178" s="5" t="s">
        <v>56</v>
      </c>
      <c r="C178" t="s">
        <v>27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</row>
    <row r="179" spans="1:31" x14ac:dyDescent="0.25">
      <c r="A179" t="str">
        <f t="shared" si="2"/>
        <v>heat-nuclearMalta</v>
      </c>
      <c r="B179" s="5" t="s">
        <v>56</v>
      </c>
      <c r="C179" t="s">
        <v>29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</row>
    <row r="180" spans="1:31" x14ac:dyDescent="0.25">
      <c r="A180" t="str">
        <f t="shared" si="2"/>
        <v>heat-nuclearNetherlands</v>
      </c>
      <c r="B180" s="5" t="s">
        <v>56</v>
      </c>
      <c r="C180" t="s">
        <v>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</row>
    <row r="181" spans="1:31" x14ac:dyDescent="0.25">
      <c r="A181" t="str">
        <f t="shared" si="2"/>
        <v>heat-nuclearNorway</v>
      </c>
      <c r="B181" s="5" t="s">
        <v>56</v>
      </c>
      <c r="C181" t="s">
        <v>53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</row>
    <row r="182" spans="1:31" x14ac:dyDescent="0.25">
      <c r="A182" t="str">
        <f t="shared" si="2"/>
        <v>heat-nuclearPoland</v>
      </c>
      <c r="B182" s="5" t="s">
        <v>56</v>
      </c>
      <c r="C182" t="s">
        <v>6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</row>
    <row r="183" spans="1:31" x14ac:dyDescent="0.25">
      <c r="A183" t="str">
        <f t="shared" si="2"/>
        <v>heat-nuclearPortugal</v>
      </c>
      <c r="B183" s="5" t="s">
        <v>56</v>
      </c>
      <c r="C183" t="s">
        <v>21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</row>
    <row r="184" spans="1:31" x14ac:dyDescent="0.25">
      <c r="A184" t="str">
        <f t="shared" si="2"/>
        <v>heat-nuclearRomania</v>
      </c>
      <c r="B184" s="5" t="s">
        <v>56</v>
      </c>
      <c r="C184" t="s">
        <v>10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</row>
    <row r="185" spans="1:31" x14ac:dyDescent="0.25">
      <c r="A185" t="str">
        <f t="shared" si="2"/>
        <v>heat-nuclearSerbia</v>
      </c>
      <c r="B185" s="5" t="s">
        <v>56</v>
      </c>
      <c r="C185" t="s">
        <v>54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</row>
    <row r="186" spans="1:31" x14ac:dyDescent="0.25">
      <c r="A186" t="str">
        <f t="shared" si="2"/>
        <v>heat-nuclearSlovakia</v>
      </c>
      <c r="B186" s="5" t="s">
        <v>56</v>
      </c>
      <c r="C186" t="s">
        <v>20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tr">
        <f t="shared" si="2"/>
        <v>heat-nuclearSlovenia</v>
      </c>
      <c r="B187" s="5" t="s">
        <v>56</v>
      </c>
      <c r="C187" t="s">
        <v>26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</row>
    <row r="188" spans="1:31" x14ac:dyDescent="0.25">
      <c r="A188" t="str">
        <f t="shared" si="2"/>
        <v>heat-nuclearSpain</v>
      </c>
      <c r="B188" s="5" t="s">
        <v>56</v>
      </c>
      <c r="C188" t="s">
        <v>7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</row>
    <row r="189" spans="1:31" x14ac:dyDescent="0.25">
      <c r="A189" t="str">
        <f t="shared" si="2"/>
        <v>heat-nuclearSweden</v>
      </c>
      <c r="B189" s="5" t="s">
        <v>56</v>
      </c>
      <c r="C189" t="s">
        <v>9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</row>
    <row r="190" spans="1:31" x14ac:dyDescent="0.25">
      <c r="A190" t="str">
        <f t="shared" si="2"/>
        <v>heat-nuclearUnited Kingdom</v>
      </c>
      <c r="B190" s="21" t="s">
        <v>56</v>
      </c>
      <c r="C190" t="s">
        <v>4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</row>
    <row r="191" spans="1:31" x14ac:dyDescent="0.25">
      <c r="A191" t="str">
        <f t="shared" si="2"/>
        <v>heat-solarAustria</v>
      </c>
      <c r="B191" s="5" t="s">
        <v>42</v>
      </c>
      <c r="C191" t="s">
        <v>12</v>
      </c>
      <c r="D191">
        <v>1.0827320785854627E-3</v>
      </c>
      <c r="E191">
        <v>1.2481146420891983E-3</v>
      </c>
      <c r="F191">
        <v>1.6481385392527084E-3</v>
      </c>
      <c r="G191">
        <v>1.7486772800825851E-3</v>
      </c>
      <c r="H191">
        <v>2.1961456058493226E-3</v>
      </c>
      <c r="I191">
        <v>2.4941902070798093E-3</v>
      </c>
      <c r="J191">
        <v>2.6766270586880683E-3</v>
      </c>
      <c r="K191">
        <v>3.4993585999695265E-3</v>
      </c>
      <c r="L191">
        <v>3.9171279958544521E-3</v>
      </c>
      <c r="M191">
        <v>4.1026049396565428E-3</v>
      </c>
      <c r="N191">
        <v>4.6562067409870057E-3</v>
      </c>
      <c r="O191">
        <v>4.8006071108004809E-3</v>
      </c>
      <c r="P191">
        <v>5.3781357503668173E-3</v>
      </c>
      <c r="Q191">
        <v>5.8837331517366592E-3</v>
      </c>
      <c r="R191">
        <v>6.7165015974197427E-3</v>
      </c>
      <c r="S191">
        <v>8.360127389057833E-3</v>
      </c>
      <c r="T191">
        <v>1.1650726455836884E-2</v>
      </c>
      <c r="U191">
        <v>1.2152045808679858E-2</v>
      </c>
      <c r="V191">
        <v>1.1745508650275372E-2</v>
      </c>
      <c r="W191">
        <v>1.5084523329266677E-2</v>
      </c>
      <c r="X191">
        <v>1.4842012824091077E-2</v>
      </c>
      <c r="Y191">
        <v>1.54856193564974E-2</v>
      </c>
      <c r="Z191">
        <v>1.5856487364121499E-2</v>
      </c>
      <c r="AA191">
        <v>1.5644824974793168E-2</v>
      </c>
      <c r="AB191">
        <v>1.8119476329405703E-2</v>
      </c>
      <c r="AC191">
        <v>1.8235923050663905E-2</v>
      </c>
      <c r="AD191">
        <v>1.8149139361329714E-2</v>
      </c>
      <c r="AE191">
        <v>1.8101392882508834E-2</v>
      </c>
    </row>
    <row r="192" spans="1:31" x14ac:dyDescent="0.25">
      <c r="A192" t="str">
        <f t="shared" si="2"/>
        <v>heat-solarBelgium</v>
      </c>
      <c r="B192" s="5" t="s">
        <v>42</v>
      </c>
      <c r="C192" t="s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4.5392807394550775E-5</v>
      </c>
      <c r="O192">
        <v>1.0723103126111082E-4</v>
      </c>
      <c r="P192">
        <v>1.4412365342056344E-4</v>
      </c>
      <c r="Q192">
        <v>2.0655195706632701E-4</v>
      </c>
      <c r="R192">
        <v>2.1816034238299106E-4</v>
      </c>
      <c r="S192">
        <v>2.252807997136774E-4</v>
      </c>
      <c r="T192">
        <v>3.1652958081336704E-4</v>
      </c>
      <c r="U192">
        <v>4.9831004052221933E-4</v>
      </c>
      <c r="V192">
        <v>5.3771014415283881E-4</v>
      </c>
      <c r="W192">
        <v>1.1065973865501894E-3</v>
      </c>
      <c r="X192">
        <v>1.142142741303974E-3</v>
      </c>
      <c r="Y192">
        <v>1.6919573168421367E-3</v>
      </c>
      <c r="Z192">
        <v>1.686217407332894E-3</v>
      </c>
      <c r="AA192">
        <v>1.9166610593921709E-3</v>
      </c>
      <c r="AB192">
        <v>3.0386849652723606E-3</v>
      </c>
      <c r="AC192">
        <v>2.8118013378218417E-3</v>
      </c>
      <c r="AD192">
        <v>2.9325888355163964E-3</v>
      </c>
      <c r="AE192">
        <v>3.0965210590163036E-3</v>
      </c>
    </row>
    <row r="193" spans="1:31" x14ac:dyDescent="0.25">
      <c r="A193" t="str">
        <f t="shared" si="2"/>
        <v>heat-solarBulgaria</v>
      </c>
      <c r="B193" s="5" t="s">
        <v>42</v>
      </c>
      <c r="C193" t="s">
        <v>19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2.9322753920543068E-3</v>
      </c>
      <c r="Y193">
        <v>3.3176297927288252E-3</v>
      </c>
      <c r="Z193">
        <v>3.4785147935141557E-3</v>
      </c>
      <c r="AA193">
        <v>4.0419786484648373E-3</v>
      </c>
      <c r="AB193">
        <v>4.5592235183477981E-3</v>
      </c>
      <c r="AC193">
        <v>4.6647580375166206E-3</v>
      </c>
      <c r="AD193">
        <v>4.4633622491176495E-3</v>
      </c>
      <c r="AE193">
        <v>4.5360711466290067E-3</v>
      </c>
    </row>
    <row r="194" spans="1:31" x14ac:dyDescent="0.25">
      <c r="A194" t="str">
        <f t="shared" si="2"/>
        <v>heat-solarCroatia</v>
      </c>
      <c r="B194" s="5" t="s">
        <v>42</v>
      </c>
      <c r="C194" t="s">
        <v>22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2.1799122700246059E-4</v>
      </c>
      <c r="M194">
        <v>2.401363856180458E-4</v>
      </c>
      <c r="N194">
        <v>2.9121620336967799E-4</v>
      </c>
      <c r="O194">
        <v>2.8551949759182221E-4</v>
      </c>
      <c r="P194">
        <v>3.4002162496632758E-4</v>
      </c>
      <c r="Q194">
        <v>3.5967988080384664E-4</v>
      </c>
      <c r="R194">
        <v>4.3260965848409606E-4</v>
      </c>
      <c r="S194">
        <v>4.7125255261574333E-4</v>
      </c>
      <c r="T194">
        <v>6.0241979663236888E-4</v>
      </c>
      <c r="U194">
        <v>7.8558342073123877E-4</v>
      </c>
      <c r="V194">
        <v>9.5418903578083569E-4</v>
      </c>
      <c r="W194">
        <v>1.0688995345620278E-3</v>
      </c>
      <c r="X194">
        <v>1.1507066021534565E-3</v>
      </c>
      <c r="Y194">
        <v>1.4076677081217299E-3</v>
      </c>
      <c r="Z194">
        <v>1.7043501226898029E-3</v>
      </c>
      <c r="AA194">
        <v>2.0165691331467898E-3</v>
      </c>
      <c r="AB194">
        <v>2.6400178260230483E-3</v>
      </c>
      <c r="AC194">
        <v>2.5673690783635222E-3</v>
      </c>
      <c r="AD194">
        <v>2.9052646337642692E-3</v>
      </c>
      <c r="AE194">
        <v>3.3057513126617984E-3</v>
      </c>
    </row>
    <row r="195" spans="1:31" x14ac:dyDescent="0.25">
      <c r="A195" t="str">
        <f t="shared" si="2"/>
        <v>heat-solarCyprus</v>
      </c>
      <c r="B195" s="5" t="s">
        <v>42</v>
      </c>
      <c r="C195" t="s">
        <v>28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0.11667557486172266</v>
      </c>
      <c r="T195">
        <v>0.11168555393868181</v>
      </c>
      <c r="U195">
        <v>0.12991685321105451</v>
      </c>
      <c r="V195">
        <v>0.14527308064207953</v>
      </c>
      <c r="W195">
        <v>0.1384728019312195</v>
      </c>
      <c r="X195">
        <v>0.16238269430475699</v>
      </c>
      <c r="Y195">
        <v>0.15312983895470508</v>
      </c>
      <c r="Z195">
        <v>0.15856134502358835</v>
      </c>
      <c r="AA195">
        <v>0.18466616292221011</v>
      </c>
      <c r="AB195">
        <v>0.19995183035077513</v>
      </c>
      <c r="AC195">
        <v>0.17942291020980217</v>
      </c>
      <c r="AD195">
        <v>0.1787669803940273</v>
      </c>
      <c r="AE195">
        <v>0.17787725070010768</v>
      </c>
    </row>
    <row r="196" spans="1:31" x14ac:dyDescent="0.25">
      <c r="A196" t="str">
        <f t="shared" si="2"/>
        <v>heat-solarCzech Republic</v>
      </c>
      <c r="B196" s="5" t="s">
        <v>42</v>
      </c>
      <c r="C196" t="s">
        <v>13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1.8643643885861167E-4</v>
      </c>
      <c r="R196">
        <v>2.120530403626576E-4</v>
      </c>
      <c r="S196">
        <v>2.6450503860804488E-4</v>
      </c>
      <c r="T196">
        <v>3.2034684439950258E-4</v>
      </c>
      <c r="U196">
        <v>4.286737614018711E-4</v>
      </c>
      <c r="V196">
        <v>5.2696708234020045E-4</v>
      </c>
      <c r="W196">
        <v>6.7876334910796181E-4</v>
      </c>
      <c r="X196">
        <v>8.2787867589026172E-4</v>
      </c>
      <c r="Y196">
        <v>1.105049096675277E-3</v>
      </c>
      <c r="Z196">
        <v>1.3173862234734106E-3</v>
      </c>
      <c r="AA196">
        <v>1.4421762318997415E-3</v>
      </c>
      <c r="AB196">
        <v>1.7264870709041281E-3</v>
      </c>
      <c r="AC196">
        <v>1.7961599098896596E-3</v>
      </c>
      <c r="AD196">
        <v>1.8441545634740421E-3</v>
      </c>
      <c r="AE196">
        <v>1.9040405635668025E-3</v>
      </c>
    </row>
    <row r="197" spans="1:31" x14ac:dyDescent="0.25">
      <c r="A197" t="str">
        <f t="shared" si="2"/>
        <v>heat-solarDenmark</v>
      </c>
      <c r="B197" s="5" t="s">
        <v>42</v>
      </c>
      <c r="C197" t="s">
        <v>17</v>
      </c>
      <c r="D197">
        <v>4.4440962203593035E-4</v>
      </c>
      <c r="E197">
        <v>5.016690067338221E-4</v>
      </c>
      <c r="F197">
        <v>6.2111691496676967E-4</v>
      </c>
      <c r="G197">
        <v>6.5207572074269253E-4</v>
      </c>
      <c r="H197">
        <v>8.006480693618645E-4</v>
      </c>
      <c r="I197">
        <v>9.0270292342694094E-4</v>
      </c>
      <c r="J197">
        <v>1.0246006778320174E-3</v>
      </c>
      <c r="K197">
        <v>1.1612868854156465E-3</v>
      </c>
      <c r="L197">
        <v>1.2856155953880116E-3</v>
      </c>
      <c r="M197">
        <v>1.3821554209940481E-3</v>
      </c>
      <c r="N197">
        <v>1.5076321377090363E-3</v>
      </c>
      <c r="O197">
        <v>1.4274671959594789E-3</v>
      </c>
      <c r="P197">
        <v>1.5064104384386221E-3</v>
      </c>
      <c r="Q197">
        <v>1.4943022118259074E-3</v>
      </c>
      <c r="R197">
        <v>1.5599503914069345E-3</v>
      </c>
      <c r="S197">
        <v>1.6196391505446017E-3</v>
      </c>
      <c r="T197">
        <v>1.7205020790049574E-3</v>
      </c>
      <c r="U197">
        <v>1.8084982595439486E-3</v>
      </c>
      <c r="V197">
        <v>1.9727498404848625E-3</v>
      </c>
      <c r="W197">
        <v>2.1259897006410265E-3</v>
      </c>
      <c r="X197">
        <v>2.0032255977824884E-3</v>
      </c>
      <c r="Y197">
        <v>2.2813265236926797E-3</v>
      </c>
      <c r="Z197">
        <v>2.4050992306350336E-3</v>
      </c>
      <c r="AA197">
        <v>2.4615916662153268E-3</v>
      </c>
      <c r="AB197">
        <v>2.7661340140749855E-3</v>
      </c>
      <c r="AC197">
        <v>2.5615189702977862E-3</v>
      </c>
      <c r="AD197">
        <v>2.4892260128957441E-3</v>
      </c>
      <c r="AE197">
        <v>2.5198743686127359E-3</v>
      </c>
    </row>
    <row r="198" spans="1:31" x14ac:dyDescent="0.25">
      <c r="A198" t="str">
        <f t="shared" ref="A198:A261" si="3">B198&amp;C198</f>
        <v>heat-solarEstonia</v>
      </c>
      <c r="B198" s="5" t="s">
        <v>42</v>
      </c>
      <c r="C198" t="s">
        <v>25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</row>
    <row r="199" spans="1:31" x14ac:dyDescent="0.25">
      <c r="A199" t="str">
        <f t="shared" si="3"/>
        <v>heat-solarFinland</v>
      </c>
      <c r="B199" s="5" t="s">
        <v>42</v>
      </c>
      <c r="C199" t="s">
        <v>11</v>
      </c>
      <c r="D199">
        <v>5.9636155220177379E-5</v>
      </c>
      <c r="E199">
        <v>5.7542865744728001E-5</v>
      </c>
      <c r="F199">
        <v>5.7991604911553893E-5</v>
      </c>
      <c r="G199">
        <v>6.1366886686548236E-5</v>
      </c>
      <c r="H199">
        <v>6.2351047271295575E-5</v>
      </c>
      <c r="I199">
        <v>6.3173226112773375E-5</v>
      </c>
      <c r="J199">
        <v>6.1623970057184688E-5</v>
      </c>
      <c r="K199">
        <v>6.3798555388576981E-5</v>
      </c>
      <c r="L199">
        <v>6.2035758148976472E-5</v>
      </c>
      <c r="M199">
        <v>6.5060715899210265E-5</v>
      </c>
      <c r="N199">
        <v>7.775244800542434E-5</v>
      </c>
      <c r="O199">
        <v>7.4943865414843551E-5</v>
      </c>
      <c r="P199">
        <v>7.392374968422555E-5</v>
      </c>
      <c r="Q199">
        <v>7.2470004925752259E-5</v>
      </c>
      <c r="R199">
        <v>7.8579743030655132E-5</v>
      </c>
      <c r="S199">
        <v>8.8643752750942238E-5</v>
      </c>
      <c r="T199">
        <v>1.1205601024535646E-4</v>
      </c>
      <c r="U199">
        <v>1.128796847422046E-4</v>
      </c>
      <c r="V199">
        <v>1.4259142418730975E-4</v>
      </c>
      <c r="W199">
        <v>1.4790702720476803E-4</v>
      </c>
      <c r="X199">
        <v>1.4456237141330741E-4</v>
      </c>
      <c r="Y199">
        <v>1.9146334649973134E-4</v>
      </c>
      <c r="Z199">
        <v>1.9284646578543056E-4</v>
      </c>
      <c r="AA199">
        <v>2.3257698036482384E-4</v>
      </c>
      <c r="AB199">
        <v>2.563754909920158E-4</v>
      </c>
      <c r="AC199">
        <v>2.9388420713417614E-4</v>
      </c>
      <c r="AD199">
        <v>3.0305308177341818E-4</v>
      </c>
      <c r="AE199">
        <v>2.832451420823009E-4</v>
      </c>
    </row>
    <row r="200" spans="1:31" x14ac:dyDescent="0.25">
      <c r="A200" t="str">
        <f t="shared" si="3"/>
        <v>heat-solarFrance</v>
      </c>
      <c r="B200" s="5" t="s">
        <v>42</v>
      </c>
      <c r="C200" t="s">
        <v>3</v>
      </c>
      <c r="D200">
        <v>5.8047542796361984E-4</v>
      </c>
      <c r="E200">
        <v>5.2085228402466114E-4</v>
      </c>
      <c r="F200">
        <v>5.4318938347155108E-4</v>
      </c>
      <c r="G200">
        <v>5.6922202982976277E-4</v>
      </c>
      <c r="H200">
        <v>6.2693153882309666E-4</v>
      </c>
      <c r="I200">
        <v>6.2160886341277536E-4</v>
      </c>
      <c r="J200">
        <v>5.4966893550687196E-4</v>
      </c>
      <c r="K200">
        <v>5.7770764225929339E-4</v>
      </c>
      <c r="L200">
        <v>5.4267488045957595E-4</v>
      </c>
      <c r="M200">
        <v>5.2613204699887258E-4</v>
      </c>
      <c r="N200">
        <v>5.0451199005256307E-4</v>
      </c>
      <c r="O200">
        <v>4.6069309439455416E-4</v>
      </c>
      <c r="P200">
        <v>4.9664257171594351E-4</v>
      </c>
      <c r="Q200">
        <v>4.962546244134192E-4</v>
      </c>
      <c r="R200">
        <v>4.9956794322282712E-4</v>
      </c>
      <c r="S200">
        <v>5.2636495260214178E-4</v>
      </c>
      <c r="T200">
        <v>7.3122180061150049E-4</v>
      </c>
      <c r="U200">
        <v>9.9918273963125808E-4</v>
      </c>
      <c r="V200">
        <v>1.1175776245737987E-3</v>
      </c>
      <c r="W200">
        <v>1.294148197677773E-3</v>
      </c>
      <c r="X200">
        <v>1.3831483409527628E-3</v>
      </c>
      <c r="Y200">
        <v>3.3186028870276843E-3</v>
      </c>
      <c r="Z200">
        <v>3.2000871554049111E-3</v>
      </c>
      <c r="AA200">
        <v>3.1910791055709091E-3</v>
      </c>
      <c r="AB200">
        <v>4.3612081884762078E-3</v>
      </c>
      <c r="AC200">
        <v>4.2058975280503917E-3</v>
      </c>
      <c r="AD200">
        <v>4.106182822403266E-3</v>
      </c>
      <c r="AE200">
        <v>4.3237044399112587E-3</v>
      </c>
    </row>
    <row r="201" spans="1:31" x14ac:dyDescent="0.25">
      <c r="A201" t="str">
        <f t="shared" si="3"/>
        <v>heat-solarGermany</v>
      </c>
      <c r="B201" s="5" t="s">
        <v>42</v>
      </c>
      <c r="C201" t="s">
        <v>2</v>
      </c>
      <c r="D201">
        <v>1.1653467541699663E-4</v>
      </c>
      <c r="E201">
        <v>1.4912640747641114E-4</v>
      </c>
      <c r="F201">
        <v>2.1010039010747598E-4</v>
      </c>
      <c r="G201">
        <v>2.5331091749005081E-4</v>
      </c>
      <c r="H201">
        <v>3.4685612874384988E-4</v>
      </c>
      <c r="I201">
        <v>4.2060169548728272E-4</v>
      </c>
      <c r="J201">
        <v>4.9757992806176714E-4</v>
      </c>
      <c r="K201">
        <v>6.2864195047077824E-4</v>
      </c>
      <c r="L201">
        <v>7.9043482195397701E-4</v>
      </c>
      <c r="M201">
        <v>1.1554813927733144E-3</v>
      </c>
      <c r="N201">
        <v>1.3902325719023865E-3</v>
      </c>
      <c r="O201">
        <v>1.6402158083938161E-3</v>
      </c>
      <c r="P201">
        <v>2.0813391340337812E-3</v>
      </c>
      <c r="Q201">
        <v>2.8759620162887691E-3</v>
      </c>
      <c r="R201">
        <v>3.0719566597263584E-3</v>
      </c>
      <c r="S201">
        <v>3.6732054788727497E-3</v>
      </c>
      <c r="T201">
        <v>4.2429466288019854E-3</v>
      </c>
      <c r="U201">
        <v>6.0574644141237017E-3</v>
      </c>
      <c r="V201">
        <v>5.8484734865213491E-3</v>
      </c>
      <c r="W201">
        <v>7.2667010793864093E-3</v>
      </c>
      <c r="X201">
        <v>7.0911578337681516E-3</v>
      </c>
      <c r="Y201">
        <v>9.7666522967792251E-3</v>
      </c>
      <c r="Z201">
        <v>9.6364201993892565E-3</v>
      </c>
      <c r="AA201">
        <v>9.0176336318256705E-3</v>
      </c>
      <c r="AB201">
        <v>1.1839388936230773E-2</v>
      </c>
      <c r="AC201">
        <v>1.2178453035636619E-2</v>
      </c>
      <c r="AD201">
        <v>1.1569802513456297E-2</v>
      </c>
      <c r="AE201">
        <v>1.1473328104824062E-2</v>
      </c>
    </row>
    <row r="202" spans="1:31" x14ac:dyDescent="0.25">
      <c r="A202" t="str">
        <f t="shared" si="3"/>
        <v>heat-solarGreece</v>
      </c>
      <c r="B202" s="5" t="s">
        <v>42</v>
      </c>
      <c r="C202" t="s">
        <v>16</v>
      </c>
      <c r="D202">
        <v>1.83089210504008E-2</v>
      </c>
      <c r="E202">
        <v>2.0389915468696691E-2</v>
      </c>
      <c r="F202">
        <v>2.2562805003372464E-2</v>
      </c>
      <c r="G202">
        <v>2.4270600563214187E-2</v>
      </c>
      <c r="H202">
        <v>2.5372895137818839E-2</v>
      </c>
      <c r="I202">
        <v>2.5837631276505416E-2</v>
      </c>
      <c r="J202">
        <v>2.2865432822646921E-2</v>
      </c>
      <c r="K202">
        <v>2.3029776883485363E-2</v>
      </c>
      <c r="L202">
        <v>2.3305339791004617E-2</v>
      </c>
      <c r="M202">
        <v>2.4333756460342307E-2</v>
      </c>
      <c r="N202">
        <v>2.3658589166879698E-2</v>
      </c>
      <c r="O202">
        <v>2.2809948960143319E-2</v>
      </c>
      <c r="P202">
        <v>2.1138411030023101E-2</v>
      </c>
      <c r="Q202">
        <v>1.757666904544606E-2</v>
      </c>
      <c r="R202">
        <v>1.8771764102597014E-2</v>
      </c>
      <c r="S202">
        <v>1.6009835704228082E-2</v>
      </c>
      <c r="T202">
        <v>1.6760008689956529E-2</v>
      </c>
      <c r="U202">
        <v>2.4613108460130893E-2</v>
      </c>
      <c r="V202">
        <v>2.8246737743231339E-2</v>
      </c>
      <c r="W202">
        <v>3.3616921811056556E-2</v>
      </c>
      <c r="X202">
        <v>3.7046049287097309E-2</v>
      </c>
      <c r="Y202">
        <v>2.7064932551072788E-2</v>
      </c>
      <c r="Z202">
        <v>3.0845526863336241E-2</v>
      </c>
      <c r="AA202">
        <v>5.0552667881947184E-2</v>
      </c>
      <c r="AB202">
        <v>5.1941201284729441E-2</v>
      </c>
      <c r="AC202">
        <v>4.1536698165607441E-2</v>
      </c>
      <c r="AD202">
        <v>4.7377637947463809E-2</v>
      </c>
      <c r="AE202">
        <v>6.018011807382944E-2</v>
      </c>
    </row>
    <row r="203" spans="1:31" x14ac:dyDescent="0.25">
      <c r="A203" t="str">
        <f t="shared" si="3"/>
        <v>heat-solarHungary</v>
      </c>
      <c r="B203" s="5" t="s">
        <v>42</v>
      </c>
      <c r="C203" t="s">
        <v>15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2.4967650326552154E-4</v>
      </c>
      <c r="P203">
        <v>2.926969233705732E-4</v>
      </c>
      <c r="Q203">
        <v>2.9001940838164553E-4</v>
      </c>
      <c r="R203">
        <v>3.1654419595438226E-4</v>
      </c>
      <c r="S203">
        <v>2.7352193733362449E-4</v>
      </c>
      <c r="T203">
        <v>2.9047363136915533E-4</v>
      </c>
      <c r="U203">
        <v>4.0478618125786622E-4</v>
      </c>
      <c r="V203">
        <v>6.475078172627416E-4</v>
      </c>
      <c r="W203">
        <v>6.8441577059096686E-4</v>
      </c>
      <c r="X203">
        <v>7.5310284822664112E-4</v>
      </c>
      <c r="Y203">
        <v>9.181416598901186E-4</v>
      </c>
      <c r="Z203">
        <v>1.2023451297260555E-3</v>
      </c>
      <c r="AA203">
        <v>1.2851054297669351E-3</v>
      </c>
      <c r="AB203">
        <v>1.7106501773465291E-3</v>
      </c>
      <c r="AC203">
        <v>1.7197158873544349E-3</v>
      </c>
      <c r="AD203">
        <v>1.7662426102488334E-3</v>
      </c>
      <c r="AE203">
        <v>1.8554281633503319E-3</v>
      </c>
    </row>
    <row r="204" spans="1:31" x14ac:dyDescent="0.25">
      <c r="A204" t="str">
        <f t="shared" si="3"/>
        <v>heat-solarIceland</v>
      </c>
      <c r="B204" s="5" t="s">
        <v>42</v>
      </c>
      <c r="C204" t="s">
        <v>52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</row>
    <row r="205" spans="1:31" x14ac:dyDescent="0.25">
      <c r="A205" t="str">
        <f t="shared" si="3"/>
        <v>heat-solarIreland</v>
      </c>
      <c r="B205" s="5" t="s">
        <v>42</v>
      </c>
      <c r="C205" t="s">
        <v>18</v>
      </c>
      <c r="D205">
        <v>1.3778210151927159E-5</v>
      </c>
      <c r="E205">
        <v>3.5635525183347786E-5</v>
      </c>
      <c r="F205">
        <v>3.2414280131744094E-5</v>
      </c>
      <c r="G205">
        <v>3.2566687191299314E-5</v>
      </c>
      <c r="H205">
        <v>3.2966919973812119E-5</v>
      </c>
      <c r="I205">
        <v>3.2628179064124449E-5</v>
      </c>
      <c r="J205">
        <v>3.2016852562110326E-5</v>
      </c>
      <c r="K205">
        <v>3.3377490396408217E-5</v>
      </c>
      <c r="L205">
        <v>3.8196136701538176E-5</v>
      </c>
      <c r="M205">
        <v>3.9284361315834902E-5</v>
      </c>
      <c r="N205">
        <v>3.9240979613532027E-5</v>
      </c>
      <c r="O205">
        <v>3.7008628617899605E-5</v>
      </c>
      <c r="P205">
        <v>5.3255172440271275E-5</v>
      </c>
      <c r="Q205">
        <v>6.6169989821638901E-5</v>
      </c>
      <c r="R205">
        <v>8.5237207579469819E-5</v>
      </c>
      <c r="S205">
        <v>1.3260134204277714E-4</v>
      </c>
      <c r="T205">
        <v>1.71518430271033E-4</v>
      </c>
      <c r="U205">
        <v>4.1360078629200207E-4</v>
      </c>
      <c r="V205">
        <v>8.5682978109368705E-4</v>
      </c>
      <c r="W205">
        <v>1.4713950010095474E-3</v>
      </c>
      <c r="X205">
        <v>1.9616944907726169E-3</v>
      </c>
      <c r="Y205">
        <v>2.9685727656295568E-3</v>
      </c>
      <c r="Z205">
        <v>3.2999661217669369E-3</v>
      </c>
      <c r="AA205">
        <v>3.4482154466455427E-3</v>
      </c>
      <c r="AB205">
        <v>4.122492862093631E-3</v>
      </c>
      <c r="AC205">
        <v>4.0737638785497722E-3</v>
      </c>
      <c r="AD205">
        <v>4.4193698156947923E-3</v>
      </c>
      <c r="AE205">
        <v>4.859284031682792E-3</v>
      </c>
    </row>
    <row r="206" spans="1:31" x14ac:dyDescent="0.25">
      <c r="A206" t="str">
        <f t="shared" si="3"/>
        <v>heat-solarItaly</v>
      </c>
      <c r="B206" s="5" t="s">
        <v>42</v>
      </c>
      <c r="C206" t="s">
        <v>5</v>
      </c>
      <c r="D206">
        <v>2.0695363459071454E-4</v>
      </c>
      <c r="E206">
        <v>2.1929102905660877E-4</v>
      </c>
      <c r="F206">
        <v>2.6175906550683262E-4</v>
      </c>
      <c r="G206">
        <v>2.9912403982691683E-4</v>
      </c>
      <c r="H206">
        <v>3.4985095662981455E-4</v>
      </c>
      <c r="I206">
        <v>3.22560081776823E-4</v>
      </c>
      <c r="J206">
        <v>3.2438030394474934E-4</v>
      </c>
      <c r="K206">
        <v>3.428614152505222E-4</v>
      </c>
      <c r="L206">
        <v>4.3805162580569509E-4</v>
      </c>
      <c r="M206">
        <v>4.288371146193992E-4</v>
      </c>
      <c r="N206">
        <v>3.8685429972280816E-4</v>
      </c>
      <c r="O206">
        <v>4.0386070373126263E-4</v>
      </c>
      <c r="P206">
        <v>4.6937617329178882E-4</v>
      </c>
      <c r="Q206">
        <v>4.6609853115529756E-4</v>
      </c>
      <c r="R206">
        <v>5.7358044805864246E-4</v>
      </c>
      <c r="S206">
        <v>7.2850575087975991E-4</v>
      </c>
      <c r="T206">
        <v>9.6886413735251386E-4</v>
      </c>
      <c r="U206">
        <v>1.3975907236030195E-3</v>
      </c>
      <c r="V206">
        <v>1.6595470461080268E-3</v>
      </c>
      <c r="W206">
        <v>2.1117681224445402E-3</v>
      </c>
      <c r="X206">
        <v>3.0867732271759483E-3</v>
      </c>
      <c r="Y206">
        <v>3.9672880684083131E-3</v>
      </c>
      <c r="Z206">
        <v>3.8057432777256965E-3</v>
      </c>
      <c r="AA206">
        <v>4.130454715699455E-3</v>
      </c>
      <c r="AB206">
        <v>5.4982922697595056E-3</v>
      </c>
      <c r="AC206">
        <v>5.014827718699837E-3</v>
      </c>
      <c r="AD206">
        <v>5.3612443094851634E-3</v>
      </c>
      <c r="AE206">
        <v>5.3870621001599235E-3</v>
      </c>
    </row>
    <row r="207" spans="1:31" x14ac:dyDescent="0.25">
      <c r="A207" t="str">
        <f t="shared" si="3"/>
        <v>heat-solarLatvia</v>
      </c>
      <c r="B207" s="5" t="s">
        <v>42</v>
      </c>
      <c r="C207" t="s">
        <v>23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</row>
    <row r="208" spans="1:31" x14ac:dyDescent="0.25">
      <c r="A208" t="str">
        <f t="shared" si="3"/>
        <v>heat-solarLithuania</v>
      </c>
      <c r="B208" s="5" t="s">
        <v>42</v>
      </c>
      <c r="C208" t="s">
        <v>24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</row>
    <row r="209" spans="1:31" x14ac:dyDescent="0.25">
      <c r="A209" t="str">
        <f t="shared" si="3"/>
        <v>heat-solarLuxembourg</v>
      </c>
      <c r="B209" s="5" t="s">
        <v>42</v>
      </c>
      <c r="C209" t="s">
        <v>27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1.7175601906070294E-6</v>
      </c>
      <c r="O209">
        <v>3.8419716595464167E-5</v>
      </c>
      <c r="P209">
        <v>1.368799621214688E-4</v>
      </c>
      <c r="Q209">
        <v>2.1225376215649991E-4</v>
      </c>
      <c r="R209">
        <v>2.6876672811188896E-4</v>
      </c>
      <c r="S209">
        <v>3.63753299881864E-4</v>
      </c>
      <c r="T209">
        <v>4.6663655336968784E-4</v>
      </c>
      <c r="U209">
        <v>6.6834741651040344E-4</v>
      </c>
      <c r="V209">
        <v>8.5339049018647007E-4</v>
      </c>
      <c r="W209">
        <v>1.1098682249974549E-3</v>
      </c>
      <c r="X209">
        <v>1.5753936313168816E-3</v>
      </c>
      <c r="Y209">
        <v>2.178617597375278E-3</v>
      </c>
      <c r="Z209">
        <v>2.4412790271883243E-3</v>
      </c>
      <c r="AA209">
        <v>2.911753665899118E-3</v>
      </c>
      <c r="AB209">
        <v>3.4340087224169528E-3</v>
      </c>
      <c r="AC209">
        <v>3.3399227757615383E-3</v>
      </c>
      <c r="AD209">
        <v>3.4894397817606883E-3</v>
      </c>
      <c r="AE209">
        <v>3.7226930466170262E-3</v>
      </c>
    </row>
    <row r="210" spans="1:31" x14ac:dyDescent="0.25">
      <c r="A210" t="str">
        <f t="shared" si="3"/>
        <v>heat-solarMalta</v>
      </c>
      <c r="B210" s="5" t="s">
        <v>42</v>
      </c>
      <c r="C210" t="s">
        <v>29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0.19422568390760936</v>
      </c>
      <c r="Y210">
        <v>0.20727688360390084</v>
      </c>
      <c r="Z210">
        <v>0.1914735766170606</v>
      </c>
      <c r="AA210">
        <v>0.12437595404854516</v>
      </c>
      <c r="AB210">
        <v>0.13419692335686484</v>
      </c>
      <c r="AC210">
        <v>0.10922622116706313</v>
      </c>
      <c r="AD210">
        <v>0.10747953936722084</v>
      </c>
      <c r="AE210">
        <v>9.087758677243829E-2</v>
      </c>
    </row>
    <row r="211" spans="1:31" x14ac:dyDescent="0.25">
      <c r="A211" t="str">
        <f t="shared" si="3"/>
        <v>heat-solarNetherlands</v>
      </c>
      <c r="B211" s="5" t="s">
        <v>42</v>
      </c>
      <c r="C211" t="s">
        <v>8</v>
      </c>
      <c r="D211">
        <v>2.4903760663607798E-4</v>
      </c>
      <c r="E211">
        <v>2.481789375632891E-4</v>
      </c>
      <c r="F211">
        <v>3.2238530492347559E-4</v>
      </c>
      <c r="G211">
        <v>3.468012634676606E-4</v>
      </c>
      <c r="H211">
        <v>4.3048736071138482E-4</v>
      </c>
      <c r="I211">
        <v>4.7269057631885983E-4</v>
      </c>
      <c r="J211">
        <v>4.7374844983774276E-4</v>
      </c>
      <c r="K211">
        <v>6.6918290774414227E-4</v>
      </c>
      <c r="L211">
        <v>8.2027983540852007E-4</v>
      </c>
      <c r="M211">
        <v>1.0039251219140896E-3</v>
      </c>
      <c r="N211">
        <v>1.1290684772621593E-3</v>
      </c>
      <c r="O211">
        <v>1.1959227470515726E-3</v>
      </c>
      <c r="P211">
        <v>1.4117961744047889E-3</v>
      </c>
      <c r="Q211">
        <v>1.4852409285063134E-3</v>
      </c>
      <c r="R211">
        <v>1.6847496699160661E-3</v>
      </c>
      <c r="S211">
        <v>1.8792025068448202E-3</v>
      </c>
      <c r="T211">
        <v>1.9633874393762229E-3</v>
      </c>
      <c r="U211">
        <v>2.3667108137079319E-3</v>
      </c>
      <c r="V211">
        <v>2.1611391475389917E-3</v>
      </c>
      <c r="W211">
        <v>2.3646138708282327E-3</v>
      </c>
      <c r="X211">
        <v>2.1296724233696249E-3</v>
      </c>
      <c r="Y211">
        <v>2.965474024103893E-3</v>
      </c>
      <c r="Z211">
        <v>2.7879687034550456E-3</v>
      </c>
      <c r="AA211">
        <v>2.6713008173924577E-3</v>
      </c>
      <c r="AB211">
        <v>3.8016906484421849E-3</v>
      </c>
      <c r="AC211">
        <v>3.5300773478930138E-3</v>
      </c>
      <c r="AD211">
        <v>3.4322506147242294E-3</v>
      </c>
      <c r="AE211">
        <v>3.4660805604537562E-3</v>
      </c>
    </row>
    <row r="212" spans="1:31" x14ac:dyDescent="0.25">
      <c r="A212" t="str">
        <f t="shared" si="3"/>
        <v>heat-solarNorway</v>
      </c>
      <c r="B212" s="5" t="s">
        <v>42</v>
      </c>
      <c r="C212" t="s">
        <v>53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</row>
    <row r="213" spans="1:31" x14ac:dyDescent="0.25">
      <c r="A213" t="str">
        <f t="shared" si="3"/>
        <v>heat-solarPoland</v>
      </c>
      <c r="B213" s="5" t="s">
        <v>42</v>
      </c>
      <c r="C213" t="s">
        <v>6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2.6365985660193112E-4</v>
      </c>
      <c r="X213">
        <v>2.9456817256969935E-4</v>
      </c>
      <c r="Y213">
        <v>4.0218576200468689E-4</v>
      </c>
      <c r="Z213">
        <v>4.5290468987461047E-4</v>
      </c>
      <c r="AA213">
        <v>8.7064425787210654E-4</v>
      </c>
      <c r="AB213">
        <v>1.4136014046249529E-3</v>
      </c>
      <c r="AC213">
        <v>1.8641593663283815E-3</v>
      </c>
      <c r="AD213">
        <v>2.0963358887005103E-3</v>
      </c>
      <c r="AE213">
        <v>2.1905392168549945E-3</v>
      </c>
    </row>
    <row r="214" spans="1:31" x14ac:dyDescent="0.25">
      <c r="A214" t="str">
        <f t="shared" si="3"/>
        <v>heat-solarPortugal</v>
      </c>
      <c r="B214" s="5" t="s">
        <v>42</v>
      </c>
      <c r="C214" t="s">
        <v>21</v>
      </c>
      <c r="D214">
        <v>1.4204524851264225E-3</v>
      </c>
      <c r="E214">
        <v>1.6477415528255187E-3</v>
      </c>
      <c r="F214">
        <v>1.6991564869841133E-3</v>
      </c>
      <c r="G214">
        <v>1.7499719595539774E-3</v>
      </c>
      <c r="H214">
        <v>1.8071766390084297E-3</v>
      </c>
      <c r="I214">
        <v>1.8788712745724191E-3</v>
      </c>
      <c r="J214">
        <v>2.1236468097343662E-3</v>
      </c>
      <c r="K214">
        <v>2.2569674525381115E-3</v>
      </c>
      <c r="L214">
        <v>1.8891920248469143E-3</v>
      </c>
      <c r="M214">
        <v>4.023357704723775E-3</v>
      </c>
      <c r="N214">
        <v>4.2033489983254683E-3</v>
      </c>
      <c r="O214">
        <v>4.3233145591501576E-3</v>
      </c>
      <c r="P214">
        <v>4.3937305526739008E-3</v>
      </c>
      <c r="Q214">
        <v>4.5361116439493259E-3</v>
      </c>
      <c r="R214">
        <v>4.6832008288248735E-3</v>
      </c>
      <c r="S214">
        <v>5.0696747867968427E-3</v>
      </c>
      <c r="T214">
        <v>5.4259141244979723E-3</v>
      </c>
      <c r="U214">
        <v>5.9913218912904034E-3</v>
      </c>
      <c r="V214">
        <v>7.3298757012764159E-3</v>
      </c>
      <c r="W214">
        <v>8.3995728241185817E-3</v>
      </c>
      <c r="X214">
        <v>1.7127879957469741E-2</v>
      </c>
      <c r="Y214">
        <v>2.3393641345309801E-2</v>
      </c>
      <c r="Z214">
        <v>2.5635809839726027E-2</v>
      </c>
      <c r="AA214">
        <v>2.6938029699219733E-2</v>
      </c>
      <c r="AB214">
        <v>2.8794606294749826E-2</v>
      </c>
      <c r="AC214">
        <v>3.0167134222386583E-2</v>
      </c>
      <c r="AD214">
        <v>3.1516910584234642E-2</v>
      </c>
      <c r="AE214">
        <v>3.3025742817737534E-2</v>
      </c>
    </row>
    <row r="215" spans="1:31" x14ac:dyDescent="0.25">
      <c r="A215" t="str">
        <f t="shared" si="3"/>
        <v>heat-solarRomania</v>
      </c>
      <c r="B215" s="5" t="s">
        <v>42</v>
      </c>
      <c r="C215" t="s">
        <v>10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</row>
    <row r="216" spans="1:31" x14ac:dyDescent="0.25">
      <c r="A216" t="str">
        <f t="shared" si="3"/>
        <v>heat-solarSerbia</v>
      </c>
      <c r="B216" s="5" t="s">
        <v>42</v>
      </c>
      <c r="C216" t="s">
        <v>54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</row>
    <row r="217" spans="1:31" x14ac:dyDescent="0.25">
      <c r="A217" t="str">
        <f t="shared" si="3"/>
        <v>heat-solarSlovakia</v>
      </c>
      <c r="B217" s="5" t="s">
        <v>42</v>
      </c>
      <c r="C217" t="s">
        <v>20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2.1406296200635858E-3</v>
      </c>
      <c r="Y217">
        <v>2.8475330655141923E-3</v>
      </c>
      <c r="Z217">
        <v>3.1524494175267821E-3</v>
      </c>
      <c r="AA217">
        <v>3.3772987501077389E-3</v>
      </c>
      <c r="AB217">
        <v>3.4941178854044777E-3</v>
      </c>
      <c r="AC217">
        <v>3.5419293573297397E-3</v>
      </c>
      <c r="AD217">
        <v>3.4329537902599624E-3</v>
      </c>
      <c r="AE217">
        <v>4.0794340906760707E-3</v>
      </c>
    </row>
    <row r="218" spans="1:31" x14ac:dyDescent="0.25">
      <c r="A218" t="str">
        <f t="shared" si="3"/>
        <v>heat-solarSlovenia</v>
      </c>
      <c r="B218" s="5" t="s">
        <v>42</v>
      </c>
      <c r="C218" t="s">
        <v>26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4.9719237460498014E-3</v>
      </c>
      <c r="X218">
        <v>5.1647643784365864E-3</v>
      </c>
      <c r="Y218">
        <v>6.0158885594051199E-3</v>
      </c>
      <c r="Z218">
        <v>6.9063219776620772E-3</v>
      </c>
      <c r="AA218">
        <v>7.4204411953268179E-3</v>
      </c>
      <c r="AB218">
        <v>9.7790465308564729E-3</v>
      </c>
      <c r="AC218">
        <v>8.6495346599363282E-3</v>
      </c>
      <c r="AD218">
        <v>8.385466351600545E-3</v>
      </c>
      <c r="AE218">
        <v>8.7525266212441829E-3</v>
      </c>
    </row>
    <row r="219" spans="1:31" x14ac:dyDescent="0.25">
      <c r="A219" t="str">
        <f t="shared" si="3"/>
        <v>heat-solarSpain</v>
      </c>
      <c r="B219" s="5" t="s">
        <v>42</v>
      </c>
      <c r="C219" t="s">
        <v>7</v>
      </c>
      <c r="D219">
        <v>1.9821454382382511E-3</v>
      </c>
      <c r="E219">
        <v>1.9028557864324835E-3</v>
      </c>
      <c r="F219">
        <v>1.9358085859291826E-3</v>
      </c>
      <c r="G219">
        <v>2.008800598481522E-3</v>
      </c>
      <c r="H219">
        <v>1.9924960886285718E-3</v>
      </c>
      <c r="I219">
        <v>2.1400474160656654E-3</v>
      </c>
      <c r="J219">
        <v>2.0707627376251665E-3</v>
      </c>
      <c r="K219">
        <v>2.1203789587510933E-3</v>
      </c>
      <c r="L219">
        <v>2.1893196829212615E-3</v>
      </c>
      <c r="M219">
        <v>2.2378119730989384E-3</v>
      </c>
      <c r="N219">
        <v>2.3823891646811246E-3</v>
      </c>
      <c r="O219">
        <v>2.501493781270194E-3</v>
      </c>
      <c r="P219">
        <v>2.7238022195557915E-3</v>
      </c>
      <c r="Q219">
        <v>2.8219557895791969E-3</v>
      </c>
      <c r="R219">
        <v>2.9863291703998473E-3</v>
      </c>
      <c r="S219">
        <v>3.3067299313982029E-3</v>
      </c>
      <c r="T219">
        <v>4.0090254511714468E-3</v>
      </c>
      <c r="U219">
        <v>5.5172817726200623E-3</v>
      </c>
      <c r="V219">
        <v>8.0993405486609812E-3</v>
      </c>
      <c r="W219">
        <v>9.7508443444543676E-3</v>
      </c>
      <c r="X219">
        <v>1.0899557356158562E-2</v>
      </c>
      <c r="Y219">
        <v>1.4042647546209751E-2</v>
      </c>
      <c r="Z219">
        <v>1.5588755166373534E-2</v>
      </c>
      <c r="AA219">
        <v>1.7954907710759471E-2</v>
      </c>
      <c r="AB219">
        <v>1.9024902188775197E-2</v>
      </c>
      <c r="AC219">
        <v>1.9698779950995369E-2</v>
      </c>
      <c r="AD219">
        <v>2.1139794894813522E-2</v>
      </c>
      <c r="AE219">
        <v>2.2198194270451978E-2</v>
      </c>
    </row>
    <row r="220" spans="1:31" x14ac:dyDescent="0.25">
      <c r="A220" t="str">
        <f t="shared" si="3"/>
        <v>heat-solarSweden</v>
      </c>
      <c r="B220" s="5" t="s">
        <v>42</v>
      </c>
      <c r="C220" t="s">
        <v>9</v>
      </c>
      <c r="D220">
        <v>4.8512662821006112E-4</v>
      </c>
      <c r="E220">
        <v>4.9519596154297386E-4</v>
      </c>
      <c r="F220">
        <v>4.9008210769958046E-4</v>
      </c>
      <c r="G220">
        <v>4.987097831257684E-4</v>
      </c>
      <c r="H220">
        <v>5.0651303944171475E-4</v>
      </c>
      <c r="I220">
        <v>6.1925806527229714E-4</v>
      </c>
      <c r="J220">
        <v>4.7521341853858079E-4</v>
      </c>
      <c r="K220">
        <v>5.3408349412738937E-4</v>
      </c>
      <c r="L220">
        <v>5.8295112771937019E-4</v>
      </c>
      <c r="M220">
        <v>6.2222875062603719E-4</v>
      </c>
      <c r="N220">
        <v>7.2648539695926062E-4</v>
      </c>
      <c r="O220">
        <v>4.8404390230435848E-4</v>
      </c>
      <c r="P220">
        <v>5.7104112846186571E-4</v>
      </c>
      <c r="Q220">
        <v>6.4428757792650484E-4</v>
      </c>
      <c r="R220">
        <v>7.7067178036049325E-4</v>
      </c>
      <c r="S220">
        <v>9.3123750343782801E-4</v>
      </c>
      <c r="T220">
        <v>9.7898024300726401E-4</v>
      </c>
      <c r="U220">
        <v>1.5499545357922557E-3</v>
      </c>
      <c r="V220">
        <v>1.7218291598702167E-3</v>
      </c>
      <c r="W220">
        <v>1.7478129041765028E-3</v>
      </c>
      <c r="X220">
        <v>1.5413857614951583E-3</v>
      </c>
      <c r="Y220">
        <v>1.6950504818562947E-3</v>
      </c>
      <c r="Z220">
        <v>1.6085327200316924E-3</v>
      </c>
      <c r="AA220">
        <v>1.7948131557043582E-3</v>
      </c>
      <c r="AB220">
        <v>1.9574155288492202E-3</v>
      </c>
      <c r="AC220">
        <v>1.9503358762376051E-3</v>
      </c>
      <c r="AD220">
        <v>1.8743448069926437E-3</v>
      </c>
      <c r="AE220">
        <v>1.8605472178289911E-3</v>
      </c>
    </row>
    <row r="221" spans="1:31" x14ac:dyDescent="0.25">
      <c r="A221" t="str">
        <f t="shared" si="3"/>
        <v>heat-solarUnited Kingdom</v>
      </c>
      <c r="B221" s="21" t="s">
        <v>42</v>
      </c>
      <c r="C221" t="s">
        <v>4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1.050933854122367E-3</v>
      </c>
      <c r="Y221">
        <v>1.5813203587226963E-3</v>
      </c>
      <c r="Z221">
        <v>1.4802949510185465E-3</v>
      </c>
      <c r="AA221">
        <v>1.4947386545737526E-3</v>
      </c>
      <c r="AB221">
        <v>1.9273477337635029E-3</v>
      </c>
      <c r="AC221">
        <v>1.8328375545001157E-3</v>
      </c>
      <c r="AD221">
        <v>1.7868311337718825E-3</v>
      </c>
      <c r="AE221">
        <v>1.8805557767972467E-3</v>
      </c>
    </row>
    <row r="222" spans="1:31" x14ac:dyDescent="0.25">
      <c r="A222" t="str">
        <f t="shared" si="3"/>
        <v>heat-wasteAustria</v>
      </c>
      <c r="B222" s="5" t="s">
        <v>57</v>
      </c>
      <c r="C222" t="s">
        <v>12</v>
      </c>
      <c r="D222">
        <v>3.7240596122851813E-2</v>
      </c>
      <c r="E222">
        <v>3.9588068805850897E-2</v>
      </c>
      <c r="F222">
        <v>3.9997856131938597E-2</v>
      </c>
      <c r="G222">
        <v>4.3999097016692683E-2</v>
      </c>
      <c r="H222">
        <v>4.5387053414747879E-2</v>
      </c>
      <c r="I222">
        <v>4.6784886598743858E-2</v>
      </c>
      <c r="J222">
        <v>5.7523974885851578E-2</v>
      </c>
      <c r="K222">
        <v>5.5810855412575563E-2</v>
      </c>
      <c r="L222">
        <v>5.8500371318586923E-2</v>
      </c>
      <c r="M222">
        <v>6.5539797720326406E-2</v>
      </c>
      <c r="N222">
        <v>6.6527019186239267E-2</v>
      </c>
      <c r="O222">
        <v>6.8698018192166685E-2</v>
      </c>
      <c r="P222">
        <v>6.9031488003664654E-2</v>
      </c>
      <c r="Q222">
        <v>7.3771899631605131E-2</v>
      </c>
      <c r="R222">
        <v>8.2339499716539311E-2</v>
      </c>
      <c r="S222">
        <v>6.6257425369035561E-2</v>
      </c>
      <c r="T222">
        <v>6.2470223776030252E-2</v>
      </c>
      <c r="U222">
        <v>7.7587557711458463E-2</v>
      </c>
      <c r="V222">
        <v>7.9144879827956455E-2</v>
      </c>
      <c r="W222">
        <v>8.1927926021445607E-2</v>
      </c>
      <c r="X222">
        <v>8.2188348338848527E-2</v>
      </c>
      <c r="Y222">
        <v>8.8358069145259108E-2</v>
      </c>
      <c r="Z222">
        <v>9.303546476283367E-2</v>
      </c>
      <c r="AA222">
        <v>0.10207867597720843</v>
      </c>
      <c r="AB222">
        <v>0.10175627479759514</v>
      </c>
      <c r="AC222">
        <v>0.10356085897003253</v>
      </c>
      <c r="AD222">
        <v>0.10517276193720322</v>
      </c>
      <c r="AE222">
        <v>0.10387708838952232</v>
      </c>
    </row>
    <row r="223" spans="1:31" x14ac:dyDescent="0.25">
      <c r="A223" t="str">
        <f t="shared" si="3"/>
        <v>heat-wasteBelgium</v>
      </c>
      <c r="B223" s="5" t="s">
        <v>57</v>
      </c>
      <c r="C223" t="s">
        <v>1</v>
      </c>
      <c r="D223">
        <v>1.7727659272167144E-3</v>
      </c>
      <c r="E223">
        <v>2.4793316608884707E-3</v>
      </c>
      <c r="F223">
        <v>1.6722280363648089E-3</v>
      </c>
      <c r="G223">
        <v>1.8670524296458997E-3</v>
      </c>
      <c r="H223">
        <v>1.7783615948307938E-3</v>
      </c>
      <c r="I223">
        <v>1.7779678400334138E-3</v>
      </c>
      <c r="J223">
        <v>1.3121071528997101E-3</v>
      </c>
      <c r="K223">
        <v>1.4276292135007745E-3</v>
      </c>
      <c r="L223">
        <v>1.0305661830089354E-3</v>
      </c>
      <c r="M223">
        <v>1.3154150155007848E-3</v>
      </c>
      <c r="N223">
        <v>1.6535137287738873E-3</v>
      </c>
      <c r="O223">
        <v>1.3965696191083816E-3</v>
      </c>
      <c r="P223">
        <v>1.592929492348073E-3</v>
      </c>
      <c r="Q223">
        <v>1.4416330039394892E-3</v>
      </c>
      <c r="R223">
        <v>1.4200458339308061E-3</v>
      </c>
      <c r="S223">
        <v>1.3226284807310543E-3</v>
      </c>
      <c r="T223">
        <v>1.4944454265031924E-3</v>
      </c>
      <c r="U223">
        <v>1.8028759076923354E-3</v>
      </c>
      <c r="V223">
        <v>1.4624748021656454E-3</v>
      </c>
      <c r="W223">
        <v>1.4496726910259755E-3</v>
      </c>
      <c r="X223">
        <v>1.1228733071913463E-3</v>
      </c>
      <c r="Y223">
        <v>1.6703699631930699E-3</v>
      </c>
      <c r="Z223">
        <v>7.9517235091060431E-4</v>
      </c>
      <c r="AA223">
        <v>4.4826355446448297E-4</v>
      </c>
      <c r="AB223">
        <v>5.7278680306546866E-4</v>
      </c>
      <c r="AC223">
        <v>2.402979584150953E-4</v>
      </c>
      <c r="AD223">
        <v>1.0821541703942621E-4</v>
      </c>
      <c r="AE223">
        <v>1.1169415736226282E-4</v>
      </c>
    </row>
    <row r="224" spans="1:31" x14ac:dyDescent="0.25">
      <c r="A224" t="str">
        <f t="shared" si="3"/>
        <v>heat-wasteBulgaria</v>
      </c>
      <c r="B224" s="5" t="s">
        <v>57</v>
      </c>
      <c r="C224" t="s">
        <v>19</v>
      </c>
      <c r="D224">
        <v>0.48978071326087108</v>
      </c>
      <c r="E224">
        <v>0.49860576904329079</v>
      </c>
      <c r="F224">
        <v>0.48289056898590016</v>
      </c>
      <c r="G224">
        <v>0.43305368190767513</v>
      </c>
      <c r="H224">
        <v>0.44148091194272721</v>
      </c>
      <c r="I224">
        <v>0.4257998511629813</v>
      </c>
      <c r="J224">
        <v>0.45215989187295008</v>
      </c>
      <c r="K224">
        <v>0.57577844381023413</v>
      </c>
      <c r="L224">
        <v>0.4184658537980892</v>
      </c>
      <c r="M224">
        <v>0.41291073204365225</v>
      </c>
      <c r="N224">
        <v>0.31416484704901271</v>
      </c>
      <c r="O224">
        <v>0.31731645676703607</v>
      </c>
      <c r="P224">
        <v>0.20173055553777058</v>
      </c>
      <c r="Q224">
        <v>0.20184720452183336</v>
      </c>
      <c r="R224">
        <v>0.19632981378756226</v>
      </c>
      <c r="S224">
        <v>0.20833906303902508</v>
      </c>
      <c r="T224">
        <v>0.19146393047078822</v>
      </c>
      <c r="U224">
        <v>0.18812143916645882</v>
      </c>
      <c r="V224">
        <v>0.17276444992049161</v>
      </c>
      <c r="W224">
        <v>0.18274468954454545</v>
      </c>
      <c r="X224">
        <v>0.16116238422817072</v>
      </c>
      <c r="Y224">
        <v>0.14990272678383271</v>
      </c>
      <c r="Z224">
        <v>0.14520350793770825</v>
      </c>
      <c r="AA224">
        <v>0.14365292297425536</v>
      </c>
      <c r="AB224">
        <v>0.15017262633748954</v>
      </c>
      <c r="AC224">
        <v>0.16082513551150035</v>
      </c>
      <c r="AD224">
        <v>0.15015797870217909</v>
      </c>
      <c r="AE224">
        <v>0.15457944187273795</v>
      </c>
    </row>
    <row r="225" spans="1:31" x14ac:dyDescent="0.25">
      <c r="A225" t="str">
        <f t="shared" si="3"/>
        <v>heat-wasteCroatia</v>
      </c>
      <c r="B225" s="5" t="s">
        <v>57</v>
      </c>
      <c r="C225" t="s">
        <v>22</v>
      </c>
      <c r="D225">
        <v>6.1643156215549888E-2</v>
      </c>
      <c r="E225">
        <v>5.2115366808112719E-2</v>
      </c>
      <c r="F225">
        <v>4.8068142456106841E-2</v>
      </c>
      <c r="G225">
        <v>4.1947796192779441E-2</v>
      </c>
      <c r="H225">
        <v>4.4612289301772724E-2</v>
      </c>
      <c r="I225">
        <v>4.8395596408328113E-2</v>
      </c>
      <c r="J225">
        <v>4.9588070796724955E-2</v>
      </c>
      <c r="K225">
        <v>4.9443290506672413E-2</v>
      </c>
      <c r="L225">
        <v>4.5753823766107142E-2</v>
      </c>
      <c r="M225">
        <v>4.8604341269243595E-2</v>
      </c>
      <c r="N225">
        <v>4.7753544333269435E-2</v>
      </c>
      <c r="O225">
        <v>4.997288406630078E-2</v>
      </c>
      <c r="P225">
        <v>4.9747909669923908E-2</v>
      </c>
      <c r="Q225">
        <v>4.8508585599533867E-2</v>
      </c>
      <c r="R225">
        <v>4.8304905855206429E-2</v>
      </c>
      <c r="S225">
        <v>4.8371129197552203E-2</v>
      </c>
      <c r="T225">
        <v>4.7259073149662219E-2</v>
      </c>
      <c r="U225">
        <v>4.7838533454947874E-2</v>
      </c>
      <c r="V225">
        <v>4.9331332106085354E-2</v>
      </c>
      <c r="W225">
        <v>4.8986720656268336E-2</v>
      </c>
      <c r="X225">
        <v>4.8469500424368581E-2</v>
      </c>
      <c r="Y225">
        <v>4.8522315833096526E-2</v>
      </c>
      <c r="Z225">
        <v>4.7035556691202601E-2</v>
      </c>
      <c r="AA225">
        <v>4.8198095606567952E-2</v>
      </c>
      <c r="AB225">
        <v>4.6126081625331793E-2</v>
      </c>
      <c r="AC225">
        <v>4.2145733436032069E-2</v>
      </c>
      <c r="AD225">
        <v>4.2772728968972579E-2</v>
      </c>
      <c r="AE225">
        <v>4.300011960884853E-2</v>
      </c>
    </row>
    <row r="226" spans="1:31" x14ac:dyDescent="0.25">
      <c r="A226" t="str">
        <f t="shared" si="3"/>
        <v>heat-wasteCyprus</v>
      </c>
      <c r="B226" s="5" t="s">
        <v>57</v>
      </c>
      <c r="C226" t="s">
        <v>28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</row>
    <row r="227" spans="1:31" x14ac:dyDescent="0.25">
      <c r="A227" t="str">
        <f t="shared" si="3"/>
        <v>heat-wasteCzech Republic</v>
      </c>
      <c r="B227" s="5" t="s">
        <v>57</v>
      </c>
      <c r="C227" t="s">
        <v>13</v>
      </c>
      <c r="D227">
        <v>0.11913017262520825</v>
      </c>
      <c r="E227">
        <v>0.11662815196010547</v>
      </c>
      <c r="F227">
        <v>0.11470634721263182</v>
      </c>
      <c r="G227">
        <v>0.10969764757399722</v>
      </c>
      <c r="H227">
        <v>0.11083339091263596</v>
      </c>
      <c r="I227">
        <v>0.1287177781753753</v>
      </c>
      <c r="J227">
        <v>0.12681422461938952</v>
      </c>
      <c r="K227">
        <v>0.13136461157067142</v>
      </c>
      <c r="L227">
        <v>0.15330567393424355</v>
      </c>
      <c r="M227">
        <v>0.19032304902307914</v>
      </c>
      <c r="N227">
        <v>0.17371252013604965</v>
      </c>
      <c r="O227">
        <v>0.17674349130922085</v>
      </c>
      <c r="P227">
        <v>0.17829045331839785</v>
      </c>
      <c r="Q227">
        <v>0.17030558125735246</v>
      </c>
      <c r="R227">
        <v>0.1622987294464327</v>
      </c>
      <c r="S227">
        <v>0.16579354712248895</v>
      </c>
      <c r="T227">
        <v>0.15228188774025747</v>
      </c>
      <c r="U227">
        <v>0.1659727630313772</v>
      </c>
      <c r="V227">
        <v>0.16416041870548312</v>
      </c>
      <c r="W227">
        <v>0.15374031245304429</v>
      </c>
      <c r="X227">
        <v>0.14992408950423478</v>
      </c>
      <c r="Y227">
        <v>0.14469340057253249</v>
      </c>
      <c r="Z227">
        <v>0.14633593209079548</v>
      </c>
      <c r="AA227">
        <v>0.1447909776582931</v>
      </c>
      <c r="AB227">
        <v>0.13491690479055474</v>
      </c>
      <c r="AC227">
        <v>0.13198378882294998</v>
      </c>
      <c r="AD227">
        <v>0.13291556959988685</v>
      </c>
      <c r="AE227">
        <v>0.13153885725741962</v>
      </c>
    </row>
    <row r="228" spans="1:31" x14ac:dyDescent="0.25">
      <c r="A228" t="str">
        <f t="shared" si="3"/>
        <v>heat-wasteDenmark</v>
      </c>
      <c r="B228" s="5" t="s">
        <v>57</v>
      </c>
      <c r="C228" t="s">
        <v>17</v>
      </c>
      <c r="D228">
        <v>0.26391373541952889</v>
      </c>
      <c r="E228">
        <v>0.28262802024986361</v>
      </c>
      <c r="F228">
        <v>0.29950009100880237</v>
      </c>
      <c r="G228">
        <v>0.2861359945194436</v>
      </c>
      <c r="H228">
        <v>0.30451645751039236</v>
      </c>
      <c r="I228">
        <v>0.31530182156771108</v>
      </c>
      <c r="J228">
        <v>0.32314962519588275</v>
      </c>
      <c r="K228">
        <v>0.3267803732709883</v>
      </c>
      <c r="L228">
        <v>0.34238375431171264</v>
      </c>
      <c r="M228">
        <v>0.33921794722028248</v>
      </c>
      <c r="N228">
        <v>0.33777725053383784</v>
      </c>
      <c r="O228">
        <v>0.33911177985174373</v>
      </c>
      <c r="P228">
        <v>0.3434855746691084</v>
      </c>
      <c r="Q228">
        <v>0.34174125813019729</v>
      </c>
      <c r="R228">
        <v>0.34230367271217371</v>
      </c>
      <c r="S228">
        <v>0.32949245989574177</v>
      </c>
      <c r="T228">
        <v>0.32631461199835349</v>
      </c>
      <c r="U228">
        <v>0.31286871843240743</v>
      </c>
      <c r="V228">
        <v>0.32625176399032968</v>
      </c>
      <c r="W228">
        <v>0.33541820153918989</v>
      </c>
      <c r="X228">
        <v>0.3489236226373697</v>
      </c>
      <c r="Y228">
        <v>0.34990586353288544</v>
      </c>
      <c r="Z228">
        <v>0.36578423176313607</v>
      </c>
      <c r="AA228">
        <v>0.36168191402715005</v>
      </c>
      <c r="AB228">
        <v>0.36437355693159101</v>
      </c>
      <c r="AC228">
        <v>0.3519837749847981</v>
      </c>
      <c r="AD228">
        <v>0.34632681680698707</v>
      </c>
      <c r="AE228">
        <v>0.34791877753067613</v>
      </c>
    </row>
    <row r="229" spans="1:31" x14ac:dyDescent="0.25">
      <c r="A229" t="str">
        <f t="shared" si="3"/>
        <v>heat-wasteEstonia</v>
      </c>
      <c r="B229" s="5" t="s">
        <v>57</v>
      </c>
      <c r="C229" t="s">
        <v>25</v>
      </c>
      <c r="D229">
        <v>0.50585259837163021</v>
      </c>
      <c r="E229">
        <v>0.43082261118022291</v>
      </c>
      <c r="F229">
        <v>0.46247511239930972</v>
      </c>
      <c r="G229">
        <v>0.47261821276746691</v>
      </c>
      <c r="H229">
        <v>0.5076270513297757</v>
      </c>
      <c r="I229">
        <v>0.47948268923514864</v>
      </c>
      <c r="J229">
        <v>0.32911223215295615</v>
      </c>
      <c r="K229">
        <v>0.32797593639859746</v>
      </c>
      <c r="L229">
        <v>0.3588534890270445</v>
      </c>
      <c r="M229">
        <v>0.35717237926973827</v>
      </c>
      <c r="N229">
        <v>0.33790423364708522</v>
      </c>
      <c r="O229">
        <v>0.35528466565354477</v>
      </c>
      <c r="P229">
        <v>0.36800917894607926</v>
      </c>
      <c r="Q229">
        <v>0.34043273033151561</v>
      </c>
      <c r="R229">
        <v>0.34131811574061077</v>
      </c>
      <c r="S229">
        <v>0.37194163975966643</v>
      </c>
      <c r="T229">
        <v>0.3762736355570625</v>
      </c>
      <c r="U229">
        <v>0.31834327051325773</v>
      </c>
      <c r="V229">
        <v>0.29585782626088913</v>
      </c>
      <c r="W229">
        <v>0.28555457714290078</v>
      </c>
      <c r="X229">
        <v>0.29246162317198465</v>
      </c>
      <c r="Y229">
        <v>0.30789189305951326</v>
      </c>
      <c r="Z229">
        <v>0.29873626928051972</v>
      </c>
      <c r="AA229">
        <v>0.3023657091078677</v>
      </c>
      <c r="AB229">
        <v>0.28520157625339071</v>
      </c>
      <c r="AC229">
        <v>0.28233785678591505</v>
      </c>
      <c r="AD229">
        <v>0.28981676899426734</v>
      </c>
      <c r="AE229">
        <v>0.29140876042011604</v>
      </c>
    </row>
    <row r="230" spans="1:31" x14ac:dyDescent="0.25">
      <c r="A230" t="str">
        <f t="shared" si="3"/>
        <v>heat-wasteFinland</v>
      </c>
      <c r="B230" s="5" t="s">
        <v>57</v>
      </c>
      <c r="C230" t="s">
        <v>11</v>
      </c>
      <c r="D230">
        <v>0.16806249118993896</v>
      </c>
      <c r="E230">
        <v>0.16876900742760959</v>
      </c>
      <c r="F230">
        <v>0.17034624054461991</v>
      </c>
      <c r="G230">
        <v>0.19131142989161437</v>
      </c>
      <c r="H230">
        <v>0.18539807472905234</v>
      </c>
      <c r="I230">
        <v>0.18423039884262674</v>
      </c>
      <c r="J230">
        <v>0.2140289205697363</v>
      </c>
      <c r="K230">
        <v>0.21483211559130222</v>
      </c>
      <c r="L230">
        <v>0.21769338157838958</v>
      </c>
      <c r="M230">
        <v>0.22537951693941552</v>
      </c>
      <c r="N230">
        <v>0.26024477092998827</v>
      </c>
      <c r="O230">
        <v>0.2572843204679745</v>
      </c>
      <c r="P230">
        <v>0.25988804592495451</v>
      </c>
      <c r="Q230">
        <v>0.27073919202270558</v>
      </c>
      <c r="R230">
        <v>0.26775151994112362</v>
      </c>
      <c r="S230">
        <v>0.26533448922280051</v>
      </c>
      <c r="T230">
        <v>0.26515862424363151</v>
      </c>
      <c r="U230">
        <v>0.27054624755687501</v>
      </c>
      <c r="V230">
        <v>0.27562399709035612</v>
      </c>
      <c r="W230">
        <v>0.27708028480471397</v>
      </c>
      <c r="X230">
        <v>0.27029856065984403</v>
      </c>
      <c r="Y230">
        <v>0.28147032161817803</v>
      </c>
      <c r="Z230">
        <v>0.28515312211731919</v>
      </c>
      <c r="AA230">
        <v>0.29929492678131442</v>
      </c>
      <c r="AB230">
        <v>0.29621447158709402</v>
      </c>
      <c r="AC230">
        <v>0.30672125186322202</v>
      </c>
      <c r="AD230">
        <v>0.30981936705488233</v>
      </c>
      <c r="AE230">
        <v>0.26258469422273106</v>
      </c>
    </row>
    <row r="231" spans="1:31" x14ac:dyDescent="0.25">
      <c r="A231" t="str">
        <f t="shared" si="3"/>
        <v>heat-wasteFrance</v>
      </c>
      <c r="B231" s="5" t="s">
        <v>57</v>
      </c>
      <c r="C231" t="s">
        <v>3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3.3131772313669747E-2</v>
      </c>
      <c r="V231">
        <v>3.2464558657873649E-2</v>
      </c>
      <c r="W231">
        <v>2.8597345036874611E-2</v>
      </c>
      <c r="X231">
        <v>2.9926442583262474E-2</v>
      </c>
      <c r="Y231">
        <v>3.2154929689144192E-2</v>
      </c>
      <c r="Z231">
        <v>3.1635221214168716E-2</v>
      </c>
      <c r="AA231">
        <v>3.1782057656709224E-2</v>
      </c>
      <c r="AB231">
        <v>3.4155985825886387E-2</v>
      </c>
      <c r="AC231">
        <v>3.5905948613247828E-2</v>
      </c>
      <c r="AD231">
        <v>3.6166773239532407E-2</v>
      </c>
      <c r="AE231">
        <v>3.6602915708264024E-2</v>
      </c>
    </row>
    <row r="232" spans="1:31" x14ac:dyDescent="0.25">
      <c r="A232" t="str">
        <f t="shared" si="3"/>
        <v>heat-wasteGermany</v>
      </c>
      <c r="B232" s="5" t="s">
        <v>57</v>
      </c>
      <c r="C232" t="s">
        <v>2</v>
      </c>
      <c r="D232">
        <v>9.1121736275980192E-2</v>
      </c>
      <c r="E232">
        <v>9.1663761971419108E-2</v>
      </c>
      <c r="F232">
        <v>9.6577724840316431E-2</v>
      </c>
      <c r="G232">
        <v>9.0680356638150425E-2</v>
      </c>
      <c r="H232">
        <v>9.3214170881959754E-2</v>
      </c>
      <c r="I232">
        <v>9.6895038995786262E-2</v>
      </c>
      <c r="J232">
        <v>9.2993091424827617E-2</v>
      </c>
      <c r="K232">
        <v>8.8083232625548E-2</v>
      </c>
      <c r="L232">
        <v>9.3341119216314342E-2</v>
      </c>
      <c r="M232">
        <v>0.10090577256951656</v>
      </c>
      <c r="N232">
        <v>8.5143790833490607E-2</v>
      </c>
      <c r="O232">
        <v>7.879085910220833E-2</v>
      </c>
      <c r="P232">
        <v>8.2998279745928563E-2</v>
      </c>
      <c r="Q232">
        <v>7.1687954982788224E-2</v>
      </c>
      <c r="R232">
        <v>8.1990749733842128E-2</v>
      </c>
      <c r="S232">
        <v>8.1342495288935404E-2</v>
      </c>
      <c r="T232">
        <v>7.1574932021825396E-2</v>
      </c>
      <c r="U232">
        <v>8.4953720449908593E-2</v>
      </c>
      <c r="V232">
        <v>7.1376757821058054E-2</v>
      </c>
      <c r="W232">
        <v>7.2038645887472691E-2</v>
      </c>
      <c r="X232">
        <v>7.1029614204836708E-2</v>
      </c>
      <c r="Y232">
        <v>7.3491192640339834E-2</v>
      </c>
      <c r="Z232">
        <v>6.0279136422339459E-2</v>
      </c>
      <c r="AA232">
        <v>7.29021923682312E-2</v>
      </c>
      <c r="AB232">
        <v>7.3408881498287601E-2</v>
      </c>
      <c r="AC232">
        <v>7.8341131950744838E-2</v>
      </c>
      <c r="AD232">
        <v>8.094832383840872E-2</v>
      </c>
      <c r="AE232">
        <v>7.8786180743135953E-2</v>
      </c>
    </row>
    <row r="233" spans="1:31" x14ac:dyDescent="0.25">
      <c r="A233" t="str">
        <f t="shared" si="3"/>
        <v>heat-wasteGreece</v>
      </c>
      <c r="B233" s="5" t="s">
        <v>57</v>
      </c>
      <c r="C233" t="s">
        <v>16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6.4044064533714381E-3</v>
      </c>
      <c r="L233">
        <v>6.3073472726878233E-3</v>
      </c>
      <c r="M233">
        <v>6.6817394933265028E-3</v>
      </c>
      <c r="N233">
        <v>6.7745412279399319E-3</v>
      </c>
      <c r="O233">
        <v>6.4589824523152393E-3</v>
      </c>
      <c r="P233">
        <v>5.9649428370748244E-3</v>
      </c>
      <c r="Q233">
        <v>8.3266367232023401E-3</v>
      </c>
      <c r="R233">
        <v>7.6975708760453291E-3</v>
      </c>
      <c r="S233">
        <v>7.8894933076055496E-3</v>
      </c>
      <c r="T233">
        <v>8.7429363242897493E-3</v>
      </c>
      <c r="U233">
        <v>6.5232441790846456E-3</v>
      </c>
      <c r="V233">
        <v>7.3052711740623048E-3</v>
      </c>
      <c r="W233">
        <v>9.2131029997971643E-3</v>
      </c>
      <c r="X233">
        <v>9.5581957489249535E-3</v>
      </c>
      <c r="Y233">
        <v>8.3243441552002997E-3</v>
      </c>
      <c r="Z233">
        <v>7.8740783083490386E-3</v>
      </c>
      <c r="AA233">
        <v>1.1717722651267318E-2</v>
      </c>
      <c r="AB233">
        <v>1.4005525931713048E-2</v>
      </c>
      <c r="AC233">
        <v>1.1043668678690536E-2</v>
      </c>
      <c r="AD233">
        <v>1.2594008741725886E-2</v>
      </c>
      <c r="AE233">
        <v>1.181973858189406E-2</v>
      </c>
    </row>
    <row r="234" spans="1:31" x14ac:dyDescent="0.25">
      <c r="A234" t="str">
        <f t="shared" si="3"/>
        <v>heat-wasteHungary</v>
      </c>
      <c r="B234" s="5" t="s">
        <v>57</v>
      </c>
      <c r="C234" t="s">
        <v>15</v>
      </c>
      <c r="D234">
        <v>9.295922738274634E-2</v>
      </c>
      <c r="E234">
        <v>9.4745005402774196E-2</v>
      </c>
      <c r="F234">
        <v>0.10331942919333754</v>
      </c>
      <c r="G234">
        <v>0.10006016190560332</v>
      </c>
      <c r="H234">
        <v>9.0800943495334366E-2</v>
      </c>
      <c r="I234">
        <v>0.1196992033583737</v>
      </c>
      <c r="J234">
        <v>0.12678500313870472</v>
      </c>
      <c r="K234">
        <v>0.1269652606762757</v>
      </c>
      <c r="L234">
        <v>0.13998688448069366</v>
      </c>
      <c r="M234">
        <v>0.13514191962793745</v>
      </c>
      <c r="N234">
        <v>0.12584126037767285</v>
      </c>
      <c r="O234">
        <v>0.13024227565598717</v>
      </c>
      <c r="P234">
        <v>0.10628154396566335</v>
      </c>
      <c r="Q234">
        <v>0.10191649528238614</v>
      </c>
      <c r="R234">
        <v>0.11899286924849328</v>
      </c>
      <c r="S234">
        <v>0.10192381160539803</v>
      </c>
      <c r="T234">
        <v>0.10088007856656848</v>
      </c>
      <c r="U234">
        <v>0.10419719909593034</v>
      </c>
      <c r="V234">
        <v>9.758213921440051E-2</v>
      </c>
      <c r="W234">
        <v>8.4450110473344955E-2</v>
      </c>
      <c r="X234">
        <v>8.4336711746042639E-2</v>
      </c>
      <c r="Y234">
        <v>7.6989512378426397E-2</v>
      </c>
      <c r="Z234">
        <v>7.8634190998778108E-2</v>
      </c>
      <c r="AA234">
        <v>7.8206392774046396E-2</v>
      </c>
      <c r="AB234">
        <v>7.8187285146541122E-2</v>
      </c>
      <c r="AC234">
        <v>7.6786421483607731E-2</v>
      </c>
      <c r="AD234">
        <v>7.9107788036283128E-2</v>
      </c>
      <c r="AE234">
        <v>8.0203841781605681E-2</v>
      </c>
    </row>
    <row r="235" spans="1:31" x14ac:dyDescent="0.25">
      <c r="A235" t="str">
        <f t="shared" si="3"/>
        <v>heat-wasteIceland</v>
      </c>
      <c r="B235" s="5" t="s">
        <v>57</v>
      </c>
      <c r="C235" t="s">
        <v>52</v>
      </c>
      <c r="D235">
        <v>0.6201498608706113</v>
      </c>
      <c r="E235">
        <v>0.63906787541442545</v>
      </c>
      <c r="F235">
        <v>0.64101587940836846</v>
      </c>
      <c r="G235">
        <v>0.63881279544089298</v>
      </c>
      <c r="H235">
        <v>0.64621578856668394</v>
      </c>
      <c r="I235">
        <v>0.64500554036176561</v>
      </c>
      <c r="J235">
        <v>0.63784717515816158</v>
      </c>
      <c r="K235">
        <v>0.64477624069362571</v>
      </c>
      <c r="L235">
        <v>0.63997634499157841</v>
      </c>
      <c r="M235">
        <v>0.65097989776284948</v>
      </c>
      <c r="N235">
        <v>0.65856308213871717</v>
      </c>
      <c r="O235">
        <v>0.66986624018610053</v>
      </c>
      <c r="P235">
        <v>0.66834666840622958</v>
      </c>
      <c r="Q235">
        <v>0.67238453803788933</v>
      </c>
      <c r="R235">
        <v>0.66918236189223379</v>
      </c>
      <c r="S235">
        <v>0.6689247164913239</v>
      </c>
      <c r="T235">
        <v>0.66539026239788324</v>
      </c>
      <c r="U235">
        <v>0.66692016576785818</v>
      </c>
      <c r="V235">
        <v>0.66221336972692502</v>
      </c>
      <c r="W235">
        <v>0.66249371345173402</v>
      </c>
      <c r="X235">
        <v>0.65467051210111171</v>
      </c>
      <c r="Y235">
        <v>0.66385195742305847</v>
      </c>
      <c r="Z235">
        <v>0.69243023255813951</v>
      </c>
      <c r="AA235">
        <v>0.75228094045671878</v>
      </c>
      <c r="AB235">
        <v>0.74053925851953561</v>
      </c>
      <c r="AC235">
        <v>0.74859794773834898</v>
      </c>
      <c r="AD235">
        <v>0.79144099769868748</v>
      </c>
      <c r="AE235">
        <v>0.76700684142727737</v>
      </c>
    </row>
    <row r="236" spans="1:31" x14ac:dyDescent="0.25">
      <c r="A236" t="str">
        <f t="shared" si="3"/>
        <v>heat-wasteIreland</v>
      </c>
      <c r="B236" s="5" t="s">
        <v>57</v>
      </c>
      <c r="C236" t="s">
        <v>18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</row>
    <row r="237" spans="1:31" x14ac:dyDescent="0.25">
      <c r="A237" t="str">
        <f t="shared" si="3"/>
        <v>heat-wasteItaly</v>
      </c>
      <c r="B237" s="5" t="s">
        <v>57</v>
      </c>
      <c r="C237" t="s">
        <v>5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6.2125270165718409E-3</v>
      </c>
      <c r="S237">
        <v>5.4380672694777097E-3</v>
      </c>
      <c r="T237">
        <v>5.1328462753437356E-3</v>
      </c>
      <c r="U237">
        <v>4.5818298171116283E-3</v>
      </c>
      <c r="V237">
        <v>1.3780178814290622E-3</v>
      </c>
      <c r="W237">
        <v>1.6497709669992219E-3</v>
      </c>
      <c r="X237">
        <v>3.8124435611276123E-3</v>
      </c>
      <c r="Y237">
        <v>2.1680067836411066E-2</v>
      </c>
      <c r="Z237">
        <v>2.2990983453898307E-2</v>
      </c>
      <c r="AA237">
        <v>3.0886383867217329E-2</v>
      </c>
      <c r="AB237">
        <v>3.386545814939658E-2</v>
      </c>
      <c r="AC237">
        <v>3.2414841245722394E-2</v>
      </c>
      <c r="AD237">
        <v>3.427849133453835E-2</v>
      </c>
      <c r="AE237">
        <v>3.155509868563814E-2</v>
      </c>
    </row>
    <row r="238" spans="1:31" x14ac:dyDescent="0.25">
      <c r="A238" t="str">
        <f t="shared" si="3"/>
        <v>heat-wasteLatvia</v>
      </c>
      <c r="B238" s="5" t="s">
        <v>57</v>
      </c>
      <c r="C238" t="s">
        <v>23</v>
      </c>
      <c r="D238">
        <v>0.30447908755401859</v>
      </c>
      <c r="E238">
        <v>0.27286547088460072</v>
      </c>
      <c r="F238">
        <v>0.29870545271424009</v>
      </c>
      <c r="G238">
        <v>0.29972896625426082</v>
      </c>
      <c r="H238">
        <v>0.3004358343057103</v>
      </c>
      <c r="I238">
        <v>0.28236125525900152</v>
      </c>
      <c r="J238">
        <v>0.29924721592305392</v>
      </c>
      <c r="K238">
        <v>0.28233588807077165</v>
      </c>
      <c r="L238">
        <v>0.27650686171123823</v>
      </c>
      <c r="M238">
        <v>0.26137745665145318</v>
      </c>
      <c r="N238">
        <v>0.24389285944277622</v>
      </c>
      <c r="O238">
        <v>0.23614445409905754</v>
      </c>
      <c r="P238">
        <v>0.24020539113307449</v>
      </c>
      <c r="Q238">
        <v>0.23391985491087042</v>
      </c>
      <c r="R238">
        <v>0.21630011139037528</v>
      </c>
      <c r="S238">
        <v>0.21533447314897913</v>
      </c>
      <c r="T238">
        <v>0.21483692788896847</v>
      </c>
      <c r="U238">
        <v>0.21451802589522659</v>
      </c>
      <c r="V238">
        <v>0.20537511708062178</v>
      </c>
      <c r="W238">
        <v>0.18829680584276795</v>
      </c>
      <c r="X238">
        <v>0.24255329952860694</v>
      </c>
      <c r="Y238">
        <v>0.21576416205581209</v>
      </c>
      <c r="Z238">
        <v>0.21634466806942432</v>
      </c>
      <c r="AA238">
        <v>0.23273018759434358</v>
      </c>
      <c r="AB238">
        <v>0.22735178027529979</v>
      </c>
      <c r="AC238">
        <v>0.25607737809116166</v>
      </c>
      <c r="AD238">
        <v>0.27539779671939607</v>
      </c>
      <c r="AE238">
        <v>0.25718595616240425</v>
      </c>
    </row>
    <row r="239" spans="1:31" x14ac:dyDescent="0.25">
      <c r="A239" t="str">
        <f t="shared" si="3"/>
        <v>heat-wasteLithuania</v>
      </c>
      <c r="B239" s="5" t="s">
        <v>57</v>
      </c>
      <c r="C239" t="s">
        <v>24</v>
      </c>
      <c r="D239">
        <v>0.37484779664791362</v>
      </c>
      <c r="E239">
        <v>0.36310455947294823</v>
      </c>
      <c r="F239">
        <v>0.49731331226897413</v>
      </c>
      <c r="G239">
        <v>0.43583225651755358</v>
      </c>
      <c r="H239">
        <v>0.48468192666136745</v>
      </c>
      <c r="I239">
        <v>0.4678698249798357</v>
      </c>
      <c r="J239">
        <v>0.40938524833253442</v>
      </c>
      <c r="K239">
        <v>0.38392470389787225</v>
      </c>
      <c r="L239">
        <v>0.37023198196919288</v>
      </c>
      <c r="M239">
        <v>0.33421917856034572</v>
      </c>
      <c r="N239">
        <v>0.30536229361819311</v>
      </c>
      <c r="O239">
        <v>0.31461751263398169</v>
      </c>
      <c r="P239">
        <v>0.32626026098710409</v>
      </c>
      <c r="Q239">
        <v>0.32209677475889636</v>
      </c>
      <c r="R239">
        <v>0.3144238453102014</v>
      </c>
      <c r="S239">
        <v>0.29606200543521582</v>
      </c>
      <c r="T239">
        <v>0.29299281106473613</v>
      </c>
      <c r="U239">
        <v>0.28247640370167471</v>
      </c>
      <c r="V239">
        <v>0.27812553992257272</v>
      </c>
      <c r="W239">
        <v>0.28059864041768695</v>
      </c>
      <c r="X239">
        <v>0.28201517256856068</v>
      </c>
      <c r="Y239">
        <v>0.27154378578127802</v>
      </c>
      <c r="Z239">
        <v>0.27194086944314022</v>
      </c>
      <c r="AA239">
        <v>0.27164091170126164</v>
      </c>
      <c r="AB239">
        <v>0.27448359867833555</v>
      </c>
      <c r="AC239">
        <v>0.27997239597758589</v>
      </c>
      <c r="AD239">
        <v>0.29336962381214571</v>
      </c>
      <c r="AE239">
        <v>0.29696400967477171</v>
      </c>
    </row>
    <row r="240" spans="1:31" x14ac:dyDescent="0.25">
      <c r="A240" t="str">
        <f t="shared" si="3"/>
        <v>heat-wasteLuxembourg</v>
      </c>
      <c r="B240" s="5" t="s">
        <v>57</v>
      </c>
      <c r="C240" t="s">
        <v>27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</row>
    <row r="241" spans="1:31" x14ac:dyDescent="0.25">
      <c r="A241" t="str">
        <f t="shared" si="3"/>
        <v>heat-wasteMalta</v>
      </c>
      <c r="B241" s="5" t="s">
        <v>57</v>
      </c>
      <c r="C241" t="s">
        <v>29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</row>
    <row r="242" spans="1:31" x14ac:dyDescent="0.25">
      <c r="A242" t="str">
        <f t="shared" si="3"/>
        <v>heat-wasteNetherlands</v>
      </c>
      <c r="B242" s="5" t="s">
        <v>57</v>
      </c>
      <c r="C242" t="s">
        <v>8</v>
      </c>
      <c r="D242">
        <v>1.4629232677003057E-2</v>
      </c>
      <c r="E242">
        <v>1.3040821996406987E-2</v>
      </c>
      <c r="F242">
        <v>1.7807979665164016E-2</v>
      </c>
      <c r="G242">
        <v>1.8706257122795791E-2</v>
      </c>
      <c r="H242">
        <v>2.0031869983297694E-2</v>
      </c>
      <c r="I242">
        <v>1.7189610648388347E-2</v>
      </c>
      <c r="J242">
        <v>1.8747803965202307E-2</v>
      </c>
      <c r="K242">
        <v>1.9366007901487747E-2</v>
      </c>
      <c r="L242">
        <v>2.043320554200953E-2</v>
      </c>
      <c r="M242">
        <v>2.1271240956423666E-2</v>
      </c>
      <c r="N242">
        <v>2.2202148391173127E-2</v>
      </c>
      <c r="O242">
        <v>2.4087517210831657E-2</v>
      </c>
      <c r="P242">
        <v>2.4914919380742383E-2</v>
      </c>
      <c r="Q242">
        <v>2.6354240654048008E-2</v>
      </c>
      <c r="R242">
        <v>2.8412124093921628E-2</v>
      </c>
      <c r="S242">
        <v>2.8778863030410464E-2</v>
      </c>
      <c r="T242">
        <v>2.8658297722662773E-2</v>
      </c>
      <c r="U242">
        <v>3.2073761864783452E-2</v>
      </c>
      <c r="V242">
        <v>3.1456001770292487E-2</v>
      </c>
      <c r="W242">
        <v>3.1963038032009068E-2</v>
      </c>
      <c r="X242">
        <v>3.260985191054605E-2</v>
      </c>
      <c r="Y242">
        <v>3.7271525650876235E-2</v>
      </c>
      <c r="Z242">
        <v>3.9426063851750202E-2</v>
      </c>
      <c r="AA242">
        <v>4.1122716017729925E-2</v>
      </c>
      <c r="AB242">
        <v>4.601626781357062E-2</v>
      </c>
      <c r="AC242">
        <v>4.6852986112973588E-2</v>
      </c>
      <c r="AD242">
        <v>4.5893007113553597E-2</v>
      </c>
      <c r="AE242">
        <v>4.5432751270219097E-2</v>
      </c>
    </row>
    <row r="243" spans="1:31" x14ac:dyDescent="0.25">
      <c r="A243" t="str">
        <f t="shared" si="3"/>
        <v>heat-wasteNorway</v>
      </c>
      <c r="B243" s="5" t="s">
        <v>57</v>
      </c>
      <c r="C243" t="s">
        <v>53</v>
      </c>
      <c r="D243">
        <v>5.3696710512256812E-3</v>
      </c>
      <c r="E243">
        <v>5.6278777786939972E-3</v>
      </c>
      <c r="F243">
        <v>5.3285919702458599E-3</v>
      </c>
      <c r="G243">
        <v>6.2664933274231656E-3</v>
      </c>
      <c r="H243">
        <v>4.7437177390233023E-3</v>
      </c>
      <c r="I243">
        <v>5.2733928501252688E-3</v>
      </c>
      <c r="J243">
        <v>5.6507515834067074E-3</v>
      </c>
      <c r="K243">
        <v>5.0087569746634347E-3</v>
      </c>
      <c r="L243">
        <v>5.2395725187834889E-3</v>
      </c>
      <c r="M243">
        <v>5.7935770417635087E-3</v>
      </c>
      <c r="N243">
        <v>4.3896625714252551E-3</v>
      </c>
      <c r="O243">
        <v>5.7648478348304062E-3</v>
      </c>
      <c r="P243">
        <v>5.7914554714422958E-3</v>
      </c>
      <c r="Q243">
        <v>6.6580138661094489E-3</v>
      </c>
      <c r="R243">
        <v>7.7043869154920569E-3</v>
      </c>
      <c r="S243">
        <v>7.6728042551866306E-3</v>
      </c>
      <c r="T243">
        <v>9.1963452543716035E-3</v>
      </c>
      <c r="U243">
        <v>1.0577729392552925E-2</v>
      </c>
      <c r="V243">
        <v>1.340390242229866E-2</v>
      </c>
      <c r="W243">
        <v>1.3442919148140196E-2</v>
      </c>
      <c r="X243">
        <v>1.7437846402206941E-2</v>
      </c>
      <c r="Y243">
        <v>1.428577755591029E-2</v>
      </c>
      <c r="Z243">
        <v>1.6587938466135911E-2</v>
      </c>
      <c r="AA243">
        <v>1.956381918842456E-2</v>
      </c>
      <c r="AB243">
        <v>1.9650285675620442E-2</v>
      </c>
      <c r="AC243">
        <v>1.9543790493896797E-2</v>
      </c>
      <c r="AD243">
        <v>2.4748212447786962E-2</v>
      </c>
      <c r="AE243">
        <v>2.3435585268876898E-2</v>
      </c>
    </row>
    <row r="244" spans="1:31" x14ac:dyDescent="0.25">
      <c r="A244" t="str">
        <f t="shared" si="3"/>
        <v>heat-wastePoland</v>
      </c>
      <c r="B244" s="5" t="s">
        <v>57</v>
      </c>
      <c r="C244" t="s">
        <v>6</v>
      </c>
      <c r="D244">
        <v>0.29592236465523786</v>
      </c>
      <c r="E244">
        <v>0.27049637875168903</v>
      </c>
      <c r="F244">
        <v>0.27190271044121384</v>
      </c>
      <c r="G244">
        <v>0.23075752574244421</v>
      </c>
      <c r="H244">
        <v>0.25050469916285278</v>
      </c>
      <c r="I244">
        <v>0.23507173256013228</v>
      </c>
      <c r="J244">
        <v>0.23529249815276146</v>
      </c>
      <c r="K244">
        <v>0.23693584223667624</v>
      </c>
      <c r="L244">
        <v>0.25853889204352115</v>
      </c>
      <c r="M244">
        <v>0.2497858168053525</v>
      </c>
      <c r="N244">
        <v>0.25188372649467083</v>
      </c>
      <c r="O244">
        <v>0.25420057575189808</v>
      </c>
      <c r="P244">
        <v>0.22824559238606626</v>
      </c>
      <c r="Q244">
        <v>0.22401450072089343</v>
      </c>
      <c r="R244">
        <v>0.21492205633614303</v>
      </c>
      <c r="S244">
        <v>0.203619573307778</v>
      </c>
      <c r="T244">
        <v>0.18501814435227365</v>
      </c>
      <c r="U244">
        <v>0.19511823709587922</v>
      </c>
      <c r="V244">
        <v>0.18590428409236257</v>
      </c>
      <c r="W244">
        <v>0.18571023707621467</v>
      </c>
      <c r="X244">
        <v>0.17950409406025275</v>
      </c>
      <c r="Y244">
        <v>0.18140253097922479</v>
      </c>
      <c r="Z244">
        <v>0.17878428227259771</v>
      </c>
      <c r="AA244">
        <v>0.17901280602034139</v>
      </c>
      <c r="AB244">
        <v>0.18360020100980853</v>
      </c>
      <c r="AC244">
        <v>0.18303678524436653</v>
      </c>
      <c r="AD244">
        <v>0.175862560891617</v>
      </c>
      <c r="AE244">
        <v>0.17670988779751309</v>
      </c>
    </row>
    <row r="245" spans="1:31" x14ac:dyDescent="0.25">
      <c r="A245" t="str">
        <f t="shared" si="3"/>
        <v>heat-wastePortugal</v>
      </c>
      <c r="B245" s="5" t="s">
        <v>57</v>
      </c>
      <c r="C245" t="s">
        <v>21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1.6273088355051545E-4</v>
      </c>
      <c r="M245">
        <v>1.6096425502709556E-4</v>
      </c>
      <c r="N245">
        <v>4.2683433629799267E-4</v>
      </c>
      <c r="O245">
        <v>2.7963051951500009E-4</v>
      </c>
      <c r="P245">
        <v>4.4372107585998784E-4</v>
      </c>
      <c r="Q245">
        <v>4.7850061498852162E-4</v>
      </c>
      <c r="R245">
        <v>5.5889439754035642E-4</v>
      </c>
      <c r="S245">
        <v>3.8512878216142893E-4</v>
      </c>
      <c r="T245">
        <v>4.1890267810490141E-4</v>
      </c>
      <c r="U245">
        <v>4.2675887993571539E-4</v>
      </c>
      <c r="V245">
        <v>3.2788998839998072E-4</v>
      </c>
      <c r="W245">
        <v>3.067090588169286E-4</v>
      </c>
      <c r="X245">
        <v>6.096535097328327E-4</v>
      </c>
      <c r="Y245">
        <v>5.9488129334699916E-4</v>
      </c>
      <c r="Z245">
        <v>6.8192154944462125E-4</v>
      </c>
      <c r="AA245">
        <v>6.0402489809065576E-4</v>
      </c>
      <c r="AB245">
        <v>5.668893240743444E-4</v>
      </c>
      <c r="AC245">
        <v>5.3879951467783547E-4</v>
      </c>
      <c r="AD245">
        <v>5.3807680905329828E-4</v>
      </c>
      <c r="AE245">
        <v>5.3811293501931153E-4</v>
      </c>
    </row>
    <row r="246" spans="1:31" x14ac:dyDescent="0.25">
      <c r="A246" t="str">
        <f t="shared" si="3"/>
        <v>heat-wasteRomania</v>
      </c>
      <c r="B246" s="5" t="s">
        <v>57</v>
      </c>
      <c r="C246" t="s">
        <v>10</v>
      </c>
      <c r="D246">
        <v>0.56661279070871695</v>
      </c>
      <c r="E246">
        <v>0.3839577671991507</v>
      </c>
      <c r="F246">
        <v>0.45652751101422445</v>
      </c>
      <c r="G246">
        <v>0.4645378949528029</v>
      </c>
      <c r="H246">
        <v>0.47481658984302316</v>
      </c>
      <c r="I246">
        <v>0.3995734733070514</v>
      </c>
      <c r="J246">
        <v>0.35023014176324019</v>
      </c>
      <c r="K246">
        <v>0.30380563305835678</v>
      </c>
      <c r="L246">
        <v>0.31516180393962295</v>
      </c>
      <c r="M246">
        <v>0.30226614798725682</v>
      </c>
      <c r="N246">
        <v>0.26865715674381901</v>
      </c>
      <c r="O246">
        <v>0.3229206314524295</v>
      </c>
      <c r="P246">
        <v>0.27493533672074577</v>
      </c>
      <c r="Q246">
        <v>0.22416556619186179</v>
      </c>
      <c r="R246">
        <v>0.17451522372010322</v>
      </c>
      <c r="S246">
        <v>0.16781278400782335</v>
      </c>
      <c r="T246">
        <v>0.16632087289652633</v>
      </c>
      <c r="U246">
        <v>0.15454930267405095</v>
      </c>
      <c r="V246">
        <v>0.12804036862537285</v>
      </c>
      <c r="W246">
        <v>0.1264675142050124</v>
      </c>
      <c r="X246">
        <v>0.11954956104497909</v>
      </c>
      <c r="Y246">
        <v>0.12654735969154821</v>
      </c>
      <c r="Z246">
        <v>0.10588762975323719</v>
      </c>
      <c r="AA246">
        <v>0.106017452158523</v>
      </c>
      <c r="AB246">
        <v>9.7847055835471014E-2</v>
      </c>
      <c r="AC246">
        <v>0.10052624138855322</v>
      </c>
      <c r="AD246">
        <v>9.9946910252178389E-2</v>
      </c>
      <c r="AE246">
        <v>9.6808033558834855E-2</v>
      </c>
    </row>
    <row r="247" spans="1:31" x14ac:dyDescent="0.25">
      <c r="A247" t="str">
        <f t="shared" si="3"/>
        <v>heat-wasteSerbia</v>
      </c>
      <c r="B247" s="5" t="s">
        <v>57</v>
      </c>
      <c r="C247" t="s">
        <v>54</v>
      </c>
      <c r="D247">
        <v>7.157947959394155E-2</v>
      </c>
      <c r="E247">
        <v>7.1281198814396568E-2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6.3115841959923646E-2</v>
      </c>
      <c r="O247">
        <v>7.4967844799841699E-2</v>
      </c>
      <c r="P247">
        <v>7.2109834802035921E-2</v>
      </c>
      <c r="Q247">
        <v>7.0900189915510392E-2</v>
      </c>
      <c r="R247">
        <v>8.3796872197243896E-2</v>
      </c>
      <c r="S247">
        <v>8.9570132616106274E-2</v>
      </c>
      <c r="T247">
        <v>9.7466485855475307E-2</v>
      </c>
      <c r="U247">
        <v>7.512056818749574E-2</v>
      </c>
      <c r="V247">
        <v>8.9729926090278064E-2</v>
      </c>
      <c r="W247">
        <v>8.7379406104009003E-2</v>
      </c>
      <c r="X247">
        <v>8.853859755928889E-2</v>
      </c>
      <c r="Y247">
        <v>9.8394897899822337E-2</v>
      </c>
      <c r="Z247">
        <v>9.2015944790797485E-2</v>
      </c>
      <c r="AA247">
        <v>9.5925062270640502E-2</v>
      </c>
      <c r="AB247">
        <v>9.3799848213867026E-2</v>
      </c>
      <c r="AC247">
        <v>0.10321927271091574</v>
      </c>
      <c r="AD247">
        <v>9.9138324174881151E-2</v>
      </c>
      <c r="AE247">
        <v>0.10038756595663759</v>
      </c>
    </row>
    <row r="248" spans="1:31" x14ac:dyDescent="0.25">
      <c r="A248" t="str">
        <f t="shared" si="3"/>
        <v>heat-wasteSlovakia</v>
      </c>
      <c r="B248" s="5" t="s">
        <v>57</v>
      </c>
      <c r="C248" t="s">
        <v>20</v>
      </c>
      <c r="D248">
        <v>0.16148128044266286</v>
      </c>
      <c r="E248">
        <v>0.2057620462860423</v>
      </c>
      <c r="F248">
        <v>0.19739173688559394</v>
      </c>
      <c r="G248">
        <v>0.22137154046156116</v>
      </c>
      <c r="H248">
        <v>0.22630894883700475</v>
      </c>
      <c r="I248">
        <v>0.23961349729283352</v>
      </c>
      <c r="J248">
        <v>0.21485201372081941</v>
      </c>
      <c r="K248">
        <v>0.20703725497111805</v>
      </c>
      <c r="L248">
        <v>0.20606891585527892</v>
      </c>
      <c r="M248">
        <v>0.2035110354365916</v>
      </c>
      <c r="N248">
        <v>0.19820873811520201</v>
      </c>
      <c r="O248">
        <v>0.32867579529876689</v>
      </c>
      <c r="P248">
        <v>0.30240138405822287</v>
      </c>
      <c r="Q248">
        <v>0.28798740236077669</v>
      </c>
      <c r="R248">
        <v>0.28041736848816301</v>
      </c>
      <c r="S248">
        <v>0.30620251210813937</v>
      </c>
      <c r="T248">
        <v>0.3050658933983782</v>
      </c>
      <c r="U248">
        <v>0.31105275672996402</v>
      </c>
      <c r="V248">
        <v>0.27658807483828096</v>
      </c>
      <c r="W248">
        <v>0.28689454036051654</v>
      </c>
      <c r="X248">
        <v>0.27681587439926525</v>
      </c>
      <c r="Y248">
        <v>0.29037734290442141</v>
      </c>
      <c r="Z248">
        <v>0.31963502437304636</v>
      </c>
      <c r="AA248">
        <v>0.31945227715210067</v>
      </c>
      <c r="AB248">
        <v>0.32415484921391124</v>
      </c>
      <c r="AC248">
        <v>0.34443951033499315</v>
      </c>
      <c r="AD248">
        <v>0.32887198611998414</v>
      </c>
      <c r="AE248">
        <v>0.3150170792618171</v>
      </c>
    </row>
    <row r="249" spans="1:31" x14ac:dyDescent="0.25">
      <c r="A249" t="str">
        <f t="shared" si="3"/>
        <v>heat-wasteSlovenia</v>
      </c>
      <c r="B249" s="5" t="s">
        <v>57</v>
      </c>
      <c r="C249" t="s">
        <v>26</v>
      </c>
      <c r="D249">
        <v>0.1038510892882525</v>
      </c>
      <c r="E249">
        <v>9.6018905524179396E-2</v>
      </c>
      <c r="F249">
        <v>0.10616864264497053</v>
      </c>
      <c r="G249">
        <v>9.3106822284177562E-2</v>
      </c>
      <c r="H249">
        <v>8.5241027740506292E-2</v>
      </c>
      <c r="I249">
        <v>7.6366643699710135E-2</v>
      </c>
      <c r="J249">
        <v>0.10043952271408528</v>
      </c>
      <c r="K249">
        <v>9.8854383954201597E-2</v>
      </c>
      <c r="L249">
        <v>0.10074784134175034</v>
      </c>
      <c r="M249">
        <v>9.3054965522522404E-2</v>
      </c>
      <c r="N249">
        <v>7.1952369136887157E-2</v>
      </c>
      <c r="O249">
        <v>8.0287710933157244E-2</v>
      </c>
      <c r="P249">
        <v>7.3796134206467329E-2</v>
      </c>
      <c r="Q249">
        <v>7.0165843708340683E-2</v>
      </c>
      <c r="R249">
        <v>7.4943293503310845E-2</v>
      </c>
      <c r="S249">
        <v>8.173294871761623E-2</v>
      </c>
      <c r="T249">
        <v>7.7830128532993328E-2</v>
      </c>
      <c r="U249">
        <v>8.3346507582897217E-2</v>
      </c>
      <c r="V249">
        <v>8.3966343553901132E-2</v>
      </c>
      <c r="W249">
        <v>6.2688395162164082E-2</v>
      </c>
      <c r="X249">
        <v>6.4291646449316828E-2</v>
      </c>
      <c r="Y249">
        <v>6.0189864086576957E-2</v>
      </c>
      <c r="Z249">
        <v>5.796814176275767E-2</v>
      </c>
      <c r="AA249">
        <v>5.7900484153534007E-2</v>
      </c>
      <c r="AB249">
        <v>6.0533892238848391E-2</v>
      </c>
      <c r="AC249">
        <v>6.0908893735607088E-2</v>
      </c>
      <c r="AD249">
        <v>6.2892147486124428E-2</v>
      </c>
      <c r="AE249">
        <v>6.321358128817961E-2</v>
      </c>
    </row>
    <row r="250" spans="1:31" x14ac:dyDescent="0.25">
      <c r="A250" t="str">
        <f t="shared" si="3"/>
        <v>heat-wasteSpain</v>
      </c>
      <c r="B250" s="5" t="s">
        <v>57</v>
      </c>
      <c r="C250" t="s">
        <v>7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</row>
    <row r="251" spans="1:31" x14ac:dyDescent="0.25">
      <c r="A251" t="str">
        <f t="shared" si="3"/>
        <v>heat-wasteSweden</v>
      </c>
      <c r="B251" s="5" t="s">
        <v>57</v>
      </c>
      <c r="C251" t="s">
        <v>9</v>
      </c>
      <c r="D251">
        <v>0.15935928732961488</v>
      </c>
      <c r="E251">
        <v>0.17030664640732926</v>
      </c>
      <c r="F251">
        <v>0.22986260797066205</v>
      </c>
      <c r="G251">
        <v>0.24098603269527713</v>
      </c>
      <c r="H251">
        <v>0.23952564986026764</v>
      </c>
      <c r="I251">
        <v>0.25946500716742543</v>
      </c>
      <c r="J251">
        <v>0.26939241935706082</v>
      </c>
      <c r="K251">
        <v>0.2762771791690582</v>
      </c>
      <c r="L251">
        <v>0.29108931728769</v>
      </c>
      <c r="M251">
        <v>0.31620376760596625</v>
      </c>
      <c r="N251">
        <v>0.30721517011255089</v>
      </c>
      <c r="O251">
        <v>0.34192288048895575</v>
      </c>
      <c r="P251">
        <v>0.35652662674005814</v>
      </c>
      <c r="Q251">
        <v>0.36293570779176693</v>
      </c>
      <c r="R251">
        <v>0.39356757469377263</v>
      </c>
      <c r="S251">
        <v>0.39669139010236115</v>
      </c>
      <c r="T251">
        <v>0.43002999781781154</v>
      </c>
      <c r="U251">
        <v>0.45211099404659838</v>
      </c>
      <c r="V251">
        <v>0.44697214026008819</v>
      </c>
      <c r="W251">
        <v>0.45668753266567519</v>
      </c>
      <c r="X251">
        <v>0.48307773717680463</v>
      </c>
      <c r="Y251">
        <v>0.38555617336653941</v>
      </c>
      <c r="Z251">
        <v>0.39684180116757334</v>
      </c>
      <c r="AA251">
        <v>0.42451505863312372</v>
      </c>
      <c r="AB251">
        <v>0.42861498766417511</v>
      </c>
      <c r="AC251">
        <v>0.4276799060336956</v>
      </c>
      <c r="AD251">
        <v>0.4370261790693889</v>
      </c>
      <c r="AE251">
        <v>0.43885023719116734</v>
      </c>
    </row>
    <row r="252" spans="1:31" x14ac:dyDescent="0.25">
      <c r="A252" t="str">
        <f t="shared" si="3"/>
        <v>heat-wasteUnited Kingdom</v>
      </c>
      <c r="B252" s="21" t="s">
        <v>57</v>
      </c>
      <c r="C252" t="s">
        <v>4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1.263506787681661E-3</v>
      </c>
      <c r="N252">
        <v>1.320010857755324E-3</v>
      </c>
      <c r="O252">
        <v>9.1099459427669896E-4</v>
      </c>
      <c r="P252">
        <v>9.8254168843928537E-4</v>
      </c>
      <c r="Q252">
        <v>3.1362815515939037E-4</v>
      </c>
      <c r="R252">
        <v>1.4676761835875252E-3</v>
      </c>
      <c r="S252">
        <v>1.5524301916483049E-3</v>
      </c>
      <c r="T252">
        <v>1.5945278384379279E-3</v>
      </c>
      <c r="U252">
        <v>1.6836575565455712E-3</v>
      </c>
      <c r="V252">
        <v>1.5988208480958589E-3</v>
      </c>
      <c r="W252">
        <v>1.6618256302823216E-3</v>
      </c>
      <c r="X252">
        <v>1.4360457993501025E-3</v>
      </c>
      <c r="Y252">
        <v>1.9109583789488922E-3</v>
      </c>
      <c r="Z252">
        <v>1.6752607848750714E-3</v>
      </c>
      <c r="AA252">
        <v>1.620712577809979E-3</v>
      </c>
      <c r="AB252">
        <v>2.0192798990268531E-3</v>
      </c>
      <c r="AC252">
        <v>9.9305129824804918E-3</v>
      </c>
      <c r="AD252">
        <v>9.5067354378150053E-3</v>
      </c>
      <c r="AE252">
        <v>9.8326924709270271E-3</v>
      </c>
    </row>
    <row r="253" spans="1:31" x14ac:dyDescent="0.25">
      <c r="A253" t="str">
        <f t="shared" si="3"/>
        <v>liquid-bioAustria</v>
      </c>
      <c r="B253" s="5" t="s">
        <v>58</v>
      </c>
      <c r="C253" t="s">
        <v>12</v>
      </c>
      <c r="D253">
        <v>0.18435103572159114</v>
      </c>
      <c r="E253">
        <v>0.1832408738842175</v>
      </c>
      <c r="F253">
        <v>0.18694281025264711</v>
      </c>
      <c r="G253">
        <v>0.18815086359996916</v>
      </c>
      <c r="H253">
        <v>0.18651727172355551</v>
      </c>
      <c r="I253">
        <v>0.18852597930855233</v>
      </c>
      <c r="J253">
        <v>0.18831127194288766</v>
      </c>
      <c r="K253">
        <v>0.20184694538700132</v>
      </c>
      <c r="L253">
        <v>0.19592619328853703</v>
      </c>
      <c r="M253">
        <v>0.19607999935598858</v>
      </c>
      <c r="N253">
        <v>0.19173851727764013</v>
      </c>
      <c r="O253">
        <v>0.19370896684063685</v>
      </c>
      <c r="P253">
        <v>0.19270064427130928</v>
      </c>
      <c r="Q253">
        <v>0.18980308798533252</v>
      </c>
      <c r="R253">
        <v>0.19049822384550547</v>
      </c>
      <c r="S253">
        <v>0.19173876074759738</v>
      </c>
      <c r="T253">
        <v>0.19913921957680028</v>
      </c>
      <c r="U253">
        <v>0.20389259219221634</v>
      </c>
      <c r="V253">
        <v>0.20336005348860423</v>
      </c>
      <c r="W253">
        <v>0.21629726346535783</v>
      </c>
      <c r="X253">
        <v>0.21339987606035299</v>
      </c>
      <c r="Y253">
        <v>0.22515925023191227</v>
      </c>
      <c r="Z253">
        <v>0.23107868259490513</v>
      </c>
      <c r="AA253">
        <v>0.24313144702607811</v>
      </c>
      <c r="AB253">
        <v>0.24676751566442162</v>
      </c>
      <c r="AC253">
        <v>0.2439101802772709</v>
      </c>
      <c r="AD253">
        <v>0.24350953829973176</v>
      </c>
      <c r="AE253">
        <v>0.24268732416328931</v>
      </c>
    </row>
    <row r="254" spans="1:31" x14ac:dyDescent="0.25">
      <c r="A254" t="str">
        <f t="shared" si="3"/>
        <v>liquid-bioBelgium</v>
      </c>
      <c r="B254" s="5" t="s">
        <v>58</v>
      </c>
      <c r="C254" t="s">
        <v>1</v>
      </c>
      <c r="D254">
        <v>1.8665655173212219E-2</v>
      </c>
      <c r="E254">
        <v>1.7086682804927224E-2</v>
      </c>
      <c r="F254">
        <v>1.6397194276162756E-2</v>
      </c>
      <c r="G254">
        <v>1.7175200495706665E-2</v>
      </c>
      <c r="H254">
        <v>1.7232910126963635E-2</v>
      </c>
      <c r="I254">
        <v>1.5981263317665331E-2</v>
      </c>
      <c r="J254">
        <v>1.7161380545234448E-2</v>
      </c>
      <c r="K254">
        <v>1.4667972100330046E-2</v>
      </c>
      <c r="L254">
        <v>1.4964694640662881E-2</v>
      </c>
      <c r="M254">
        <v>1.4930889298104147E-2</v>
      </c>
      <c r="N254">
        <v>1.447099908370549E-2</v>
      </c>
      <c r="O254">
        <v>1.5719427629700359E-2</v>
      </c>
      <c r="P254">
        <v>1.5310964558024869E-2</v>
      </c>
      <c r="Q254">
        <v>1.8056232438020254E-2</v>
      </c>
      <c r="R254">
        <v>1.7744329121085242E-2</v>
      </c>
      <c r="S254">
        <v>1.8348121146529544E-2</v>
      </c>
      <c r="T254">
        <v>2.3087867492210139E-2</v>
      </c>
      <c r="U254">
        <v>4.4298044291940744E-2</v>
      </c>
      <c r="V254">
        <v>4.4099911891071458E-2</v>
      </c>
      <c r="W254">
        <v>5.0828656470474361E-2</v>
      </c>
      <c r="X254">
        <v>5.5211065103351976E-2</v>
      </c>
      <c r="Y254">
        <v>6.0434636766902458E-2</v>
      </c>
      <c r="Z254">
        <v>7.3432902885254239E-2</v>
      </c>
      <c r="AA254">
        <v>7.0890896526093553E-2</v>
      </c>
      <c r="AB254">
        <v>7.2865258872390565E-2</v>
      </c>
      <c r="AC254">
        <v>7.2609144006731172E-2</v>
      </c>
      <c r="AD254">
        <v>8.3878210443527751E-2</v>
      </c>
      <c r="AE254">
        <v>8.1017157588864894E-2</v>
      </c>
    </row>
    <row r="255" spans="1:31" x14ac:dyDescent="0.25">
      <c r="A255" t="str">
        <f t="shared" si="3"/>
        <v>liquid-bioBulgaria</v>
      </c>
      <c r="B255" s="5" t="s">
        <v>58</v>
      </c>
      <c r="C255" t="s">
        <v>19</v>
      </c>
      <c r="D255">
        <v>0.15582285001137353</v>
      </c>
      <c r="E255">
        <v>7.8489295781230525E-2</v>
      </c>
      <c r="F255">
        <v>7.9829851108251512E-2</v>
      </c>
      <c r="G255">
        <v>6.3678124558447555E-2</v>
      </c>
      <c r="H255">
        <v>8.1809996856079287E-2</v>
      </c>
      <c r="I255">
        <v>0.10386486925240743</v>
      </c>
      <c r="J255">
        <v>0.11684631899076586</v>
      </c>
      <c r="K255">
        <v>0.14671988997195354</v>
      </c>
      <c r="L255">
        <v>0.23875142814147693</v>
      </c>
      <c r="M255">
        <v>0.24177214519820703</v>
      </c>
      <c r="N255">
        <v>0.30241705936725966</v>
      </c>
      <c r="O255">
        <v>0.30595017388144541</v>
      </c>
      <c r="P255">
        <v>0.26104525381350263</v>
      </c>
      <c r="Q255">
        <v>0.24935892981765892</v>
      </c>
      <c r="R255">
        <v>0.28453279363844708</v>
      </c>
      <c r="S255">
        <v>0.28544303456635511</v>
      </c>
      <c r="T255">
        <v>0.2897900049994635</v>
      </c>
      <c r="U255">
        <v>0.30277385540669</v>
      </c>
      <c r="V255">
        <v>0.31422338173746123</v>
      </c>
      <c r="W255">
        <v>0.33060845672793365</v>
      </c>
      <c r="X255">
        <v>0.32622370805734408</v>
      </c>
      <c r="Y255">
        <v>0.31487868784596995</v>
      </c>
      <c r="Z255">
        <v>0.32378133899988759</v>
      </c>
      <c r="AA255">
        <v>0.34232856076455598</v>
      </c>
      <c r="AB255">
        <v>0.35894775458915895</v>
      </c>
      <c r="AC255">
        <v>0.35086338470659656</v>
      </c>
      <c r="AD255">
        <v>0.35510535958041162</v>
      </c>
      <c r="AE255">
        <v>0.35010453448786322</v>
      </c>
    </row>
    <row r="256" spans="1:31" x14ac:dyDescent="0.25">
      <c r="A256" t="str">
        <f t="shared" si="3"/>
        <v>liquid-bioCroatia</v>
      </c>
      <c r="B256" s="5" t="s">
        <v>58</v>
      </c>
      <c r="C256" t="s">
        <v>22</v>
      </c>
      <c r="D256">
        <v>0.35832465775284555</v>
      </c>
      <c r="E256">
        <v>0.39402218004518669</v>
      </c>
      <c r="F256">
        <v>0.38855119018524192</v>
      </c>
      <c r="G256">
        <v>0.39877704455302099</v>
      </c>
      <c r="H256">
        <v>0.38651296755398412</v>
      </c>
      <c r="I256">
        <v>0.3740232830842663</v>
      </c>
      <c r="J256">
        <v>0.38480340325919621</v>
      </c>
      <c r="K256">
        <v>0.36469240618890497</v>
      </c>
      <c r="L256">
        <v>0.36828249019942672</v>
      </c>
      <c r="M256">
        <v>0.35762034920610797</v>
      </c>
      <c r="N256">
        <v>0.35063022187645004</v>
      </c>
      <c r="O256">
        <v>0.34755757242787227</v>
      </c>
      <c r="P256">
        <v>0.33912597478371437</v>
      </c>
      <c r="Q256">
        <v>0.34712181139769022</v>
      </c>
      <c r="R256">
        <v>0.34554796257179415</v>
      </c>
      <c r="S256">
        <v>0.35097299641455487</v>
      </c>
      <c r="T256">
        <v>0.35412971272180271</v>
      </c>
      <c r="U256">
        <v>0.36591395517179531</v>
      </c>
      <c r="V256">
        <v>0.36518959689008834</v>
      </c>
      <c r="W256">
        <v>0.36963253829870091</v>
      </c>
      <c r="X256">
        <v>0.37492471152172951</v>
      </c>
      <c r="Y256">
        <v>0.38486648422378567</v>
      </c>
      <c r="Z256">
        <v>0.39649015244008312</v>
      </c>
      <c r="AA256">
        <v>0.40318543606863172</v>
      </c>
      <c r="AB256">
        <v>0.41113315504113979</v>
      </c>
      <c r="AC256">
        <v>0.41176829138551652</v>
      </c>
      <c r="AD256">
        <v>0.40753647192127052</v>
      </c>
      <c r="AE256">
        <v>0.40413682439211962</v>
      </c>
    </row>
    <row r="257" spans="1:31" x14ac:dyDescent="0.25">
      <c r="A257" t="str">
        <f t="shared" si="3"/>
        <v>liquid-bioCyprus</v>
      </c>
      <c r="B257" s="5" t="s">
        <v>58</v>
      </c>
      <c r="C257" t="s">
        <v>28</v>
      </c>
      <c r="D257">
        <v>0</v>
      </c>
      <c r="E257">
        <v>0</v>
      </c>
      <c r="F257">
        <v>0</v>
      </c>
      <c r="G257">
        <v>0</v>
      </c>
      <c r="H257">
        <v>3.2866955548844286E-2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0.11667557486172266</v>
      </c>
      <c r="T257">
        <v>0.12814715037566415</v>
      </c>
      <c r="U257">
        <v>0.14954079289287844</v>
      </c>
      <c r="V257">
        <v>0.168486286014772</v>
      </c>
      <c r="W257">
        <v>0.16474342106004691</v>
      </c>
      <c r="X257">
        <v>0.18265302831372637</v>
      </c>
      <c r="Y257">
        <v>0.17727450663908276</v>
      </c>
      <c r="Z257">
        <v>0.18549204140541098</v>
      </c>
      <c r="AA257">
        <v>0.21300664170598116</v>
      </c>
      <c r="AB257">
        <v>0.22693655793994691</v>
      </c>
      <c r="AC257">
        <v>0.20883058679521974</v>
      </c>
      <c r="AD257">
        <v>0.21091960024480846</v>
      </c>
      <c r="AE257">
        <v>0.21305691471833824</v>
      </c>
    </row>
    <row r="258" spans="1:31" x14ac:dyDescent="0.25">
      <c r="A258" t="str">
        <f t="shared" si="3"/>
        <v>liquid-bioCzech Republic</v>
      </c>
      <c r="B258" s="5" t="s">
        <v>58</v>
      </c>
      <c r="C258" t="s">
        <v>13</v>
      </c>
      <c r="D258">
        <v>9.8408774691288989E-2</v>
      </c>
      <c r="E258">
        <v>0.10581003372384304</v>
      </c>
      <c r="F258">
        <v>0.11613363149767109</v>
      </c>
      <c r="G258">
        <v>0.11325785387342183</v>
      </c>
      <c r="H258">
        <v>0.10523234822447551</v>
      </c>
      <c r="I258">
        <v>0.10282830692521251</v>
      </c>
      <c r="J258">
        <v>9.5762360007067365E-2</v>
      </c>
      <c r="K258">
        <v>0.10653093779534881</v>
      </c>
      <c r="L258">
        <v>0.1224038865900236</v>
      </c>
      <c r="M258">
        <v>0.13414999548697737</v>
      </c>
      <c r="N258">
        <v>0.14322108450720072</v>
      </c>
      <c r="O258">
        <v>0.13954213458144196</v>
      </c>
      <c r="P258">
        <v>0.15181507205701111</v>
      </c>
      <c r="Q258">
        <v>0.15204113697312643</v>
      </c>
      <c r="R258">
        <v>0.15950706210062743</v>
      </c>
      <c r="S258">
        <v>0.17092733010210695</v>
      </c>
      <c r="T258">
        <v>0.17245251790314989</v>
      </c>
      <c r="U258">
        <v>0.19201578833647637</v>
      </c>
      <c r="V258">
        <v>0.19973628450575531</v>
      </c>
      <c r="W258">
        <v>0.20589251494962724</v>
      </c>
      <c r="X258">
        <v>0.18855042888466056</v>
      </c>
      <c r="Y258">
        <v>0.20986744729587004</v>
      </c>
      <c r="Z258">
        <v>0.21047912086152701</v>
      </c>
      <c r="AA258">
        <v>0.21268904687968807</v>
      </c>
      <c r="AB258">
        <v>0.24179173827558936</v>
      </c>
      <c r="AC258">
        <v>0.23893875365605563</v>
      </c>
      <c r="AD258">
        <v>0.23596526667908105</v>
      </c>
      <c r="AE258">
        <v>0.23769569007817498</v>
      </c>
    </row>
    <row r="259" spans="1:31" x14ac:dyDescent="0.25">
      <c r="A259" t="str">
        <f t="shared" si="3"/>
        <v>liquid-bioDenmark</v>
      </c>
      <c r="B259" s="5" t="s">
        <v>58</v>
      </c>
      <c r="C259" t="s">
        <v>17</v>
      </c>
      <c r="D259">
        <v>8.7149168732780155E-2</v>
      </c>
      <c r="E259">
        <v>8.8601848334303401E-2</v>
      </c>
      <c r="F259">
        <v>9.6409127783815732E-2</v>
      </c>
      <c r="G259">
        <v>9.2053752482551487E-2</v>
      </c>
      <c r="H259">
        <v>9.4546391038140151E-2</v>
      </c>
      <c r="I259">
        <v>9.2380846330888236E-2</v>
      </c>
      <c r="J259">
        <v>8.9373748146389084E-2</v>
      </c>
      <c r="K259">
        <v>9.7750876595612129E-2</v>
      </c>
      <c r="L259">
        <v>9.1696022879321909E-2</v>
      </c>
      <c r="M259">
        <v>9.6037501551648488E-2</v>
      </c>
      <c r="N259">
        <v>0.11568557584416259</v>
      </c>
      <c r="O259">
        <v>0.12134000428944666</v>
      </c>
      <c r="P259">
        <v>0.12902478531947109</v>
      </c>
      <c r="Q259">
        <v>0.14017175986153901</v>
      </c>
      <c r="R259">
        <v>0.14872626772557521</v>
      </c>
      <c r="S259">
        <v>0.16740400737036615</v>
      </c>
      <c r="T259">
        <v>0.18391851417040322</v>
      </c>
      <c r="U259">
        <v>0.21059413401494237</v>
      </c>
      <c r="V259">
        <v>0.21053720029886194</v>
      </c>
      <c r="W259">
        <v>0.21137768421306852</v>
      </c>
      <c r="X259">
        <v>0.20091900976354346</v>
      </c>
      <c r="Y259">
        <v>0.20936885568053443</v>
      </c>
      <c r="Z259">
        <v>0.21171039013303869</v>
      </c>
      <c r="AA259">
        <v>0.21619310067377465</v>
      </c>
      <c r="AB259">
        <v>0.23332467074257388</v>
      </c>
      <c r="AC259">
        <v>0.24187995630383619</v>
      </c>
      <c r="AD259">
        <v>0.24796168300856114</v>
      </c>
      <c r="AE259">
        <v>0.25325454754716564</v>
      </c>
    </row>
    <row r="260" spans="1:31" x14ac:dyDescent="0.25">
      <c r="A260" t="str">
        <f t="shared" si="3"/>
        <v>liquid-bioEstonia</v>
      </c>
      <c r="B260" s="5" t="s">
        <v>58</v>
      </c>
      <c r="C260" t="s">
        <v>25</v>
      </c>
      <c r="D260">
        <v>0.12054014021238349</v>
      </c>
      <c r="E260">
        <v>0.13440868972883821</v>
      </c>
      <c r="F260">
        <v>0.15935142504491809</v>
      </c>
      <c r="G260">
        <v>0.15980443148195594</v>
      </c>
      <c r="H260">
        <v>0.14341816010369074</v>
      </c>
      <c r="I260">
        <v>0.18606689161333143</v>
      </c>
      <c r="J260">
        <v>0.27615061328609819</v>
      </c>
      <c r="K260">
        <v>0.28414542807102317</v>
      </c>
      <c r="L260">
        <v>0.26885688607464148</v>
      </c>
      <c r="M260">
        <v>0.28420405719150588</v>
      </c>
      <c r="N260">
        <v>0.29786149273413637</v>
      </c>
      <c r="O260">
        <v>0.291648879627601</v>
      </c>
      <c r="P260">
        <v>0.28808139582004938</v>
      </c>
      <c r="Q260">
        <v>0.31378283850354899</v>
      </c>
      <c r="R260">
        <v>0.30929608089892352</v>
      </c>
      <c r="S260">
        <v>0.29052052023029545</v>
      </c>
      <c r="T260">
        <v>0.29121938047215884</v>
      </c>
      <c r="U260">
        <v>0.3327766474079914</v>
      </c>
      <c r="V260">
        <v>0.34413322325532503</v>
      </c>
      <c r="W260">
        <v>0.35522139495775579</v>
      </c>
      <c r="X260">
        <v>0.34629713437701548</v>
      </c>
      <c r="Y260">
        <v>0.33740246077839731</v>
      </c>
      <c r="Z260">
        <v>0.34210506736834279</v>
      </c>
      <c r="AA260">
        <v>0.34227320106597958</v>
      </c>
      <c r="AB260">
        <v>0.35508679253628367</v>
      </c>
      <c r="AC260">
        <v>0.35998111598451088</v>
      </c>
      <c r="AD260">
        <v>0.35665023831476828</v>
      </c>
      <c r="AE260">
        <v>0.3576103369418811</v>
      </c>
    </row>
    <row r="261" spans="1:31" x14ac:dyDescent="0.25">
      <c r="A261" t="str">
        <f t="shared" si="3"/>
        <v>liquid-bioFinland</v>
      </c>
      <c r="B261" s="5" t="s">
        <v>58</v>
      </c>
      <c r="C261" t="s">
        <v>11</v>
      </c>
      <c r="D261">
        <v>0.14250558859748047</v>
      </c>
      <c r="E261">
        <v>0.13932408200879359</v>
      </c>
      <c r="F261">
        <v>0.14077310281795646</v>
      </c>
      <c r="G261">
        <v>0.15013296375453869</v>
      </c>
      <c r="H261">
        <v>0.14367385962795934</v>
      </c>
      <c r="I261">
        <v>0.14430491993935399</v>
      </c>
      <c r="J261">
        <v>0.16547294250842171</v>
      </c>
      <c r="K261">
        <v>0.17199021656439706</v>
      </c>
      <c r="L261">
        <v>0.16913854582591267</v>
      </c>
      <c r="M261">
        <v>0.17311072561884921</v>
      </c>
      <c r="N261">
        <v>0.19053603756520887</v>
      </c>
      <c r="O261">
        <v>0.1941537125776476</v>
      </c>
      <c r="P261">
        <v>0.19717303030614997</v>
      </c>
      <c r="Q261">
        <v>0.19525668396116044</v>
      </c>
      <c r="R261">
        <v>0.20136808400317996</v>
      </c>
      <c r="S261">
        <v>0.20524626437163981</v>
      </c>
      <c r="T261">
        <v>0.20576911925805355</v>
      </c>
      <c r="U261">
        <v>0.20912679332826437</v>
      </c>
      <c r="V261">
        <v>0.2358652526807673</v>
      </c>
      <c r="W261">
        <v>0.23876546478970659</v>
      </c>
      <c r="X261">
        <v>0.23507518577422756</v>
      </c>
      <c r="Y261">
        <v>0.24111965438053898</v>
      </c>
      <c r="Z261">
        <v>0.23728546958099558</v>
      </c>
      <c r="AA261">
        <v>0.23555872211872811</v>
      </c>
      <c r="AB261">
        <v>0.23997009678886028</v>
      </c>
      <c r="AC261">
        <v>0.23852086748392567</v>
      </c>
      <c r="AD261">
        <v>0.24048199885029617</v>
      </c>
      <c r="AE261">
        <v>0.28162806694115544</v>
      </c>
    </row>
    <row r="262" spans="1:31" x14ac:dyDescent="0.25">
      <c r="A262" t="str">
        <f t="shared" ref="A262:A325" si="4">B262&amp;C262</f>
        <v>liquid-bioFrance</v>
      </c>
      <c r="B262" s="5" t="s">
        <v>58</v>
      </c>
      <c r="C262" t="s">
        <v>3</v>
      </c>
      <c r="D262">
        <v>0.1965535580094521</v>
      </c>
      <c r="E262">
        <v>0.20572159242014823</v>
      </c>
      <c r="F262">
        <v>0.20438766165211258</v>
      </c>
      <c r="G262">
        <v>0.20540853246271254</v>
      </c>
      <c r="H262">
        <v>0.19581337214515784</v>
      </c>
      <c r="I262">
        <v>0.20004096224262985</v>
      </c>
      <c r="J262">
        <v>0.19962775258451729</v>
      </c>
      <c r="K262">
        <v>0.19001176007841519</v>
      </c>
      <c r="L262">
        <v>0.18482471449904192</v>
      </c>
      <c r="M262">
        <v>0.1766782952406816</v>
      </c>
      <c r="N262">
        <v>0.16640085493296802</v>
      </c>
      <c r="O262">
        <v>0.15914442868076181</v>
      </c>
      <c r="P262">
        <v>0.15788791137304525</v>
      </c>
      <c r="Q262">
        <v>0.16246136357007676</v>
      </c>
      <c r="R262">
        <v>0.15865406193284304</v>
      </c>
      <c r="S262">
        <v>0.15895889004298724</v>
      </c>
      <c r="T262">
        <v>0.15795046034839866</v>
      </c>
      <c r="U262">
        <v>0.16845018716298293</v>
      </c>
      <c r="V262">
        <v>0.16568635882549104</v>
      </c>
      <c r="W262">
        <v>0.17591791669771484</v>
      </c>
      <c r="X262">
        <v>0.1943054329845067</v>
      </c>
      <c r="Y262">
        <v>0.2037075495905305</v>
      </c>
      <c r="Z262">
        <v>0.21116618303524098</v>
      </c>
      <c r="AA262">
        <v>0.21837828680093965</v>
      </c>
      <c r="AB262">
        <v>0.23603463417473422</v>
      </c>
      <c r="AC262">
        <v>0.2366747634500139</v>
      </c>
      <c r="AD262">
        <v>0.2453173811539083</v>
      </c>
      <c r="AE262">
        <v>0.24489499434200143</v>
      </c>
    </row>
    <row r="263" spans="1:31" x14ac:dyDescent="0.25">
      <c r="A263" t="str">
        <f t="shared" si="4"/>
        <v>liquid-bioGermany</v>
      </c>
      <c r="B263" s="5" t="s">
        <v>58</v>
      </c>
      <c r="C263" t="s">
        <v>2</v>
      </c>
      <c r="D263">
        <v>2.9583209947309855E-2</v>
      </c>
      <c r="E263">
        <v>2.8850483527297622E-2</v>
      </c>
      <c r="F263">
        <v>3.1055766996388994E-2</v>
      </c>
      <c r="G263">
        <v>2.9224323787223609E-2</v>
      </c>
      <c r="H263">
        <v>3.0960001423449766E-2</v>
      </c>
      <c r="I263">
        <v>3.0429890821649916E-2</v>
      </c>
      <c r="J263">
        <v>2.8292686110974474E-2</v>
      </c>
      <c r="K263">
        <v>4.6777229703210056E-2</v>
      </c>
      <c r="L263">
        <v>4.9974233462979578E-2</v>
      </c>
      <c r="M263">
        <v>5.4193139474573257E-2</v>
      </c>
      <c r="N263">
        <v>5.9218023755589627E-2</v>
      </c>
      <c r="O263">
        <v>5.5262597361383295E-2</v>
      </c>
      <c r="P263">
        <v>5.9892505518827861E-2</v>
      </c>
      <c r="Q263">
        <v>6.7506372881791704E-2</v>
      </c>
      <c r="R263">
        <v>6.9702188141192598E-2</v>
      </c>
      <c r="S263">
        <v>7.2474302945928465E-2</v>
      </c>
      <c r="T263">
        <v>7.5779811086518795E-2</v>
      </c>
      <c r="U263">
        <v>9.6315143469440284E-2</v>
      </c>
      <c r="V263">
        <v>8.4922036548186378E-2</v>
      </c>
      <c r="W263">
        <v>9.8550793609339271E-2</v>
      </c>
      <c r="X263">
        <v>0.10301895587847167</v>
      </c>
      <c r="Y263">
        <v>0.11076734657358998</v>
      </c>
      <c r="Z263">
        <v>0.10852178196256027</v>
      </c>
      <c r="AA263">
        <v>0.10259639168400016</v>
      </c>
      <c r="AB263">
        <v>0.11028997405191339</v>
      </c>
      <c r="AC263">
        <v>0.11495829630498472</v>
      </c>
      <c r="AD263">
        <v>0.11921028530362335</v>
      </c>
      <c r="AE263">
        <v>0.1360628361233078</v>
      </c>
    </row>
    <row r="264" spans="1:31" x14ac:dyDescent="0.25">
      <c r="A264" t="str">
        <f t="shared" si="4"/>
        <v>liquid-bioGreece</v>
      </c>
      <c r="B264" s="5" t="s">
        <v>58</v>
      </c>
      <c r="C264" t="s">
        <v>16</v>
      </c>
      <c r="D264">
        <v>0.24750588498156065</v>
      </c>
      <c r="E264">
        <v>0.24896534470053419</v>
      </c>
      <c r="F264">
        <v>0.25196166995004304</v>
      </c>
      <c r="G264">
        <v>0.25409784731115564</v>
      </c>
      <c r="H264">
        <v>0.25358104711468565</v>
      </c>
      <c r="I264">
        <v>0.24815716383390046</v>
      </c>
      <c r="J264">
        <v>0.2115468444710483</v>
      </c>
      <c r="K264">
        <v>0.20543649123775654</v>
      </c>
      <c r="L264">
        <v>0.2002353046271107</v>
      </c>
      <c r="M264">
        <v>0.20238835482416609</v>
      </c>
      <c r="N264">
        <v>0.19326733791560297</v>
      </c>
      <c r="O264">
        <v>0.18424748747626901</v>
      </c>
      <c r="P264">
        <v>0.17320015870931463</v>
      </c>
      <c r="Q264">
        <v>0.14438821958359327</v>
      </c>
      <c r="R264">
        <v>0.14332331376283852</v>
      </c>
      <c r="S264">
        <v>0.12921471463543269</v>
      </c>
      <c r="T264">
        <v>0.12618984414031417</v>
      </c>
      <c r="U264">
        <v>0.1511258066946036</v>
      </c>
      <c r="V264">
        <v>0.13881197367315515</v>
      </c>
      <c r="W264">
        <v>0.14474580184418781</v>
      </c>
      <c r="X264">
        <v>0.16193286590414982</v>
      </c>
      <c r="Y264">
        <v>0.14911767031250056</v>
      </c>
      <c r="Z264">
        <v>0.19755812643564732</v>
      </c>
      <c r="AA264">
        <v>0.28246878677268705</v>
      </c>
      <c r="AB264">
        <v>0.27605535696445632</v>
      </c>
      <c r="AC264">
        <v>0.22493825662417891</v>
      </c>
      <c r="AD264">
        <v>0.22717471766247641</v>
      </c>
      <c r="AE264">
        <v>0.24619242343203973</v>
      </c>
    </row>
    <row r="265" spans="1:31" x14ac:dyDescent="0.25">
      <c r="A265" t="str">
        <f t="shared" si="4"/>
        <v>liquid-bioHungary</v>
      </c>
      <c r="B265" s="5" t="s">
        <v>58</v>
      </c>
      <c r="C265" t="s">
        <v>15</v>
      </c>
      <c r="D265">
        <v>6.6465913083834219E-2</v>
      </c>
      <c r="E265">
        <v>6.1601909093501682E-2</v>
      </c>
      <c r="F265">
        <v>7.2458841200651311E-2</v>
      </c>
      <c r="G265">
        <v>8.0460378639769278E-2</v>
      </c>
      <c r="H265">
        <v>8.4921259414134601E-2</v>
      </c>
      <c r="I265">
        <v>9.2090768192561137E-2</v>
      </c>
      <c r="J265">
        <v>9.2961378928085911E-2</v>
      </c>
      <c r="K265">
        <v>9.7152309778539517E-2</v>
      </c>
      <c r="L265">
        <v>0.104989007332255</v>
      </c>
      <c r="M265">
        <v>0.1061022313735253</v>
      </c>
      <c r="N265">
        <v>0.10424291085973715</v>
      </c>
      <c r="O265">
        <v>0.10494044561327083</v>
      </c>
      <c r="P265">
        <v>0.10208365388048014</v>
      </c>
      <c r="Q265">
        <v>9.3363719065511441E-2</v>
      </c>
      <c r="R265">
        <v>8.6036394325530785E-2</v>
      </c>
      <c r="S265">
        <v>0.13789491785375499</v>
      </c>
      <c r="T265">
        <v>0.15569310640959888</v>
      </c>
      <c r="U265">
        <v>0.18495355265307339</v>
      </c>
      <c r="V265">
        <v>0.16120163077380942</v>
      </c>
      <c r="W265">
        <v>0.21551017191423164</v>
      </c>
      <c r="X265">
        <v>0.23281626047706896</v>
      </c>
      <c r="Y265">
        <v>0.265771871730134</v>
      </c>
      <c r="Z265">
        <v>0.29131713221587141</v>
      </c>
      <c r="AA265">
        <v>0.30566766239281989</v>
      </c>
      <c r="AB265">
        <v>0.29962808208076103</v>
      </c>
      <c r="AC265">
        <v>0.29116618759953411</v>
      </c>
      <c r="AD265">
        <v>0.27873219147489753</v>
      </c>
      <c r="AE265">
        <v>0.26447169460668063</v>
      </c>
    </row>
    <row r="266" spans="1:31" x14ac:dyDescent="0.25">
      <c r="A266" t="str">
        <f t="shared" si="4"/>
        <v>liquid-bioIceland</v>
      </c>
      <c r="B266" s="5" t="s">
        <v>58</v>
      </c>
      <c r="C266" t="s">
        <v>52</v>
      </c>
      <c r="D266">
        <v>6.7747623404127336E-2</v>
      </c>
      <c r="E266">
        <v>6.8591725619954191E-2</v>
      </c>
      <c r="F266">
        <v>6.8985913986275793E-2</v>
      </c>
      <c r="G266">
        <v>6.7833071767566061E-2</v>
      </c>
      <c r="H266">
        <v>6.8176904638811861E-2</v>
      </c>
      <c r="I266">
        <v>6.7448149273614061E-2</v>
      </c>
      <c r="J266">
        <v>6.5802123950712249E-2</v>
      </c>
      <c r="K266">
        <v>6.5693156884685355E-2</v>
      </c>
      <c r="L266">
        <v>6.4781903299316351E-2</v>
      </c>
      <c r="M266">
        <v>6.5313510252230991E-2</v>
      </c>
      <c r="N266">
        <v>6.7616922870806714E-2</v>
      </c>
      <c r="O266">
        <v>6.7854027333527175E-2</v>
      </c>
      <c r="P266">
        <v>6.7471403571965446E-2</v>
      </c>
      <c r="Q266">
        <v>6.7817477547475954E-2</v>
      </c>
      <c r="R266">
        <v>6.7430479301253565E-2</v>
      </c>
      <c r="S266">
        <v>6.7356196201666899E-2</v>
      </c>
      <c r="T266">
        <v>6.6602487912702554E-2</v>
      </c>
      <c r="U266">
        <v>6.7011117134569489E-2</v>
      </c>
      <c r="V266">
        <v>6.7367489211021356E-2</v>
      </c>
      <c r="W266">
        <v>6.7421381166980585E-2</v>
      </c>
      <c r="X266">
        <v>6.7012494394797395E-2</v>
      </c>
      <c r="Y266">
        <v>6.8141046085153881E-2</v>
      </c>
      <c r="Z266">
        <v>6.3600000000000004E-2</v>
      </c>
      <c r="AA266">
        <v>3.186320629544391E-2</v>
      </c>
      <c r="AB266">
        <v>3.1424291599051302E-2</v>
      </c>
      <c r="AC266">
        <v>3.0825557759655179E-2</v>
      </c>
      <c r="AD266">
        <v>2.5725240452414335E-2</v>
      </c>
      <c r="AE266">
        <v>2.7452194218242888E-2</v>
      </c>
    </row>
    <row r="267" spans="1:31" x14ac:dyDescent="0.25">
      <c r="A267" t="str">
        <f t="shared" si="4"/>
        <v>liquid-bioIreland</v>
      </c>
      <c r="B267" s="5" t="s">
        <v>58</v>
      </c>
      <c r="C267" t="s">
        <v>18</v>
      </c>
      <c r="D267">
        <v>1.284129186159611E-2</v>
      </c>
      <c r="E267">
        <v>1.1975333210773768E-2</v>
      </c>
      <c r="F267">
        <v>1.0943533680728729E-2</v>
      </c>
      <c r="G267">
        <v>1.1294873437857402E-2</v>
      </c>
      <c r="H267">
        <v>1.0856762239292397E-2</v>
      </c>
      <c r="I267">
        <v>1.0126971077027624E-2</v>
      </c>
      <c r="J267">
        <v>8.9880643390507619E-3</v>
      </c>
      <c r="K267">
        <v>8.462236862064371E-3</v>
      </c>
      <c r="L267">
        <v>8.0821741356700127E-3</v>
      </c>
      <c r="M267">
        <v>5.9362301275743129E-3</v>
      </c>
      <c r="N267">
        <v>5.7077488750472772E-3</v>
      </c>
      <c r="O267">
        <v>5.1457543622837557E-3</v>
      </c>
      <c r="P267">
        <v>5.245793931990793E-3</v>
      </c>
      <c r="Q267">
        <v>4.7870140543524254E-3</v>
      </c>
      <c r="R267">
        <v>4.5466773896658654E-3</v>
      </c>
      <c r="S267">
        <v>4.7210104706032563E-3</v>
      </c>
      <c r="T267">
        <v>4.8286046114165565E-3</v>
      </c>
      <c r="U267">
        <v>7.3283026925642699E-3</v>
      </c>
      <c r="V267">
        <v>6.4142549422127717E-3</v>
      </c>
      <c r="W267">
        <v>8.8914496406614692E-3</v>
      </c>
      <c r="X267">
        <v>9.1018778959289243E-3</v>
      </c>
      <c r="Y267">
        <v>1.0826785506085347E-2</v>
      </c>
      <c r="Z267">
        <v>1.3196279126222716E-2</v>
      </c>
      <c r="AA267">
        <v>1.3305613951730084E-2</v>
      </c>
      <c r="AB267">
        <v>1.4117170707540028E-2</v>
      </c>
      <c r="AC267">
        <v>1.5784388380275773E-2</v>
      </c>
      <c r="AD267">
        <v>1.6240794978404798E-2</v>
      </c>
      <c r="AE267">
        <v>1.5317316825889438E-2</v>
      </c>
    </row>
    <row r="268" spans="1:31" x14ac:dyDescent="0.25">
      <c r="A268" t="str">
        <f t="shared" si="4"/>
        <v>liquid-bioItaly</v>
      </c>
      <c r="B268" s="5" t="s">
        <v>58</v>
      </c>
      <c r="C268" t="s">
        <v>5</v>
      </c>
      <c r="D268">
        <v>2.650782249283852E-2</v>
      </c>
      <c r="E268">
        <v>2.8416549376415468E-2</v>
      </c>
      <c r="F268">
        <v>3.5974104086158185E-2</v>
      </c>
      <c r="G268">
        <v>3.4723393070655036E-2</v>
      </c>
      <c r="H268">
        <v>4.7974081652419079E-2</v>
      </c>
      <c r="I268">
        <v>4.3264903566590046E-2</v>
      </c>
      <c r="J268">
        <v>4.1851439265426789E-2</v>
      </c>
      <c r="K268">
        <v>4.8292767037636318E-2</v>
      </c>
      <c r="L268">
        <v>4.7736459143596165E-2</v>
      </c>
      <c r="M268">
        <v>4.8947888494199697E-2</v>
      </c>
      <c r="N268">
        <v>5.8902547913272936E-2</v>
      </c>
      <c r="O268">
        <v>5.7456270005758071E-2</v>
      </c>
      <c r="P268">
        <v>9.3461891206440148E-2</v>
      </c>
      <c r="Q268">
        <v>0.13056508761546987</v>
      </c>
      <c r="R268">
        <v>9.003528375934873E-2</v>
      </c>
      <c r="S268">
        <v>0.13449124696677064</v>
      </c>
      <c r="T268">
        <v>0.17027598687712564</v>
      </c>
      <c r="U268">
        <v>0.2265996733542559</v>
      </c>
      <c r="V268">
        <v>0.24622626122267927</v>
      </c>
      <c r="W268">
        <v>0.23776411973392322</v>
      </c>
      <c r="X268">
        <v>0.22586955593294608</v>
      </c>
      <c r="Y268">
        <v>0.17977275824102848</v>
      </c>
      <c r="Z268">
        <v>0.2236374922644413</v>
      </c>
      <c r="AA268">
        <v>0.22433375547032436</v>
      </c>
      <c r="AB268">
        <v>0.2403760521395126</v>
      </c>
      <c r="AC268">
        <v>0.23318561727856904</v>
      </c>
      <c r="AD268">
        <v>0.22892767755688745</v>
      </c>
      <c r="AE268">
        <v>0.2445914350627989</v>
      </c>
    </row>
    <row r="269" spans="1:31" x14ac:dyDescent="0.25">
      <c r="A269" t="str">
        <f t="shared" si="4"/>
        <v>liquid-bioLatvia</v>
      </c>
      <c r="B269" s="5" t="s">
        <v>58</v>
      </c>
      <c r="C269" t="s">
        <v>23</v>
      </c>
      <c r="D269">
        <v>0.23531846065268797</v>
      </c>
      <c r="E269">
        <v>0.25267732420919037</v>
      </c>
      <c r="F269">
        <v>0.2661093246953396</v>
      </c>
      <c r="G269">
        <v>0.27395862724838638</v>
      </c>
      <c r="H269">
        <v>0.28941024298213114</v>
      </c>
      <c r="I269">
        <v>0.33651139086454718</v>
      </c>
      <c r="J269">
        <v>0.33137044351092693</v>
      </c>
      <c r="K269">
        <v>0.34171342544888478</v>
      </c>
      <c r="L269">
        <v>0.35388061056411918</v>
      </c>
      <c r="M269">
        <v>0.36375025016434659</v>
      </c>
      <c r="N269">
        <v>0.3739399515083992</v>
      </c>
      <c r="O269">
        <v>0.3671927555057295</v>
      </c>
      <c r="P269">
        <v>0.37035545958692584</v>
      </c>
      <c r="Q269">
        <v>0.37376903562172231</v>
      </c>
      <c r="R269">
        <v>0.38287916150935719</v>
      </c>
      <c r="S269">
        <v>0.37805521181313195</v>
      </c>
      <c r="T269">
        <v>0.37616960160438945</v>
      </c>
      <c r="U269">
        <v>0.37683057620767124</v>
      </c>
      <c r="V269">
        <v>0.37792810527127624</v>
      </c>
      <c r="W269">
        <v>0.39030764023751002</v>
      </c>
      <c r="X269">
        <v>0.34460175076294447</v>
      </c>
      <c r="Y269">
        <v>0.36705795157705118</v>
      </c>
      <c r="Z269">
        <v>0.37349224917536133</v>
      </c>
      <c r="AA269">
        <v>0.36519344906678691</v>
      </c>
      <c r="AB269">
        <v>0.36825995937157757</v>
      </c>
      <c r="AC269">
        <v>0.34849415482083718</v>
      </c>
      <c r="AD269">
        <v>0.33575005387835055</v>
      </c>
      <c r="AE269">
        <v>0.3489809151663385</v>
      </c>
    </row>
    <row r="270" spans="1:31" x14ac:dyDescent="0.25">
      <c r="A270" t="str">
        <f t="shared" si="4"/>
        <v>liquid-bioLithuania</v>
      </c>
      <c r="B270" s="5" t="s">
        <v>58</v>
      </c>
      <c r="C270" t="s">
        <v>24</v>
      </c>
      <c r="D270">
        <v>0.10762707655864501</v>
      </c>
      <c r="E270">
        <v>0.10207339682607229</v>
      </c>
      <c r="F270">
        <v>0.14233319805096672</v>
      </c>
      <c r="G270">
        <v>0.20349336937767923</v>
      </c>
      <c r="H270">
        <v>0.20032465002625396</v>
      </c>
      <c r="I270">
        <v>0.22743193366505499</v>
      </c>
      <c r="J270">
        <v>0.25105852920588856</v>
      </c>
      <c r="K270">
        <v>0.26279457308504267</v>
      </c>
      <c r="L270">
        <v>0.28871183789520771</v>
      </c>
      <c r="M270">
        <v>0.30888529253049446</v>
      </c>
      <c r="N270">
        <v>0.3324407993021854</v>
      </c>
      <c r="O270">
        <v>0.32749122375648876</v>
      </c>
      <c r="P270">
        <v>0.31684528431379938</v>
      </c>
      <c r="Q270">
        <v>0.31550704700478022</v>
      </c>
      <c r="R270">
        <v>0.31852387054690234</v>
      </c>
      <c r="S270">
        <v>0.30944448128817453</v>
      </c>
      <c r="T270">
        <v>0.30662859306845069</v>
      </c>
      <c r="U270">
        <v>0.31107611942531904</v>
      </c>
      <c r="V270">
        <v>0.31387918588667135</v>
      </c>
      <c r="W270">
        <v>0.31689101452269181</v>
      </c>
      <c r="X270">
        <v>0.30684441355505759</v>
      </c>
      <c r="Y270">
        <v>0.31213493294099842</v>
      </c>
      <c r="Z270">
        <v>0.31264174930646627</v>
      </c>
      <c r="AA270">
        <v>0.31548285166975476</v>
      </c>
      <c r="AB270">
        <v>0.31708201191134089</v>
      </c>
      <c r="AC270">
        <v>0.31966792275827322</v>
      </c>
      <c r="AD270">
        <v>0.30441312520922176</v>
      </c>
      <c r="AE270">
        <v>0.29408069392504715</v>
      </c>
    </row>
    <row r="271" spans="1:31" x14ac:dyDescent="0.25">
      <c r="A271" t="str">
        <f t="shared" si="4"/>
        <v>liquid-bioLuxembourg</v>
      </c>
      <c r="B271" s="5" t="s">
        <v>58</v>
      </c>
      <c r="C271" t="s">
        <v>27</v>
      </c>
      <c r="D271">
        <v>0</v>
      </c>
      <c r="E271">
        <v>0</v>
      </c>
      <c r="F271">
        <v>2.0135768060456891E-2</v>
      </c>
      <c r="G271">
        <v>2.0444785176351763E-2</v>
      </c>
      <c r="H271">
        <v>2.1199907548999565E-2</v>
      </c>
      <c r="I271">
        <v>2.1226433438820174E-2</v>
      </c>
      <c r="J271">
        <v>1.9218962644238724E-2</v>
      </c>
      <c r="K271">
        <v>1.962289436220117E-2</v>
      </c>
      <c r="L271">
        <v>1.8870954917576767E-2</v>
      </c>
      <c r="M271">
        <v>2.1245405920387008E-2</v>
      </c>
      <c r="N271">
        <v>2.5938593998547359E-2</v>
      </c>
      <c r="O271">
        <v>2.6207049182680991E-2</v>
      </c>
      <c r="P271">
        <v>2.5691185976946789E-2</v>
      </c>
      <c r="Q271">
        <v>2.5288982593424814E-2</v>
      </c>
      <c r="R271">
        <v>2.5197635723209006E-2</v>
      </c>
      <c r="S271">
        <v>2.4960627077790981E-2</v>
      </c>
      <c r="T271">
        <v>2.5537315973093156E-2</v>
      </c>
      <c r="U271">
        <v>2.423378225050685E-2</v>
      </c>
      <c r="V271">
        <v>2.66342520544075E-2</v>
      </c>
      <c r="W271">
        <v>2.9782271801787594E-2</v>
      </c>
      <c r="X271">
        <v>3.3717919893980854E-2</v>
      </c>
      <c r="Y271">
        <v>3.0964878760218913E-2</v>
      </c>
      <c r="Z271">
        <v>3.6223640932012094E-2</v>
      </c>
      <c r="AA271">
        <v>4.0299169995704813E-2</v>
      </c>
      <c r="AB271">
        <v>4.9332657123630816E-2</v>
      </c>
      <c r="AC271">
        <v>4.8629205632421145E-2</v>
      </c>
      <c r="AD271">
        <v>5.326522211789142E-2</v>
      </c>
      <c r="AE271">
        <v>5.6334935774160995E-2</v>
      </c>
    </row>
    <row r="272" spans="1:31" x14ac:dyDescent="0.25">
      <c r="A272" t="str">
        <f t="shared" si="4"/>
        <v>liquid-bioMalta</v>
      </c>
      <c r="B272" s="5" t="s">
        <v>58</v>
      </c>
      <c r="C272" t="s">
        <v>29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0.23446086192704982</v>
      </c>
      <c r="Y272">
        <v>0.24655212819798039</v>
      </c>
      <c r="Z272">
        <v>0.23563491298519329</v>
      </c>
      <c r="AA272">
        <v>0.14887511128211109</v>
      </c>
      <c r="AB272">
        <v>0.16529450745012411</v>
      </c>
      <c r="AC272">
        <v>0.13527142496595082</v>
      </c>
      <c r="AD272">
        <v>0.13137112791183564</v>
      </c>
      <c r="AE272">
        <v>0.21643766005815029</v>
      </c>
    </row>
    <row r="273" spans="1:31" x14ac:dyDescent="0.25">
      <c r="A273" t="str">
        <f t="shared" si="4"/>
        <v>liquid-bioNetherlands</v>
      </c>
      <c r="B273" s="5" t="s">
        <v>58</v>
      </c>
      <c r="C273" t="s">
        <v>8</v>
      </c>
      <c r="D273">
        <v>4.139432465174802E-2</v>
      </c>
      <c r="E273">
        <v>3.6555718614496635E-2</v>
      </c>
      <c r="F273">
        <v>3.9467491490339651E-2</v>
      </c>
      <c r="G273">
        <v>3.8069524399594649E-2</v>
      </c>
      <c r="H273">
        <v>4.1068293926964358E-2</v>
      </c>
      <c r="I273">
        <v>3.9141028395877846E-2</v>
      </c>
      <c r="J273">
        <v>3.5058606026966137E-2</v>
      </c>
      <c r="K273">
        <v>4.1544658446748844E-2</v>
      </c>
      <c r="L273">
        <v>4.3787662512424774E-2</v>
      </c>
      <c r="M273">
        <v>4.6102349645861421E-2</v>
      </c>
      <c r="N273">
        <v>4.6326708415719259E-2</v>
      </c>
      <c r="O273">
        <v>4.336881812017445E-2</v>
      </c>
      <c r="P273">
        <v>4.5418409393732796E-2</v>
      </c>
      <c r="Q273">
        <v>4.531417981019422E-2</v>
      </c>
      <c r="R273">
        <v>5.0160234870992561E-2</v>
      </c>
      <c r="S273">
        <v>5.5310044425467803E-2</v>
      </c>
      <c r="T273">
        <v>5.7857187079125787E-2</v>
      </c>
      <c r="U273">
        <v>6.6357986277190695E-2</v>
      </c>
      <c r="V273">
        <v>5.7876028087321577E-2</v>
      </c>
      <c r="W273">
        <v>5.8961295477166158E-2</v>
      </c>
      <c r="X273">
        <v>5.0406210299448605E-2</v>
      </c>
      <c r="Y273">
        <v>6.8404973727303919E-2</v>
      </c>
      <c r="Z273">
        <v>6.3692777993268557E-2</v>
      </c>
      <c r="AA273">
        <v>6.0859986949756202E-2</v>
      </c>
      <c r="AB273">
        <v>8.7680813891101841E-2</v>
      </c>
      <c r="AC273">
        <v>8.2388773252929773E-2</v>
      </c>
      <c r="AD273">
        <v>8.220432763916273E-2</v>
      </c>
      <c r="AE273">
        <v>8.7168764107309352E-2</v>
      </c>
    </row>
    <row r="274" spans="1:31" x14ac:dyDescent="0.25">
      <c r="A274" t="str">
        <f t="shared" si="4"/>
        <v>liquid-bioNorway</v>
      </c>
      <c r="B274" s="5" t="s">
        <v>58</v>
      </c>
      <c r="C274" t="s">
        <v>53</v>
      </c>
      <c r="D274">
        <v>0.11260172937206794</v>
      </c>
      <c r="E274">
        <v>0.10210245756647984</v>
      </c>
      <c r="F274">
        <v>0.10514412501309361</v>
      </c>
      <c r="G274">
        <v>0.11585421480052854</v>
      </c>
      <c r="H274">
        <v>0.12239352550077531</v>
      </c>
      <c r="I274">
        <v>0.11708119533336743</v>
      </c>
      <c r="J274">
        <v>0.11194147299554674</v>
      </c>
      <c r="K274">
        <v>0.12009157565296803</v>
      </c>
      <c r="L274">
        <v>0.12374448714226903</v>
      </c>
      <c r="M274">
        <v>0.11745234108693989</v>
      </c>
      <c r="N274">
        <v>0.12364678403100902</v>
      </c>
      <c r="O274">
        <v>0.12228055098542798</v>
      </c>
      <c r="P274">
        <v>0.13687390319083695</v>
      </c>
      <c r="Q274">
        <v>0.13906941961006189</v>
      </c>
      <c r="R274">
        <v>0.13588219149487227</v>
      </c>
      <c r="S274">
        <v>0.14150848949360245</v>
      </c>
      <c r="T274">
        <v>0.13520947076883588</v>
      </c>
      <c r="U274">
        <v>0.12581595979718591</v>
      </c>
      <c r="V274">
        <v>0.13136349540511724</v>
      </c>
      <c r="W274">
        <v>0.13278777889172572</v>
      </c>
      <c r="X274">
        <v>0.13450593516948567</v>
      </c>
      <c r="Y274">
        <v>0.13361885063783741</v>
      </c>
      <c r="Z274">
        <v>0.13364934240230233</v>
      </c>
      <c r="AA274">
        <v>0.11104261338557189</v>
      </c>
      <c r="AB274">
        <v>0.10421319534707862</v>
      </c>
      <c r="AC274">
        <v>0.10650702927810361</v>
      </c>
      <c r="AD274">
        <v>0.10579659274673753</v>
      </c>
      <c r="AE274">
        <v>0.10749843953601416</v>
      </c>
    </row>
    <row r="275" spans="1:31" x14ac:dyDescent="0.25">
      <c r="A275" t="str">
        <f t="shared" si="4"/>
        <v>liquid-bioPoland</v>
      </c>
      <c r="B275" s="5" t="s">
        <v>58</v>
      </c>
      <c r="C275" t="s">
        <v>6</v>
      </c>
      <c r="D275">
        <v>0</v>
      </c>
      <c r="E275">
        <v>0</v>
      </c>
      <c r="F275">
        <v>0</v>
      </c>
      <c r="G275">
        <v>8.4345870779524518E-2</v>
      </c>
      <c r="H275">
        <v>9.0453798656027401E-2</v>
      </c>
      <c r="I275">
        <v>9.2443949296808811E-2</v>
      </c>
      <c r="J275">
        <v>8.6731916488293495E-2</v>
      </c>
      <c r="K275">
        <v>9.2916023428475422E-2</v>
      </c>
      <c r="L275">
        <v>0.10670026206749877</v>
      </c>
      <c r="M275">
        <v>0.10097723656981558</v>
      </c>
      <c r="N275">
        <v>0.11684944769357998</v>
      </c>
      <c r="O275">
        <v>0.11490656705503814</v>
      </c>
      <c r="P275">
        <v>0.11490408329604376</v>
      </c>
      <c r="Q275">
        <v>0.11572139669320676</v>
      </c>
      <c r="R275">
        <v>0.1159773404445098</v>
      </c>
      <c r="S275">
        <v>0.10833206052155024</v>
      </c>
      <c r="T275">
        <v>0.10494527642188589</v>
      </c>
      <c r="U275">
        <v>0.11095399165601814</v>
      </c>
      <c r="V275">
        <v>0.10931384663876602</v>
      </c>
      <c r="W275">
        <v>0.10863662183897226</v>
      </c>
      <c r="X275">
        <v>0.10521730004004193</v>
      </c>
      <c r="Y275">
        <v>0.12105748036560994</v>
      </c>
      <c r="Z275">
        <v>0.11815185924730175</v>
      </c>
      <c r="AA275">
        <v>0.12156169770125239</v>
      </c>
      <c r="AB275">
        <v>0.12240543157310403</v>
      </c>
      <c r="AC275">
        <v>0.12637075461703501</v>
      </c>
      <c r="AD275">
        <v>0.12479874939344271</v>
      </c>
      <c r="AE275">
        <v>0.12301210558483659</v>
      </c>
    </row>
    <row r="276" spans="1:31" x14ac:dyDescent="0.25">
      <c r="A276" t="str">
        <f t="shared" si="4"/>
        <v>liquid-bioPortugal</v>
      </c>
      <c r="B276" s="5" t="s">
        <v>58</v>
      </c>
      <c r="C276" t="s">
        <v>21</v>
      </c>
      <c r="D276">
        <v>0.45430299933641644</v>
      </c>
      <c r="E276">
        <v>0.4523932441310487</v>
      </c>
      <c r="F276">
        <v>0.44630945091360141</v>
      </c>
      <c r="G276">
        <v>0.44058577722651981</v>
      </c>
      <c r="H276">
        <v>0.43686840151148809</v>
      </c>
      <c r="I276">
        <v>0.43892127910477036</v>
      </c>
      <c r="J276">
        <v>0.43171629069432643</v>
      </c>
      <c r="K276">
        <v>0.43177135646468878</v>
      </c>
      <c r="L276">
        <v>0.43710688497805672</v>
      </c>
      <c r="M276">
        <v>0.43451626840706198</v>
      </c>
      <c r="N276">
        <v>0.44130717499572641</v>
      </c>
      <c r="O276">
        <v>0.43889143675120545</v>
      </c>
      <c r="P276">
        <v>0.43177033686710231</v>
      </c>
      <c r="Q276">
        <v>0.43111347501486763</v>
      </c>
      <c r="R276">
        <v>0.43486588972845369</v>
      </c>
      <c r="S276">
        <v>0.44171383785558893</v>
      </c>
      <c r="T276">
        <v>0.44788129048488617</v>
      </c>
      <c r="U276">
        <v>0.45674500138022484</v>
      </c>
      <c r="V276">
        <v>0.47606355491901287</v>
      </c>
      <c r="W276">
        <v>0.47440103237014131</v>
      </c>
      <c r="X276">
        <v>0.4397323319466056</v>
      </c>
      <c r="Y276">
        <v>0.48980219546446768</v>
      </c>
      <c r="Z276">
        <v>0.50395524933463254</v>
      </c>
      <c r="AA276">
        <v>0.50281154933459882</v>
      </c>
      <c r="AB276">
        <v>0.50790349098048981</v>
      </c>
      <c r="AC276">
        <v>0.50848264431125356</v>
      </c>
      <c r="AD276">
        <v>0.50969138036361217</v>
      </c>
      <c r="AE276">
        <v>0.51144443338738355</v>
      </c>
    </row>
    <row r="277" spans="1:31" x14ac:dyDescent="0.25">
      <c r="A277" t="str">
        <f t="shared" si="4"/>
        <v>liquid-bioRomania</v>
      </c>
      <c r="B277" s="5" t="s">
        <v>58</v>
      </c>
      <c r="C277" t="s">
        <v>10</v>
      </c>
      <c r="D277">
        <v>5.2900443391044515E-2</v>
      </c>
      <c r="E277">
        <v>6.6651897176762773E-2</v>
      </c>
      <c r="F277">
        <v>8.2606638484722703E-2</v>
      </c>
      <c r="G277">
        <v>0.11249752966013234</v>
      </c>
      <c r="H277">
        <v>0.13852148690451963</v>
      </c>
      <c r="I277">
        <v>0.15637909612177101</v>
      </c>
      <c r="J277">
        <v>0.23658404235015751</v>
      </c>
      <c r="K277">
        <v>0.25562580311525535</v>
      </c>
      <c r="L277">
        <v>0.24541611058792587</v>
      </c>
      <c r="M277">
        <v>0.24938664734834379</v>
      </c>
      <c r="N277">
        <v>0.25366745645935479</v>
      </c>
      <c r="O277">
        <v>0.22607932837380659</v>
      </c>
      <c r="P277">
        <v>0.23685610471016458</v>
      </c>
      <c r="Q277">
        <v>0.2600295695597486</v>
      </c>
      <c r="R277">
        <v>0.29236001522603777</v>
      </c>
      <c r="S277">
        <v>0.31341819216663086</v>
      </c>
      <c r="T277">
        <v>0.30776640285609685</v>
      </c>
      <c r="U277">
        <v>0.33090107471759289</v>
      </c>
      <c r="V277">
        <v>0.36431986901917318</v>
      </c>
      <c r="W277">
        <v>0.36429148728812832</v>
      </c>
      <c r="X277">
        <v>0.37306924799719604</v>
      </c>
      <c r="Y277">
        <v>0.35672040482112388</v>
      </c>
      <c r="Z277">
        <v>0.36365262233492224</v>
      </c>
      <c r="AA277">
        <v>0.3653870920215504</v>
      </c>
      <c r="AB277">
        <v>0.38241553957792312</v>
      </c>
      <c r="AC277">
        <v>0.37060124251083748</v>
      </c>
      <c r="AD277">
        <v>0.37024994696863495</v>
      </c>
      <c r="AE277">
        <v>0.36730014527010896</v>
      </c>
    </row>
    <row r="278" spans="1:31" x14ac:dyDescent="0.25">
      <c r="A278" t="str">
        <f t="shared" si="4"/>
        <v>liquid-bioSerbia</v>
      </c>
      <c r="B278" s="5" t="s">
        <v>58</v>
      </c>
      <c r="C278" t="s">
        <v>54</v>
      </c>
      <c r="D278">
        <v>0.25302508179977029</v>
      </c>
      <c r="E278">
        <v>0.25196734268346488</v>
      </c>
      <c r="F278">
        <v>0.19440467483957871</v>
      </c>
      <c r="G278">
        <v>0.17919152746760458</v>
      </c>
      <c r="H278">
        <v>0.18127943516034214</v>
      </c>
      <c r="I278">
        <v>0.20429634821787609</v>
      </c>
      <c r="J278">
        <v>0.17674499175072308</v>
      </c>
      <c r="K278">
        <v>0.1764882427538926</v>
      </c>
      <c r="L278">
        <v>0.17281712504489888</v>
      </c>
      <c r="M278">
        <v>0.18662321185893099</v>
      </c>
      <c r="N278">
        <v>0.18281841082419342</v>
      </c>
      <c r="O278">
        <v>0.18253054317553499</v>
      </c>
      <c r="P278">
        <v>0.17815389232829321</v>
      </c>
      <c r="Q278">
        <v>0.17516535483599188</v>
      </c>
      <c r="R278">
        <v>0.18039285677357172</v>
      </c>
      <c r="S278">
        <v>0.18354288667881105</v>
      </c>
      <c r="T278">
        <v>0.20826272833066511</v>
      </c>
      <c r="U278">
        <v>0.16582881027709692</v>
      </c>
      <c r="V278">
        <v>0.16548051478851097</v>
      </c>
      <c r="W278">
        <v>0.23260575444926096</v>
      </c>
      <c r="X278">
        <v>0.22316450961809584</v>
      </c>
      <c r="Y278">
        <v>0.20008304700515461</v>
      </c>
      <c r="Z278">
        <v>0.21492127806097347</v>
      </c>
      <c r="AA278">
        <v>0.20404340119716546</v>
      </c>
      <c r="AB278">
        <v>0.22324612223630169</v>
      </c>
      <c r="AC278">
        <v>0.21775901400214628</v>
      </c>
      <c r="AD278">
        <v>0.21407657204839739</v>
      </c>
      <c r="AE278">
        <v>0.20428595472566569</v>
      </c>
    </row>
    <row r="279" spans="1:31" x14ac:dyDescent="0.25">
      <c r="A279" t="str">
        <f t="shared" si="4"/>
        <v>liquid-bioSlovakia</v>
      </c>
      <c r="B279" s="5" t="s">
        <v>58</v>
      </c>
      <c r="C279" t="s">
        <v>20</v>
      </c>
      <c r="D279">
        <v>0</v>
      </c>
      <c r="E279">
        <v>0</v>
      </c>
      <c r="F279">
        <v>0</v>
      </c>
      <c r="G279">
        <v>3.6622643742812187E-4</v>
      </c>
      <c r="H279">
        <v>3.0686967322752378E-4</v>
      </c>
      <c r="I279">
        <v>2.4969669254986564E-4</v>
      </c>
      <c r="J279">
        <v>4.3129895785176578E-4</v>
      </c>
      <c r="K279">
        <v>1.7418861914614983E-4</v>
      </c>
      <c r="L279">
        <v>1.3409074007530983E-4</v>
      </c>
      <c r="M279">
        <v>1.0478351769714397E-4</v>
      </c>
      <c r="N279">
        <v>1.1664103081626577E-4</v>
      </c>
      <c r="O279">
        <v>7.5285229888158705E-3</v>
      </c>
      <c r="P279">
        <v>7.5136299559990056E-3</v>
      </c>
      <c r="Q279">
        <v>9.2763948345257873E-3</v>
      </c>
      <c r="R279">
        <v>1.3918249527382708E-2</v>
      </c>
      <c r="S279">
        <v>1.7277516375503156E-2</v>
      </c>
      <c r="T279">
        <v>1.4363460244080726E-2</v>
      </c>
      <c r="U279">
        <v>2.534869029710541E-2</v>
      </c>
      <c r="V279">
        <v>2.2161937629773767E-2</v>
      </c>
      <c r="W279">
        <v>2.4201776600429787E-2</v>
      </c>
      <c r="X279">
        <v>2.6304155968501195E-2</v>
      </c>
      <c r="Y279">
        <v>3.1037476219658029E-2</v>
      </c>
      <c r="Z279">
        <v>2.7674964105979909E-2</v>
      </c>
      <c r="AA279">
        <v>2.8083154138826914E-2</v>
      </c>
      <c r="AB279">
        <v>3.0612565569110944E-2</v>
      </c>
      <c r="AC279">
        <v>2.2089713604098123E-2</v>
      </c>
      <c r="AD279">
        <v>2.727295141042245E-2</v>
      </c>
      <c r="AE279">
        <v>2.8328783762285394E-2</v>
      </c>
    </row>
    <row r="280" spans="1:31" x14ac:dyDescent="0.25">
      <c r="A280" t="str">
        <f t="shared" si="4"/>
        <v>liquid-bioSlovenia</v>
      </c>
      <c r="B280" s="5" t="s">
        <v>58</v>
      </c>
      <c r="C280" t="s">
        <v>26</v>
      </c>
      <c r="D280">
        <v>0.16711764126842735</v>
      </c>
      <c r="E280">
        <v>0.14162372350895491</v>
      </c>
      <c r="F280">
        <v>0.15804522014043201</v>
      </c>
      <c r="G280">
        <v>0.13518228599211665</v>
      </c>
      <c r="H280">
        <v>0.13364598290768506</v>
      </c>
      <c r="I280">
        <v>0.12223348416370208</v>
      </c>
      <c r="J280">
        <v>0.14015433017650419</v>
      </c>
      <c r="K280">
        <v>0.13364453236441065</v>
      </c>
      <c r="L280">
        <v>0.13998607651573508</v>
      </c>
      <c r="M280">
        <v>0.13874475564308095</v>
      </c>
      <c r="N280">
        <v>0.27309839115924472</v>
      </c>
      <c r="O280">
        <v>0.27729991910143847</v>
      </c>
      <c r="P280">
        <v>0.2467095684674574</v>
      </c>
      <c r="Q280">
        <v>0.22756569533331464</v>
      </c>
      <c r="R280">
        <v>0.22797112352720042</v>
      </c>
      <c r="S280">
        <v>0.24365433265257094</v>
      </c>
      <c r="T280">
        <v>0.2505679220691478</v>
      </c>
      <c r="U280">
        <v>0.29096379513120524</v>
      </c>
      <c r="V280">
        <v>0.27343485300363618</v>
      </c>
      <c r="W280">
        <v>0.33643133158580246</v>
      </c>
      <c r="X280">
        <v>0.33295387539166416</v>
      </c>
      <c r="Y280">
        <v>0.35882320548041619</v>
      </c>
      <c r="Z280">
        <v>0.3715995709360797</v>
      </c>
      <c r="AA280">
        <v>0.38893690151018417</v>
      </c>
      <c r="AB280">
        <v>0.40244906935032065</v>
      </c>
      <c r="AC280">
        <v>0.39791115618987405</v>
      </c>
      <c r="AD280">
        <v>0.40364303520420353</v>
      </c>
      <c r="AE280">
        <v>0.40181850366660254</v>
      </c>
    </row>
    <row r="281" spans="1:31" x14ac:dyDescent="0.25">
      <c r="A281" t="str">
        <f t="shared" si="4"/>
        <v>liquid-bioSpain</v>
      </c>
      <c r="B281" s="5" t="s">
        <v>58</v>
      </c>
      <c r="C281" t="s">
        <v>7</v>
      </c>
      <c r="D281">
        <v>0.22199922814737486</v>
      </c>
      <c r="E281">
        <v>0.2128069223229842</v>
      </c>
      <c r="F281">
        <v>0.2143103953665875</v>
      </c>
      <c r="G281">
        <v>0.21771598137300183</v>
      </c>
      <c r="H281">
        <v>0.211770534506487</v>
      </c>
      <c r="I281">
        <v>0.21298876163862282</v>
      </c>
      <c r="J281">
        <v>0.20406475310765124</v>
      </c>
      <c r="K281">
        <v>0.20567686122027817</v>
      </c>
      <c r="L281">
        <v>0.20421239494666527</v>
      </c>
      <c r="M281">
        <v>0.19982765239523662</v>
      </c>
      <c r="N281">
        <v>0.19676087027019856</v>
      </c>
      <c r="O281">
        <v>0.18856592511695686</v>
      </c>
      <c r="P281">
        <v>0.18669340592308409</v>
      </c>
      <c r="Q281">
        <v>0.17479284315681065</v>
      </c>
      <c r="R281">
        <v>0.16704130848966425</v>
      </c>
      <c r="S281">
        <v>0.16519212441335013</v>
      </c>
      <c r="T281">
        <v>0.16733948673392418</v>
      </c>
      <c r="U281">
        <v>0.17315808242526104</v>
      </c>
      <c r="V281">
        <v>0.18457778749880507</v>
      </c>
      <c r="W281">
        <v>0.21037478807285162</v>
      </c>
      <c r="X281">
        <v>0.19873050194398345</v>
      </c>
      <c r="Y281">
        <v>0.23159030516823112</v>
      </c>
      <c r="Z281">
        <v>0.24076466450175563</v>
      </c>
      <c r="AA281">
        <v>0.25664701294588788</v>
      </c>
      <c r="AB281">
        <v>0.26410898706124525</v>
      </c>
      <c r="AC281">
        <v>0.25641715629799094</v>
      </c>
      <c r="AD281">
        <v>0.26057974880507873</v>
      </c>
      <c r="AE281">
        <v>0.26221411771306047</v>
      </c>
    </row>
    <row r="282" spans="1:31" x14ac:dyDescent="0.25">
      <c r="A282" t="str">
        <f t="shared" si="4"/>
        <v>liquid-bioSweden</v>
      </c>
      <c r="B282" s="5" t="s">
        <v>58</v>
      </c>
      <c r="C282" t="s">
        <v>9</v>
      </c>
      <c r="D282">
        <v>9.6938134170590134E-2</v>
      </c>
      <c r="E282">
        <v>8.9026147857355659E-2</v>
      </c>
      <c r="F282">
        <v>7.967377998212645E-2</v>
      </c>
      <c r="G282">
        <v>8.1696786598831797E-2</v>
      </c>
      <c r="H282">
        <v>7.6773653519674662E-2</v>
      </c>
      <c r="I282">
        <v>8.3599173943749314E-2</v>
      </c>
      <c r="J282">
        <v>8.2288015235574705E-2</v>
      </c>
      <c r="K282">
        <v>8.4431735862511556E-2</v>
      </c>
      <c r="L282">
        <v>8.5825394277295242E-2</v>
      </c>
      <c r="M282">
        <v>8.2481482255625696E-2</v>
      </c>
      <c r="N282">
        <v>9.1689544758668043E-2</v>
      </c>
      <c r="O282">
        <v>8.147802155511237E-2</v>
      </c>
      <c r="P282">
        <v>8.6201349662066259E-2</v>
      </c>
      <c r="Q282">
        <v>8.7936136399022979E-2</v>
      </c>
      <c r="R282">
        <v>9.3002999078638557E-2</v>
      </c>
      <c r="S282">
        <v>0.10013715745773981</v>
      </c>
      <c r="T282">
        <v>0.10234119314511865</v>
      </c>
      <c r="U282">
        <v>0.11031086641144502</v>
      </c>
      <c r="V282">
        <v>0.12483224999053576</v>
      </c>
      <c r="W282">
        <v>0.12261982229761899</v>
      </c>
      <c r="X282">
        <v>0.10369531538764105</v>
      </c>
      <c r="Y282">
        <v>0.18380113874039733</v>
      </c>
      <c r="Z282">
        <v>0.17858211264771273</v>
      </c>
      <c r="AA282">
        <v>0.16297507184110963</v>
      </c>
      <c r="AB282">
        <v>0.16768088580768228</v>
      </c>
      <c r="AC282">
        <v>0.16765570883739475</v>
      </c>
      <c r="AD282">
        <v>0.16306783052677054</v>
      </c>
      <c r="AE282">
        <v>0.16023404682231188</v>
      </c>
    </row>
    <row r="283" spans="1:31" x14ac:dyDescent="0.25">
      <c r="A283" t="str">
        <f t="shared" si="4"/>
        <v>liquid-bioUnited Kingdom</v>
      </c>
      <c r="B283" s="21" t="s">
        <v>58</v>
      </c>
      <c r="C283" t="s">
        <v>4</v>
      </c>
      <c r="D283">
        <v>5.5548984797632135E-3</v>
      </c>
      <c r="E283">
        <v>5.0581715375043693E-3</v>
      </c>
      <c r="F283">
        <v>6.1085365508772591E-3</v>
      </c>
      <c r="G283">
        <v>5.8114782158320728E-3</v>
      </c>
      <c r="H283">
        <v>6.120968094010977E-3</v>
      </c>
      <c r="I283">
        <v>6.434415842226298E-3</v>
      </c>
      <c r="J283">
        <v>5.7177227770720098E-3</v>
      </c>
      <c r="K283">
        <v>6.1699127904745301E-3</v>
      </c>
      <c r="L283">
        <v>5.0807390312192779E-3</v>
      </c>
      <c r="M283">
        <v>5.1238934007594421E-3</v>
      </c>
      <c r="N283">
        <v>5.0969801357004059E-3</v>
      </c>
      <c r="O283">
        <v>5.188892185389999E-3</v>
      </c>
      <c r="P283">
        <v>5.3749173605712689E-3</v>
      </c>
      <c r="Q283">
        <v>5.2527220844465292E-3</v>
      </c>
      <c r="R283">
        <v>5.1334889380991663E-3</v>
      </c>
      <c r="S283">
        <v>6.9716597831393353E-3</v>
      </c>
      <c r="T283">
        <v>8.0166748767408202E-3</v>
      </c>
      <c r="U283">
        <v>9.3693394878995133E-3</v>
      </c>
      <c r="V283">
        <v>2.343718948032688E-2</v>
      </c>
      <c r="W283">
        <v>2.6706794049190376E-2</v>
      </c>
      <c r="X283">
        <v>3.0980838615675979E-2</v>
      </c>
      <c r="Y283">
        <v>3.7000680896866742E-2</v>
      </c>
      <c r="Z283">
        <v>4.0825193895201881E-2</v>
      </c>
      <c r="AA283">
        <v>5.0699822217426312E-2</v>
      </c>
      <c r="AB283">
        <v>6.0885109740446905E-2</v>
      </c>
      <c r="AC283">
        <v>6.371724165922224E-2</v>
      </c>
      <c r="AD283">
        <v>6.5504562511108796E-2</v>
      </c>
      <c r="AE283">
        <v>6.7841758763286242E-2</v>
      </c>
    </row>
    <row r="284" spans="1:31" x14ac:dyDescent="0.25">
      <c r="A284" t="str">
        <f t="shared" si="4"/>
        <v>liquid-ff-heatingoilAustria</v>
      </c>
      <c r="B284" s="5" t="s">
        <v>35</v>
      </c>
      <c r="C284" t="s">
        <v>12</v>
      </c>
      <c r="D284">
        <v>0.202831663524177</v>
      </c>
      <c r="E284">
        <v>0.19848736275180659</v>
      </c>
      <c r="F284">
        <v>0.19714951286929441</v>
      </c>
      <c r="G284">
        <v>0.19741691126349425</v>
      </c>
      <c r="H284">
        <v>0.19702109974298265</v>
      </c>
      <c r="I284">
        <v>0.20139094215159792</v>
      </c>
      <c r="J284">
        <v>0.20294468439806401</v>
      </c>
      <c r="K284">
        <v>0.18814195986126361</v>
      </c>
      <c r="L284">
        <v>0.19532267164779465</v>
      </c>
      <c r="M284">
        <v>0.19697159818291726</v>
      </c>
      <c r="N284">
        <v>0.20331365889902961</v>
      </c>
      <c r="O284">
        <v>0.19213307775966548</v>
      </c>
      <c r="P284">
        <v>0.19546120958104118</v>
      </c>
      <c r="Q284">
        <v>0.19529857515237403</v>
      </c>
      <c r="R284">
        <v>0.19228985820396272</v>
      </c>
      <c r="S284">
        <v>0.17961566018322597</v>
      </c>
      <c r="T284">
        <v>0.17585026977398449</v>
      </c>
      <c r="U284">
        <v>0.16542391598522821</v>
      </c>
      <c r="V284">
        <v>0.16521543875971445</v>
      </c>
      <c r="W284">
        <v>0.14971384939875029</v>
      </c>
      <c r="X284">
        <v>0.15005438828114867</v>
      </c>
      <c r="Y284">
        <v>0.14179039538076349</v>
      </c>
      <c r="Z284">
        <v>0.13020064422315111</v>
      </c>
      <c r="AA284">
        <v>0.12075246762650821</v>
      </c>
      <c r="AB284">
        <v>0.12040613256123134</v>
      </c>
      <c r="AC284">
        <v>0.12114995643011392</v>
      </c>
      <c r="AD284">
        <v>0.12017922015486869</v>
      </c>
      <c r="AE284">
        <v>0.12242887278706781</v>
      </c>
    </row>
    <row r="285" spans="1:31" x14ac:dyDescent="0.25">
      <c r="A285" t="str">
        <f t="shared" si="4"/>
        <v>liquid-ff-heatingoilBelgium</v>
      </c>
      <c r="B285" s="5" t="s">
        <v>35</v>
      </c>
      <c r="C285" t="s">
        <v>1</v>
      </c>
      <c r="D285">
        <v>0.32524118758930787</v>
      </c>
      <c r="E285">
        <v>0.31777761472440635</v>
      </c>
      <c r="F285">
        <v>0.329519439585506</v>
      </c>
      <c r="G285">
        <v>0.31697859446575971</v>
      </c>
      <c r="H285">
        <v>0.32680706260838249</v>
      </c>
      <c r="I285">
        <v>0.32843664729085881</v>
      </c>
      <c r="J285">
        <v>0.33147355303484194</v>
      </c>
      <c r="K285">
        <v>0.34258658676614334</v>
      </c>
      <c r="L285">
        <v>0.34093090362377909</v>
      </c>
      <c r="M285">
        <v>0.33733392229548326</v>
      </c>
      <c r="N285">
        <v>0.33025175186514477</v>
      </c>
      <c r="O285">
        <v>0.31759522662217332</v>
      </c>
      <c r="P285">
        <v>0.31154706625435857</v>
      </c>
      <c r="Q285">
        <v>0.31935631085349292</v>
      </c>
      <c r="R285">
        <v>0.3136202140317208</v>
      </c>
      <c r="S285">
        <v>0.31686679329597867</v>
      </c>
      <c r="T285">
        <v>0.31194360226805268</v>
      </c>
      <c r="U285">
        <v>0.28776831562739019</v>
      </c>
      <c r="V285">
        <v>0.31504574424655768</v>
      </c>
      <c r="W285">
        <v>0.28603842027773807</v>
      </c>
      <c r="X285">
        <v>0.27886774346909227</v>
      </c>
      <c r="Y285">
        <v>0.28846168351714974</v>
      </c>
      <c r="Z285">
        <v>0.27041656966051936</v>
      </c>
      <c r="AA285">
        <v>0.26655985141789368</v>
      </c>
      <c r="AB285">
        <v>0.27619793898335387</v>
      </c>
      <c r="AC285">
        <v>0.28091040601657358</v>
      </c>
      <c r="AD285">
        <v>0.26037662279326257</v>
      </c>
      <c r="AE285">
        <v>0.26492928869611909</v>
      </c>
    </row>
    <row r="286" spans="1:31" x14ac:dyDescent="0.25">
      <c r="A286" t="str">
        <f t="shared" si="4"/>
        <v>liquid-ff-heatingoilBulgaria</v>
      </c>
      <c r="B286" s="5" t="s">
        <v>35</v>
      </c>
      <c r="C286" t="s">
        <v>19</v>
      </c>
      <c r="D286">
        <v>5.9465673445962472E-2</v>
      </c>
      <c r="E286">
        <v>0.18258666938884258</v>
      </c>
      <c r="F286">
        <v>0.19652661860098133</v>
      </c>
      <c r="G286">
        <v>0.27091775324980333</v>
      </c>
      <c r="H286">
        <v>0.22993584509313481</v>
      </c>
      <c r="I286">
        <v>0.20314949181967823</v>
      </c>
      <c r="J286">
        <v>0.16398650283223767</v>
      </c>
      <c r="K286">
        <v>7.3358089697921694E-3</v>
      </c>
      <c r="L286">
        <v>9.959242550950733E-3</v>
      </c>
      <c r="M286">
        <v>1.3208372243640557E-2</v>
      </c>
      <c r="N286">
        <v>1.0230127939634856E-2</v>
      </c>
      <c r="O286">
        <v>1.151994263368749E-2</v>
      </c>
      <c r="P286">
        <v>9.1913916927273739E-3</v>
      </c>
      <c r="Q286">
        <v>1.0906572660911548E-2</v>
      </c>
      <c r="R286">
        <v>1.2987836907655549E-2</v>
      </c>
      <c r="S286">
        <v>1.2367361097897022E-2</v>
      </c>
      <c r="T286">
        <v>1.2872203507007443E-2</v>
      </c>
      <c r="U286">
        <v>1.2560316471674682E-2</v>
      </c>
      <c r="V286">
        <v>1.1295719369085064E-2</v>
      </c>
      <c r="W286">
        <v>1.3258273618207321E-2</v>
      </c>
      <c r="X286">
        <v>1.0410509749802359E-2</v>
      </c>
      <c r="Y286">
        <v>1.1419837326517791E-2</v>
      </c>
      <c r="Z286">
        <v>1.0630577612897265E-2</v>
      </c>
      <c r="AA286">
        <v>1.0907521035172889E-2</v>
      </c>
      <c r="AB286">
        <v>1.1638730124270726E-2</v>
      </c>
      <c r="AC286">
        <v>1.6465643486348699E-2</v>
      </c>
      <c r="AD286">
        <v>1.2705479417194993E-2</v>
      </c>
      <c r="AE286">
        <v>1.1349958784198885E-2</v>
      </c>
    </row>
    <row r="287" spans="1:31" x14ac:dyDescent="0.25">
      <c r="A287" t="str">
        <f t="shared" si="4"/>
        <v>liquid-ff-heatingoilCroatia</v>
      </c>
      <c r="B287" s="5" t="s">
        <v>35</v>
      </c>
      <c r="C287" t="s">
        <v>22</v>
      </c>
      <c r="D287">
        <v>0.10696743762763428</v>
      </c>
      <c r="E287">
        <v>7.3528686632514412E-2</v>
      </c>
      <c r="F287">
        <v>8.0037489377567134E-2</v>
      </c>
      <c r="G287">
        <v>7.4395569839584674E-2</v>
      </c>
      <c r="H287">
        <v>8.359089611102942E-2</v>
      </c>
      <c r="I287">
        <v>8.8469429194400567E-2</v>
      </c>
      <c r="J287">
        <v>7.0542557274281215E-2</v>
      </c>
      <c r="K287">
        <v>8.967873314052055E-2</v>
      </c>
      <c r="L287">
        <v>8.3745884853322641E-2</v>
      </c>
      <c r="M287">
        <v>8.7018282565941824E-2</v>
      </c>
      <c r="N287">
        <v>9.6939588139437899E-2</v>
      </c>
      <c r="O287">
        <v>9.437366760684969E-2</v>
      </c>
      <c r="P287">
        <v>0.10636597577356967</v>
      </c>
      <c r="Q287">
        <v>9.6661726657421204E-2</v>
      </c>
      <c r="R287">
        <v>9.788502410179678E-2</v>
      </c>
      <c r="S287">
        <v>8.754257862782186E-2</v>
      </c>
      <c r="T287">
        <v>8.4723564481556074E-2</v>
      </c>
      <c r="U287">
        <v>7.5556449271731524E-2</v>
      </c>
      <c r="V287">
        <v>7.0299928195741837E-2</v>
      </c>
      <c r="W287">
        <v>6.9675175230646799E-2</v>
      </c>
      <c r="X287">
        <v>6.1981503146206561E-2</v>
      </c>
      <c r="Y287">
        <v>5.6879075350131411E-2</v>
      </c>
      <c r="Z287">
        <v>4.8790360047769633E-2</v>
      </c>
      <c r="AA287">
        <v>4.3974987888954542E-2</v>
      </c>
      <c r="AB287">
        <v>4.0357257271567998E-2</v>
      </c>
      <c r="AC287">
        <v>4.1158766371083337E-2</v>
      </c>
      <c r="AD287">
        <v>4.1376428600325664E-2</v>
      </c>
      <c r="AE287">
        <v>4.1156095241573265E-2</v>
      </c>
    </row>
    <row r="288" spans="1:31" x14ac:dyDescent="0.25">
      <c r="A288" t="str">
        <f t="shared" si="4"/>
        <v>liquid-ff-heatingoilCyprus</v>
      </c>
      <c r="B288" s="5" t="s">
        <v>35</v>
      </c>
      <c r="C288" t="s">
        <v>28</v>
      </c>
      <c r="D288">
        <v>0.76330990675437915</v>
      </c>
      <c r="E288">
        <v>0.76126619043418298</v>
      </c>
      <c r="F288">
        <v>0.77095169130094388</v>
      </c>
      <c r="G288">
        <v>0.76342100906635368</v>
      </c>
      <c r="H288">
        <v>0.71561032639650168</v>
      </c>
      <c r="I288">
        <v>0.75918976747632805</v>
      </c>
      <c r="J288">
        <v>0.75836939657383917</v>
      </c>
      <c r="K288">
        <v>0.76513881104746617</v>
      </c>
      <c r="L288">
        <v>0.7644439914202662</v>
      </c>
      <c r="M288">
        <v>0.75737544757830522</v>
      </c>
      <c r="N288">
        <v>0.76408028857980892</v>
      </c>
      <c r="O288">
        <v>0.77169386474093404</v>
      </c>
      <c r="P288">
        <v>0.77657506216898464</v>
      </c>
      <c r="Q288">
        <v>0.75447464363164107</v>
      </c>
      <c r="R288">
        <v>0.74391081433387285</v>
      </c>
      <c r="S288">
        <v>0.57108262967028478</v>
      </c>
      <c r="T288">
        <v>0.52494235556764868</v>
      </c>
      <c r="U288">
        <v>0.47097739723760496</v>
      </c>
      <c r="V288">
        <v>0.45054167018270469</v>
      </c>
      <c r="W288">
        <v>0.46571486901492787</v>
      </c>
      <c r="X288">
        <v>0.4386897576830287</v>
      </c>
      <c r="Y288">
        <v>0.45536923715803995</v>
      </c>
      <c r="Z288">
        <v>0.44883722592794056</v>
      </c>
      <c r="AA288">
        <v>0.41546745064166529</v>
      </c>
      <c r="AB288">
        <v>0.39490257571373716</v>
      </c>
      <c r="AC288">
        <v>0.41797845548294132</v>
      </c>
      <c r="AD288">
        <v>0.41317427988668864</v>
      </c>
      <c r="AE288">
        <v>0.40875944248495194</v>
      </c>
    </row>
    <row r="289" spans="1:31" x14ac:dyDescent="0.25">
      <c r="A289" t="str">
        <f t="shared" si="4"/>
        <v>liquid-ff-heatingoilCzech Republic</v>
      </c>
      <c r="B289" s="5" t="s">
        <v>35</v>
      </c>
      <c r="C289" t="s">
        <v>13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</row>
    <row r="290" spans="1:31" x14ac:dyDescent="0.25">
      <c r="A290" t="str">
        <f t="shared" si="4"/>
        <v>liquid-ff-heatingoilDenmark</v>
      </c>
      <c r="B290" s="5" t="s">
        <v>35</v>
      </c>
      <c r="C290" t="s">
        <v>17</v>
      </c>
      <c r="D290">
        <v>0.26796344016137186</v>
      </c>
      <c r="E290">
        <v>0.23808340146041279</v>
      </c>
      <c r="F290">
        <v>0.21510776017933289</v>
      </c>
      <c r="G290">
        <v>0.22491797374128469</v>
      </c>
      <c r="H290">
        <v>0.20931787398248211</v>
      </c>
      <c r="I290">
        <v>0.20267923909800786</v>
      </c>
      <c r="J290">
        <v>0.19933123980236928</v>
      </c>
      <c r="K290">
        <v>0.18822672320619435</v>
      </c>
      <c r="L290">
        <v>0.18320384775248419</v>
      </c>
      <c r="M290">
        <v>0.1781927048545397</v>
      </c>
      <c r="N290">
        <v>0.15980108730513898</v>
      </c>
      <c r="O290">
        <v>0.15475974139957085</v>
      </c>
      <c r="P290">
        <v>0.14751149747483641</v>
      </c>
      <c r="Q290">
        <v>0.1354338682045097</v>
      </c>
      <c r="R290">
        <v>0.12718487489834285</v>
      </c>
      <c r="S290">
        <v>0.11888627161103624</v>
      </c>
      <c r="T290">
        <v>0.10716385462251465</v>
      </c>
      <c r="U290">
        <v>9.5809435226523007E-2</v>
      </c>
      <c r="V290">
        <v>9.0529225073376254E-2</v>
      </c>
      <c r="W290">
        <v>8.5706213436464035E-2</v>
      </c>
      <c r="X290">
        <v>8.1018188735182003E-2</v>
      </c>
      <c r="Y290">
        <v>7.6131262340954284E-2</v>
      </c>
      <c r="Z290">
        <v>6.5908193128039028E-2</v>
      </c>
      <c r="AA290">
        <v>6.1385664416053622E-2</v>
      </c>
      <c r="AB290">
        <v>4.9270988255381669E-2</v>
      </c>
      <c r="AC290">
        <v>4.6455978454031918E-2</v>
      </c>
      <c r="AD290">
        <v>4.294411689304202E-2</v>
      </c>
      <c r="AE290">
        <v>4.0181698122290506E-2</v>
      </c>
    </row>
    <row r="291" spans="1:31" x14ac:dyDescent="0.25">
      <c r="A291" t="str">
        <f t="shared" si="4"/>
        <v>liquid-ff-heatingoilEstonia</v>
      </c>
      <c r="B291" s="5" t="s">
        <v>35</v>
      </c>
      <c r="C291" t="s">
        <v>25</v>
      </c>
      <c r="D291">
        <v>5.1828870720362297E-2</v>
      </c>
      <c r="E291">
        <v>6.8137371092398299E-2</v>
      </c>
      <c r="F291">
        <v>3.6044981497818922E-2</v>
      </c>
      <c r="G291">
        <v>4.2508217451850003E-2</v>
      </c>
      <c r="H291">
        <v>6.1047668374711886E-2</v>
      </c>
      <c r="I291">
        <v>4.9628646489743147E-2</v>
      </c>
      <c r="J291">
        <v>3.0586756312244927E-2</v>
      </c>
      <c r="K291">
        <v>3.7910266411591453E-2</v>
      </c>
      <c r="L291">
        <v>3.968247342158885E-2</v>
      </c>
      <c r="M291">
        <v>1.6401115530123397E-2</v>
      </c>
      <c r="N291">
        <v>1.6973906374843716E-2</v>
      </c>
      <c r="O291">
        <v>1.942690430871203E-2</v>
      </c>
      <c r="P291">
        <v>1.2942758081598829E-2</v>
      </c>
      <c r="Q291">
        <v>1.175321621834065E-2</v>
      </c>
      <c r="R291">
        <v>8.4899654447907445E-3</v>
      </c>
      <c r="S291">
        <v>8.090611201932876E-3</v>
      </c>
      <c r="T291">
        <v>9.118227096445098E-3</v>
      </c>
      <c r="U291">
        <v>6.3852513423332128E-3</v>
      </c>
      <c r="V291">
        <v>8.0256746286158798E-3</v>
      </c>
      <c r="W291">
        <v>6.1391877810323056E-3</v>
      </c>
      <c r="X291">
        <v>5.8931681187375578E-3</v>
      </c>
      <c r="Y291">
        <v>7.3450315475116759E-3</v>
      </c>
      <c r="Z291">
        <v>6.2237361657747218E-3</v>
      </c>
      <c r="AA291">
        <v>5.6340705923609274E-3</v>
      </c>
      <c r="AB291">
        <v>6.6245676326739797E-3</v>
      </c>
      <c r="AC291">
        <v>7.6982379491964915E-3</v>
      </c>
      <c r="AD291">
        <v>8.0648639196067729E-3</v>
      </c>
      <c r="AE291">
        <v>7.1943394897954665E-3</v>
      </c>
    </row>
    <row r="292" spans="1:31" x14ac:dyDescent="0.25">
      <c r="A292" t="str">
        <f t="shared" si="4"/>
        <v>liquid-ff-heatingoilFinland</v>
      </c>
      <c r="B292" s="5" t="s">
        <v>35</v>
      </c>
      <c r="C292" t="s">
        <v>11</v>
      </c>
      <c r="D292">
        <v>0.2744243925166916</v>
      </c>
      <c r="E292">
        <v>0.27368467298380117</v>
      </c>
      <c r="F292">
        <v>0.2720528970190853</v>
      </c>
      <c r="G292">
        <v>0.24333912592883308</v>
      </c>
      <c r="H292">
        <v>0.24673424523903195</v>
      </c>
      <c r="I292">
        <v>0.2543209703950714</v>
      </c>
      <c r="J292">
        <v>0.2074268134183056</v>
      </c>
      <c r="K292">
        <v>0.19786569144007196</v>
      </c>
      <c r="L292">
        <v>0.19809023931516798</v>
      </c>
      <c r="M292">
        <v>0.17662737545251425</v>
      </c>
      <c r="N292">
        <v>0.12931701742609478</v>
      </c>
      <c r="O292">
        <v>0.1277169513371828</v>
      </c>
      <c r="P292">
        <v>0.12267147120774458</v>
      </c>
      <c r="Q292">
        <v>0.1176125999606063</v>
      </c>
      <c r="R292">
        <v>0.1144667902034229</v>
      </c>
      <c r="S292">
        <v>0.11108007278643739</v>
      </c>
      <c r="T292">
        <v>0.10644480979651266</v>
      </c>
      <c r="U292">
        <v>0.10234467789417158</v>
      </c>
      <c r="V292">
        <v>7.9277852077460839E-2</v>
      </c>
      <c r="W292">
        <v>7.6862034997021447E-2</v>
      </c>
      <c r="X292">
        <v>8.9280606889823033E-2</v>
      </c>
      <c r="Y292">
        <v>8.2675747591820975E-2</v>
      </c>
      <c r="Z292">
        <v>8.1188816894246382E-2</v>
      </c>
      <c r="AA292">
        <v>7.8072321545188936E-2</v>
      </c>
      <c r="AB292">
        <v>7.5842268977344862E-2</v>
      </c>
      <c r="AC292">
        <v>7.2194236745425508E-2</v>
      </c>
      <c r="AD292">
        <v>6.7785161500627925E-2</v>
      </c>
      <c r="AE292">
        <v>5.4205793838699237E-2</v>
      </c>
    </row>
    <row r="293" spans="1:31" x14ac:dyDescent="0.25">
      <c r="A293" t="str">
        <f t="shared" si="4"/>
        <v>liquid-ff-heatingoilFrance</v>
      </c>
      <c r="B293" s="5" t="s">
        <v>35</v>
      </c>
      <c r="C293" t="s">
        <v>3</v>
      </c>
      <c r="D293">
        <v>0.23344479788289821</v>
      </c>
      <c r="E293">
        <v>0.21975541291073089</v>
      </c>
      <c r="F293">
        <v>0.21871870435555349</v>
      </c>
      <c r="G293">
        <v>0.21374637158372908</v>
      </c>
      <c r="H293">
        <v>0.2137763549501415</v>
      </c>
      <c r="I293">
        <v>0.21475914191225148</v>
      </c>
      <c r="J293">
        <v>0.21015704190037837</v>
      </c>
      <c r="K293">
        <v>0.21357775332163023</v>
      </c>
      <c r="L293">
        <v>0.22615846718366184</v>
      </c>
      <c r="M293">
        <v>0.22646610447787052</v>
      </c>
      <c r="N293">
        <v>0.20983275300287391</v>
      </c>
      <c r="O293">
        <v>0.21895688861621945</v>
      </c>
      <c r="P293">
        <v>0.20817160336369667</v>
      </c>
      <c r="Q293">
        <v>0.20741587434145253</v>
      </c>
      <c r="R293">
        <v>0.19766926088177547</v>
      </c>
      <c r="S293">
        <v>0.20163877654979523</v>
      </c>
      <c r="T293">
        <v>0.19378166014605266</v>
      </c>
      <c r="U293">
        <v>0.17729527234062628</v>
      </c>
      <c r="V293">
        <v>0.17957111788084887</v>
      </c>
      <c r="W293">
        <v>0.17473027901644744</v>
      </c>
      <c r="X293">
        <v>0.15644023933836734</v>
      </c>
      <c r="Y293">
        <v>0.15667146998974968</v>
      </c>
      <c r="Z293">
        <v>0.1445159266396836</v>
      </c>
      <c r="AA293">
        <v>0.13582463223549926</v>
      </c>
      <c r="AB293">
        <v>0.13968859576953263</v>
      </c>
      <c r="AC293">
        <v>0.13186211611118445</v>
      </c>
      <c r="AD293">
        <v>0.12099834853680949</v>
      </c>
      <c r="AE293">
        <v>0.12256850212435878</v>
      </c>
    </row>
    <row r="294" spans="1:31" x14ac:dyDescent="0.25">
      <c r="A294" t="str">
        <f t="shared" si="4"/>
        <v>liquid-ff-heatingoilGermany</v>
      </c>
      <c r="B294" s="5" t="s">
        <v>35</v>
      </c>
      <c r="C294" t="s">
        <v>2</v>
      </c>
      <c r="D294">
        <v>0.22275950207623785</v>
      </c>
      <c r="E294">
        <v>0.25938392361610896</v>
      </c>
      <c r="F294">
        <v>0.27420292093227394</v>
      </c>
      <c r="G294">
        <v>0.28276741356297957</v>
      </c>
      <c r="H294">
        <v>0.27845233698207278</v>
      </c>
      <c r="I294">
        <v>0.27907031477619204</v>
      </c>
      <c r="J294">
        <v>0.27361465092276738</v>
      </c>
      <c r="K294">
        <v>0.2779995414277221</v>
      </c>
      <c r="L294">
        <v>0.27425519185545966</v>
      </c>
      <c r="M294">
        <v>0.25539863388105322</v>
      </c>
      <c r="N294">
        <v>0.25350401107919879</v>
      </c>
      <c r="O294">
        <v>0.26500676763180658</v>
      </c>
      <c r="P294">
        <v>0.24946261154337951</v>
      </c>
      <c r="Q294">
        <v>0.24418557043698166</v>
      </c>
      <c r="R294">
        <v>0.23564477084741298</v>
      </c>
      <c r="S294">
        <v>0.23542587153897557</v>
      </c>
      <c r="T294">
        <v>0.24513477920665735</v>
      </c>
      <c r="U294">
        <v>0.18938672517224678</v>
      </c>
      <c r="V294">
        <v>0.23044986069823059</v>
      </c>
      <c r="W294">
        <v>0.21142388826670658</v>
      </c>
      <c r="X294">
        <v>0.19843274109733164</v>
      </c>
      <c r="Y294">
        <v>0.19915620570398573</v>
      </c>
      <c r="Z294">
        <v>0.20104114179713789</v>
      </c>
      <c r="AA294">
        <v>0.20496099722976943</v>
      </c>
      <c r="AB294">
        <v>0.2096381309841783</v>
      </c>
      <c r="AC294">
        <v>0.1917964059646006</v>
      </c>
      <c r="AD294">
        <v>0.1795467367880646</v>
      </c>
      <c r="AE294">
        <v>0.17151619760105105</v>
      </c>
    </row>
    <row r="295" spans="1:31" x14ac:dyDescent="0.25">
      <c r="A295" t="str">
        <f t="shared" si="4"/>
        <v>liquid-ff-heatingoilGreece</v>
      </c>
      <c r="B295" s="5" t="s">
        <v>35</v>
      </c>
      <c r="C295" t="s">
        <v>16</v>
      </c>
      <c r="D295">
        <v>0.47421727889770948</v>
      </c>
      <c r="E295">
        <v>0.47052306161211982</v>
      </c>
      <c r="F295">
        <v>0.46433600610122189</v>
      </c>
      <c r="G295">
        <v>0.46003974678436743</v>
      </c>
      <c r="H295">
        <v>0.46062910917251843</v>
      </c>
      <c r="I295">
        <v>0.47011469441793974</v>
      </c>
      <c r="J295">
        <v>0.53985199065108014</v>
      </c>
      <c r="K295">
        <v>0.5454734477421066</v>
      </c>
      <c r="L295">
        <v>0.55547123088451378</v>
      </c>
      <c r="M295">
        <v>0.55041277923142651</v>
      </c>
      <c r="N295">
        <v>0.56742095454721664</v>
      </c>
      <c r="O295">
        <v>0.58316260860532743</v>
      </c>
      <c r="P295">
        <v>0.56894387297378513</v>
      </c>
      <c r="Q295">
        <v>0.56615729020384764</v>
      </c>
      <c r="R295">
        <v>0.52760358939365759</v>
      </c>
      <c r="S295">
        <v>0.48882437452537647</v>
      </c>
      <c r="T295">
        <v>0.44979024821864361</v>
      </c>
      <c r="U295">
        <v>0.40528446489396019</v>
      </c>
      <c r="V295">
        <v>0.41327622765027688</v>
      </c>
      <c r="W295">
        <v>0.39522679021917806</v>
      </c>
      <c r="X295">
        <v>0.38479160535266649</v>
      </c>
      <c r="Y295">
        <v>0.38203819003402401</v>
      </c>
      <c r="Z295">
        <v>0.31688869571321088</v>
      </c>
      <c r="AA295">
        <v>0.25421401020486867</v>
      </c>
      <c r="AB295">
        <v>0.27077045677130962</v>
      </c>
      <c r="AC295">
        <v>0.30224163156544359</v>
      </c>
      <c r="AD295">
        <v>0.29231500059055038</v>
      </c>
      <c r="AE295">
        <v>0.2696692152159107</v>
      </c>
    </row>
    <row r="296" spans="1:31" x14ac:dyDescent="0.25">
      <c r="A296" t="str">
        <f t="shared" si="4"/>
        <v>liquid-ff-heatingoilHungary</v>
      </c>
      <c r="B296" s="5" t="s">
        <v>35</v>
      </c>
      <c r="C296" t="s">
        <v>15</v>
      </c>
      <c r="D296">
        <v>0.13268951302384044</v>
      </c>
      <c r="E296">
        <v>0.12265074905478206</v>
      </c>
      <c r="F296">
        <v>0.17335890909004215</v>
      </c>
      <c r="G296">
        <v>0.1346419473672921</v>
      </c>
      <c r="H296">
        <v>0.13685402486476089</v>
      </c>
      <c r="I296">
        <v>8.7747515153072567E-2</v>
      </c>
      <c r="J296">
        <v>6.1405654919196279E-2</v>
      </c>
      <c r="K296">
        <v>5.7637622060219385E-2</v>
      </c>
      <c r="L296">
        <v>6.1308895500612637E-2</v>
      </c>
      <c r="M296">
        <v>5.7691459467552567E-2</v>
      </c>
      <c r="N296">
        <v>5.9741326457952548E-2</v>
      </c>
      <c r="O296">
        <v>5.0659066315745606E-2</v>
      </c>
      <c r="P296">
        <v>4.955033304842351E-2</v>
      </c>
      <c r="Q296">
        <v>3.774550668237131E-2</v>
      </c>
      <c r="R296">
        <v>3.1791394331264385E-2</v>
      </c>
      <c r="S296">
        <v>2.730899843006334E-2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</row>
    <row r="297" spans="1:31" x14ac:dyDescent="0.25">
      <c r="A297" t="str">
        <f t="shared" si="4"/>
        <v>liquid-ff-heatingoilIceland</v>
      </c>
      <c r="B297" s="5" t="s">
        <v>35</v>
      </c>
      <c r="C297" t="s">
        <v>52</v>
      </c>
      <c r="D297">
        <v>4.8503765515538484E-2</v>
      </c>
      <c r="E297">
        <v>4.3596407929367774E-2</v>
      </c>
      <c r="F297">
        <v>4.1745193230407159E-2</v>
      </c>
      <c r="G297">
        <v>4.1728913029120289E-2</v>
      </c>
      <c r="H297">
        <v>3.8354404599645939E-2</v>
      </c>
      <c r="I297">
        <v>4.0725495793315344E-2</v>
      </c>
      <c r="J297">
        <v>4.201879340182009E-2</v>
      </c>
      <c r="K297">
        <v>3.5759606428665207E-2</v>
      </c>
      <c r="L297">
        <v>4.1783290399286639E-2</v>
      </c>
      <c r="M297">
        <v>3.4219128492827496E-2</v>
      </c>
      <c r="N297">
        <v>2.7220354977195018E-2</v>
      </c>
      <c r="O297">
        <v>2.1203838325094499E-2</v>
      </c>
      <c r="P297">
        <v>2.0681889732513847E-2</v>
      </c>
      <c r="Q297">
        <v>2.0830000685573252E-2</v>
      </c>
      <c r="R297">
        <v>1.7460299765338031E-2</v>
      </c>
      <c r="S297">
        <v>1.7119825112720317E-2</v>
      </c>
      <c r="T297">
        <v>8.5619477355476804E-3</v>
      </c>
      <c r="U297">
        <v>8.1804845087213116E-3</v>
      </c>
      <c r="V297">
        <v>1.0608240197705728E-2</v>
      </c>
      <c r="W297">
        <v>7.8495567367144279E-3</v>
      </c>
      <c r="X297">
        <v>7.7847994256351957E-3</v>
      </c>
      <c r="Y297">
        <v>7.9159025673736245E-3</v>
      </c>
      <c r="Z297">
        <v>4.9999999999999992E-3</v>
      </c>
      <c r="AA297">
        <v>5.1866969666266201E-3</v>
      </c>
      <c r="AB297">
        <v>7.9315940581700158E-3</v>
      </c>
      <c r="AC297">
        <v>8.0131266377684706E-3</v>
      </c>
      <c r="AD297">
        <v>4.3941580180099169E-3</v>
      </c>
      <c r="AE297">
        <v>8.5392665152418598E-3</v>
      </c>
    </row>
    <row r="298" spans="1:31" x14ac:dyDescent="0.25">
      <c r="A298" t="str">
        <f t="shared" si="4"/>
        <v>liquid-ff-heatingoilIreland</v>
      </c>
      <c r="B298" s="5" t="s">
        <v>35</v>
      </c>
      <c r="C298" t="s">
        <v>18</v>
      </c>
      <c r="D298">
        <v>0.12020195773332255</v>
      </c>
      <c r="E298">
        <v>0.13545255524753472</v>
      </c>
      <c r="F298">
        <v>0.14529190963946195</v>
      </c>
      <c r="G298">
        <v>0.15533393480437091</v>
      </c>
      <c r="H298">
        <v>0.21716775974492614</v>
      </c>
      <c r="I298">
        <v>0.26945988700691459</v>
      </c>
      <c r="J298">
        <v>0.29540455912825014</v>
      </c>
      <c r="K298">
        <v>0.33281473932411815</v>
      </c>
      <c r="L298">
        <v>0.34616001182831729</v>
      </c>
      <c r="M298">
        <v>0.43231428338035222</v>
      </c>
      <c r="N298">
        <v>0.42341590387272643</v>
      </c>
      <c r="O298">
        <v>0.44988137208344958</v>
      </c>
      <c r="P298">
        <v>0.45957327355882271</v>
      </c>
      <c r="Q298">
        <v>0.47175426195179537</v>
      </c>
      <c r="R298">
        <v>0.48214912518738851</v>
      </c>
      <c r="S298">
        <v>0.48163116632395536</v>
      </c>
      <c r="T298">
        <v>0.49276586812812329</v>
      </c>
      <c r="U298">
        <v>0.4958574358558408</v>
      </c>
      <c r="V298">
        <v>0.50651347013592485</v>
      </c>
      <c r="W298">
        <v>0.51679008985156816</v>
      </c>
      <c r="X298">
        <v>0.52325013585505631</v>
      </c>
      <c r="Y298">
        <v>0.483000398716668</v>
      </c>
      <c r="Z298">
        <v>0.46947456437704205</v>
      </c>
      <c r="AA298">
        <v>0.46261040411189797</v>
      </c>
      <c r="AB298">
        <v>0.4858278312496026</v>
      </c>
      <c r="AC298">
        <v>0.50909981613182864</v>
      </c>
      <c r="AD298">
        <v>0.52763009718971332</v>
      </c>
      <c r="AE298">
        <v>0.53118343606830276</v>
      </c>
    </row>
    <row r="299" spans="1:31" x14ac:dyDescent="0.25">
      <c r="A299" t="str">
        <f t="shared" si="4"/>
        <v>liquid-ff-heatingoilItaly</v>
      </c>
      <c r="B299" s="5" t="s">
        <v>35</v>
      </c>
      <c r="C299" t="s">
        <v>5</v>
      </c>
      <c r="D299">
        <v>0.34117329613127712</v>
      </c>
      <c r="E299">
        <v>0.32273621808574593</v>
      </c>
      <c r="F299">
        <v>0.30552629942389153</v>
      </c>
      <c r="G299">
        <v>0.28661841649248077</v>
      </c>
      <c r="H299">
        <v>0.25500894683475994</v>
      </c>
      <c r="I299">
        <v>0.26125565730648931</v>
      </c>
      <c r="J299">
        <v>0.25440713571542889</v>
      </c>
      <c r="K299">
        <v>0.24789926408766741</v>
      </c>
      <c r="L299">
        <v>0.24531088626870534</v>
      </c>
      <c r="M299">
        <v>0.24425864430312108</v>
      </c>
      <c r="N299">
        <v>0.23087840640054749</v>
      </c>
      <c r="O299">
        <v>0.23201155633637571</v>
      </c>
      <c r="P299">
        <v>0.20770522538502814</v>
      </c>
      <c r="Q299">
        <v>0.16216052093813335</v>
      </c>
      <c r="R299">
        <v>0.17614883767954218</v>
      </c>
      <c r="S299">
        <v>0.15106423078641074</v>
      </c>
      <c r="T299">
        <v>0.13629142699231664</v>
      </c>
      <c r="U299">
        <v>0.1069874050602036</v>
      </c>
      <c r="V299">
        <v>0.10021916011537739</v>
      </c>
      <c r="W299">
        <v>9.6863209958279753E-2</v>
      </c>
      <c r="X299">
        <v>8.3785415703743413E-2</v>
      </c>
      <c r="Y299">
        <v>9.2480006141564042E-2</v>
      </c>
      <c r="Z299">
        <v>7.3963283779777983E-2</v>
      </c>
      <c r="AA299">
        <v>7.1662409913162639E-2</v>
      </c>
      <c r="AB299">
        <v>7.0134746824025984E-2</v>
      </c>
      <c r="AC299">
        <v>6.6511202289802174E-2</v>
      </c>
      <c r="AD299">
        <v>6.5104981893822925E-2</v>
      </c>
      <c r="AE299">
        <v>5.7167032346727806E-2</v>
      </c>
    </row>
    <row r="300" spans="1:31" x14ac:dyDescent="0.25">
      <c r="A300" t="str">
        <f t="shared" si="4"/>
        <v>liquid-ff-heatingoilLatvia</v>
      </c>
      <c r="B300" s="5" t="s">
        <v>35</v>
      </c>
      <c r="C300" t="s">
        <v>23</v>
      </c>
      <c r="D300">
        <v>5.13675071836849E-2</v>
      </c>
      <c r="E300">
        <v>5.1580733228005965E-2</v>
      </c>
      <c r="F300">
        <v>4.8291164239998102E-2</v>
      </c>
      <c r="G300">
        <v>3.6796485507890719E-2</v>
      </c>
      <c r="H300">
        <v>2.7306850964755797E-2</v>
      </c>
      <c r="I300">
        <v>1.3757905808969118E-2</v>
      </c>
      <c r="J300">
        <v>1.1759611126416322E-2</v>
      </c>
      <c r="K300">
        <v>1.3702410975472916E-2</v>
      </c>
      <c r="L300">
        <v>1.5005471329475877E-2</v>
      </c>
      <c r="M300">
        <v>1.5388639112922937E-2</v>
      </c>
      <c r="N300">
        <v>1.8253236202498215E-2</v>
      </c>
      <c r="O300">
        <v>1.664672822358744E-2</v>
      </c>
      <c r="P300">
        <v>1.6870618252941408E-2</v>
      </c>
      <c r="Q300">
        <v>1.5592192908516623E-2</v>
      </c>
      <c r="R300">
        <v>1.61659550217257E-2</v>
      </c>
      <c r="S300">
        <v>1.8039322873666944E-2</v>
      </c>
      <c r="T300">
        <v>1.9231867551043592E-2</v>
      </c>
      <c r="U300">
        <v>1.7692715300645957E-2</v>
      </c>
      <c r="V300">
        <v>1.7232217987064549E-2</v>
      </c>
      <c r="W300">
        <v>2.2055050320356401E-2</v>
      </c>
      <c r="X300">
        <v>2.8377603718278833E-2</v>
      </c>
      <c r="Y300">
        <v>2.8678752461377903E-2</v>
      </c>
      <c r="Z300">
        <v>2.7666627819094253E-2</v>
      </c>
      <c r="AA300">
        <v>3.0384343054952096E-2</v>
      </c>
      <c r="AB300">
        <v>3.2226913066507296E-2</v>
      </c>
      <c r="AC300">
        <v>3.2778274559968741E-2</v>
      </c>
      <c r="AD300">
        <v>3.3333789619674745E-2</v>
      </c>
      <c r="AE300">
        <v>3.3134193184029909E-2</v>
      </c>
    </row>
    <row r="301" spans="1:31" x14ac:dyDescent="0.25">
      <c r="A301" t="str">
        <f t="shared" si="4"/>
        <v>liquid-ff-heatingoilLithuania</v>
      </c>
      <c r="B301" s="5" t="s">
        <v>35</v>
      </c>
      <c r="C301" t="s">
        <v>24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3.061948096874945E-2</v>
      </c>
      <c r="T301">
        <v>2.5804551579407056E-2</v>
      </c>
      <c r="U301">
        <v>1.8843335679229273E-2</v>
      </c>
      <c r="V301">
        <v>1.8216661601304592E-2</v>
      </c>
      <c r="W301">
        <v>1.8343187963027439E-2</v>
      </c>
      <c r="X301">
        <v>2.1159352084390379E-2</v>
      </c>
      <c r="Y301">
        <v>2.4233070184439879E-2</v>
      </c>
      <c r="Z301">
        <v>2.6972771585783983E-2</v>
      </c>
      <c r="AA301">
        <v>2.3324113979256721E-2</v>
      </c>
      <c r="AB301">
        <v>2.341126718228646E-2</v>
      </c>
      <c r="AC301">
        <v>2.1175511595270556E-2</v>
      </c>
      <c r="AD301">
        <v>2.4097883526180482E-2</v>
      </c>
      <c r="AE301">
        <v>2.745520295888455E-2</v>
      </c>
    </row>
    <row r="302" spans="1:31" x14ac:dyDescent="0.25">
      <c r="A302" t="str">
        <f t="shared" si="4"/>
        <v>liquid-ff-heatingoilLuxembourg</v>
      </c>
      <c r="B302" s="5" t="s">
        <v>35</v>
      </c>
      <c r="C302" t="s">
        <v>27</v>
      </c>
      <c r="D302">
        <v>0.41573588507622677</v>
      </c>
      <c r="E302">
        <v>0.42453789895960586</v>
      </c>
      <c r="F302">
        <v>0.397846184836332</v>
      </c>
      <c r="G302">
        <v>0.3904168254469228</v>
      </c>
      <c r="H302">
        <v>0.38690252764149291</v>
      </c>
      <c r="I302">
        <v>0.37718563176159331</v>
      </c>
      <c r="J302">
        <v>0.37393494347030654</v>
      </c>
      <c r="K302">
        <v>0.37924189528267005</v>
      </c>
      <c r="L302">
        <v>0.37604523155424968</v>
      </c>
      <c r="M302">
        <v>0.35923184124222352</v>
      </c>
      <c r="N302">
        <v>0.35669792009386309</v>
      </c>
      <c r="O302">
        <v>0.36057599175451249</v>
      </c>
      <c r="P302">
        <v>0.34423303537069888</v>
      </c>
      <c r="Q302">
        <v>0.33616200114314665</v>
      </c>
      <c r="R302">
        <v>0.33416891368957685</v>
      </c>
      <c r="S302">
        <v>0.33182931810568878</v>
      </c>
      <c r="T302">
        <v>0.34442726616137265</v>
      </c>
      <c r="U302">
        <v>0.33941151238042938</v>
      </c>
      <c r="V302">
        <v>0.33686329193938758</v>
      </c>
      <c r="W302">
        <v>0.32860528746247458</v>
      </c>
      <c r="X302">
        <v>0.30079801038889387</v>
      </c>
      <c r="Y302">
        <v>0.29463193502335933</v>
      </c>
      <c r="Z302">
        <v>0.3078338580117117</v>
      </c>
      <c r="AA302">
        <v>0.28877566753248401</v>
      </c>
      <c r="AB302">
        <v>0.26688350663807381</v>
      </c>
      <c r="AC302">
        <v>0.27828764123820748</v>
      </c>
      <c r="AD302">
        <v>0.26880749960663297</v>
      </c>
      <c r="AE302">
        <v>0.26354303856032296</v>
      </c>
    </row>
    <row r="303" spans="1:31" x14ac:dyDescent="0.25">
      <c r="A303" t="str">
        <f t="shared" si="4"/>
        <v>liquid-ff-heatingoilMalta</v>
      </c>
      <c r="B303" s="5" t="s">
        <v>35</v>
      </c>
      <c r="C303" t="s">
        <v>29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0.40483432958861093</v>
      </c>
      <c r="AB303">
        <v>0.37933266996735687</v>
      </c>
      <c r="AC303">
        <v>0.39626891224904548</v>
      </c>
      <c r="AD303">
        <v>0.40291783629289457</v>
      </c>
      <c r="AE303">
        <v>0.29871748756889477</v>
      </c>
    </row>
    <row r="304" spans="1:31" x14ac:dyDescent="0.25">
      <c r="A304" t="str">
        <f t="shared" si="4"/>
        <v>liquid-ff-heatingoilNetherlands</v>
      </c>
      <c r="B304" s="5" t="s">
        <v>35</v>
      </c>
      <c r="C304" t="s">
        <v>8</v>
      </c>
      <c r="D304">
        <v>3.1520810232910403E-2</v>
      </c>
      <c r="E304">
        <v>2.6733711440748032E-2</v>
      </c>
      <c r="F304">
        <v>2.6488148858599035E-2</v>
      </c>
      <c r="G304">
        <v>2.6900372705659127E-2</v>
      </c>
      <c r="H304">
        <v>2.4406313422915681E-2</v>
      </c>
      <c r="I304">
        <v>1.6273336764935316E-2</v>
      </c>
      <c r="J304">
        <v>1.3154804636979756E-2</v>
      </c>
      <c r="K304">
        <v>1.1731020079891206E-2</v>
      </c>
      <c r="L304">
        <v>1.144224751118642E-2</v>
      </c>
      <c r="M304">
        <v>1.1247381306448895E-2</v>
      </c>
      <c r="N304">
        <v>1.027239536502589E-2</v>
      </c>
      <c r="O304">
        <v>8.797198699742402E-3</v>
      </c>
      <c r="P304">
        <v>8.0868131164545925E-3</v>
      </c>
      <c r="Q304">
        <v>6.8775431411023605E-3</v>
      </c>
      <c r="R304">
        <v>6.4559568693995477E-3</v>
      </c>
      <c r="S304">
        <v>5.8741008569767944E-3</v>
      </c>
      <c r="T304">
        <v>5.3844253956921526E-3</v>
      </c>
      <c r="U304">
        <v>5.8274763925891919E-3</v>
      </c>
      <c r="V304">
        <v>5.4126747817816456E-3</v>
      </c>
      <c r="W304">
        <v>5.4056275408523556E-3</v>
      </c>
      <c r="X304">
        <v>5.0882858132319285E-3</v>
      </c>
      <c r="Y304">
        <v>5.3532867257575665E-3</v>
      </c>
      <c r="Z304">
        <v>5.2105378945840478E-3</v>
      </c>
      <c r="AA304">
        <v>5.1127759110893532E-3</v>
      </c>
      <c r="AB304">
        <v>5.6837288215368931E-3</v>
      </c>
      <c r="AC304">
        <v>5.3467668528997224E-3</v>
      </c>
      <c r="AD304">
        <v>5.1527150623646972E-3</v>
      </c>
      <c r="AE304">
        <v>5.2444078954436762E-3</v>
      </c>
    </row>
    <row r="305" spans="1:31" x14ac:dyDescent="0.25">
      <c r="A305" t="str">
        <f t="shared" si="4"/>
        <v>liquid-ff-heatingoilNorway</v>
      </c>
      <c r="B305" s="5" t="s">
        <v>35</v>
      </c>
      <c r="C305" t="s">
        <v>53</v>
      </c>
      <c r="D305">
        <v>0.13412467929162647</v>
      </c>
      <c r="E305">
        <v>0.11601155500464171</v>
      </c>
      <c r="F305">
        <v>0.10606963400903198</v>
      </c>
      <c r="G305">
        <v>0.10020995593788641</v>
      </c>
      <c r="H305">
        <v>9.7960787645771819E-2</v>
      </c>
      <c r="I305">
        <v>9.76056231494319E-2</v>
      </c>
      <c r="J305">
        <v>0.11080881935015638</v>
      </c>
      <c r="K305">
        <v>0.10319552945081033</v>
      </c>
      <c r="L305">
        <v>9.512929076234479E-2</v>
      </c>
      <c r="M305">
        <v>0.10190780527885458</v>
      </c>
      <c r="N305">
        <v>8.1379111990242628E-2</v>
      </c>
      <c r="O305">
        <v>8.6028919177010471E-2</v>
      </c>
      <c r="P305">
        <v>8.6928004865614653E-2</v>
      </c>
      <c r="Q305">
        <v>0.10487694349635823</v>
      </c>
      <c r="R305">
        <v>8.9580920007954562E-2</v>
      </c>
      <c r="S305">
        <v>7.3428262279444226E-2</v>
      </c>
      <c r="T305">
        <v>7.6496212924728163E-2</v>
      </c>
      <c r="U305">
        <v>6.448083624899506E-2</v>
      </c>
      <c r="V305">
        <v>5.2381468040462134E-2</v>
      </c>
      <c r="W305">
        <v>4.9433389789872113E-2</v>
      </c>
      <c r="X305">
        <v>5.1714427807450607E-2</v>
      </c>
      <c r="Y305">
        <v>4.5278893969485631E-2</v>
      </c>
      <c r="Z305">
        <v>3.2064790182646179E-2</v>
      </c>
      <c r="AA305">
        <v>3.919615945653955E-2</v>
      </c>
      <c r="AB305">
        <v>3.3451273299010507E-2</v>
      </c>
      <c r="AC305">
        <v>2.5249477247157894E-2</v>
      </c>
      <c r="AD305">
        <v>2.6270025534298826E-2</v>
      </c>
      <c r="AE305">
        <v>1.6190229297612161E-2</v>
      </c>
    </row>
    <row r="306" spans="1:31" x14ac:dyDescent="0.25">
      <c r="A306" t="str">
        <f t="shared" si="4"/>
        <v>liquid-ff-heatingoilPoland</v>
      </c>
      <c r="B306" s="5" t="s">
        <v>35</v>
      </c>
      <c r="C306" t="s">
        <v>6</v>
      </c>
      <c r="D306">
        <v>1.7917411791347675E-3</v>
      </c>
      <c r="E306">
        <v>8.9506849099835444E-4</v>
      </c>
      <c r="F306">
        <v>1.5923637237695437E-3</v>
      </c>
      <c r="G306">
        <v>4.1722147945915736E-3</v>
      </c>
      <c r="H306">
        <v>6.6909500907156244E-3</v>
      </c>
      <c r="I306">
        <v>9.7572637326476669E-3</v>
      </c>
      <c r="J306">
        <v>1.3489260990531758E-2</v>
      </c>
      <c r="K306">
        <v>1.9796309990606106E-2</v>
      </c>
      <c r="L306">
        <v>2.4488249245583335E-2</v>
      </c>
      <c r="M306">
        <v>2.6484438010691672E-2</v>
      </c>
      <c r="N306">
        <v>3.9222940268656172E-2</v>
      </c>
      <c r="O306">
        <v>3.9973892122005791E-2</v>
      </c>
      <c r="P306">
        <v>4.1626906039667545E-2</v>
      </c>
      <c r="Q306">
        <v>4.5887598013436774E-2</v>
      </c>
      <c r="R306">
        <v>4.2807239297519152E-2</v>
      </c>
      <c r="S306">
        <v>3.8397887688671556E-2</v>
      </c>
      <c r="T306">
        <v>3.6047268991259818E-2</v>
      </c>
      <c r="U306">
        <v>3.5972592883824608E-2</v>
      </c>
      <c r="V306">
        <v>3.2191817881345716E-2</v>
      </c>
      <c r="W306">
        <v>2.8708300055534965E-2</v>
      </c>
      <c r="X306">
        <v>2.2718633024400262E-2</v>
      </c>
      <c r="Y306">
        <v>2.3584446896557948E-2</v>
      </c>
      <c r="Z306">
        <v>2.1835376977149403E-2</v>
      </c>
      <c r="AA306">
        <v>2.0877162148142728E-2</v>
      </c>
      <c r="AB306">
        <v>2.2076867040044024E-2</v>
      </c>
      <c r="AC306">
        <v>2.2220147500988656E-2</v>
      </c>
      <c r="AD306">
        <v>2.1333957437658778E-2</v>
      </c>
      <c r="AE306">
        <v>2.1703956634001823E-2</v>
      </c>
    </row>
    <row r="307" spans="1:31" x14ac:dyDescent="0.25">
      <c r="A307" t="str">
        <f t="shared" si="4"/>
        <v>liquid-ff-heatingoilPortugal</v>
      </c>
      <c r="B307" s="5" t="s">
        <v>35</v>
      </c>
      <c r="C307" t="s">
        <v>21</v>
      </c>
      <c r="D307">
        <v>0.18220231531418388</v>
      </c>
      <c r="E307">
        <v>0.18447520834993036</v>
      </c>
      <c r="F307">
        <v>0.19335693528593759</v>
      </c>
      <c r="G307">
        <v>0.20211047957377296</v>
      </c>
      <c r="H307">
        <v>0.20779580321524679</v>
      </c>
      <c r="I307">
        <v>0.20410014112990235</v>
      </c>
      <c r="J307">
        <v>0.21498903694848912</v>
      </c>
      <c r="K307">
        <v>0.21490356143494085</v>
      </c>
      <c r="L307">
        <v>0.20596391302984338</v>
      </c>
      <c r="M307">
        <v>0.20804263612813961</v>
      </c>
      <c r="N307">
        <v>0.19608630238458194</v>
      </c>
      <c r="O307">
        <v>0.19965219627001193</v>
      </c>
      <c r="P307">
        <v>0.20546434584635442</v>
      </c>
      <c r="Q307">
        <v>0.2068951421123626</v>
      </c>
      <c r="R307">
        <v>0.19792129183836293</v>
      </c>
      <c r="S307">
        <v>0.1861503376159466</v>
      </c>
      <c r="T307">
        <v>0.18069379604000202</v>
      </c>
      <c r="U307">
        <v>0.16645900905335961</v>
      </c>
      <c r="V307">
        <v>0.1464952860697141</v>
      </c>
      <c r="W307">
        <v>0.13970635354846575</v>
      </c>
      <c r="X307">
        <v>0.22387386285279456</v>
      </c>
      <c r="Y307">
        <v>0.19041361657741818</v>
      </c>
      <c r="Z307">
        <v>0.16108410868128384</v>
      </c>
      <c r="AA307">
        <v>0.15416684800343464</v>
      </c>
      <c r="AB307">
        <v>0.14208994751368029</v>
      </c>
      <c r="AC307">
        <v>0.13357091135929325</v>
      </c>
      <c r="AD307">
        <v>0.13235663162955652</v>
      </c>
      <c r="AE307">
        <v>0.12956451381271544</v>
      </c>
    </row>
    <row r="308" spans="1:31" x14ac:dyDescent="0.25">
      <c r="A308" t="str">
        <f t="shared" si="4"/>
        <v>liquid-ff-heatingoilRomania</v>
      </c>
      <c r="B308" s="5" t="s">
        <v>35</v>
      </c>
      <c r="C308" t="s">
        <v>10</v>
      </c>
      <c r="D308">
        <v>3.5633573364063739E-2</v>
      </c>
      <c r="E308">
        <v>4.9674449932081657E-2</v>
      </c>
      <c r="F308">
        <v>6.4779209244608824E-2</v>
      </c>
      <c r="G308">
        <v>4.47342076758371E-2</v>
      </c>
      <c r="H308">
        <v>2.5766639207072096E-2</v>
      </c>
      <c r="I308">
        <v>4.4832322417887656E-2</v>
      </c>
      <c r="J308">
        <v>2.1539021030225654E-2</v>
      </c>
      <c r="K308">
        <v>3.617819324101397E-2</v>
      </c>
      <c r="L308">
        <v>4.2497785107954773E-2</v>
      </c>
      <c r="M308">
        <v>4.1387650237267752E-2</v>
      </c>
      <c r="N308">
        <v>4.3874901991919228E-2</v>
      </c>
      <c r="O308">
        <v>4.2884845346695448E-2</v>
      </c>
      <c r="P308">
        <v>3.9347641418251283E-2</v>
      </c>
      <c r="Q308">
        <v>4.7589038347695789E-2</v>
      </c>
      <c r="R308">
        <v>5.3209133964000885E-2</v>
      </c>
      <c r="S308">
        <v>6.9469150293916607E-2</v>
      </c>
      <c r="T308">
        <v>5.3584121667808939E-2</v>
      </c>
      <c r="U308">
        <v>6.7285642293812314E-2</v>
      </c>
      <c r="V308">
        <v>3.3141124304364999E-2</v>
      </c>
      <c r="W308">
        <v>2.9953058434101475E-2</v>
      </c>
      <c r="X308">
        <v>2.0943564129487131E-2</v>
      </c>
      <c r="Y308">
        <v>2.2046954452539451E-2</v>
      </c>
      <c r="Z308">
        <v>1.8490023669595318E-2</v>
      </c>
      <c r="AA308">
        <v>1.9812188288070222E-2</v>
      </c>
      <c r="AB308">
        <v>2.2156723054222366E-2</v>
      </c>
      <c r="AC308">
        <v>2.607875373282624E-2</v>
      </c>
      <c r="AD308">
        <v>2.5372092032000016E-2</v>
      </c>
      <c r="AE308">
        <v>2.7438361206616711E-2</v>
      </c>
    </row>
    <row r="309" spans="1:31" x14ac:dyDescent="0.25">
      <c r="A309" t="str">
        <f t="shared" si="4"/>
        <v>liquid-ff-heatingoilSerbia</v>
      </c>
      <c r="B309" s="5" t="s">
        <v>35</v>
      </c>
      <c r="C309" t="s">
        <v>54</v>
      </c>
      <c r="D309">
        <v>2.2229711200329513E-2</v>
      </c>
      <c r="E309">
        <v>1.839038266500137E-2</v>
      </c>
      <c r="F309">
        <v>1.3261355513410102E-2</v>
      </c>
      <c r="G309">
        <v>4.1560007026801342E-2</v>
      </c>
      <c r="H309">
        <v>4.2012068785373946E-2</v>
      </c>
      <c r="I309">
        <v>2.6810728068090175E-2</v>
      </c>
      <c r="J309">
        <v>7.3533047441691049E-2</v>
      </c>
      <c r="K309">
        <v>4.7308239116864249E-2</v>
      </c>
      <c r="L309">
        <v>2.6539760189795907E-2</v>
      </c>
      <c r="M309">
        <v>1.5632670053043311E-2</v>
      </c>
      <c r="N309">
        <v>1.3101968644028026E-2</v>
      </c>
      <c r="O309">
        <v>1.2146989352108254E-2</v>
      </c>
      <c r="P309">
        <v>1.4591569256342769E-2</v>
      </c>
      <c r="Q309">
        <v>1.5691766319015709E-2</v>
      </c>
      <c r="R309">
        <v>1.0157918658426442E-2</v>
      </c>
      <c r="S309">
        <v>1.0805062214186961E-2</v>
      </c>
      <c r="T309">
        <v>1.3348212046090737E-2</v>
      </c>
      <c r="U309">
        <v>5.9662672362804772E-2</v>
      </c>
      <c r="V309">
        <v>8.3771950582800739E-3</v>
      </c>
      <c r="W309">
        <v>5.0267924058710321E-4</v>
      </c>
      <c r="X309">
        <v>7.3348252173494628E-3</v>
      </c>
      <c r="Y309">
        <v>1.581443094020845E-2</v>
      </c>
      <c r="Z309">
        <v>2.101612515349047E-2</v>
      </c>
      <c r="AA309">
        <v>1.889568132920115E-2</v>
      </c>
      <c r="AB309">
        <v>1.1439497874496394E-2</v>
      </c>
      <c r="AC309">
        <v>1.5684460123763809E-2</v>
      </c>
      <c r="AD309">
        <v>1.6069381282235611E-2</v>
      </c>
      <c r="AE309">
        <v>1.211308871558649E-2</v>
      </c>
    </row>
    <row r="310" spans="1:31" x14ac:dyDescent="0.25">
      <c r="A310" t="str">
        <f t="shared" si="4"/>
        <v>liquid-ff-heatingoilSlovakia</v>
      </c>
      <c r="B310" s="5" t="s">
        <v>35</v>
      </c>
      <c r="C310" t="s">
        <v>20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</row>
    <row r="311" spans="1:31" x14ac:dyDescent="0.25">
      <c r="A311" t="str">
        <f t="shared" si="4"/>
        <v>liquid-ff-heatingoilSlovenia</v>
      </c>
      <c r="B311" s="5" t="s">
        <v>35</v>
      </c>
      <c r="C311" t="s">
        <v>26</v>
      </c>
      <c r="D311">
        <v>0.35205651218186923</v>
      </c>
      <c r="E311">
        <v>0.38706992257065514</v>
      </c>
      <c r="F311">
        <v>0.3557595897463407</v>
      </c>
      <c r="G311">
        <v>0.39335240379275632</v>
      </c>
      <c r="H311">
        <v>0.40112616695572267</v>
      </c>
      <c r="I311">
        <v>0.41730091629196575</v>
      </c>
      <c r="J311">
        <v>0.38020107202114523</v>
      </c>
      <c r="K311">
        <v>0.38964788675689077</v>
      </c>
      <c r="L311">
        <v>0.37869618855405157</v>
      </c>
      <c r="M311">
        <v>0.38265855001190163</v>
      </c>
      <c r="N311">
        <v>0.24673114276236197</v>
      </c>
      <c r="O311">
        <v>0.23204356608044108</v>
      </c>
      <c r="P311">
        <v>0.27419599717349874</v>
      </c>
      <c r="Q311">
        <v>0.28137261781643785</v>
      </c>
      <c r="R311">
        <v>0.26589674538515407</v>
      </c>
      <c r="S311">
        <v>0.24783318676989183</v>
      </c>
      <c r="T311">
        <v>0.23513005879263638</v>
      </c>
      <c r="U311">
        <v>0.19700316910804461</v>
      </c>
      <c r="V311">
        <v>0.20733365903100306</v>
      </c>
      <c r="W311">
        <v>0.15105181990590069</v>
      </c>
      <c r="X311">
        <v>0.15283609843530668</v>
      </c>
      <c r="Y311">
        <v>0.1302680596384852</v>
      </c>
      <c r="Z311">
        <v>0.11777744095412887</v>
      </c>
      <c r="AA311">
        <v>9.7490081939794082E-2</v>
      </c>
      <c r="AB311">
        <v>9.352151353337039E-2</v>
      </c>
      <c r="AC311">
        <v>8.8878206985060576E-2</v>
      </c>
      <c r="AD311">
        <v>8.0075815128224537E-2</v>
      </c>
      <c r="AE311">
        <v>7.7867718370532552E-2</v>
      </c>
    </row>
    <row r="312" spans="1:31" x14ac:dyDescent="0.25">
      <c r="A312" t="str">
        <f t="shared" si="4"/>
        <v>liquid-ff-heatingoilSpain</v>
      </c>
      <c r="B312" s="5" t="s">
        <v>35</v>
      </c>
      <c r="C312" t="s">
        <v>7</v>
      </c>
      <c r="D312">
        <v>0.30022639852070349</v>
      </c>
      <c r="E312">
        <v>0.3046989911376472</v>
      </c>
      <c r="F312">
        <v>0.2931789582020965</v>
      </c>
      <c r="G312">
        <v>0.29653822202413105</v>
      </c>
      <c r="H312">
        <v>0.30749973933689873</v>
      </c>
      <c r="I312">
        <v>0.30895298655078196</v>
      </c>
      <c r="J312">
        <v>0.31982397973729276</v>
      </c>
      <c r="K312">
        <v>0.31058471632573031</v>
      </c>
      <c r="L312">
        <v>0.30840963196140753</v>
      </c>
      <c r="M312">
        <v>0.31137983541029235</v>
      </c>
      <c r="N312">
        <v>0.31194632002815864</v>
      </c>
      <c r="O312">
        <v>0.28885927724393945</v>
      </c>
      <c r="P312">
        <v>0.2817601897521409</v>
      </c>
      <c r="Q312">
        <v>0.28077407863412446</v>
      </c>
      <c r="R312">
        <v>0.2859823027710231</v>
      </c>
      <c r="S312">
        <v>0.2748825507494449</v>
      </c>
      <c r="T312">
        <v>0.2445449421979449</v>
      </c>
      <c r="U312">
        <v>0.23808090044988647</v>
      </c>
      <c r="V312">
        <v>0.23294576397338002</v>
      </c>
      <c r="W312">
        <v>0.20922104779443754</v>
      </c>
      <c r="X312">
        <v>0.19959036972374322</v>
      </c>
      <c r="Y312">
        <v>0.18882063013051315</v>
      </c>
      <c r="Z312">
        <v>0.17980137496001405</v>
      </c>
      <c r="AA312">
        <v>0.18497631068069498</v>
      </c>
      <c r="AB312">
        <v>0.1767768251907913</v>
      </c>
      <c r="AC312">
        <v>0.19130079325868102</v>
      </c>
      <c r="AD312">
        <v>0.17613968924574694</v>
      </c>
      <c r="AE312">
        <v>0.16774690812424581</v>
      </c>
    </row>
    <row r="313" spans="1:31" x14ac:dyDescent="0.25">
      <c r="A313" t="str">
        <f t="shared" si="4"/>
        <v>liquid-ff-heatingoilSweden</v>
      </c>
      <c r="B313" s="5" t="s">
        <v>35</v>
      </c>
      <c r="C313" t="s">
        <v>9</v>
      </c>
      <c r="D313">
        <v>0.20747158832118093</v>
      </c>
      <c r="E313">
        <v>0.20991375290938633</v>
      </c>
      <c r="F313">
        <v>0.20382319494310297</v>
      </c>
      <c r="G313">
        <v>0.18974151127225117</v>
      </c>
      <c r="H313">
        <v>0.19313349456126422</v>
      </c>
      <c r="I313">
        <v>0.16717572277360607</v>
      </c>
      <c r="J313">
        <v>0.16950306238114976</v>
      </c>
      <c r="K313">
        <v>0.16021479313178286</v>
      </c>
      <c r="L313">
        <v>0.14706080830513166</v>
      </c>
      <c r="M313">
        <v>0.13158709911782523</v>
      </c>
      <c r="N313">
        <v>0.1142341333266412</v>
      </c>
      <c r="O313">
        <v>0.10704454710877549</v>
      </c>
      <c r="P313">
        <v>9.8620669884943057E-2</v>
      </c>
      <c r="Q313">
        <v>9.3902325205099904E-2</v>
      </c>
      <c r="R313">
        <v>7.070578363045478E-2</v>
      </c>
      <c r="S313">
        <v>5.7501902401682271E-2</v>
      </c>
      <c r="T313">
        <v>3.5765327270810145E-2</v>
      </c>
      <c r="U313">
        <v>2.2176057531165624E-2</v>
      </c>
      <c r="V313">
        <v>1.463405712134315E-2</v>
      </c>
      <c r="W313">
        <v>1.1161757092357283E-2</v>
      </c>
      <c r="X313">
        <v>9.0263803050591781E-3</v>
      </c>
      <c r="Y313">
        <v>6.7218165427048856E-3</v>
      </c>
      <c r="Z313">
        <v>4.9216445093335122E-3</v>
      </c>
      <c r="AA313">
        <v>5.7926818456826195E-3</v>
      </c>
      <c r="AB313">
        <v>4.3087396965137198E-3</v>
      </c>
      <c r="AC313">
        <v>4.2914110539911945E-3</v>
      </c>
      <c r="AD313">
        <v>3.1556108516717788E-3</v>
      </c>
      <c r="AE313">
        <v>2.8219606006951465E-3</v>
      </c>
    </row>
    <row r="314" spans="1:31" x14ac:dyDescent="0.25">
      <c r="A314" t="str">
        <f t="shared" si="4"/>
        <v>liquid-ff-heatingoilUnited Kingdom</v>
      </c>
      <c r="B314" s="21" t="s">
        <v>35</v>
      </c>
      <c r="C314" t="s">
        <v>4</v>
      </c>
      <c r="D314">
        <v>0.10763239494427955</v>
      </c>
      <c r="E314">
        <v>0.11224536926471694</v>
      </c>
      <c r="F314">
        <v>0.11950560466699277</v>
      </c>
      <c r="G314">
        <v>0.12017756262731115</v>
      </c>
      <c r="H314">
        <v>0.1267498281439686</v>
      </c>
      <c r="I314">
        <v>0.13420323994947028</v>
      </c>
      <c r="J314">
        <v>0.14220544816434724</v>
      </c>
      <c r="K314">
        <v>0.14956433298753824</v>
      </c>
      <c r="L314">
        <v>0.15462138404620285</v>
      </c>
      <c r="M314">
        <v>0.13828926940505495</v>
      </c>
      <c r="N314">
        <v>0.14241146423040163</v>
      </c>
      <c r="O314">
        <v>0.14902762057718899</v>
      </c>
      <c r="P314">
        <v>0.13215628052282286</v>
      </c>
      <c r="Q314">
        <v>0.12906131507980109</v>
      </c>
      <c r="R314">
        <v>0.13655777833770513</v>
      </c>
      <c r="S314">
        <v>0.13638234456060377</v>
      </c>
      <c r="T314">
        <v>0.14598481290538262</v>
      </c>
      <c r="U314">
        <v>0.13535940104279057</v>
      </c>
      <c r="V314">
        <v>0.13440443497142399</v>
      </c>
      <c r="W314">
        <v>0.13847700635341692</v>
      </c>
      <c r="X314">
        <v>0.13760977359295307</v>
      </c>
      <c r="Y314">
        <v>0.13467517792757369</v>
      </c>
      <c r="Z314">
        <v>0.12329474899327077</v>
      </c>
      <c r="AA314">
        <v>0.12585495082530138</v>
      </c>
      <c r="AB314">
        <v>0.13177300247233828</v>
      </c>
      <c r="AC314">
        <v>0.12527791418060491</v>
      </c>
      <c r="AD314">
        <v>0.12222101343161569</v>
      </c>
      <c r="AE314">
        <v>0.12283497207276597</v>
      </c>
    </row>
    <row r="315" spans="1:31" x14ac:dyDescent="0.25">
      <c r="A315" t="str">
        <f t="shared" si="4"/>
        <v>solid-bioAustria</v>
      </c>
      <c r="B315" s="5" t="s">
        <v>59</v>
      </c>
      <c r="C315" t="s">
        <v>12</v>
      </c>
      <c r="D315">
        <v>0.1677167284942257</v>
      </c>
      <c r="E315">
        <v>0.16654942280245144</v>
      </c>
      <c r="F315">
        <v>0.16957114530681738</v>
      </c>
      <c r="G315">
        <v>0.17058467968711188</v>
      </c>
      <c r="H315">
        <v>0.16868033316864578</v>
      </c>
      <c r="I315">
        <v>0.17024571321838322</v>
      </c>
      <c r="J315">
        <v>0.16988226941747825</v>
      </c>
      <c r="K315">
        <v>0.18151643082508043</v>
      </c>
      <c r="L315">
        <v>0.17571577644354927</v>
      </c>
      <c r="M315">
        <v>0.17568679305872784</v>
      </c>
      <c r="N315">
        <v>0.17120709068966028</v>
      </c>
      <c r="O315">
        <v>0.17363729482388301</v>
      </c>
      <c r="P315">
        <v>0.1712836768551971</v>
      </c>
      <c r="Q315">
        <v>0.16823819014725255</v>
      </c>
      <c r="R315">
        <v>0.1672593270266679</v>
      </c>
      <c r="S315">
        <v>0.16138574819828541</v>
      </c>
      <c r="T315">
        <v>0.1641461627797359</v>
      </c>
      <c r="U315">
        <v>0.16542652172482386</v>
      </c>
      <c r="V315">
        <v>0.165630892476863</v>
      </c>
      <c r="W315">
        <v>0.17120025447995063</v>
      </c>
      <c r="X315">
        <v>0.17140834595181229</v>
      </c>
      <c r="Y315">
        <v>0.1785433222985382</v>
      </c>
      <c r="Z315">
        <v>0.18394858066542863</v>
      </c>
      <c r="AA315">
        <v>0.19445695892764411</v>
      </c>
      <c r="AB315">
        <v>0.19074993970551479</v>
      </c>
      <c r="AC315">
        <v>0.18736138839982872</v>
      </c>
      <c r="AD315">
        <v>0.18657594996401891</v>
      </c>
      <c r="AE315">
        <v>0.18586297374776001</v>
      </c>
    </row>
    <row r="316" spans="1:31" x14ac:dyDescent="0.25">
      <c r="A316" t="str">
        <f t="shared" si="4"/>
        <v>solid-bioBelgium</v>
      </c>
      <c r="B316" s="5" t="s">
        <v>59</v>
      </c>
      <c r="C316" t="s">
        <v>1</v>
      </c>
      <c r="D316">
        <v>1.7537722327730317E-2</v>
      </c>
      <c r="E316">
        <v>1.6054164493774281E-2</v>
      </c>
      <c r="F316">
        <v>1.540634054902573E-2</v>
      </c>
      <c r="G316">
        <v>1.6137333215556396E-2</v>
      </c>
      <c r="H316">
        <v>1.6191555554886491E-2</v>
      </c>
      <c r="I316">
        <v>1.5015543569763888E-2</v>
      </c>
      <c r="J316">
        <v>1.6124348380482805E-2</v>
      </c>
      <c r="K316">
        <v>1.3781612240199446E-2</v>
      </c>
      <c r="L316">
        <v>1.4060404357188954E-2</v>
      </c>
      <c r="M316">
        <v>1.4028641812264214E-2</v>
      </c>
      <c r="N316">
        <v>1.355389215837351E-2</v>
      </c>
      <c r="O316">
        <v>1.4646315684929056E-2</v>
      </c>
      <c r="P316">
        <v>1.4104634007127512E-2</v>
      </c>
      <c r="Q316">
        <v>1.6667040275883224E-2</v>
      </c>
      <c r="R316">
        <v>1.6317763053841576E-2</v>
      </c>
      <c r="S316">
        <v>1.6801613582155636E-2</v>
      </c>
      <c r="T316">
        <v>2.0752484777822135E-2</v>
      </c>
      <c r="U316">
        <v>3.9474692149444615E-2</v>
      </c>
      <c r="V316">
        <v>3.9468846248374601E-2</v>
      </c>
      <c r="W316">
        <v>4.4367695110024689E-2</v>
      </c>
      <c r="X316">
        <v>4.7194389681619063E-2</v>
      </c>
      <c r="Y316">
        <v>4.9289794995158259E-2</v>
      </c>
      <c r="Z316">
        <v>6.066992221274245E-2</v>
      </c>
      <c r="AA316">
        <v>5.8605181448890105E-2</v>
      </c>
      <c r="AB316">
        <v>5.5825261532135059E-2</v>
      </c>
      <c r="AC316">
        <v>5.7028289273217375E-2</v>
      </c>
      <c r="AD316">
        <v>6.6110160981955504E-2</v>
      </c>
      <c r="AE316">
        <v>6.2924249566225762E-2</v>
      </c>
    </row>
    <row r="317" spans="1:31" x14ac:dyDescent="0.25">
      <c r="A317" t="str">
        <f t="shared" si="4"/>
        <v>solid-bioBulgaria</v>
      </c>
      <c r="B317" s="5" t="s">
        <v>59</v>
      </c>
      <c r="C317" t="s">
        <v>19</v>
      </c>
      <c r="D317">
        <v>0.14600646377558188</v>
      </c>
      <c r="E317">
        <v>7.35446984855989E-2</v>
      </c>
      <c r="F317">
        <v>7.4800802726918872E-2</v>
      </c>
      <c r="G317">
        <v>5.9666587961658669E-2</v>
      </c>
      <c r="H317">
        <v>7.6656205053211121E-2</v>
      </c>
      <c r="I317">
        <v>9.7321684649910367E-2</v>
      </c>
      <c r="J317">
        <v>0.10948534081997671</v>
      </c>
      <c r="K317">
        <v>0.13747696373660087</v>
      </c>
      <c r="L317">
        <v>0.22371078273669498</v>
      </c>
      <c r="M317">
        <v>0.22654120340662598</v>
      </c>
      <c r="N317">
        <v>0.28336566440930155</v>
      </c>
      <c r="O317">
        <v>0.27835002429518646</v>
      </c>
      <c r="P317">
        <v>0.23963561231982439</v>
      </c>
      <c r="Q317">
        <v>0.22928105458166326</v>
      </c>
      <c r="R317">
        <v>0.25858226625953323</v>
      </c>
      <c r="S317">
        <v>0.25639241173080091</v>
      </c>
      <c r="T317">
        <v>0.26042328248304841</v>
      </c>
      <c r="U317">
        <v>0.26860903454530566</v>
      </c>
      <c r="V317">
        <v>0.27800716613712106</v>
      </c>
      <c r="W317">
        <v>0.29038629046766273</v>
      </c>
      <c r="X317">
        <v>0.28702597272043656</v>
      </c>
      <c r="Y317">
        <v>0.27862196411933216</v>
      </c>
      <c r="Z317">
        <v>0.28387046594824644</v>
      </c>
      <c r="AA317">
        <v>0.29410998467177352</v>
      </c>
      <c r="AB317">
        <v>0.30407612154329072</v>
      </c>
      <c r="AC317">
        <v>0.29378887651713737</v>
      </c>
      <c r="AD317">
        <v>0.29755918892044936</v>
      </c>
      <c r="AE317">
        <v>0.29325372526535753</v>
      </c>
    </row>
    <row r="318" spans="1:31" x14ac:dyDescent="0.25">
      <c r="A318" t="str">
        <f t="shared" si="4"/>
        <v>solid-bioCroatia</v>
      </c>
      <c r="B318" s="5" t="s">
        <v>59</v>
      </c>
      <c r="C318" t="s">
        <v>22</v>
      </c>
      <c r="D318">
        <v>0.33051832836613515</v>
      </c>
      <c r="E318">
        <v>0.36344568946059702</v>
      </c>
      <c r="F318">
        <v>0.35839925354307706</v>
      </c>
      <c r="G318">
        <v>0.36783157202472927</v>
      </c>
      <c r="H318">
        <v>0.35651919889892802</v>
      </c>
      <c r="I318">
        <v>0.3449987256536875</v>
      </c>
      <c r="J318">
        <v>0.35494229839620717</v>
      </c>
      <c r="K318">
        <v>0.33639193355351277</v>
      </c>
      <c r="L318">
        <v>0.33950234877554603</v>
      </c>
      <c r="M318">
        <v>0.32964748217426909</v>
      </c>
      <c r="N318">
        <v>0.32315202948943944</v>
      </c>
      <c r="O318">
        <v>0.32305794916295655</v>
      </c>
      <c r="P318">
        <v>0.31359635642401462</v>
      </c>
      <c r="Q318">
        <v>0.32232751467064469</v>
      </c>
      <c r="R318">
        <v>0.31959372138787345</v>
      </c>
      <c r="S318">
        <v>0.32457866745971653</v>
      </c>
      <c r="T318">
        <v>0.32456767883467669</v>
      </c>
      <c r="U318">
        <v>0.3322687537410528</v>
      </c>
      <c r="V318">
        <v>0.33114500376346273</v>
      </c>
      <c r="W318">
        <v>0.33148244745124633</v>
      </c>
      <c r="X318">
        <v>0.33709633920778603</v>
      </c>
      <c r="Y318">
        <v>0.34156030540782534</v>
      </c>
      <c r="Z318">
        <v>0.34779302941610529</v>
      </c>
      <c r="AA318">
        <v>0.35031183647358821</v>
      </c>
      <c r="AB318">
        <v>0.34954146356975824</v>
      </c>
      <c r="AC318">
        <v>0.35627428950828233</v>
      </c>
      <c r="AD318">
        <v>0.35229562796788166</v>
      </c>
      <c r="AE318">
        <v>0.34898700855574771</v>
      </c>
    </row>
    <row r="319" spans="1:31" x14ac:dyDescent="0.25">
      <c r="A319" t="str">
        <f t="shared" si="4"/>
        <v>solid-bioCyprus</v>
      </c>
      <c r="B319" s="5" t="s">
        <v>59</v>
      </c>
      <c r="C319" t="s">
        <v>28</v>
      </c>
      <c r="D319">
        <v>0</v>
      </c>
      <c r="E319">
        <v>0</v>
      </c>
      <c r="F319">
        <v>0</v>
      </c>
      <c r="G319">
        <v>0</v>
      </c>
      <c r="H319">
        <v>3.2866955548844286E-2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1.6458573742080228E-2</v>
      </c>
      <c r="U319">
        <v>1.9012291808296521E-2</v>
      </c>
      <c r="V319">
        <v>2.2414432085636281E-2</v>
      </c>
      <c r="W319">
        <v>2.5260751662583816E-2</v>
      </c>
      <c r="X319">
        <v>1.7865805319736722E-2</v>
      </c>
      <c r="Y319">
        <v>2.1127302644078139E-2</v>
      </c>
      <c r="Z319">
        <v>2.2646661866089084E-2</v>
      </c>
      <c r="AA319">
        <v>2.3442900128139169E-2</v>
      </c>
      <c r="AB319">
        <v>2.1518753010942263E-2</v>
      </c>
      <c r="AC319">
        <v>2.4576904241737262E-2</v>
      </c>
      <c r="AD319">
        <v>2.7419090538657043E-2</v>
      </c>
      <c r="AE319">
        <v>3.0557192068698551E-2</v>
      </c>
    </row>
    <row r="320" spans="1:31" x14ac:dyDescent="0.25">
      <c r="A320" t="str">
        <f t="shared" si="4"/>
        <v>solid-bioCzech Republic</v>
      </c>
      <c r="B320" s="5" t="s">
        <v>59</v>
      </c>
      <c r="C320" t="s">
        <v>13</v>
      </c>
      <c r="D320">
        <v>9.5381664809236197E-2</v>
      </c>
      <c r="E320">
        <v>0.1025552569042904</v>
      </c>
      <c r="F320">
        <v>0.11256129493878091</v>
      </c>
      <c r="G320">
        <v>0.10977397786992683</v>
      </c>
      <c r="H320">
        <v>0.10199534133945706</v>
      </c>
      <c r="I320">
        <v>9.9665249717920387E-2</v>
      </c>
      <c r="J320">
        <v>9.2816655345918361E-2</v>
      </c>
      <c r="K320">
        <v>0.10325398555652372</v>
      </c>
      <c r="L320">
        <v>0.11863867341812208</v>
      </c>
      <c r="M320">
        <v>0.13002346532450076</v>
      </c>
      <c r="N320">
        <v>0.13881552248704437</v>
      </c>
      <c r="O320">
        <v>0.13544032892530908</v>
      </c>
      <c r="P320">
        <v>0.14642714261211665</v>
      </c>
      <c r="Q320">
        <v>0.14506690880515025</v>
      </c>
      <c r="R320">
        <v>0.15136095864573543</v>
      </c>
      <c r="S320">
        <v>0.16141729077202197</v>
      </c>
      <c r="T320">
        <v>0.16218293198414749</v>
      </c>
      <c r="U320">
        <v>0.17887818769929156</v>
      </c>
      <c r="V320">
        <v>0.18483767605527454</v>
      </c>
      <c r="W320">
        <v>0.18954484946615038</v>
      </c>
      <c r="X320">
        <v>0.17309505323350816</v>
      </c>
      <c r="Y320">
        <v>0.19013112451250583</v>
      </c>
      <c r="Z320">
        <v>0.19038152479688952</v>
      </c>
      <c r="AA320">
        <v>0.19201735848098192</v>
      </c>
      <c r="AB320">
        <v>0.21481291833118679</v>
      </c>
      <c r="AC320">
        <v>0.2115000558061724</v>
      </c>
      <c r="AD320">
        <v>0.20755397368869999</v>
      </c>
      <c r="AE320">
        <v>0.20757850072985093</v>
      </c>
    </row>
    <row r="321" spans="1:31" x14ac:dyDescent="0.25">
      <c r="A321" t="str">
        <f t="shared" si="4"/>
        <v>solid-bioDenmark</v>
      </c>
      <c r="B321" s="5" t="s">
        <v>59</v>
      </c>
      <c r="C321" t="s">
        <v>17</v>
      </c>
      <c r="D321">
        <v>6.5179462975285499E-2</v>
      </c>
      <c r="E321">
        <v>6.6985988600813631E-2</v>
      </c>
      <c r="F321">
        <v>7.2612203383328244E-2</v>
      </c>
      <c r="G321">
        <v>6.9095762996927212E-2</v>
      </c>
      <c r="H321">
        <v>7.0347203494343924E-2</v>
      </c>
      <c r="I321">
        <v>6.8270102669982874E-2</v>
      </c>
      <c r="J321">
        <v>6.5840277620709736E-2</v>
      </c>
      <c r="K321">
        <v>7.1644635068559406E-2</v>
      </c>
      <c r="L321">
        <v>6.5911902813762246E-2</v>
      </c>
      <c r="M321">
        <v>6.8748108323517257E-2</v>
      </c>
      <c r="N321">
        <v>8.4334493659977458E-2</v>
      </c>
      <c r="O321">
        <v>9.0398976131305639E-2</v>
      </c>
      <c r="P321">
        <v>9.5638667931930849E-2</v>
      </c>
      <c r="Q321">
        <v>0.10552131681207787</v>
      </c>
      <c r="R321">
        <v>0.11224228380794506</v>
      </c>
      <c r="S321">
        <v>0.12756530475484554</v>
      </c>
      <c r="T321">
        <v>0.14011813211204643</v>
      </c>
      <c r="U321">
        <v>0.16260861939637558</v>
      </c>
      <c r="V321">
        <v>0.15948548114000877</v>
      </c>
      <c r="W321">
        <v>0.15880075809780289</v>
      </c>
      <c r="X321">
        <v>0.15445685142668589</v>
      </c>
      <c r="Y321">
        <v>0.15522748915244466</v>
      </c>
      <c r="Z321">
        <v>0.15226384725359812</v>
      </c>
      <c r="AA321">
        <v>0.1558746537607246</v>
      </c>
      <c r="AB321">
        <v>0.16263324378881583</v>
      </c>
      <c r="AC321">
        <v>0.17188697220874297</v>
      </c>
      <c r="AD321">
        <v>0.17309271489421452</v>
      </c>
      <c r="AE321">
        <v>0.17458808721487343</v>
      </c>
    </row>
    <row r="322" spans="1:31" x14ac:dyDescent="0.25">
      <c r="A322" t="str">
        <f t="shared" si="4"/>
        <v>solid-bioEstonia</v>
      </c>
      <c r="B322" s="5" t="s">
        <v>59</v>
      </c>
      <c r="C322" t="s">
        <v>25</v>
      </c>
      <c r="D322">
        <v>0.10238270903849536</v>
      </c>
      <c r="E322">
        <v>0.11416218488303465</v>
      </c>
      <c r="F322">
        <v>0.1353476987541066</v>
      </c>
      <c r="G322">
        <v>0.13573246706575859</v>
      </c>
      <c r="H322">
        <v>0.12181452361728731</v>
      </c>
      <c r="I322">
        <v>0.1580389104590397</v>
      </c>
      <c r="J322">
        <v>0.23455296999868647</v>
      </c>
      <c r="K322">
        <v>0.2413434946695508</v>
      </c>
      <c r="L322">
        <v>0.22835792534732796</v>
      </c>
      <c r="M322">
        <v>0.24139329225708459</v>
      </c>
      <c r="N322">
        <v>0.25299345504857845</v>
      </c>
      <c r="O322">
        <v>0.24817022167876088</v>
      </c>
      <c r="P322">
        <v>0.24330199283360249</v>
      </c>
      <c r="Q322">
        <v>0.26395573207001743</v>
      </c>
      <c r="R322">
        <v>0.25967603313204934</v>
      </c>
      <c r="S322">
        <v>0.24266839082558483</v>
      </c>
      <c r="T322">
        <v>0.24248043239936493</v>
      </c>
      <c r="U322">
        <v>0.28032447387337284</v>
      </c>
      <c r="V322">
        <v>0.28744856281541536</v>
      </c>
      <c r="W322">
        <v>0.29663551109244218</v>
      </c>
      <c r="X322">
        <v>0.29242981242801414</v>
      </c>
      <c r="Y322">
        <v>0.28050802958273435</v>
      </c>
      <c r="Z322">
        <v>0.28706015375109145</v>
      </c>
      <c r="AA322">
        <v>0.28488291157589662</v>
      </c>
      <c r="AB322">
        <v>0.29164249207804371</v>
      </c>
      <c r="AC322">
        <v>0.29281009697945098</v>
      </c>
      <c r="AD322">
        <v>0.29010074759917409</v>
      </c>
      <c r="AE322">
        <v>0.29088169570903788</v>
      </c>
    </row>
    <row r="323" spans="1:31" x14ac:dyDescent="0.25">
      <c r="A323" t="str">
        <f t="shared" si="4"/>
        <v>solid-bioFinland</v>
      </c>
      <c r="B323" s="5" t="s">
        <v>59</v>
      </c>
      <c r="C323" t="s">
        <v>11</v>
      </c>
      <c r="D323">
        <v>0.12340312412853181</v>
      </c>
      <c r="E323">
        <v>0.12064874938294168</v>
      </c>
      <c r="F323">
        <v>0.12190366969410536</v>
      </c>
      <c r="G323">
        <v>0.13000933742892587</v>
      </c>
      <c r="H323">
        <v>0.12441286337603678</v>
      </c>
      <c r="I323">
        <v>0.12495884838416477</v>
      </c>
      <c r="J323">
        <v>0.14329823499072833</v>
      </c>
      <c r="K323">
        <v>0.14894250583314689</v>
      </c>
      <c r="L323">
        <v>0.14647358665784863</v>
      </c>
      <c r="M323">
        <v>0.14991212666838635</v>
      </c>
      <c r="N323">
        <v>0.16499694794172853</v>
      </c>
      <c r="O323">
        <v>0.17052221771794213</v>
      </c>
      <c r="P323">
        <v>0.17275239710083456</v>
      </c>
      <c r="Q323">
        <v>0.17154384608089412</v>
      </c>
      <c r="R323">
        <v>0.17511607312535019</v>
      </c>
      <c r="S323">
        <v>0.17789980024104063</v>
      </c>
      <c r="T323">
        <v>0.17851363013381269</v>
      </c>
      <c r="U323">
        <v>0.18114195000770356</v>
      </c>
      <c r="V323">
        <v>0.20293291115890352</v>
      </c>
      <c r="W323">
        <v>0.20418303813427677</v>
      </c>
      <c r="X323">
        <v>0.20202340589956339</v>
      </c>
      <c r="Y323">
        <v>0.20183250448813481</v>
      </c>
      <c r="Z323">
        <v>0.2030035891283927</v>
      </c>
      <c r="AA323">
        <v>0.20054151838357526</v>
      </c>
      <c r="AB323">
        <v>0.2040599616494321</v>
      </c>
      <c r="AC323">
        <v>0.20116284493507897</v>
      </c>
      <c r="AD323">
        <v>0.20284052731798061</v>
      </c>
      <c r="AE323">
        <v>0.17084108014956365</v>
      </c>
    </row>
    <row r="324" spans="1:31" x14ac:dyDescent="0.25">
      <c r="A324" t="str">
        <f t="shared" si="4"/>
        <v>solid-bioFrance</v>
      </c>
      <c r="B324" s="5" t="s">
        <v>59</v>
      </c>
      <c r="C324" t="s">
        <v>3</v>
      </c>
      <c r="D324">
        <v>0.18239858501523773</v>
      </c>
      <c r="E324">
        <v>0.1913789832480331</v>
      </c>
      <c r="F324">
        <v>0.1897425651132699</v>
      </c>
      <c r="G324">
        <v>0.19064951368363584</v>
      </c>
      <c r="H324">
        <v>0.18121792904309411</v>
      </c>
      <c r="I324">
        <v>0.18504224777552838</v>
      </c>
      <c r="J324">
        <v>0.18504081652764329</v>
      </c>
      <c r="K324">
        <v>0.17576243739621361</v>
      </c>
      <c r="L324">
        <v>0.17101169832138777</v>
      </c>
      <c r="M324">
        <v>0.16335799076461641</v>
      </c>
      <c r="N324">
        <v>0.15364972124858722</v>
      </c>
      <c r="O324">
        <v>0.14711520961597974</v>
      </c>
      <c r="P324">
        <v>0.14594409157511104</v>
      </c>
      <c r="Q324">
        <v>0.150259522902534</v>
      </c>
      <c r="R324">
        <v>0.14535708572949849</v>
      </c>
      <c r="S324">
        <v>0.14502843062892024</v>
      </c>
      <c r="T324">
        <v>0.13967499880818274</v>
      </c>
      <c r="U324">
        <v>0.1429630967778327</v>
      </c>
      <c r="V324">
        <v>0.13703043807135484</v>
      </c>
      <c r="W324">
        <v>0.14087133616469963</v>
      </c>
      <c r="X324">
        <v>0.1525549034766096</v>
      </c>
      <c r="Y324">
        <v>0.15303970608170336</v>
      </c>
      <c r="Z324">
        <v>0.15566711518256424</v>
      </c>
      <c r="AA324">
        <v>0.15988968937129022</v>
      </c>
      <c r="AB324">
        <v>0.16464533001283607</v>
      </c>
      <c r="AC324">
        <v>0.16300725263448343</v>
      </c>
      <c r="AD324">
        <v>0.1656940925442083</v>
      </c>
      <c r="AE324">
        <v>0.16188967899642767</v>
      </c>
    </row>
    <row r="325" spans="1:31" x14ac:dyDescent="0.25">
      <c r="A325" t="str">
        <f t="shared" si="4"/>
        <v>solid-bioGermany</v>
      </c>
      <c r="B325" s="5" t="s">
        <v>59</v>
      </c>
      <c r="C325" t="s">
        <v>2</v>
      </c>
      <c r="D325">
        <v>2.7890300471879691E-2</v>
      </c>
      <c r="E325">
        <v>2.7165924442995898E-2</v>
      </c>
      <c r="F325">
        <v>2.9195520090629964E-2</v>
      </c>
      <c r="G325">
        <v>2.7421154455192061E-2</v>
      </c>
      <c r="H325">
        <v>2.8975437940671728E-2</v>
      </c>
      <c r="I325">
        <v>2.8403886185101441E-2</v>
      </c>
      <c r="J325">
        <v>2.6308155091683633E-2</v>
      </c>
      <c r="K325">
        <v>4.3679782903927399E-2</v>
      </c>
      <c r="L325">
        <v>4.6552631722150295E-2</v>
      </c>
      <c r="M325">
        <v>5.0200309555696834E-2</v>
      </c>
      <c r="N325">
        <v>5.4734171955751997E-2</v>
      </c>
      <c r="O325">
        <v>5.0629099717701125E-2</v>
      </c>
      <c r="P325">
        <v>5.4229331935509481E-2</v>
      </c>
      <c r="Q325">
        <v>6.0301782936446079E-2</v>
      </c>
      <c r="R325">
        <v>6.1743563213985365E-2</v>
      </c>
      <c r="S325">
        <v>6.3520478956723248E-2</v>
      </c>
      <c r="T325">
        <v>6.5925208564792934E-2</v>
      </c>
      <c r="U325">
        <v>8.150233917120317E-2</v>
      </c>
      <c r="V325">
        <v>7.1831209837390331E-2</v>
      </c>
      <c r="W325">
        <v>8.2305026659715369E-2</v>
      </c>
      <c r="X325">
        <v>8.6366323456247465E-2</v>
      </c>
      <c r="Y325">
        <v>8.9293115240572887E-2</v>
      </c>
      <c r="Z325">
        <v>8.7495470086809954E-2</v>
      </c>
      <c r="AA325">
        <v>8.3171066809175451E-2</v>
      </c>
      <c r="AB325">
        <v>8.5307052216969839E-2</v>
      </c>
      <c r="AC325">
        <v>8.944340985018101E-2</v>
      </c>
      <c r="AD325">
        <v>9.3576904214973278E-2</v>
      </c>
      <c r="AE325">
        <v>8.7979504398670264E-2</v>
      </c>
    </row>
    <row r="326" spans="1:31" x14ac:dyDescent="0.25">
      <c r="A326" t="str">
        <f t="shared" ref="A326:A389" si="5">B326&amp;C326</f>
        <v>solid-bioGreece</v>
      </c>
      <c r="B326" s="5" t="s">
        <v>59</v>
      </c>
      <c r="C326" t="s">
        <v>16</v>
      </c>
      <c r="D326">
        <v>0.224929470528729</v>
      </c>
      <c r="E326">
        <v>0.22431950838771306</v>
      </c>
      <c r="F326">
        <v>0.22512761228304856</v>
      </c>
      <c r="G326">
        <v>0.22554801790313758</v>
      </c>
      <c r="H326">
        <v>0.22395906958834644</v>
      </c>
      <c r="I326">
        <v>0.21818009230414123</v>
      </c>
      <c r="J326">
        <v>0.1851682905949622</v>
      </c>
      <c r="K326">
        <v>0.17901067893304154</v>
      </c>
      <c r="L326">
        <v>0.17363564782300117</v>
      </c>
      <c r="M326">
        <v>0.17473934143041031</v>
      </c>
      <c r="N326">
        <v>0.16645074785785138</v>
      </c>
      <c r="O326">
        <v>0.15845748926937647</v>
      </c>
      <c r="P326">
        <v>0.14912305189224173</v>
      </c>
      <c r="Q326">
        <v>0.12465427786885341</v>
      </c>
      <c r="R326">
        <v>0.12223770936378944</v>
      </c>
      <c r="S326">
        <v>0.11103154992198856</v>
      </c>
      <c r="T326">
        <v>0.10723802850590869</v>
      </c>
      <c r="U326">
        <v>0.12393537883283746</v>
      </c>
      <c r="V326">
        <v>0.10802391804700605</v>
      </c>
      <c r="W326">
        <v>0.10821939433785152</v>
      </c>
      <c r="X326">
        <v>0.1211722584891918</v>
      </c>
      <c r="Y326">
        <v>0.11890390616093878</v>
      </c>
      <c r="Z326">
        <v>0.16161905031043594</v>
      </c>
      <c r="AA326">
        <v>0.21899986780586342</v>
      </c>
      <c r="AB326">
        <v>0.2111534674815389</v>
      </c>
      <c r="AC326">
        <v>0.17543392119561305</v>
      </c>
      <c r="AD326">
        <v>0.172010897869949</v>
      </c>
      <c r="AE326">
        <v>0.1643211994820572</v>
      </c>
    </row>
    <row r="327" spans="1:31" x14ac:dyDescent="0.25">
      <c r="A327" t="str">
        <f t="shared" si="5"/>
        <v>solid-bioHungary</v>
      </c>
      <c r="B327" s="5" t="s">
        <v>59</v>
      </c>
      <c r="C327" t="s">
        <v>15</v>
      </c>
      <c r="D327">
        <v>6.351271765490199E-2</v>
      </c>
      <c r="E327">
        <v>5.8864829771068147E-2</v>
      </c>
      <c r="F327">
        <v>6.923936961452283E-2</v>
      </c>
      <c r="G327">
        <v>7.6885384911639557E-2</v>
      </c>
      <c r="H327">
        <v>8.11480610409374E-2</v>
      </c>
      <c r="I327">
        <v>8.7999016149222772E-2</v>
      </c>
      <c r="J327">
        <v>8.8830944144599411E-2</v>
      </c>
      <c r="K327">
        <v>9.2835664691812009E-2</v>
      </c>
      <c r="L327">
        <v>0.10032416422462065</v>
      </c>
      <c r="M327">
        <v>0.10138792579712277</v>
      </c>
      <c r="N327">
        <v>9.9611218108277153E-2</v>
      </c>
      <c r="O327">
        <v>0.10041527014888643</v>
      </c>
      <c r="P327">
        <v>9.7527160193523504E-2</v>
      </c>
      <c r="Q327">
        <v>8.9457344663341515E-2</v>
      </c>
      <c r="R327">
        <v>8.2153292766779795E-2</v>
      </c>
      <c r="S327">
        <v>0.13169717352443541</v>
      </c>
      <c r="T327">
        <v>0.14843660844629694</v>
      </c>
      <c r="U327">
        <v>0.1747549393587409</v>
      </c>
      <c r="V327">
        <v>0.15155588104803677</v>
      </c>
      <c r="W327">
        <v>0.20246742361967435</v>
      </c>
      <c r="X327">
        <v>0.21832814205463008</v>
      </c>
      <c r="Y327">
        <v>0.24778101011567577</v>
      </c>
      <c r="Z327">
        <v>0.27054183802586113</v>
      </c>
      <c r="AA327">
        <v>0.28252176945848811</v>
      </c>
      <c r="AB327">
        <v>0.27138587091750282</v>
      </c>
      <c r="AC327">
        <v>0.26518760907414934</v>
      </c>
      <c r="AD327">
        <v>0.25375309410371594</v>
      </c>
      <c r="AE327">
        <v>0.23924743489063172</v>
      </c>
    </row>
    <row r="328" spans="1:31" x14ac:dyDescent="0.25">
      <c r="A328" t="str">
        <f t="shared" si="5"/>
        <v>solid-bioIceland</v>
      </c>
      <c r="B328" s="5" t="s">
        <v>59</v>
      </c>
      <c r="C328" t="s">
        <v>52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</row>
    <row r="329" spans="1:31" x14ac:dyDescent="0.25">
      <c r="A329" t="str">
        <f t="shared" si="5"/>
        <v>solid-bioIreland</v>
      </c>
      <c r="B329" s="5" t="s">
        <v>59</v>
      </c>
      <c r="C329" t="s">
        <v>18</v>
      </c>
      <c r="D329">
        <v>1.2130721300826694E-2</v>
      </c>
      <c r="E329">
        <v>1.129113162344726E-2</v>
      </c>
      <c r="F329">
        <v>1.0318745163579189E-2</v>
      </c>
      <c r="G329">
        <v>1.0650857468600733E-2</v>
      </c>
      <c r="H329">
        <v>1.0235845231087615E-2</v>
      </c>
      <c r="I329">
        <v>9.5460167681355994E-3</v>
      </c>
      <c r="J329">
        <v>8.4695537239464699E-3</v>
      </c>
      <c r="K329">
        <v>7.9710025418724597E-3</v>
      </c>
      <c r="L329">
        <v>7.6070279796180296E-3</v>
      </c>
      <c r="M329">
        <v>5.576622840585934E-3</v>
      </c>
      <c r="N329">
        <v>5.3605937471211144E-3</v>
      </c>
      <c r="O329">
        <v>4.7917731217624639E-3</v>
      </c>
      <c r="P329">
        <v>4.8462526021940174E-3</v>
      </c>
      <c r="Q329">
        <v>4.3821505441546307E-3</v>
      </c>
      <c r="R329">
        <v>4.1028147677051848E-3</v>
      </c>
      <c r="S329">
        <v>4.2098555558478584E-3</v>
      </c>
      <c r="T329">
        <v>4.2652776973824092E-3</v>
      </c>
      <c r="U329">
        <v>6.2505760642167325E-3</v>
      </c>
      <c r="V329">
        <v>4.9567133541299057E-3</v>
      </c>
      <c r="W329">
        <v>6.5084490393895016E-3</v>
      </c>
      <c r="X329">
        <v>6.2668132262405692E-3</v>
      </c>
      <c r="Y329">
        <v>6.554039413960459E-3</v>
      </c>
      <c r="Z329">
        <v>8.20615715098366E-3</v>
      </c>
      <c r="AA329">
        <v>8.0344704033698602E-3</v>
      </c>
      <c r="AB329">
        <v>7.8831540367906832E-3</v>
      </c>
      <c r="AC329">
        <v>9.2962042677447124E-3</v>
      </c>
      <c r="AD329">
        <v>9.3838666055099211E-3</v>
      </c>
      <c r="AE329">
        <v>8.3018637545238475E-3</v>
      </c>
    </row>
    <row r="330" spans="1:31" x14ac:dyDescent="0.25">
      <c r="A330" t="str">
        <f t="shared" si="5"/>
        <v>solid-bioItaly</v>
      </c>
      <c r="B330" s="5" t="s">
        <v>59</v>
      </c>
      <c r="C330" t="s">
        <v>5</v>
      </c>
      <c r="D330">
        <v>2.5553438335691934E-2</v>
      </c>
      <c r="E330">
        <v>2.7395935331955883E-2</v>
      </c>
      <c r="F330">
        <v>3.4697413123712585E-2</v>
      </c>
      <c r="G330">
        <v>3.3445940884583109E-2</v>
      </c>
      <c r="H330">
        <v>4.6270822797855403E-2</v>
      </c>
      <c r="I330">
        <v>4.1721987670576985E-2</v>
      </c>
      <c r="J330">
        <v>4.0346967648527438E-2</v>
      </c>
      <c r="K330">
        <v>4.6587196510633339E-2</v>
      </c>
      <c r="L330">
        <v>4.5954259016932245E-2</v>
      </c>
      <c r="M330">
        <v>4.7140214044509431E-2</v>
      </c>
      <c r="N330">
        <v>5.6750013746611323E-2</v>
      </c>
      <c r="O330">
        <v>5.5086932944740027E-2</v>
      </c>
      <c r="P330">
        <v>8.8642252329097448E-2</v>
      </c>
      <c r="Q330">
        <v>0.12299916303227752</v>
      </c>
      <c r="R330">
        <v>8.3648389369319023E-2</v>
      </c>
      <c r="S330">
        <v>0.12361428353048451</v>
      </c>
      <c r="T330">
        <v>0.15032331129127724</v>
      </c>
      <c r="U330">
        <v>0.19659699348128021</v>
      </c>
      <c r="V330">
        <v>0.21663010035109573</v>
      </c>
      <c r="W330">
        <v>0.20774169339524171</v>
      </c>
      <c r="X330">
        <v>0.19786639863585889</v>
      </c>
      <c r="Y330">
        <v>0.15287531886530617</v>
      </c>
      <c r="Z330">
        <v>0.19256647370393379</v>
      </c>
      <c r="AA330">
        <v>0.18608534435758162</v>
      </c>
      <c r="AB330">
        <v>0.18738251112180795</v>
      </c>
      <c r="AC330">
        <v>0.18766155975290466</v>
      </c>
      <c r="AD330">
        <v>0.18387308977483957</v>
      </c>
      <c r="AE330">
        <v>0.19381988148353105</v>
      </c>
    </row>
    <row r="331" spans="1:31" x14ac:dyDescent="0.25">
      <c r="A331" t="str">
        <f t="shared" si="5"/>
        <v>solid-bioLatvia</v>
      </c>
      <c r="B331" s="5" t="s">
        <v>59</v>
      </c>
      <c r="C331" t="s">
        <v>23</v>
      </c>
      <c r="D331">
        <v>0.2014756241979824</v>
      </c>
      <c r="E331">
        <v>0.21633798502047566</v>
      </c>
      <c r="F331">
        <v>0.22783823312964838</v>
      </c>
      <c r="G331">
        <v>0.23455867115651452</v>
      </c>
      <c r="H331">
        <v>0.24778807915191323</v>
      </c>
      <c r="I331">
        <v>0.28811527296293071</v>
      </c>
      <c r="J331">
        <v>0.28371368213930076</v>
      </c>
      <c r="K331">
        <v>0.2925691656242711</v>
      </c>
      <c r="L331">
        <v>0.30298650053724385</v>
      </c>
      <c r="M331">
        <v>0.31143671644274312</v>
      </c>
      <c r="N331">
        <v>0.32016096371594815</v>
      </c>
      <c r="O331">
        <v>0.31872163186763719</v>
      </c>
      <c r="P331">
        <v>0.31831357228170759</v>
      </c>
      <c r="Q331">
        <v>0.32065069061626095</v>
      </c>
      <c r="R331">
        <v>0.32507039990890091</v>
      </c>
      <c r="S331">
        <v>0.32020222045193847</v>
      </c>
      <c r="T331">
        <v>0.3157293090379617</v>
      </c>
      <c r="U331">
        <v>0.31442669881880542</v>
      </c>
      <c r="V331">
        <v>0.31341350129184603</v>
      </c>
      <c r="W331">
        <v>0.32497324994565974</v>
      </c>
      <c r="X331">
        <v>0.28438927388050061</v>
      </c>
      <c r="Y331">
        <v>0.30101686641745928</v>
      </c>
      <c r="Z331">
        <v>0.30924291406613547</v>
      </c>
      <c r="AA331">
        <v>0.29540633992757159</v>
      </c>
      <c r="AB331">
        <v>0.29693898457107842</v>
      </c>
      <c r="AC331">
        <v>0.27707092679067979</v>
      </c>
      <c r="AD331">
        <v>0.26693870560302729</v>
      </c>
      <c r="AE331">
        <v>0.27745792650986406</v>
      </c>
    </row>
    <row r="332" spans="1:31" x14ac:dyDescent="0.25">
      <c r="A332" t="str">
        <f t="shared" si="5"/>
        <v>solid-bioLithuania</v>
      </c>
      <c r="B332" s="5" t="s">
        <v>59</v>
      </c>
      <c r="C332" t="s">
        <v>24</v>
      </c>
      <c r="D332">
        <v>9.1644709460179788E-2</v>
      </c>
      <c r="E332">
        <v>8.6915738073047616E-2</v>
      </c>
      <c r="F332">
        <v>0.12119705374336236</v>
      </c>
      <c r="G332">
        <v>0.17327508383569948</v>
      </c>
      <c r="H332">
        <v>0.17057691183653734</v>
      </c>
      <c r="I332">
        <v>0.19365882777038662</v>
      </c>
      <c r="J332">
        <v>0.2137769295818118</v>
      </c>
      <c r="K332">
        <v>0.22377019861695968</v>
      </c>
      <c r="L332">
        <v>0.2458388107123175</v>
      </c>
      <c r="M332">
        <v>0.26301655490061748</v>
      </c>
      <c r="N332">
        <v>0.28307412445749963</v>
      </c>
      <c r="O332">
        <v>0.2798937987691173</v>
      </c>
      <c r="P332">
        <v>0.271363044160359</v>
      </c>
      <c r="Q332">
        <v>0.26894332749306998</v>
      </c>
      <c r="R332">
        <v>0.27104646866463394</v>
      </c>
      <c r="S332">
        <v>0.26400882244246671</v>
      </c>
      <c r="T332">
        <v>0.26304370801636606</v>
      </c>
      <c r="U332">
        <v>0.26494878607715866</v>
      </c>
      <c r="V332">
        <v>0.26673846622913933</v>
      </c>
      <c r="W332">
        <v>0.2682373119033849</v>
      </c>
      <c r="X332">
        <v>0.25937232775235303</v>
      </c>
      <c r="Y332">
        <v>0.25985845568939037</v>
      </c>
      <c r="Z332">
        <v>0.25955957522285983</v>
      </c>
      <c r="AA332">
        <v>0.26011206051540436</v>
      </c>
      <c r="AB332">
        <v>0.25804334986422856</v>
      </c>
      <c r="AC332">
        <v>0.25806611360106235</v>
      </c>
      <c r="AD332">
        <v>0.24575100145816645</v>
      </c>
      <c r="AE332">
        <v>0.23740968787703093</v>
      </c>
    </row>
    <row r="333" spans="1:31" x14ac:dyDescent="0.25">
      <c r="A333" t="str">
        <f t="shared" si="5"/>
        <v>solid-bioLuxembourg</v>
      </c>
      <c r="B333" s="5" t="s">
        <v>59</v>
      </c>
      <c r="C333" t="s">
        <v>27</v>
      </c>
      <c r="D333">
        <v>0</v>
      </c>
      <c r="E333">
        <v>0</v>
      </c>
      <c r="F333">
        <v>1.8782909450403014E-2</v>
      </c>
      <c r="G333">
        <v>1.9071164683034374E-2</v>
      </c>
      <c r="H333">
        <v>1.9775552770284487E-2</v>
      </c>
      <c r="I333">
        <v>1.9800296469412126E-2</v>
      </c>
      <c r="J333">
        <v>1.7927701292225904E-2</v>
      </c>
      <c r="K333">
        <v>1.8304494114821726E-2</v>
      </c>
      <c r="L333">
        <v>1.7603075104721845E-2</v>
      </c>
      <c r="M333">
        <v>1.9817994249911451E-2</v>
      </c>
      <c r="N333">
        <v>2.4194259692763478E-2</v>
      </c>
      <c r="O333">
        <v>2.4450449680560753E-2</v>
      </c>
      <c r="P333">
        <v>2.369155416626249E-2</v>
      </c>
      <c r="Q333">
        <v>2.320441637147844E-2</v>
      </c>
      <c r="R333">
        <v>2.3116031053646229E-2</v>
      </c>
      <c r="S333">
        <v>2.2724985913970749E-2</v>
      </c>
      <c r="T333">
        <v>2.3011910970189068E-2</v>
      </c>
      <c r="U333">
        <v>2.139745979522353E-2</v>
      </c>
      <c r="V333">
        <v>2.3171040506739522E-2</v>
      </c>
      <c r="W333">
        <v>2.5427442969927255E-2</v>
      </c>
      <c r="X333">
        <v>2.7953234236584211E-2</v>
      </c>
      <c r="Y333">
        <v>2.3678642961154961E-2</v>
      </c>
      <c r="Z333">
        <v>2.7867263900754859E-2</v>
      </c>
      <c r="AA333">
        <v>3.0512628440123164E-2</v>
      </c>
      <c r="AB333">
        <v>3.6753836695016751E-2</v>
      </c>
      <c r="AC333">
        <v>3.5388433570378915E-2</v>
      </c>
      <c r="AD333">
        <v>3.8606089164131871E-2</v>
      </c>
      <c r="AE333">
        <v>4.0240607320217246E-2</v>
      </c>
    </row>
    <row r="334" spans="1:31" x14ac:dyDescent="0.25">
      <c r="A334" t="str">
        <f t="shared" si="5"/>
        <v>solid-bioMalta</v>
      </c>
      <c r="B334" s="5" t="s">
        <v>59</v>
      </c>
      <c r="C334" t="s">
        <v>29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4.0180879533584277E-2</v>
      </c>
      <c r="Y334">
        <v>3.9275244594079523E-2</v>
      </c>
      <c r="Z334">
        <v>4.411514250163881E-2</v>
      </c>
      <c r="AA334">
        <v>2.4499157233565931E-2</v>
      </c>
      <c r="AB334">
        <v>3.1097584093259259E-2</v>
      </c>
      <c r="AC334">
        <v>2.6045203798887709E-2</v>
      </c>
      <c r="AD334">
        <v>2.3891588544614824E-2</v>
      </c>
      <c r="AE334">
        <v>2.4663911102401577E-2</v>
      </c>
    </row>
    <row r="335" spans="1:31" x14ac:dyDescent="0.25">
      <c r="A335" t="str">
        <f t="shared" si="5"/>
        <v>solid-bioNetherlands</v>
      </c>
      <c r="B335" s="5" t="s">
        <v>59</v>
      </c>
      <c r="C335" t="s">
        <v>8</v>
      </c>
      <c r="D335">
        <v>3.5781534609127953E-2</v>
      </c>
      <c r="E335">
        <v>3.1574342193663167E-2</v>
      </c>
      <c r="F335">
        <v>3.4041992073917525E-2</v>
      </c>
      <c r="G335">
        <v>3.2805036622561096E-2</v>
      </c>
      <c r="H335">
        <v>3.5306242749007982E-2</v>
      </c>
      <c r="I335">
        <v>3.3594988690083295E-2</v>
      </c>
      <c r="J335">
        <v>3.0044564866381046E-2</v>
      </c>
      <c r="K335">
        <v>3.5475660272349642E-2</v>
      </c>
      <c r="L335">
        <v>3.72317961545163E-2</v>
      </c>
      <c r="M335">
        <v>3.905342859841706E-2</v>
      </c>
      <c r="N335">
        <v>3.9105266872197307E-2</v>
      </c>
      <c r="O335">
        <v>3.6409914416628088E-2</v>
      </c>
      <c r="P335">
        <v>3.7367107630295444E-2</v>
      </c>
      <c r="Q335">
        <v>3.7256673087225342E-2</v>
      </c>
      <c r="R335">
        <v>4.0816868397629921E-2</v>
      </c>
      <c r="S335">
        <v>4.4533715409914347E-2</v>
      </c>
      <c r="T335">
        <v>4.6257603097387162E-2</v>
      </c>
      <c r="U335">
        <v>5.1313457807989807E-2</v>
      </c>
      <c r="V335">
        <v>4.5282626178279453E-2</v>
      </c>
      <c r="W335">
        <v>4.5442305533411012E-2</v>
      </c>
      <c r="X335">
        <v>3.9450259154186144E-2</v>
      </c>
      <c r="Y335">
        <v>5.0153366759118384E-2</v>
      </c>
      <c r="Z335">
        <v>4.6982487656606911E-2</v>
      </c>
      <c r="AA335">
        <v>4.5159998644851741E-2</v>
      </c>
      <c r="AB335">
        <v>5.9852744603116244E-2</v>
      </c>
      <c r="AC335">
        <v>5.6807371422599222E-2</v>
      </c>
      <c r="AD335">
        <v>5.5919884782612443E-2</v>
      </c>
      <c r="AE335">
        <v>5.818632471270696E-2</v>
      </c>
    </row>
    <row r="336" spans="1:31" x14ac:dyDescent="0.25">
      <c r="A336" t="str">
        <f t="shared" si="5"/>
        <v>solid-bioNorway</v>
      </c>
      <c r="B336" s="5" t="s">
        <v>59</v>
      </c>
      <c r="C336" t="s">
        <v>53</v>
      </c>
      <c r="D336">
        <v>0.11260172937206794</v>
      </c>
      <c r="E336">
        <v>0.10210245756647984</v>
      </c>
      <c r="F336">
        <v>0.10514412501309361</v>
      </c>
      <c r="G336">
        <v>0.11585421480052854</v>
      </c>
      <c r="H336">
        <v>0.12239352550077531</v>
      </c>
      <c r="I336">
        <v>0.11708119533336743</v>
      </c>
      <c r="J336">
        <v>0.11194147299554674</v>
      </c>
      <c r="K336">
        <v>0.12009157565296803</v>
      </c>
      <c r="L336">
        <v>0.12374448714226903</v>
      </c>
      <c r="M336">
        <v>0.11745234108693989</v>
      </c>
      <c r="N336">
        <v>0.12364678403100902</v>
      </c>
      <c r="O336">
        <v>0.12228055098542798</v>
      </c>
      <c r="P336">
        <v>0.13687390319083695</v>
      </c>
      <c r="Q336">
        <v>0.13906941961006189</v>
      </c>
      <c r="R336">
        <v>0.13588219149487227</v>
      </c>
      <c r="S336">
        <v>0.14150848949360245</v>
      </c>
      <c r="T336">
        <v>0.13520947076883588</v>
      </c>
      <c r="U336">
        <v>0.12581595979718591</v>
      </c>
      <c r="V336">
        <v>0.13136349540511724</v>
      </c>
      <c r="W336">
        <v>0.13278777889172572</v>
      </c>
      <c r="X336">
        <v>0.13450593516948567</v>
      </c>
      <c r="Y336">
        <v>0.13361885063783741</v>
      </c>
      <c r="Z336">
        <v>0.13364934240230233</v>
      </c>
      <c r="AA336">
        <v>0.11104261338557189</v>
      </c>
      <c r="AB336">
        <v>0.10421319534707862</v>
      </c>
      <c r="AC336">
        <v>0.10650702927810361</v>
      </c>
      <c r="AD336">
        <v>0.10579659274673753</v>
      </c>
      <c r="AE336">
        <v>0.10749843953601416</v>
      </c>
    </row>
    <row r="337" spans="1:31" x14ac:dyDescent="0.25">
      <c r="A337" t="str">
        <f t="shared" si="5"/>
        <v>solid-bioPoland</v>
      </c>
      <c r="B337" s="5" t="s">
        <v>59</v>
      </c>
      <c r="C337" t="s">
        <v>6</v>
      </c>
      <c r="D337">
        <v>0</v>
      </c>
      <c r="E337">
        <v>0</v>
      </c>
      <c r="F337">
        <v>0</v>
      </c>
      <c r="G337">
        <v>7.1018706098760889E-2</v>
      </c>
      <c r="H337">
        <v>7.6161543925021016E-2</v>
      </c>
      <c r="I337">
        <v>7.7837238563580907E-2</v>
      </c>
      <c r="J337">
        <v>7.3027741957460104E-2</v>
      </c>
      <c r="K337">
        <v>7.823472208830845E-2</v>
      </c>
      <c r="L337">
        <v>8.984096651560089E-2</v>
      </c>
      <c r="M337">
        <v>8.5022214132593366E-2</v>
      </c>
      <c r="N337">
        <v>9.8283082594192717E-2</v>
      </c>
      <c r="O337">
        <v>9.8044450210451495E-2</v>
      </c>
      <c r="P337">
        <v>9.6380655138477322E-2</v>
      </c>
      <c r="Q337">
        <v>9.5992918362963975E-2</v>
      </c>
      <c r="R337">
        <v>9.5458707794782161E-2</v>
      </c>
      <c r="S337">
        <v>8.9381609496941586E-2</v>
      </c>
      <c r="T337">
        <v>8.7189538472260672E-2</v>
      </c>
      <c r="U337">
        <v>9.1139614536124874E-2</v>
      </c>
      <c r="V337">
        <v>8.9656473646905474E-2</v>
      </c>
      <c r="W337">
        <v>8.8295724955525651E-2</v>
      </c>
      <c r="X337">
        <v>8.7360482632594758E-2</v>
      </c>
      <c r="Y337">
        <v>9.800412031095064E-2</v>
      </c>
      <c r="Z337">
        <v>9.5789755479800384E-2</v>
      </c>
      <c r="AA337">
        <v>9.7670094118681161E-2</v>
      </c>
      <c r="AB337">
        <v>9.5717946299939863E-2</v>
      </c>
      <c r="AC337">
        <v>9.838558366001518E-2</v>
      </c>
      <c r="AD337">
        <v>9.6882339382028684E-2</v>
      </c>
      <c r="AE337">
        <v>9.5270811574156636E-2</v>
      </c>
    </row>
    <row r="338" spans="1:31" x14ac:dyDescent="0.25">
      <c r="A338" t="str">
        <f t="shared" si="5"/>
        <v>solid-bioPortugal</v>
      </c>
      <c r="B338" s="5" t="s">
        <v>59</v>
      </c>
      <c r="C338" t="s">
        <v>21</v>
      </c>
      <c r="D338">
        <v>0.33474047306200128</v>
      </c>
      <c r="E338">
        <v>0.33316091294007921</v>
      </c>
      <c r="F338">
        <v>0.32862617762453</v>
      </c>
      <c r="G338">
        <v>0.32435806164957759</v>
      </c>
      <c r="H338">
        <v>0.32156814440581205</v>
      </c>
      <c r="I338">
        <v>0.32303250227321023</v>
      </c>
      <c r="J338">
        <v>0.31752613528095075</v>
      </c>
      <c r="K338">
        <v>0.31746829451582836</v>
      </c>
      <c r="L338">
        <v>0.32168379514070317</v>
      </c>
      <c r="M338">
        <v>0.3181915522694162</v>
      </c>
      <c r="N338">
        <v>0.32307789847248319</v>
      </c>
      <c r="O338">
        <v>0.31912519823521091</v>
      </c>
      <c r="P338">
        <v>0.31309176565684099</v>
      </c>
      <c r="Q338">
        <v>0.30872874285768354</v>
      </c>
      <c r="R338">
        <v>0.31125913997269383</v>
      </c>
      <c r="S338">
        <v>0.31275622548854232</v>
      </c>
      <c r="T338">
        <v>0.31353905955221006</v>
      </c>
      <c r="U338">
        <v>0.31310803560184453</v>
      </c>
      <c r="V338">
        <v>0.31709821447061742</v>
      </c>
      <c r="W338">
        <v>0.31668865835349524</v>
      </c>
      <c r="X338">
        <v>0.23536013565049618</v>
      </c>
      <c r="Y338">
        <v>0.22693641068359008</v>
      </c>
      <c r="Z338">
        <v>0.23836323452480965</v>
      </c>
      <c r="AA338">
        <v>0.24388374911853519</v>
      </c>
      <c r="AB338">
        <v>0.24463850781032043</v>
      </c>
      <c r="AC338">
        <v>0.25021103598338817</v>
      </c>
      <c r="AD338">
        <v>0.25013725656121094</v>
      </c>
      <c r="AE338">
        <v>0.2502650105973081</v>
      </c>
    </row>
    <row r="339" spans="1:31" x14ac:dyDescent="0.25">
      <c r="A339" t="str">
        <f t="shared" si="5"/>
        <v>solid-bioRomania</v>
      </c>
      <c r="B339" s="5" t="s">
        <v>59</v>
      </c>
      <c r="C339" t="s">
        <v>10</v>
      </c>
      <c r="D339">
        <v>4.5600111393231252E-2</v>
      </c>
      <c r="E339">
        <v>5.7453846149522154E-2</v>
      </c>
      <c r="F339">
        <v>7.1206811800776509E-2</v>
      </c>
      <c r="G339">
        <v>9.6972719983549477E-2</v>
      </c>
      <c r="H339">
        <v>0.11940533629386273</v>
      </c>
      <c r="I339">
        <v>0.1347985715358439</v>
      </c>
      <c r="J339">
        <v>0.20393512782644199</v>
      </c>
      <c r="K339">
        <v>0.22034910011762163</v>
      </c>
      <c r="L339">
        <v>0.21154835882523992</v>
      </c>
      <c r="M339">
        <v>0.21457078812388514</v>
      </c>
      <c r="N339">
        <v>0.21848869569641693</v>
      </c>
      <c r="O339">
        <v>0.18843014569861072</v>
      </c>
      <c r="P339">
        <v>0.19374627492783375</v>
      </c>
      <c r="Q339">
        <v>0.21298940983742029</v>
      </c>
      <c r="R339">
        <v>0.24615044426443866</v>
      </c>
      <c r="S339">
        <v>0.24199634869235329</v>
      </c>
      <c r="T339">
        <v>0.23660090046548382</v>
      </c>
      <c r="U339">
        <v>0.24475750559004678</v>
      </c>
      <c r="V339">
        <v>0.28646443046010894</v>
      </c>
      <c r="W339">
        <v>0.28592018536043767</v>
      </c>
      <c r="X339">
        <v>0.2928784353442983</v>
      </c>
      <c r="Y339">
        <v>0.2778802437525022</v>
      </c>
      <c r="Z339">
        <v>0.28449876444082056</v>
      </c>
      <c r="AA339">
        <v>0.28189363864514083</v>
      </c>
      <c r="AB339">
        <v>0.29028114440267089</v>
      </c>
      <c r="AC339">
        <v>0.28142928318454097</v>
      </c>
      <c r="AD339">
        <v>0.28121071452609164</v>
      </c>
      <c r="AE339">
        <v>0.27898405404164534</v>
      </c>
    </row>
    <row r="340" spans="1:31" x14ac:dyDescent="0.25">
      <c r="A340" t="str">
        <f t="shared" si="5"/>
        <v>solid-bioSerbia</v>
      </c>
      <c r="B340" s="5" t="s">
        <v>59</v>
      </c>
      <c r="C340" t="s">
        <v>54</v>
      </c>
      <c r="D340">
        <v>0.25302508179977029</v>
      </c>
      <c r="E340">
        <v>0.25196734268346488</v>
      </c>
      <c r="F340">
        <v>0.19440467483957871</v>
      </c>
      <c r="G340">
        <v>0.17919152746760458</v>
      </c>
      <c r="H340">
        <v>0.18127943516034214</v>
      </c>
      <c r="I340">
        <v>0.20429634821787609</v>
      </c>
      <c r="J340">
        <v>0.17674499175072308</v>
      </c>
      <c r="K340">
        <v>0.1764882427538926</v>
      </c>
      <c r="L340">
        <v>0.17281712504489888</v>
      </c>
      <c r="M340">
        <v>0.18662321185893099</v>
      </c>
      <c r="N340">
        <v>0.18281841082419342</v>
      </c>
      <c r="O340">
        <v>0.18253054317553499</v>
      </c>
      <c r="P340">
        <v>0.17815389232829321</v>
      </c>
      <c r="Q340">
        <v>0.17516535483599188</v>
      </c>
      <c r="R340">
        <v>0.18039285677357172</v>
      </c>
      <c r="S340">
        <v>0.18354288667881105</v>
      </c>
      <c r="T340">
        <v>0.20826272833066511</v>
      </c>
      <c r="U340">
        <v>0.16582881027709692</v>
      </c>
      <c r="V340">
        <v>0.16548051478851097</v>
      </c>
      <c r="W340">
        <v>0.23260575444926096</v>
      </c>
      <c r="X340">
        <v>0.22316450961809584</v>
      </c>
      <c r="Y340">
        <v>0.20008304700515461</v>
      </c>
      <c r="Z340">
        <v>0.21492127806097347</v>
      </c>
      <c r="AA340">
        <v>0.20404340119716546</v>
      </c>
      <c r="AB340">
        <v>0.2232463842075357</v>
      </c>
      <c r="AC340">
        <v>0.21775901400214628</v>
      </c>
      <c r="AD340">
        <v>0.21407657204839739</v>
      </c>
      <c r="AE340">
        <v>0.20428595472566571</v>
      </c>
    </row>
    <row r="341" spans="1:31" x14ac:dyDescent="0.25">
      <c r="A341" t="str">
        <f t="shared" si="5"/>
        <v>solid-bioSlovakia</v>
      </c>
      <c r="B341" s="5" t="s">
        <v>59</v>
      </c>
      <c r="C341" t="s">
        <v>20</v>
      </c>
      <c r="D341">
        <v>0</v>
      </c>
      <c r="E341">
        <v>0</v>
      </c>
      <c r="F341">
        <v>0</v>
      </c>
      <c r="G341">
        <v>3.5464027751665422E-4</v>
      </c>
      <c r="H341">
        <v>2.9716135961979379E-4</v>
      </c>
      <c r="I341">
        <v>2.4179713775648702E-4</v>
      </c>
      <c r="J341">
        <v>4.1765412453385257E-4</v>
      </c>
      <c r="K341">
        <v>1.6867788319175516E-4</v>
      </c>
      <c r="L341">
        <v>1.2984856474774491E-4</v>
      </c>
      <c r="M341">
        <v>1.0146852328917341E-4</v>
      </c>
      <c r="N341">
        <v>1.129509049892877E-4</v>
      </c>
      <c r="O341">
        <v>7.3201787686996925E-3</v>
      </c>
      <c r="P341">
        <v>7.2777218146012883E-3</v>
      </c>
      <c r="Q341">
        <v>8.927882436596285E-3</v>
      </c>
      <c r="R341">
        <v>1.328204049797369E-2</v>
      </c>
      <c r="S341">
        <v>1.636235198039002E-2</v>
      </c>
      <c r="T341">
        <v>1.3432871656876963E-2</v>
      </c>
      <c r="U341">
        <v>2.3232843559084348E-2</v>
      </c>
      <c r="V341">
        <v>2.0253970972493974E-2</v>
      </c>
      <c r="W341">
        <v>2.1856610420720828E-2</v>
      </c>
      <c r="X341">
        <v>2.1895534798584786E-2</v>
      </c>
      <c r="Y341">
        <v>2.5123740104223767E-2</v>
      </c>
      <c r="Z341">
        <v>2.1534093497541661E-2</v>
      </c>
      <c r="AA341">
        <v>2.1854533933052086E-2</v>
      </c>
      <c r="AB341">
        <v>2.306047831319322E-2</v>
      </c>
      <c r="AC341">
        <v>1.425482093854903E-2</v>
      </c>
      <c r="AD341">
        <v>1.8322880425226808E-2</v>
      </c>
      <c r="AE341">
        <v>1.8638034885619239E-2</v>
      </c>
    </row>
    <row r="342" spans="1:31" x14ac:dyDescent="0.25">
      <c r="A342" t="str">
        <f t="shared" si="5"/>
        <v>solid-bioSlovenia</v>
      </c>
      <c r="B342" s="5" t="s">
        <v>59</v>
      </c>
      <c r="C342" t="s">
        <v>26</v>
      </c>
      <c r="D342">
        <v>0.13865736918599564</v>
      </c>
      <c r="E342">
        <v>0.11750508663854912</v>
      </c>
      <c r="F342">
        <v>0.13112998885554492</v>
      </c>
      <c r="G342">
        <v>0.11216063124125107</v>
      </c>
      <c r="H342">
        <v>0.11088596183865068</v>
      </c>
      <c r="I342">
        <v>0.10141702103941191</v>
      </c>
      <c r="J342">
        <v>0.11628593220200581</v>
      </c>
      <c r="K342">
        <v>0.11088475832409175</v>
      </c>
      <c r="L342">
        <v>0.11614633227837663</v>
      </c>
      <c r="M342">
        <v>0.1151164093737</v>
      </c>
      <c r="N342">
        <v>0.22658950999820548</v>
      </c>
      <c r="O342">
        <v>0.2290610990937671</v>
      </c>
      <c r="P342">
        <v>0.20540759603778594</v>
      </c>
      <c r="Q342">
        <v>0.19188272772658266</v>
      </c>
      <c r="R342">
        <v>0.19171166002756021</v>
      </c>
      <c r="S342">
        <v>0.20195159774526555</v>
      </c>
      <c r="T342">
        <v>0.20584418706184746</v>
      </c>
      <c r="U342">
        <v>0.23027538583427817</v>
      </c>
      <c r="V342">
        <v>0.21916103806588713</v>
      </c>
      <c r="W342">
        <v>0.26871899641904085</v>
      </c>
      <c r="X342">
        <v>0.26333409341894548</v>
      </c>
      <c r="Y342">
        <v>0.27804002723371746</v>
      </c>
      <c r="Z342">
        <v>0.27872004748473173</v>
      </c>
      <c r="AA342">
        <v>0.28841616091967986</v>
      </c>
      <c r="AB342">
        <v>0.27181815602273868</v>
      </c>
      <c r="AC342">
        <v>0.27761521327523847</v>
      </c>
      <c r="AD342">
        <v>0.27967386851648013</v>
      </c>
      <c r="AE342">
        <v>0.27602533056949824</v>
      </c>
    </row>
    <row r="343" spans="1:31" x14ac:dyDescent="0.25">
      <c r="A343" t="str">
        <f t="shared" si="5"/>
        <v>solid-bioSpain</v>
      </c>
      <c r="B343" s="5" t="s">
        <v>59</v>
      </c>
      <c r="C343" t="s">
        <v>7</v>
      </c>
      <c r="D343">
        <v>0.19124520493439803</v>
      </c>
      <c r="E343">
        <v>0.18332390798764914</v>
      </c>
      <c r="F343">
        <v>0.18460203864581198</v>
      </c>
      <c r="G343">
        <v>0.18749891365290461</v>
      </c>
      <c r="H343">
        <v>0.18234513181413681</v>
      </c>
      <c r="I343">
        <v>0.18327579415710862</v>
      </c>
      <c r="J343">
        <v>0.17557901235742665</v>
      </c>
      <c r="K343">
        <v>0.17693726430620976</v>
      </c>
      <c r="L343">
        <v>0.17560429378735512</v>
      </c>
      <c r="M343">
        <v>0.17175079797982207</v>
      </c>
      <c r="N343">
        <v>0.16895939168053509</v>
      </c>
      <c r="O343">
        <v>0.16196226313397732</v>
      </c>
      <c r="P343">
        <v>0.15870669142590019</v>
      </c>
      <c r="Q343">
        <v>0.14850806571998476</v>
      </c>
      <c r="R343">
        <v>0.14121100506393472</v>
      </c>
      <c r="S343">
        <v>0.13928661169816772</v>
      </c>
      <c r="T343">
        <v>0.13988981771021211</v>
      </c>
      <c r="U343">
        <v>0.14114257411924647</v>
      </c>
      <c r="V343">
        <v>0.14577669922208628</v>
      </c>
      <c r="W343">
        <v>0.16517842816326514</v>
      </c>
      <c r="X343">
        <v>0.1564655818807012</v>
      </c>
      <c r="Y343">
        <v>0.1746575028448448</v>
      </c>
      <c r="Z343">
        <v>0.17795415336036052</v>
      </c>
      <c r="AA343">
        <v>0.18271164798112138</v>
      </c>
      <c r="AB343">
        <v>0.18039240566366085</v>
      </c>
      <c r="AC343">
        <v>0.17342910977815046</v>
      </c>
      <c r="AD343">
        <v>0.17434512769714014</v>
      </c>
      <c r="AE343">
        <v>0.17354311482208609</v>
      </c>
    </row>
    <row r="344" spans="1:31" x14ac:dyDescent="0.25">
      <c r="A344" t="str">
        <f t="shared" si="5"/>
        <v>solid-bioSweden</v>
      </c>
      <c r="B344" s="5" t="s">
        <v>59</v>
      </c>
      <c r="C344" t="s">
        <v>9</v>
      </c>
      <c r="D344">
        <v>8.3178847420004295E-2</v>
      </c>
      <c r="E344">
        <v>7.6347049483697527E-2</v>
      </c>
      <c r="F344">
        <v>6.8286193364729422E-2</v>
      </c>
      <c r="G344">
        <v>7.0023456397306394E-2</v>
      </c>
      <c r="H344">
        <v>6.577102158663066E-2</v>
      </c>
      <c r="I344">
        <v>7.1559964148841221E-2</v>
      </c>
      <c r="J344">
        <v>7.0553579145824941E-2</v>
      </c>
      <c r="K344">
        <v>7.2351398914960008E-2</v>
      </c>
      <c r="L344">
        <v>7.3511229830155608E-2</v>
      </c>
      <c r="M344">
        <v>7.0593530784574643E-2</v>
      </c>
      <c r="N344">
        <v>7.8444315487225885E-2</v>
      </c>
      <c r="O344">
        <v>7.0091588651577677E-2</v>
      </c>
      <c r="P344">
        <v>7.3510319410796207E-2</v>
      </c>
      <c r="Q344">
        <v>7.4869560817656902E-2</v>
      </c>
      <c r="R344">
        <v>7.8452940853951977E-2</v>
      </c>
      <c r="S344">
        <v>8.4915833534233612E-2</v>
      </c>
      <c r="T344">
        <v>8.5852342352438743E-2</v>
      </c>
      <c r="U344">
        <v>9.1150047494242326E-2</v>
      </c>
      <c r="V344">
        <v>9.4271329971139364E-2</v>
      </c>
      <c r="W344">
        <v>9.096495280939261E-2</v>
      </c>
      <c r="X344">
        <v>7.9770272392542835E-2</v>
      </c>
      <c r="Y344">
        <v>0.15190750600038175</v>
      </c>
      <c r="Z344">
        <v>0.14738878199595093</v>
      </c>
      <c r="AA344">
        <v>0.13042899236009861</v>
      </c>
      <c r="AB344">
        <v>0.13095616355430936</v>
      </c>
      <c r="AC344">
        <v>0.13176861195112377</v>
      </c>
      <c r="AD344">
        <v>0.12759184588465464</v>
      </c>
      <c r="AE344">
        <v>0.12754569622232276</v>
      </c>
    </row>
    <row r="345" spans="1:31" x14ac:dyDescent="0.25">
      <c r="A345" t="str">
        <f t="shared" si="5"/>
        <v>solid-bioUnited Kingdom</v>
      </c>
      <c r="B345" s="21" t="s">
        <v>59</v>
      </c>
      <c r="C345" t="s">
        <v>4</v>
      </c>
      <c r="D345">
        <v>5.2148802178767417E-3</v>
      </c>
      <c r="E345">
        <v>4.7485581933953032E-3</v>
      </c>
      <c r="F345">
        <v>5.7346298110392702E-3</v>
      </c>
      <c r="G345">
        <v>5.4557545731521908E-3</v>
      </c>
      <c r="H345">
        <v>5.7463004128696874E-3</v>
      </c>
      <c r="I345">
        <v>6.0405618593139376E-3</v>
      </c>
      <c r="J345">
        <v>5.3677379541825759E-3</v>
      </c>
      <c r="K345">
        <v>5.7922491786819913E-3</v>
      </c>
      <c r="L345">
        <v>4.7697443189329116E-3</v>
      </c>
      <c r="M345">
        <v>4.810257186782756E-3</v>
      </c>
      <c r="N345">
        <v>4.7849912968540471E-3</v>
      </c>
      <c r="O345">
        <v>4.8707049736639993E-3</v>
      </c>
      <c r="P345">
        <v>5.016674368473713E-3</v>
      </c>
      <c r="Q345">
        <v>4.9026064712310424E-3</v>
      </c>
      <c r="R345">
        <v>4.7913780242357321E-3</v>
      </c>
      <c r="S345">
        <v>6.4325498726910931E-3</v>
      </c>
      <c r="T345">
        <v>7.3714316124296568E-3</v>
      </c>
      <c r="U345">
        <v>8.5435575289962915E-3</v>
      </c>
      <c r="V345">
        <v>2.1087008102659916E-2</v>
      </c>
      <c r="W345">
        <v>2.3690809657825742E-2</v>
      </c>
      <c r="X345">
        <v>2.6706355588153905E-2</v>
      </c>
      <c r="Y345">
        <v>2.9763650096200214E-2</v>
      </c>
      <c r="Z345">
        <v>3.375462431363515E-2</v>
      </c>
      <c r="AA345">
        <v>4.1902967627489442E-2</v>
      </c>
      <c r="AB345">
        <v>4.7793348819250132E-2</v>
      </c>
      <c r="AC345">
        <v>5.066256538674542E-2</v>
      </c>
      <c r="AD345">
        <v>5.2255849353463446E-2</v>
      </c>
      <c r="AE345">
        <v>5.382598124803098E-2</v>
      </c>
    </row>
    <row r="346" spans="1:31" x14ac:dyDescent="0.25">
      <c r="A346" t="str">
        <f t="shared" si="5"/>
        <v>solid-ff-coalAustria</v>
      </c>
      <c r="B346" s="5" t="s">
        <v>36</v>
      </c>
      <c r="C346" t="s">
        <v>12</v>
      </c>
      <c r="D346">
        <v>0.16020024038858796</v>
      </c>
      <c r="E346">
        <v>0.15564501857757351</v>
      </c>
      <c r="F346">
        <v>0.14347554048010017</v>
      </c>
      <c r="G346">
        <v>0.11686501897612149</v>
      </c>
      <c r="H346">
        <v>0.11071561094452963</v>
      </c>
      <c r="I346">
        <v>9.7995953855973636E-2</v>
      </c>
      <c r="J346">
        <v>8.4630835664343623E-2</v>
      </c>
      <c r="K346">
        <v>7.3020286151433883E-2</v>
      </c>
      <c r="L346">
        <v>6.3708486835947611E-2</v>
      </c>
      <c r="M346">
        <v>5.7556502612123299E-2</v>
      </c>
      <c r="N346">
        <v>5.2482918266520691E-2</v>
      </c>
      <c r="O346">
        <v>4.7212315743595031E-2</v>
      </c>
      <c r="P346">
        <v>3.9752347856860569E-2</v>
      </c>
      <c r="Q346">
        <v>3.2892287603121628E-2</v>
      </c>
      <c r="R346">
        <v>3.2789696141233581E-2</v>
      </c>
      <c r="S346">
        <v>1.7987689684527085E-2</v>
      </c>
      <c r="T346">
        <v>1.7507930532297017E-2</v>
      </c>
      <c r="U346">
        <v>1.7183800341167298E-2</v>
      </c>
      <c r="V346">
        <v>1.7093483279277573E-2</v>
      </c>
      <c r="W346">
        <v>1.2601026573577432E-2</v>
      </c>
      <c r="X346">
        <v>1.2392989889037228E-2</v>
      </c>
      <c r="Y346">
        <v>8.3384222843388492E-3</v>
      </c>
      <c r="Z346">
        <v>8.3496734376670989E-3</v>
      </c>
      <c r="AA346">
        <v>6.3210271621241959E-3</v>
      </c>
      <c r="AB346">
        <v>6.1133546344144E-3</v>
      </c>
      <c r="AC346">
        <v>4.6835252845785023E-3</v>
      </c>
      <c r="AD346">
        <v>4.5215670007504828E-3</v>
      </c>
      <c r="AE346">
        <v>4.50377566232765E-3</v>
      </c>
    </row>
    <row r="347" spans="1:31" x14ac:dyDescent="0.25">
      <c r="A347" t="str">
        <f t="shared" si="5"/>
        <v>solid-ff-coalBelgium</v>
      </c>
      <c r="B347" s="5" t="s">
        <v>36</v>
      </c>
      <c r="C347" t="s">
        <v>1</v>
      </c>
      <c r="D347">
        <v>0.10530882196612823</v>
      </c>
      <c r="E347">
        <v>0.1084809470512257</v>
      </c>
      <c r="F347">
        <v>9.0430995796307576E-2</v>
      </c>
      <c r="G347">
        <v>8.6445635989287742E-2</v>
      </c>
      <c r="H347">
        <v>6.755008805789231E-2</v>
      </c>
      <c r="I347">
        <v>6.0597335201944373E-2</v>
      </c>
      <c r="J347">
        <v>5.7505528074758068E-2</v>
      </c>
      <c r="K347">
        <v>5.3199674931902301E-2</v>
      </c>
      <c r="L347">
        <v>3.7257641995486701E-2</v>
      </c>
      <c r="M347">
        <v>3.4484544348223775E-2</v>
      </c>
      <c r="N347">
        <v>3.7915434462668901E-2</v>
      </c>
      <c r="O347">
        <v>3.9778863278801202E-2</v>
      </c>
      <c r="P347">
        <v>3.6930637738027502E-2</v>
      </c>
      <c r="Q347">
        <v>2.4962231781790901E-2</v>
      </c>
      <c r="R347">
        <v>2.1631702261693572E-2</v>
      </c>
      <c r="S347">
        <v>2.1674031780493406E-2</v>
      </c>
      <c r="T347">
        <v>2.4401454390211529E-2</v>
      </c>
      <c r="U347">
        <v>2.2909251798924717E-2</v>
      </c>
      <c r="V347">
        <v>2.7627423062966901E-2</v>
      </c>
      <c r="W347">
        <v>4.9263853174232687E-2</v>
      </c>
      <c r="X347">
        <v>2.1888866506870011E-2</v>
      </c>
      <c r="Y347">
        <v>2.5918914328268011E-2</v>
      </c>
      <c r="Z347">
        <v>2.3825886215495171E-2</v>
      </c>
      <c r="AA347">
        <v>2.7500472913279925E-2</v>
      </c>
      <c r="AB347">
        <v>2.4154544409943329E-2</v>
      </c>
      <c r="AC347">
        <v>2.3272166203701292E-2</v>
      </c>
      <c r="AD347">
        <v>2.1073605896496764E-2</v>
      </c>
      <c r="AE347">
        <v>2.0194079265513126E-2</v>
      </c>
    </row>
    <row r="348" spans="1:31" x14ac:dyDescent="0.25">
      <c r="A348" t="str">
        <f t="shared" si="5"/>
        <v>solid-ff-coalBulgaria</v>
      </c>
      <c r="B348" s="5" t="s">
        <v>36</v>
      </c>
      <c r="C348" t="s">
        <v>19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0.23494985895772202</v>
      </c>
      <c r="Q348">
        <v>0.25865829424170228</v>
      </c>
      <c r="R348">
        <v>0.21142546840000448</v>
      </c>
      <c r="S348">
        <v>0.19589922698068854</v>
      </c>
      <c r="T348">
        <v>0.20147627838532811</v>
      </c>
      <c r="U348">
        <v>0.1834070588613276</v>
      </c>
      <c r="V348">
        <v>0.16895587448825949</v>
      </c>
      <c r="W348">
        <v>0.11989679356804954</v>
      </c>
      <c r="X348">
        <v>0.15213803649647223</v>
      </c>
      <c r="Y348">
        <v>0.17700574374811495</v>
      </c>
      <c r="Z348">
        <v>0.17282822479556242</v>
      </c>
      <c r="AA348">
        <v>0.14891687286710836</v>
      </c>
      <c r="AB348">
        <v>0.10985400841029763</v>
      </c>
      <c r="AC348">
        <v>0.11096684676815427</v>
      </c>
      <c r="AD348">
        <v>0.11980924198562158</v>
      </c>
      <c r="AE348">
        <v>0.12415877677268419</v>
      </c>
    </row>
    <row r="349" spans="1:31" x14ac:dyDescent="0.25">
      <c r="A349" t="str">
        <f t="shared" si="5"/>
        <v>solid-ff-coalCroatia</v>
      </c>
      <c r="B349" s="5" t="s">
        <v>36</v>
      </c>
      <c r="C349" t="s">
        <v>22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</row>
    <row r="350" spans="1:31" x14ac:dyDescent="0.25">
      <c r="A350" t="str">
        <f t="shared" si="5"/>
        <v>solid-ff-coalCyprus</v>
      </c>
      <c r="B350" s="5" t="s">
        <v>36</v>
      </c>
      <c r="C350" t="s">
        <v>28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</row>
    <row r="351" spans="1:31" x14ac:dyDescent="0.25">
      <c r="A351" t="str">
        <f t="shared" si="5"/>
        <v>solid-ff-coalCzech Republic</v>
      </c>
      <c r="B351" s="5" t="s">
        <v>36</v>
      </c>
      <c r="C351" t="s">
        <v>13</v>
      </c>
      <c r="D351">
        <v>0.56247979722528996</v>
      </c>
      <c r="E351">
        <v>0.53553779356508235</v>
      </c>
      <c r="F351">
        <v>0.50383425042254026</v>
      </c>
      <c r="G351">
        <v>0.48521110234456066</v>
      </c>
      <c r="H351">
        <v>0.4730820912286951</v>
      </c>
      <c r="I351">
        <v>0.43445046820851135</v>
      </c>
      <c r="J351">
        <v>0.43019106730178447</v>
      </c>
      <c r="K351">
        <v>0.40019805159893723</v>
      </c>
      <c r="L351">
        <v>0.31543163997642176</v>
      </c>
      <c r="M351">
        <v>0.24981890170823218</v>
      </c>
      <c r="N351">
        <v>0.2493830422077673</v>
      </c>
      <c r="O351">
        <v>0.23227264593025251</v>
      </c>
      <c r="P351">
        <v>0.22127501458046675</v>
      </c>
      <c r="Q351">
        <v>0.2141647106282448</v>
      </c>
      <c r="R351">
        <v>0.21251113218817816</v>
      </c>
      <c r="S351">
        <v>0.18458466362959611</v>
      </c>
      <c r="T351">
        <v>0.2070908307945892</v>
      </c>
      <c r="U351">
        <v>0.17633002072543075</v>
      </c>
      <c r="V351">
        <v>0.17334888934236942</v>
      </c>
      <c r="W351">
        <v>0.18679570146358579</v>
      </c>
      <c r="X351">
        <v>0.21709355379542558</v>
      </c>
      <c r="Y351">
        <v>0.21661583569648499</v>
      </c>
      <c r="Z351">
        <v>0.21895115500397511</v>
      </c>
      <c r="AA351">
        <v>0.2206356043157405</v>
      </c>
      <c r="AB351">
        <v>0.20493538746645945</v>
      </c>
      <c r="AC351">
        <v>0.19878944963727063</v>
      </c>
      <c r="AD351">
        <v>0.1900327006728374</v>
      </c>
      <c r="AE351">
        <v>0.19049910720743243</v>
      </c>
    </row>
    <row r="352" spans="1:31" x14ac:dyDescent="0.25">
      <c r="A352" t="str">
        <f t="shared" si="5"/>
        <v>solid-ff-coalDenmark</v>
      </c>
      <c r="B352" s="5" t="s">
        <v>36</v>
      </c>
      <c r="C352" t="s">
        <v>17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</row>
    <row r="353" spans="1:31" x14ac:dyDescent="0.25">
      <c r="A353" t="str">
        <f t="shared" si="5"/>
        <v>solid-ff-coalEstonia</v>
      </c>
      <c r="B353" s="5" t="s">
        <v>36</v>
      </c>
      <c r="C353" t="s">
        <v>25</v>
      </c>
      <c r="D353">
        <v>0.13910680975416118</v>
      </c>
      <c r="E353">
        <v>0.14641860438001253</v>
      </c>
      <c r="F353">
        <v>0.12627545451515262</v>
      </c>
      <c r="G353">
        <v>0.10153749855051424</v>
      </c>
      <c r="H353">
        <v>6.7404524887036035E-2</v>
      </c>
      <c r="I353">
        <v>5.5629610672846316E-2</v>
      </c>
      <c r="J353">
        <v>8.6412808358869983E-2</v>
      </c>
      <c r="K353">
        <v>6.0569933408754772E-2</v>
      </c>
      <c r="L353">
        <v>4.6262304776354422E-2</v>
      </c>
      <c r="M353">
        <v>5.8195277016434649E-2</v>
      </c>
      <c r="N353">
        <v>4.9350730691586332E-2</v>
      </c>
      <c r="O353">
        <v>3.6920623132939749E-2</v>
      </c>
      <c r="P353">
        <v>4.4941808893132248E-2</v>
      </c>
      <c r="Q353">
        <v>3.004140532034268E-2</v>
      </c>
      <c r="R353">
        <v>4.2911694530762122E-2</v>
      </c>
      <c r="S353">
        <v>4.1231789046283621E-2</v>
      </c>
      <c r="T353">
        <v>3.2834195835025642E-2</v>
      </c>
      <c r="U353">
        <v>1.6779776875481336E-2</v>
      </c>
      <c r="V353">
        <v>1.8204170673636E-2</v>
      </c>
      <c r="W353">
        <v>1.106084086729873E-2</v>
      </c>
      <c r="X353">
        <v>1.2553783859060506E-2</v>
      </c>
      <c r="Y353">
        <v>1.7259059643832557E-2</v>
      </c>
      <c r="Z353">
        <v>1.4969474599318969E-2</v>
      </c>
      <c r="AA353">
        <v>1.5302281064913137E-2</v>
      </c>
      <c r="AB353">
        <v>1.3080900707492694E-2</v>
      </c>
      <c r="AC353">
        <v>8.4596978834818298E-3</v>
      </c>
      <c r="AD353">
        <v>2.9899157917724979E-3</v>
      </c>
      <c r="AE353">
        <v>3.1848563688042829E-3</v>
      </c>
    </row>
    <row r="354" spans="1:31" x14ac:dyDescent="0.25">
      <c r="A354" t="str">
        <f t="shared" si="5"/>
        <v>solid-ff-coalFinland</v>
      </c>
      <c r="B354" s="5" t="s">
        <v>36</v>
      </c>
      <c r="C354" t="s">
        <v>11</v>
      </c>
      <c r="D354">
        <v>7.2247172546580337E-3</v>
      </c>
      <c r="E354">
        <v>8.0391299975514242E-3</v>
      </c>
      <c r="F354">
        <v>7.4456970012881478E-3</v>
      </c>
      <c r="G354">
        <v>2.8395840028047816E-3</v>
      </c>
      <c r="H354">
        <v>5.6189658068033551E-3</v>
      </c>
      <c r="I354">
        <v>3.345691398711461E-3</v>
      </c>
      <c r="J354">
        <v>3.8355275185330447E-3</v>
      </c>
      <c r="K354">
        <v>4.224399633504362E-3</v>
      </c>
      <c r="L354">
        <v>4.3753073195018956E-3</v>
      </c>
      <c r="M354">
        <v>4.4810142285555549E-3</v>
      </c>
      <c r="N354">
        <v>4.6073413954209044E-3</v>
      </c>
      <c r="O354">
        <v>4.6372901156445795E-3</v>
      </c>
      <c r="P354">
        <v>4.4164888481294951E-3</v>
      </c>
      <c r="Q354">
        <v>4.2546675798281535E-3</v>
      </c>
      <c r="R354">
        <v>4.3427186357685782E-3</v>
      </c>
      <c r="S354">
        <v>4.392872835071799E-3</v>
      </c>
      <c r="T354">
        <v>4.3295843958568152E-3</v>
      </c>
      <c r="U354">
        <v>4.0942061499732955E-3</v>
      </c>
      <c r="V354">
        <v>2.7372327580249805E-3</v>
      </c>
      <c r="W354">
        <v>2.553696208939739E-3</v>
      </c>
      <c r="X354">
        <v>2.5098884763960268E-3</v>
      </c>
      <c r="Y354">
        <v>2.0954703161216947E-3</v>
      </c>
      <c r="Z354">
        <v>1.933616388908235E-3</v>
      </c>
      <c r="AA354">
        <v>1.7744762205612486E-3</v>
      </c>
      <c r="AB354">
        <v>1.6606953185787003E-3</v>
      </c>
      <c r="AC354">
        <v>1.4291384603513414E-3</v>
      </c>
      <c r="AD354">
        <v>1.3983104574059901E-3</v>
      </c>
      <c r="AE354">
        <v>1.1241242154779423E-3</v>
      </c>
    </row>
    <row r="355" spans="1:31" x14ac:dyDescent="0.25">
      <c r="A355" t="str">
        <f t="shared" si="5"/>
        <v>solid-ff-coalFrance</v>
      </c>
      <c r="B355" s="5" t="s">
        <v>36</v>
      </c>
      <c r="C355" t="s">
        <v>3</v>
      </c>
      <c r="D355">
        <v>4.5737624789497978E-2</v>
      </c>
      <c r="E355">
        <v>4.3126766446831319E-2</v>
      </c>
      <c r="F355">
        <v>3.5638701339014256E-2</v>
      </c>
      <c r="G355">
        <v>3.4027649523922919E-2</v>
      </c>
      <c r="H355">
        <v>2.9758667527477366E-2</v>
      </c>
      <c r="I355">
        <v>2.7623511696019492E-2</v>
      </c>
      <c r="J355">
        <v>2.7128148468598449E-2</v>
      </c>
      <c r="K355">
        <v>2.5864432700668839E-2</v>
      </c>
      <c r="L355">
        <v>2.2195004824079878E-2</v>
      </c>
      <c r="M355">
        <v>2.1335742166423165E-2</v>
      </c>
      <c r="N355">
        <v>1.7729790148857515E-2</v>
      </c>
      <c r="O355">
        <v>1.6164691225813148E-2</v>
      </c>
      <c r="P355">
        <v>1.1943745468177214E-2</v>
      </c>
      <c r="Q355">
        <v>1.1188820484885936E-2</v>
      </c>
      <c r="R355">
        <v>1.0407130733774446E-2</v>
      </c>
      <c r="S355">
        <v>9.5589358071490587E-3</v>
      </c>
      <c r="T355">
        <v>9.6786006960604409E-3</v>
      </c>
      <c r="U355">
        <v>1.0111975263595278E-2</v>
      </c>
      <c r="V355">
        <v>1.0005839826724639E-2</v>
      </c>
      <c r="W355">
        <v>8.5880005025295112E-3</v>
      </c>
      <c r="X355">
        <v>9.2264407153472457E-3</v>
      </c>
      <c r="Y355">
        <v>2.0630164217004623E-3</v>
      </c>
      <c r="Z355">
        <v>2.0013321008012165E-3</v>
      </c>
      <c r="AA355">
        <v>1.9589581777373446E-3</v>
      </c>
      <c r="AB355">
        <v>1.8030393944079995E-3</v>
      </c>
      <c r="AC355">
        <v>1.7441784417690546E-3</v>
      </c>
      <c r="AD355">
        <v>1.7100814428325695E-3</v>
      </c>
      <c r="AE355">
        <v>1.6180525887305917E-3</v>
      </c>
    </row>
    <row r="356" spans="1:31" x14ac:dyDescent="0.25">
      <c r="A356" t="str">
        <f t="shared" si="5"/>
        <v>solid-ff-coalGermany</v>
      </c>
      <c r="B356" s="5" t="s">
        <v>36</v>
      </c>
      <c r="C356" t="s">
        <v>2</v>
      </c>
      <c r="D356">
        <v>0.23520943684407356</v>
      </c>
      <c r="E356">
        <v>0.15076784948187918</v>
      </c>
      <c r="F356">
        <v>9.7123183934428578E-2</v>
      </c>
      <c r="G356">
        <v>8.8888585689466726E-2</v>
      </c>
      <c r="H356">
        <v>8.2716266839867617E-2</v>
      </c>
      <c r="I356">
        <v>5.9249934265505386E-2</v>
      </c>
      <c r="J356">
        <v>5.6986084616420123E-2</v>
      </c>
      <c r="K356">
        <v>4.1953569740254784E-2</v>
      </c>
      <c r="L356">
        <v>2.8547362013201485E-2</v>
      </c>
      <c r="M356">
        <v>2.6257595699595546E-2</v>
      </c>
      <c r="N356">
        <v>2.3716357267559003E-2</v>
      </c>
      <c r="O356">
        <v>2.1133751138034642E-2</v>
      </c>
      <c r="P356">
        <v>1.841120764125748E-2</v>
      </c>
      <c r="Q356">
        <v>1.8895597920356527E-2</v>
      </c>
      <c r="R356">
        <v>1.6057677268494761E-2</v>
      </c>
      <c r="S356">
        <v>1.6384360614067461E-2</v>
      </c>
      <c r="T356">
        <v>1.8029151074530087E-2</v>
      </c>
      <c r="U356">
        <v>2.4090346801090318E-2</v>
      </c>
      <c r="V356">
        <v>1.8576110557220384E-2</v>
      </c>
      <c r="W356">
        <v>1.8970180593653262E-2</v>
      </c>
      <c r="X356">
        <v>2.7378751559918785E-2</v>
      </c>
      <c r="Y356">
        <v>2.7674056788688641E-2</v>
      </c>
      <c r="Z356">
        <v>2.2601280152498432E-2</v>
      </c>
      <c r="AA356">
        <v>1.9697100248403574E-2</v>
      </c>
      <c r="AB356">
        <v>1.9154757329660453E-2</v>
      </c>
      <c r="AC356">
        <v>1.9461982172393047E-2</v>
      </c>
      <c r="AD356">
        <v>1.6015614754476878E-2</v>
      </c>
      <c r="AE356">
        <v>1.4972939452038106E-2</v>
      </c>
    </row>
    <row r="357" spans="1:31" x14ac:dyDescent="0.25">
      <c r="A357" t="str">
        <f t="shared" si="5"/>
        <v>solid-ff-coalGreece</v>
      </c>
      <c r="B357" s="5" t="s">
        <v>36</v>
      </c>
      <c r="C357" t="s">
        <v>16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2.6180421973101197E-3</v>
      </c>
      <c r="Q357">
        <v>2.0223664176187914E-3</v>
      </c>
      <c r="R357">
        <v>1.8595634145458137E-3</v>
      </c>
      <c r="S357">
        <v>1.5211536340532482E-3</v>
      </c>
      <c r="T357">
        <v>4.2448549233339768E-4</v>
      </c>
      <c r="U357">
        <v>5.4590975197121785E-4</v>
      </c>
      <c r="V357">
        <v>1.9320440948085284E-3</v>
      </c>
      <c r="W357">
        <v>1.3649459624722471E-3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</row>
    <row r="358" spans="1:31" x14ac:dyDescent="0.25">
      <c r="A358" t="str">
        <f t="shared" si="5"/>
        <v>solid-ff-coalHungary</v>
      </c>
      <c r="B358" s="5" t="s">
        <v>36</v>
      </c>
      <c r="C358" t="s">
        <v>15</v>
      </c>
      <c r="D358">
        <v>0.37045418530289259</v>
      </c>
      <c r="E358">
        <v>0.35845011950877864</v>
      </c>
      <c r="F358">
        <v>0.19941316893914998</v>
      </c>
      <c r="G358">
        <v>0.20612763300031914</v>
      </c>
      <c r="H358">
        <v>0.17601618553706674</v>
      </c>
      <c r="I358">
        <v>0.15988346451399277</v>
      </c>
      <c r="J358">
        <v>0.14450907971016003</v>
      </c>
      <c r="K358">
        <v>0.12087445715203808</v>
      </c>
      <c r="L358">
        <v>7.9658959989907657E-2</v>
      </c>
      <c r="M358">
        <v>7.0173893509739696E-2</v>
      </c>
      <c r="N358">
        <v>7.2968287853629979E-2</v>
      </c>
      <c r="O358">
        <v>6.6682062909008688E-2</v>
      </c>
      <c r="P358">
        <v>7.9748928373617078E-2</v>
      </c>
      <c r="Q358">
        <v>7.7454844837959225E-2</v>
      </c>
      <c r="R358">
        <v>8.0955815876341444E-2</v>
      </c>
      <c r="S358">
        <v>6.8487432995129438E-2</v>
      </c>
      <c r="T358">
        <v>6.8557803430042044E-2</v>
      </c>
      <c r="U358">
        <v>4.3404266119840149E-2</v>
      </c>
      <c r="V358">
        <v>5.4734894619789726E-2</v>
      </c>
      <c r="W358">
        <v>4.2142989679096181E-2</v>
      </c>
      <c r="X358">
        <v>4.167420724742326E-2</v>
      </c>
      <c r="Y358">
        <v>4.6924895723381786E-2</v>
      </c>
      <c r="Z358">
        <v>4.1254749127726455E-2</v>
      </c>
      <c r="AA358">
        <v>3.6434575705720305E-2</v>
      </c>
      <c r="AB358">
        <v>3.2764128364242501E-2</v>
      </c>
      <c r="AC358">
        <v>2.7247570695808635E-2</v>
      </c>
      <c r="AD358">
        <v>3.4081720291756309E-2</v>
      </c>
      <c r="AE358">
        <v>3.9975190009998295E-2</v>
      </c>
    </row>
    <row r="359" spans="1:31" x14ac:dyDescent="0.25">
      <c r="A359" t="str">
        <f t="shared" si="5"/>
        <v>solid-ff-coalIceland</v>
      </c>
      <c r="B359" s="5" t="s">
        <v>36</v>
      </c>
      <c r="C359" t="s">
        <v>52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</row>
    <row r="360" spans="1:31" x14ac:dyDescent="0.25">
      <c r="A360" t="str">
        <f t="shared" si="5"/>
        <v>solid-ff-coalIreland</v>
      </c>
      <c r="B360" s="5" t="s">
        <v>36</v>
      </c>
      <c r="C360" t="s">
        <v>18</v>
      </c>
      <c r="D360">
        <v>0.75612593011105478</v>
      </c>
      <c r="E360">
        <v>0.72577917416380977</v>
      </c>
      <c r="F360">
        <v>0.69588311653711243</v>
      </c>
      <c r="G360">
        <v>0.67665234936545549</v>
      </c>
      <c r="H360">
        <v>0.60050308680252651</v>
      </c>
      <c r="I360">
        <v>0.5400471581270182</v>
      </c>
      <c r="J360">
        <v>0.51891249574135256</v>
      </c>
      <c r="K360">
        <v>0.47842322450422242</v>
      </c>
      <c r="L360">
        <v>0.4648238863331679</v>
      </c>
      <c r="M360">
        <v>0.36038873323325077</v>
      </c>
      <c r="N360">
        <v>0.35285317060101123</v>
      </c>
      <c r="O360">
        <v>0.32134770505530241</v>
      </c>
      <c r="P360">
        <v>0.31545199553219133</v>
      </c>
      <c r="Q360">
        <v>0.29046965435454825</v>
      </c>
      <c r="R360">
        <v>0.26927504965859167</v>
      </c>
      <c r="S360">
        <v>0.27559768650361088</v>
      </c>
      <c r="T360">
        <v>0.25183397506139626</v>
      </c>
      <c r="U360">
        <v>0.25657292398385911</v>
      </c>
      <c r="V360">
        <v>0.24663397697345754</v>
      </c>
      <c r="W360">
        <v>0.25794887520705034</v>
      </c>
      <c r="X360">
        <v>0.2305368071672535</v>
      </c>
      <c r="Y360">
        <v>0.26813282539880434</v>
      </c>
      <c r="Z360">
        <v>0.26032958685366164</v>
      </c>
      <c r="AA360">
        <v>0.26968981648048074</v>
      </c>
      <c r="AB360">
        <v>0.24872402157350887</v>
      </c>
      <c r="AC360">
        <v>0.22621979713101242</v>
      </c>
      <c r="AD360">
        <v>0.21205968345001702</v>
      </c>
      <c r="AE360">
        <v>0.19808643204766679</v>
      </c>
    </row>
    <row r="361" spans="1:31" x14ac:dyDescent="0.25">
      <c r="A361" t="str">
        <f t="shared" si="5"/>
        <v>solid-ff-coalItaly</v>
      </c>
      <c r="B361" s="5" t="s">
        <v>36</v>
      </c>
      <c r="C361" t="s">
        <v>5</v>
      </c>
      <c r="D361">
        <v>8.2657925034706273E-3</v>
      </c>
      <c r="E361">
        <v>8.5567600076494662E-3</v>
      </c>
      <c r="F361">
        <v>1.0011577840101368E-2</v>
      </c>
      <c r="G361">
        <v>1.0087193726549658E-2</v>
      </c>
      <c r="H361">
        <v>1.1167157094482943E-2</v>
      </c>
      <c r="I361">
        <v>1.0714913079451818E-2</v>
      </c>
      <c r="J361">
        <v>1.0134628692563208E-2</v>
      </c>
      <c r="K361">
        <v>1.1771559464874569E-2</v>
      </c>
      <c r="L361">
        <v>6.2752745391872755E-3</v>
      </c>
      <c r="M361">
        <v>5.8546728250972397E-3</v>
      </c>
      <c r="N361">
        <v>5.9233100973951286E-3</v>
      </c>
      <c r="O361">
        <v>6.3967871015208439E-3</v>
      </c>
      <c r="P361">
        <v>1.4247706251492025E-3</v>
      </c>
      <c r="Q361">
        <v>1.2338428039499296E-3</v>
      </c>
      <c r="R361">
        <v>6.0695500822203249E-4</v>
      </c>
      <c r="S361">
        <v>4.7823059723651362E-4</v>
      </c>
      <c r="T361">
        <v>4.9928186206848709E-4</v>
      </c>
      <c r="U361">
        <v>3.778219446032896E-4</v>
      </c>
      <c r="V361">
        <v>2.7187619003850695E-4</v>
      </c>
      <c r="W361">
        <v>2.3396705467833252E-4</v>
      </c>
      <c r="X361">
        <v>2.2551256692738536E-4</v>
      </c>
      <c r="Y361">
        <v>2.7651929852779512E-4</v>
      </c>
      <c r="Z361">
        <v>1.6026552395040911E-4</v>
      </c>
      <c r="AA361">
        <v>0</v>
      </c>
      <c r="AB361">
        <v>0</v>
      </c>
      <c r="AC361">
        <v>0</v>
      </c>
      <c r="AD361">
        <v>0</v>
      </c>
      <c r="AE361">
        <v>0</v>
      </c>
    </row>
    <row r="362" spans="1:31" x14ac:dyDescent="0.25">
      <c r="A362" t="str">
        <f t="shared" si="5"/>
        <v>solid-ff-coalLatvia</v>
      </c>
      <c r="B362" s="5" t="s">
        <v>36</v>
      </c>
      <c r="C362" t="s">
        <v>23</v>
      </c>
      <c r="D362">
        <v>0.14772723942480301</v>
      </c>
      <c r="E362">
        <v>0.14836626630252706</v>
      </c>
      <c r="F362">
        <v>9.6987849051255737E-2</v>
      </c>
      <c r="G362">
        <v>0.10110427390464508</v>
      </c>
      <c r="H362">
        <v>9.0495573662999026E-2</v>
      </c>
      <c r="I362">
        <v>4.2790764793447844E-2</v>
      </c>
      <c r="J362">
        <v>4.2883427085256338E-2</v>
      </c>
      <c r="K362">
        <v>3.9903788484105647E-2</v>
      </c>
      <c r="L362">
        <v>2.1530495261501283E-2</v>
      </c>
      <c r="M362">
        <v>1.6905584495957745E-2</v>
      </c>
      <c r="N362">
        <v>1.2729419663406318E-2</v>
      </c>
      <c r="O362">
        <v>2.9672386276870136E-2</v>
      </c>
      <c r="P362">
        <v>1.9179391214154701E-2</v>
      </c>
      <c r="Q362">
        <v>1.6656772287806466E-2</v>
      </c>
      <c r="R362">
        <v>1.685738913824188E-2</v>
      </c>
      <c r="S362">
        <v>1.9834187236315529E-2</v>
      </c>
      <c r="T362">
        <v>1.7101812915511255E-2</v>
      </c>
      <c r="U362">
        <v>1.7388117179585053E-2</v>
      </c>
      <c r="V362">
        <v>1.7366205033085887E-2</v>
      </c>
      <c r="W362">
        <v>1.6126334237062376E-2</v>
      </c>
      <c r="X362">
        <v>2.4817305562440828E-2</v>
      </c>
      <c r="Y362">
        <v>2.2710945043740872E-2</v>
      </c>
      <c r="Z362">
        <v>1.2906413703468282E-2</v>
      </c>
      <c r="AA362">
        <v>1.3014063017462892E-2</v>
      </c>
      <c r="AB362">
        <v>1.3317602038482656E-2</v>
      </c>
      <c r="AC362">
        <v>1.4482355867429596E-2</v>
      </c>
      <c r="AD362">
        <v>1.4083997785860345E-2</v>
      </c>
      <c r="AE362">
        <v>1.0737178362289717E-2</v>
      </c>
    </row>
    <row r="363" spans="1:31" x14ac:dyDescent="0.25">
      <c r="A363" t="str">
        <f t="shared" si="5"/>
        <v>solid-ff-coalLithuania</v>
      </c>
      <c r="B363" s="5" t="s">
        <v>36</v>
      </c>
      <c r="C363" t="s">
        <v>24</v>
      </c>
      <c r="D363">
        <v>0.34466639090276036</v>
      </c>
      <c r="E363">
        <v>0.34457065345592625</v>
      </c>
      <c r="F363">
        <v>0.13212772328277472</v>
      </c>
      <c r="G363">
        <v>9.7352945080158793E-2</v>
      </c>
      <c r="H363">
        <v>6.6870754218041922E-2</v>
      </c>
      <c r="I363">
        <v>4.4258084641741899E-2</v>
      </c>
      <c r="J363">
        <v>6.4541954407653021E-2</v>
      </c>
      <c r="K363">
        <v>7.0383978088539467E-2</v>
      </c>
      <c r="L363">
        <v>4.1662652867363655E-2</v>
      </c>
      <c r="M363">
        <v>4.3201665886728968E-2</v>
      </c>
      <c r="N363">
        <v>2.61061235377705E-2</v>
      </c>
      <c r="O363">
        <v>2.4855954916983673E-2</v>
      </c>
      <c r="P363">
        <v>3.1786060461766172E-2</v>
      </c>
      <c r="Q363">
        <v>3.6563170246959494E-2</v>
      </c>
      <c r="R363">
        <v>3.3467928014484033E-2</v>
      </c>
      <c r="S363">
        <v>3.6381181671755199E-2</v>
      </c>
      <c r="T363">
        <v>4.4895926932490733E-2</v>
      </c>
      <c r="U363">
        <v>4.9847644617290354E-2</v>
      </c>
      <c r="V363">
        <v>4.9883472925639528E-2</v>
      </c>
      <c r="W363">
        <v>4.5487360894112275E-2</v>
      </c>
      <c r="X363">
        <v>5.8980171523603027E-2</v>
      </c>
      <c r="Y363">
        <v>6.2924886054666229E-2</v>
      </c>
      <c r="Z363">
        <v>6.1924675779856227E-2</v>
      </c>
      <c r="AA363">
        <v>6.6806240539794962E-2</v>
      </c>
      <c r="AB363">
        <v>5.9514828615343317E-2</v>
      </c>
      <c r="AC363">
        <v>4.9812463808727468E-2</v>
      </c>
      <c r="AD363">
        <v>5.2495052715927221E-2</v>
      </c>
      <c r="AE363">
        <v>5.9069036811950547E-2</v>
      </c>
    </row>
    <row r="364" spans="1:31" x14ac:dyDescent="0.25">
      <c r="A364" t="str">
        <f t="shared" si="5"/>
        <v>solid-ff-coalLuxembourg</v>
      </c>
      <c r="B364" s="5" t="s">
        <v>36</v>
      </c>
      <c r="C364" t="s">
        <v>27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2.1554661392028363E-3</v>
      </c>
      <c r="AD364">
        <v>1.989607724034506E-3</v>
      </c>
      <c r="AE364">
        <v>1.2977413689764347E-3</v>
      </c>
    </row>
    <row r="365" spans="1:31" x14ac:dyDescent="0.25">
      <c r="A365" t="str">
        <f t="shared" si="5"/>
        <v>solid-ff-coalMalta</v>
      </c>
      <c r="B365" s="5" t="s">
        <v>36</v>
      </c>
      <c r="C365" t="s">
        <v>29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</row>
    <row r="366" spans="1:31" x14ac:dyDescent="0.25">
      <c r="A366" t="str">
        <f t="shared" si="5"/>
        <v>solid-ff-coalNetherlands</v>
      </c>
      <c r="B366" s="5" t="s">
        <v>36</v>
      </c>
      <c r="C366" t="s">
        <v>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4.6795432845621809E-4</v>
      </c>
      <c r="R366">
        <v>0</v>
      </c>
      <c r="S366">
        <v>0</v>
      </c>
      <c r="T366">
        <v>0</v>
      </c>
      <c r="U366">
        <v>0</v>
      </c>
      <c r="V366">
        <v>1.6925582043558313E-3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</row>
    <row r="367" spans="1:31" x14ac:dyDescent="0.25">
      <c r="A367" t="str">
        <f t="shared" si="5"/>
        <v>solid-ff-coalNorway</v>
      </c>
      <c r="B367" s="5" t="s">
        <v>36</v>
      </c>
      <c r="C367" t="s">
        <v>53</v>
      </c>
      <c r="D367">
        <v>2.6426413591798589E-3</v>
      </c>
      <c r="E367">
        <v>2.3846827028709294E-3</v>
      </c>
      <c r="F367">
        <v>2.1389642008041634E-3</v>
      </c>
      <c r="G367">
        <v>1.7961343158652684E-3</v>
      </c>
      <c r="H367">
        <v>1.7188860802515027E-3</v>
      </c>
      <c r="I367">
        <v>1.7096956986743731E-3</v>
      </c>
      <c r="J367">
        <v>1.3848332341919408E-3</v>
      </c>
      <c r="K367">
        <v>1.1389880383002697E-3</v>
      </c>
      <c r="L367">
        <v>1.3799570616242777E-3</v>
      </c>
      <c r="M367">
        <v>1.1151285357418566E-3</v>
      </c>
      <c r="N367">
        <v>1.1581950900954546E-3</v>
      </c>
      <c r="O367">
        <v>5.5685880560788132E-4</v>
      </c>
      <c r="P367">
        <v>1.3675448548852648E-3</v>
      </c>
      <c r="Q367">
        <v>8.4000081830338017E-4</v>
      </c>
      <c r="R367">
        <v>8.6890451456671388E-4</v>
      </c>
      <c r="S367">
        <v>2.8466561508986931E-4</v>
      </c>
      <c r="T367">
        <v>5.764771320433238E-4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</row>
    <row r="368" spans="1:31" x14ac:dyDescent="0.25">
      <c r="A368" t="str">
        <f t="shared" si="5"/>
        <v>solid-ff-coalPoland</v>
      </c>
      <c r="B368" s="5" t="s">
        <v>36</v>
      </c>
      <c r="C368" t="s">
        <v>6</v>
      </c>
      <c r="D368">
        <v>0.57022322547689519</v>
      </c>
      <c r="E368">
        <v>0.61474907629031572</v>
      </c>
      <c r="F368">
        <v>0.61359220718798313</v>
      </c>
      <c r="G368">
        <v>0.52274919328448355</v>
      </c>
      <c r="H368">
        <v>0.47803140267317823</v>
      </c>
      <c r="I368">
        <v>0.48028633602652254</v>
      </c>
      <c r="J368">
        <v>0.49728051230292813</v>
      </c>
      <c r="K368">
        <v>0.46212331276734669</v>
      </c>
      <c r="L368">
        <v>0.40166856905288251</v>
      </c>
      <c r="M368">
        <v>0.41861842580847458</v>
      </c>
      <c r="N368">
        <v>0.35595669241670408</v>
      </c>
      <c r="O368">
        <v>0.35826603839903781</v>
      </c>
      <c r="P368">
        <v>0.39179269197339117</v>
      </c>
      <c r="Q368">
        <v>0.3883895412645807</v>
      </c>
      <c r="R368">
        <v>0.40428693598287019</v>
      </c>
      <c r="S368">
        <v>0.43334452996793466</v>
      </c>
      <c r="T368">
        <v>0.46357079857462213</v>
      </c>
      <c r="U368">
        <v>0.44352695675920289</v>
      </c>
      <c r="V368">
        <v>0.46513041853231141</v>
      </c>
      <c r="W368">
        <v>0.47117972395427848</v>
      </c>
      <c r="X368">
        <v>0.48997892428184847</v>
      </c>
      <c r="Y368">
        <v>0.4608652466763995</v>
      </c>
      <c r="Z368">
        <v>0.47005855941883151</v>
      </c>
      <c r="AA368">
        <v>0.46138744924157626</v>
      </c>
      <c r="AB368">
        <v>0.45688483379759465</v>
      </c>
      <c r="AC368">
        <v>0.44793563235840572</v>
      </c>
      <c r="AD368">
        <v>0.45492513513909733</v>
      </c>
      <c r="AE368">
        <v>0.45214392021614297</v>
      </c>
    </row>
    <row r="369" spans="1:31" x14ac:dyDescent="0.25">
      <c r="A369" t="str">
        <f t="shared" si="5"/>
        <v>solid-ff-coalPortugal</v>
      </c>
      <c r="B369" s="5" t="s">
        <v>36</v>
      </c>
      <c r="C369" t="s">
        <v>21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</row>
    <row r="370" spans="1:31" x14ac:dyDescent="0.25">
      <c r="A370" t="str">
        <f t="shared" si="5"/>
        <v>solid-ff-coalRomania</v>
      </c>
      <c r="B370" s="5" t="s">
        <v>36</v>
      </c>
      <c r="C370" t="s">
        <v>10</v>
      </c>
      <c r="D370">
        <v>0.12600958022051675</v>
      </c>
      <c r="E370">
        <v>0.11989948461090041</v>
      </c>
      <c r="F370">
        <v>0.10884844093902331</v>
      </c>
      <c r="G370">
        <v>6.9231539640178905E-2</v>
      </c>
      <c r="H370">
        <v>2.0988837999554238E-2</v>
      </c>
      <c r="I370">
        <v>1.8350701200673985E-2</v>
      </c>
      <c r="J370">
        <v>3.042100440819415E-2</v>
      </c>
      <c r="K370">
        <v>2.0722022011973908E-2</v>
      </c>
      <c r="L370">
        <v>3.0873603149347145E-3</v>
      </c>
      <c r="M370">
        <v>9.2731523400992576E-3</v>
      </c>
      <c r="N370">
        <v>8.7114416101263959E-3</v>
      </c>
      <c r="O370">
        <v>1.8282772581647987E-3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2.6241159831515378E-3</v>
      </c>
      <c r="V370">
        <v>0</v>
      </c>
      <c r="W370">
        <v>0</v>
      </c>
      <c r="X370">
        <v>2.1023713299866695E-3</v>
      </c>
      <c r="Y370">
        <v>4.3699911657596718E-3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</row>
    <row r="371" spans="1:31" x14ac:dyDescent="0.25">
      <c r="A371" t="str">
        <f t="shared" si="5"/>
        <v>solid-ff-coalSerbia</v>
      </c>
      <c r="B371" s="5" t="s">
        <v>36</v>
      </c>
      <c r="C371" t="s">
        <v>54</v>
      </c>
      <c r="D371">
        <v>0.20167428442922405</v>
      </c>
      <c r="E371">
        <v>0.14747173895634469</v>
      </c>
      <c r="F371">
        <v>0.27137151421995792</v>
      </c>
      <c r="G371">
        <v>0.24978398298714277</v>
      </c>
      <c r="H371">
        <v>0.22649474923066917</v>
      </c>
      <c r="I371">
        <v>0.14010300838241405</v>
      </c>
      <c r="J371">
        <v>0.17514054523791961</v>
      </c>
      <c r="K371">
        <v>0.17675862078892807</v>
      </c>
      <c r="L371">
        <v>0.2261656278931766</v>
      </c>
      <c r="M371">
        <v>0.22680664749980528</v>
      </c>
      <c r="N371">
        <v>0.1964046925978456</v>
      </c>
      <c r="O371">
        <v>0.18579757974546499</v>
      </c>
      <c r="P371">
        <v>0.20426021432047192</v>
      </c>
      <c r="Q371">
        <v>0.21439171487310626</v>
      </c>
      <c r="R371">
        <v>0.22595445997591232</v>
      </c>
      <c r="S371">
        <v>0.20580482778888917</v>
      </c>
      <c r="T371">
        <v>0.10263166582057635</v>
      </c>
      <c r="U371">
        <v>0.21135831830830754</v>
      </c>
      <c r="V371">
        <v>0.21685653108745445</v>
      </c>
      <c r="W371">
        <v>0.10999014758044974</v>
      </c>
      <c r="X371">
        <v>0.10769436043201874</v>
      </c>
      <c r="Y371">
        <v>0.13238187330773979</v>
      </c>
      <c r="Z371">
        <v>0.10912762755650453</v>
      </c>
      <c r="AA371">
        <v>0.10427332748115831</v>
      </c>
      <c r="AB371">
        <v>8.8848329920284769E-2</v>
      </c>
      <c r="AC371">
        <v>8.0257038022349445E-2</v>
      </c>
      <c r="AD371">
        <v>0.10574457088328147</v>
      </c>
      <c r="AE371">
        <v>0.1162181759382661</v>
      </c>
    </row>
    <row r="372" spans="1:31" x14ac:dyDescent="0.25">
      <c r="A372" t="str">
        <f t="shared" si="5"/>
        <v>solid-ff-coalSlovakia</v>
      </c>
      <c r="B372" s="5" t="s">
        <v>36</v>
      </c>
      <c r="C372" t="s">
        <v>20</v>
      </c>
      <c r="D372">
        <v>0.38306426005204602</v>
      </c>
      <c r="E372">
        <v>0.32808653804657939</v>
      </c>
      <c r="F372">
        <v>0.28740296906569462</v>
      </c>
      <c r="G372">
        <v>0.21515036057913009</v>
      </c>
      <c r="H372">
        <v>0.16309109245457337</v>
      </c>
      <c r="I372">
        <v>0.13646846772576324</v>
      </c>
      <c r="J372">
        <v>0.12908372781563235</v>
      </c>
      <c r="K372">
        <v>0.11096545171546283</v>
      </c>
      <c r="L372">
        <v>8.7631102818189935E-2</v>
      </c>
      <c r="M372">
        <v>7.7561734529823137E-2</v>
      </c>
      <c r="N372">
        <v>5.7112621888173648E-2</v>
      </c>
      <c r="O372">
        <v>5.7737997638109155E-2</v>
      </c>
      <c r="P372">
        <v>9.9335119296891261E-2</v>
      </c>
      <c r="Q372">
        <v>6.9327957831410936E-2</v>
      </c>
      <c r="R372">
        <v>9.3697253250338022E-2</v>
      </c>
      <c r="S372">
        <v>4.9231032578299569E-2</v>
      </c>
      <c r="T372">
        <v>5.3213916256561855E-2</v>
      </c>
      <c r="U372">
        <v>5.4108685661715381E-2</v>
      </c>
      <c r="V372">
        <v>7.8493708039299573E-2</v>
      </c>
      <c r="W372">
        <v>5.7857949159536882E-2</v>
      </c>
      <c r="X372">
        <v>5.9355409667855769E-2</v>
      </c>
      <c r="Y372">
        <v>6.0618841989779189E-2</v>
      </c>
      <c r="Z372">
        <v>5.9147724417463361E-2</v>
      </c>
      <c r="AA372">
        <v>3.387472878589496E-2</v>
      </c>
      <c r="AB372">
        <v>2.9719708547634487E-2</v>
      </c>
      <c r="AC372">
        <v>2.7193833835371453E-2</v>
      </c>
      <c r="AD372">
        <v>4.34080542387731E-2</v>
      </c>
      <c r="AE372">
        <v>4.8232406823970828E-2</v>
      </c>
    </row>
    <row r="373" spans="1:31" x14ac:dyDescent="0.25">
      <c r="A373" t="str">
        <f t="shared" si="5"/>
        <v>solid-ff-coalSlovenia</v>
      </c>
      <c r="B373" s="5" t="s">
        <v>36</v>
      </c>
      <c r="C373" t="s">
        <v>26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</row>
    <row r="374" spans="1:31" x14ac:dyDescent="0.25">
      <c r="A374" t="str">
        <f t="shared" si="5"/>
        <v>solid-ff-coalSpain</v>
      </c>
      <c r="B374" s="5" t="s">
        <v>36</v>
      </c>
      <c r="C374" t="s">
        <v>7</v>
      </c>
      <c r="D374">
        <v>5.0212388260710276E-2</v>
      </c>
      <c r="E374">
        <v>6.0246681820347772E-2</v>
      </c>
      <c r="F374">
        <v>7.2338263821182525E-2</v>
      </c>
      <c r="G374">
        <v>5.6257351081770351E-2</v>
      </c>
      <c r="H374">
        <v>5.0893746890185207E-2</v>
      </c>
      <c r="I374">
        <v>3.8863994443395423E-2</v>
      </c>
      <c r="J374">
        <v>3.6497698545845843E-2</v>
      </c>
      <c r="K374">
        <v>3.7904285853733517E-2</v>
      </c>
      <c r="L374">
        <v>3.3000876277349725E-2</v>
      </c>
      <c r="M374">
        <v>2.4653144416619685E-2</v>
      </c>
      <c r="N374">
        <v>2.4359363230719213E-2</v>
      </c>
      <c r="O374">
        <v>2.7841492876336037E-2</v>
      </c>
      <c r="P374">
        <v>2.7881716396318042E-2</v>
      </c>
      <c r="Q374">
        <v>2.3439386481809713E-2</v>
      </c>
      <c r="R374">
        <v>2.6703989345067878E-2</v>
      </c>
      <c r="S374">
        <v>2.7303168821628868E-2</v>
      </c>
      <c r="T374">
        <v>2.57225571195181E-2</v>
      </c>
      <c r="U374">
        <v>2.3854404913325977E-2</v>
      </c>
      <c r="V374">
        <v>2.5071578083718109E-2</v>
      </c>
      <c r="W374">
        <v>2.3696504852986029E-2</v>
      </c>
      <c r="X374">
        <v>2.0093213230517552E-2</v>
      </c>
      <c r="Y374">
        <v>1.54903393274689E-2</v>
      </c>
      <c r="Z374">
        <v>1.3904045187916414E-2</v>
      </c>
      <c r="AA374">
        <v>1.2265397372106645E-2</v>
      </c>
      <c r="AB374">
        <v>1.1590477661904181E-2</v>
      </c>
      <c r="AC374">
        <v>1.0813934883267274E-2</v>
      </c>
      <c r="AD374">
        <v>9.6519867927378784E-3</v>
      </c>
      <c r="AE374">
        <v>9.6226130947640147E-3</v>
      </c>
    </row>
    <row r="375" spans="1:31" x14ac:dyDescent="0.25">
      <c r="A375" t="str">
        <f t="shared" si="5"/>
        <v>solid-ff-coalSweden</v>
      </c>
      <c r="B375" s="5" t="s">
        <v>36</v>
      </c>
      <c r="C375" t="s">
        <v>9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</row>
    <row r="376" spans="1:31" x14ac:dyDescent="0.25">
      <c r="A376" t="str">
        <f t="shared" si="5"/>
        <v>solid-ff-coalUnited Kingdom</v>
      </c>
      <c r="B376" s="21" t="s">
        <v>36</v>
      </c>
      <c r="C376" t="s">
        <v>4</v>
      </c>
      <c r="D376">
        <v>0.20856396856491413</v>
      </c>
      <c r="E376">
        <v>0.20187611111117365</v>
      </c>
      <c r="F376">
        <v>0.17893913510390017</v>
      </c>
      <c r="G376">
        <v>0.19410441940208167</v>
      </c>
      <c r="H376">
        <v>0.17015890625079508</v>
      </c>
      <c r="I376">
        <v>0.13453351229860716</v>
      </c>
      <c r="J376">
        <v>0.11892723395903368</v>
      </c>
      <c r="K376">
        <v>0.11307236319965547</v>
      </c>
      <c r="L376">
        <v>0.10372773410019523</v>
      </c>
      <c r="M376">
        <v>0.10909510866923629</v>
      </c>
      <c r="N376">
        <v>8.6934786048145113E-2</v>
      </c>
      <c r="O376">
        <v>7.8932692010532129E-2</v>
      </c>
      <c r="P376">
        <v>7.8935334274304852E-2</v>
      </c>
      <c r="Q376">
        <v>6.2681572862835183E-2</v>
      </c>
      <c r="R376">
        <v>5.0050659428380259E-2</v>
      </c>
      <c r="S376">
        <v>3.6432102585462596E-2</v>
      </c>
      <c r="T376">
        <v>3.4364111377992085E-2</v>
      </c>
      <c r="U376">
        <v>3.8305628807540057E-2</v>
      </c>
      <c r="V376">
        <v>4.0100892496619571E-2</v>
      </c>
      <c r="W376">
        <v>3.9240811563464685E-2</v>
      </c>
      <c r="X376">
        <v>3.6883027223810018E-2</v>
      </c>
      <c r="Y376">
        <v>4.5187603391838305E-2</v>
      </c>
      <c r="Z376">
        <v>3.8291214299792743E-2</v>
      </c>
      <c r="AA376">
        <v>3.7786424368034706E-2</v>
      </c>
      <c r="AB376">
        <v>3.8622665883270298E-2</v>
      </c>
      <c r="AC376">
        <v>3.5171247971320728E-2</v>
      </c>
      <c r="AD376">
        <v>3.321568981416672E-2</v>
      </c>
      <c r="AE376">
        <v>3.3916181093923449E-2</v>
      </c>
    </row>
    <row r="377" spans="1:31" x14ac:dyDescent="0.25">
      <c r="A377" t="str">
        <f t="shared" si="5"/>
        <v>solid-wasteAustria</v>
      </c>
      <c r="B377" s="5" t="s">
        <v>60</v>
      </c>
      <c r="C377" t="s">
        <v>12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</row>
    <row r="378" spans="1:31" x14ac:dyDescent="0.25">
      <c r="A378" t="str">
        <f t="shared" si="5"/>
        <v>solid-wasteBelgium</v>
      </c>
      <c r="B378" s="5" t="s">
        <v>60</v>
      </c>
      <c r="C378" t="s">
        <v>1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1.7452212087853566E-6</v>
      </c>
    </row>
    <row r="379" spans="1:31" x14ac:dyDescent="0.25">
      <c r="A379" t="str">
        <f t="shared" si="5"/>
        <v>solid-wasteBulgaria</v>
      </c>
      <c r="B379" s="5" t="s">
        <v>60</v>
      </c>
      <c r="C379" t="s">
        <v>19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</row>
    <row r="380" spans="1:31" x14ac:dyDescent="0.25">
      <c r="A380" t="str">
        <f t="shared" si="5"/>
        <v>solid-wasteCroatia</v>
      </c>
      <c r="B380" s="5" t="s">
        <v>60</v>
      </c>
      <c r="C380" t="s">
        <v>22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</row>
    <row r="381" spans="1:31" x14ac:dyDescent="0.25">
      <c r="A381" t="str">
        <f t="shared" si="5"/>
        <v>solid-wasteCyprus</v>
      </c>
      <c r="B381" s="5" t="s">
        <v>60</v>
      </c>
      <c r="C381" t="s">
        <v>28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</row>
    <row r="382" spans="1:31" x14ac:dyDescent="0.25">
      <c r="A382" t="str">
        <f t="shared" si="5"/>
        <v>solid-wasteCzech Republic</v>
      </c>
      <c r="B382" s="5" t="s">
        <v>60</v>
      </c>
      <c r="C382" t="s">
        <v>13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</row>
    <row r="383" spans="1:31" x14ac:dyDescent="0.25">
      <c r="A383" t="str">
        <f t="shared" si="5"/>
        <v>solid-wasteDenmark</v>
      </c>
      <c r="B383" s="5" t="s">
        <v>60</v>
      </c>
      <c r="C383" t="s">
        <v>17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</row>
    <row r="384" spans="1:31" x14ac:dyDescent="0.25">
      <c r="A384" t="str">
        <f t="shared" si="5"/>
        <v>solid-wasteEstonia</v>
      </c>
      <c r="B384" s="5" t="s">
        <v>60</v>
      </c>
      <c r="C384" t="s">
        <v>25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</row>
    <row r="385" spans="1:31" x14ac:dyDescent="0.25">
      <c r="A385" t="str">
        <f t="shared" si="5"/>
        <v>solid-wasteFinland</v>
      </c>
      <c r="B385" s="5" t="s">
        <v>60</v>
      </c>
      <c r="C385" t="s">
        <v>11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</row>
    <row r="386" spans="1:31" x14ac:dyDescent="0.25">
      <c r="A386" t="str">
        <f t="shared" si="5"/>
        <v>solid-wasteFrance</v>
      </c>
      <c r="B386" s="5" t="s">
        <v>60</v>
      </c>
      <c r="C386" t="s">
        <v>3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</row>
    <row r="387" spans="1:31" x14ac:dyDescent="0.25">
      <c r="A387" t="str">
        <f t="shared" si="5"/>
        <v>solid-wasteGermany</v>
      </c>
      <c r="B387" s="5" t="s">
        <v>60</v>
      </c>
      <c r="C387" t="s">
        <v>2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</row>
    <row r="388" spans="1:31" x14ac:dyDescent="0.25">
      <c r="A388" t="str">
        <f t="shared" si="5"/>
        <v>solid-wasteGreece</v>
      </c>
      <c r="B388" s="5" t="s">
        <v>60</v>
      </c>
      <c r="C388" t="s">
        <v>16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</row>
    <row r="389" spans="1:31" x14ac:dyDescent="0.25">
      <c r="A389" t="str">
        <f t="shared" si="5"/>
        <v>solid-wasteHungary</v>
      </c>
      <c r="B389" s="5" t="s">
        <v>60</v>
      </c>
      <c r="C389" t="s">
        <v>15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</row>
    <row r="390" spans="1:31" x14ac:dyDescent="0.25">
      <c r="A390" t="str">
        <f t="shared" ref="A390:A407" si="6">B390&amp;C390</f>
        <v>solid-wasteIceland</v>
      </c>
      <c r="B390" s="5" t="s">
        <v>60</v>
      </c>
      <c r="C390" t="s">
        <v>52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</row>
    <row r="391" spans="1:31" x14ac:dyDescent="0.25">
      <c r="A391" t="str">
        <f t="shared" si="6"/>
        <v>solid-wasteIreland</v>
      </c>
      <c r="B391" s="5" t="s">
        <v>60</v>
      </c>
      <c r="C391" t="s">
        <v>18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</row>
    <row r="392" spans="1:31" x14ac:dyDescent="0.25">
      <c r="A392" t="str">
        <f t="shared" si="6"/>
        <v>solid-wasteItaly</v>
      </c>
      <c r="B392" s="5" t="s">
        <v>60</v>
      </c>
      <c r="C392" t="s">
        <v>5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</row>
    <row r="393" spans="1:31" x14ac:dyDescent="0.25">
      <c r="A393" t="str">
        <f t="shared" si="6"/>
        <v>solid-wasteLatvia</v>
      </c>
      <c r="B393" s="5" t="s">
        <v>60</v>
      </c>
      <c r="C393" t="s">
        <v>23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</row>
    <row r="394" spans="1:31" x14ac:dyDescent="0.25">
      <c r="A394" t="str">
        <f t="shared" si="6"/>
        <v>solid-wasteLithuania</v>
      </c>
      <c r="B394" s="5" t="s">
        <v>60</v>
      </c>
      <c r="C394" t="s">
        <v>24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</row>
    <row r="395" spans="1:31" x14ac:dyDescent="0.25">
      <c r="A395" t="str">
        <f t="shared" si="6"/>
        <v>solid-wasteLuxembourg</v>
      </c>
      <c r="B395" s="5" t="s">
        <v>60</v>
      </c>
      <c r="C395" t="s">
        <v>27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</row>
    <row r="396" spans="1:31" x14ac:dyDescent="0.25">
      <c r="A396" t="str">
        <f t="shared" si="6"/>
        <v>solid-wasteMalta</v>
      </c>
      <c r="B396" s="5" t="s">
        <v>60</v>
      </c>
      <c r="C396" t="s">
        <v>29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</row>
    <row r="397" spans="1:31" x14ac:dyDescent="0.25">
      <c r="A397" t="str">
        <f t="shared" si="6"/>
        <v>solid-wasteNetherlands</v>
      </c>
      <c r="B397" s="5" t="s">
        <v>60</v>
      </c>
      <c r="C397" t="s">
        <v>8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</row>
    <row r="398" spans="1:31" x14ac:dyDescent="0.25">
      <c r="A398" t="str">
        <f t="shared" si="6"/>
        <v>solid-wasteNorway</v>
      </c>
      <c r="B398" s="5" t="s">
        <v>60</v>
      </c>
      <c r="C398" t="s">
        <v>53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</row>
    <row r="399" spans="1:31" x14ac:dyDescent="0.25">
      <c r="A399" t="str">
        <f t="shared" si="6"/>
        <v>solid-wastePoland</v>
      </c>
      <c r="B399" s="5" t="s">
        <v>60</v>
      </c>
      <c r="C399" t="s">
        <v>6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</row>
    <row r="400" spans="1:31" x14ac:dyDescent="0.25">
      <c r="A400" t="str">
        <f t="shared" si="6"/>
        <v>solid-wastePortugal</v>
      </c>
      <c r="B400" s="5" t="s">
        <v>60</v>
      </c>
      <c r="C400" t="s">
        <v>21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</row>
    <row r="401" spans="1:31" x14ac:dyDescent="0.25">
      <c r="A401" t="str">
        <f t="shared" si="6"/>
        <v>solid-wasteRomania</v>
      </c>
      <c r="B401" s="5" t="s">
        <v>60</v>
      </c>
      <c r="C401" t="s">
        <v>10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</row>
    <row r="402" spans="1:31" x14ac:dyDescent="0.25">
      <c r="A402" t="str">
        <f t="shared" si="6"/>
        <v>solid-wasteSerbia</v>
      </c>
      <c r="B402" s="5" t="s">
        <v>60</v>
      </c>
      <c r="C402" t="s">
        <v>54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</row>
    <row r="403" spans="1:31" x14ac:dyDescent="0.25">
      <c r="A403" t="str">
        <f t="shared" si="6"/>
        <v>solid-wasteSlovakia</v>
      </c>
      <c r="B403" s="5" t="s">
        <v>60</v>
      </c>
      <c r="C403" t="s">
        <v>20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</row>
    <row r="404" spans="1:31" x14ac:dyDescent="0.25">
      <c r="A404" t="str">
        <f t="shared" si="6"/>
        <v>solid-wasteSlovenia</v>
      </c>
      <c r="B404" s="5" t="s">
        <v>60</v>
      </c>
      <c r="C404" t="s">
        <v>26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</row>
    <row r="405" spans="1:31" x14ac:dyDescent="0.25">
      <c r="A405" t="str">
        <f t="shared" si="6"/>
        <v>solid-wasteSpain</v>
      </c>
      <c r="B405" s="5" t="s">
        <v>60</v>
      </c>
      <c r="C405" t="s">
        <v>7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</row>
    <row r="406" spans="1:31" x14ac:dyDescent="0.25">
      <c r="A406" t="str">
        <f t="shared" si="6"/>
        <v>solid-wasteSweden</v>
      </c>
      <c r="B406" s="5" t="s">
        <v>60</v>
      </c>
      <c r="C406" t="s">
        <v>9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</row>
    <row r="407" spans="1:31" x14ac:dyDescent="0.25">
      <c r="A407" t="str">
        <f t="shared" si="6"/>
        <v>solid-wasteUnited Kingdom</v>
      </c>
      <c r="B407" s="21" t="s">
        <v>60</v>
      </c>
      <c r="C407" t="s">
        <v>4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3.4530140708863397E-4</v>
      </c>
      <c r="P407">
        <v>3.5768068814690364E-4</v>
      </c>
      <c r="Q407">
        <v>3.4954904862194685E-4</v>
      </c>
      <c r="R407">
        <v>3.4161452777734869E-4</v>
      </c>
      <c r="S407">
        <v>3.6134176786252123E-4</v>
      </c>
      <c r="T407">
        <v>3.7114036505268746E-4</v>
      </c>
      <c r="U407">
        <v>3.9188609009936979E-4</v>
      </c>
      <c r="V407">
        <v>2.6036839848817689E-4</v>
      </c>
      <c r="W407">
        <v>2.6294770107654412E-4</v>
      </c>
      <c r="X407">
        <v>3.0255832537101829E-4</v>
      </c>
      <c r="Y407">
        <v>3.9731741279022128E-4</v>
      </c>
      <c r="Z407">
        <v>3.6986402769008804E-4</v>
      </c>
      <c r="AA407">
        <v>4.621957024980293E-4</v>
      </c>
      <c r="AB407">
        <v>5.4801525926021031E-4</v>
      </c>
      <c r="AC407">
        <v>4.3185577167571739E-4</v>
      </c>
      <c r="AD407">
        <v>3.3321722072252822E-4</v>
      </c>
      <c r="AE407">
        <v>4.8158415588728405E-4</v>
      </c>
    </row>
    <row r="408" spans="1:31" x14ac:dyDescent="0.25">
      <c r="A408" t="str">
        <f>B408&amp;C408</f>
        <v>liquid-ff-heatingoilSwitzerland</v>
      </c>
      <c r="B408" s="21" t="s">
        <v>35</v>
      </c>
      <c r="C408" t="s">
        <v>14</v>
      </c>
      <c r="D408">
        <f>_CH_NRG_Bal_T17a!X5</f>
        <v>0.7063013483713334</v>
      </c>
      <c r="E408">
        <f>_CH_NRG_Bal_T17a!Y5</f>
        <v>0.6946710139689779</v>
      </c>
      <c r="F408">
        <f>_CH_NRG_Bal_T17a!Z5</f>
        <v>0.69285674962297983</v>
      </c>
      <c r="G408">
        <f>_CH_NRG_Bal_T17a!AA5</f>
        <v>0.67884781126282656</v>
      </c>
      <c r="H408">
        <f>_CH_NRG_Bal_T17a!AB5</f>
        <v>0.67830076662046856</v>
      </c>
      <c r="I408">
        <f>_CH_NRG_Bal_T17a!AC5</f>
        <v>0.6730820464236964</v>
      </c>
      <c r="J408">
        <f>_CH_NRG_Bal_T17a!AD5</f>
        <v>0.65826340689403218</v>
      </c>
      <c r="K408">
        <f>_CH_NRG_Bal_T17a!AE5</f>
        <v>0.66572794089874199</v>
      </c>
      <c r="L408">
        <f>_CH_NRG_Bal_T17a!AF5</f>
        <v>0.66647245606422212</v>
      </c>
      <c r="M408">
        <f>_CH_NRG_Bal_T17a!AG5</f>
        <v>0.6520557418254872</v>
      </c>
      <c r="N408">
        <f>_CH_NRG_Bal_T17a!AH5</f>
        <v>0.64229244877788605</v>
      </c>
      <c r="O408">
        <f>_CH_NRG_Bal_T17a!AI5</f>
        <v>0.64484631980903151</v>
      </c>
      <c r="P408">
        <f>_CH_NRG_Bal_T17a!AJ5</f>
        <v>0.63909196024441461</v>
      </c>
      <c r="Q408">
        <f>_CH_NRG_Bal_T17a!AK5</f>
        <v>0.63885101909034636</v>
      </c>
      <c r="R408">
        <f>_CH_NRG_Bal_T17a!AL5</f>
        <v>0.63137310027796212</v>
      </c>
      <c r="S408">
        <f>_CH_NRG_Bal_T17a!AM5</f>
        <v>0.62680596233679364</v>
      </c>
      <c r="T408">
        <f>_CH_NRG_Bal_T17a!AN5</f>
        <v>0.62190090592536307</v>
      </c>
      <c r="U408">
        <f>_CH_NRG_Bal_T17a!AO5</f>
        <v>0.59879313077874319</v>
      </c>
      <c r="V408">
        <f>_CH_NRG_Bal_T17a!AP5</f>
        <v>0.5951130773128197</v>
      </c>
      <c r="W408">
        <f>_CH_NRG_Bal_T17a!AQ5</f>
        <v>0.58674930775534451</v>
      </c>
      <c r="X408">
        <f>_CH_NRG_Bal_T17a!AR5</f>
        <v>0.57767327408733959</v>
      </c>
      <c r="Y408">
        <f>_CH_NRG_Bal_T17a!AS5</f>
        <v>0.55168505651728417</v>
      </c>
      <c r="Z408">
        <f>_CH_NRG_Bal_T17a!AT5</f>
        <v>0.54588599832200146</v>
      </c>
      <c r="AA408">
        <f>_CH_NRG_Bal_T17a!AU5</f>
        <v>0.54118905038074261</v>
      </c>
      <c r="AB408">
        <f>_CH_NRG_Bal_T17a!AV5</f>
        <v>0.51181096091586342</v>
      </c>
      <c r="AC408">
        <f>_CH_NRG_Bal_T17a!AW5</f>
        <v>0.50792379696405943</v>
      </c>
      <c r="AD408">
        <f>_CH_NRG_Bal_T17a!AX5</f>
        <v>0.50087209362393759</v>
      </c>
      <c r="AE408">
        <f>_CH_NRG_Bal_T17a!AY5</f>
        <v>0.48663689809513805</v>
      </c>
    </row>
    <row r="409" spans="1:31" x14ac:dyDescent="0.25">
      <c r="A409" t="str">
        <f t="shared" ref="A409:A411" si="7">B409&amp;C409</f>
        <v>gas-ff-naturalSwitzerland</v>
      </c>
      <c r="B409" s="21" t="s">
        <v>32</v>
      </c>
      <c r="C409" t="s">
        <v>14</v>
      </c>
      <c r="D409">
        <f>_CH_NRG_Bal_T17a!X6</f>
        <v>0.11922665833573817</v>
      </c>
      <c r="E409">
        <f>_CH_NRG_Bal_T17a!Y6</f>
        <v>0.12826033497898015</v>
      </c>
      <c r="F409">
        <f>_CH_NRG_Bal_T17a!Z6</f>
        <v>0.13464252790669906</v>
      </c>
      <c r="G409">
        <f>_CH_NRG_Bal_T17a!AA6</f>
        <v>0.14264618260999865</v>
      </c>
      <c r="H409">
        <f>_CH_NRG_Bal_T17a!AB6</f>
        <v>0.14345567195762374</v>
      </c>
      <c r="I409">
        <f>_CH_NRG_Bal_T17a!AC6</f>
        <v>0.15348183410279387</v>
      </c>
      <c r="J409">
        <f>_CH_NRG_Bal_T17a!AD6</f>
        <v>0.16542171807025197</v>
      </c>
      <c r="K409">
        <f>_CH_NRG_Bal_T17a!AE6</f>
        <v>0.16129803431183129</v>
      </c>
      <c r="L409">
        <f>_CH_NRG_Bal_T17a!AF6</f>
        <v>0.1630845518612683</v>
      </c>
      <c r="M409">
        <f>_CH_NRG_Bal_T17a!AG6</f>
        <v>0.17458514381528961</v>
      </c>
      <c r="N409">
        <f>_CH_NRG_Bal_T17a!AH6</f>
        <v>0.17894918735761348</v>
      </c>
      <c r="O409">
        <f>_CH_NRG_Bal_T17a!AI6</f>
        <v>0.17810919442278939</v>
      </c>
      <c r="P409">
        <f>_CH_NRG_Bal_T17a!AJ6</f>
        <v>0.18260582377439466</v>
      </c>
      <c r="Q409">
        <f>_CH_NRG_Bal_T17a!AK6</f>
        <v>0.18469798262370307</v>
      </c>
      <c r="R409">
        <f>_CH_NRG_Bal_T17a!AL6</f>
        <v>0.19051885051232978</v>
      </c>
      <c r="S409">
        <f>_CH_NRG_Bal_T17a!AM6</f>
        <v>0.19239430626913132</v>
      </c>
      <c r="T409">
        <f>_CH_NRG_Bal_T17a!AN6</f>
        <v>0.19115456060153321</v>
      </c>
      <c r="U409">
        <f>_CH_NRG_Bal_T17a!AO6</f>
        <v>0.20398317981032726</v>
      </c>
      <c r="V409">
        <f>_CH_NRG_Bal_T17a!AP6</f>
        <v>0.20725220992359036</v>
      </c>
      <c r="W409">
        <f>_CH_NRG_Bal_T17a!AQ6</f>
        <v>0.21132326273169677</v>
      </c>
      <c r="X409">
        <f>_CH_NRG_Bal_T17a!AR6</f>
        <v>0.22265507287112982</v>
      </c>
      <c r="Y409">
        <f>_CH_NRG_Bal_T17a!AS6</f>
        <v>0.2317694789138843</v>
      </c>
      <c r="Z409">
        <f>_CH_NRG_Bal_T17a!AT6</f>
        <v>0.24364813834228474</v>
      </c>
      <c r="AA409">
        <f>_CH_NRG_Bal_T17a!AU6</f>
        <v>0.24768316617601546</v>
      </c>
      <c r="AB409">
        <f>_CH_NRG_Bal_T17a!AV6</f>
        <v>0.25770210169679747</v>
      </c>
      <c r="AC409">
        <f>_CH_NRG_Bal_T17a!AW6</f>
        <v>0.263234168480659</v>
      </c>
      <c r="AD409">
        <f>_CH_NRG_Bal_T17a!AX6</f>
        <v>0.26845377551774391</v>
      </c>
      <c r="AE409">
        <f>_CH_NRG_Bal_T17a!AY6</f>
        <v>0.2759012019891573</v>
      </c>
    </row>
    <row r="410" spans="1:31" x14ac:dyDescent="0.25">
      <c r="A410" t="str">
        <f t="shared" si="7"/>
        <v>solid-ff-coalSwitzerland</v>
      </c>
      <c r="B410" s="21" t="s">
        <v>36</v>
      </c>
      <c r="C410" t="s">
        <v>14</v>
      </c>
      <c r="D410">
        <f>_CH_NRG_Bal_T17a!X7</f>
        <v>3.6692840597394413E-3</v>
      </c>
      <c r="E410">
        <f>_CH_NRG_Bal_T17a!Y7</f>
        <v>4.1147423512674459E-3</v>
      </c>
      <c r="F410">
        <f>_CH_NRG_Bal_T17a!Z7</f>
        <v>3.4109790712278081E-3</v>
      </c>
      <c r="G410">
        <f>_CH_NRG_Bal_T17a!AA7</f>
        <v>3.0527989396207772E-3</v>
      </c>
      <c r="H410">
        <f>_CH_NRG_Bal_T17a!AB7</f>
        <v>2.929626583653248E-3</v>
      </c>
      <c r="I410">
        <f>_CH_NRG_Bal_T17a!AC7</f>
        <v>2.6176674494882896E-3</v>
      </c>
      <c r="J410">
        <f>_CH_NRG_Bal_T17a!AD7</f>
        <v>1.424820919137082E-3</v>
      </c>
      <c r="K410">
        <f>_CH_NRG_Bal_T17a!AE7</f>
        <v>1.2959955383370486E-3</v>
      </c>
      <c r="L410">
        <f>_CH_NRG_Bal_T17a!AF7</f>
        <v>7.9913402136469003E-4</v>
      </c>
      <c r="M410">
        <f>_CH_NRG_Bal_T17a!AG7</f>
        <v>8.1076858878808764E-4</v>
      </c>
      <c r="N410">
        <f>_CH_NRG_Bal_T17a!AH7</f>
        <v>8.1066178579673558E-4</v>
      </c>
      <c r="O410">
        <f>_CH_NRG_Bal_T17a!AI7</f>
        <v>7.7168367292367089E-4</v>
      </c>
      <c r="P410">
        <f>_CH_NRG_Bal_T17a!AJ7</f>
        <v>7.9744838459478427E-4</v>
      </c>
      <c r="Q410">
        <f>_CH_NRG_Bal_T17a!AK7</f>
        <v>7.5577329191772974E-4</v>
      </c>
      <c r="R410">
        <f>_CH_NRG_Bal_T17a!AL7</f>
        <v>2.3215884687325006E-3</v>
      </c>
      <c r="S410">
        <f>_CH_NRG_Bal_T17a!AM7</f>
        <v>2.2825299242508995E-3</v>
      </c>
      <c r="T410">
        <f>_CH_NRG_Bal_T17a!AN7</f>
        <v>2.3622223816852661E-3</v>
      </c>
      <c r="U410">
        <f>_CH_NRG_Bal_T17a!AO7</f>
        <v>2.6335853606038349E-3</v>
      </c>
      <c r="V410">
        <f>_CH_NRG_Bal_T17a!AP7</f>
        <v>2.4726699828835587E-3</v>
      </c>
      <c r="W410">
        <f>_CH_NRG_Bal_T17a!AQ7</f>
        <v>2.5165092191167999E-3</v>
      </c>
      <c r="X410">
        <f>_CH_NRG_Bal_T17a!AR7</f>
        <v>2.3358423237464696E-3</v>
      </c>
      <c r="Y410">
        <f>_CH_NRG_Bal_T17a!AS7</f>
        <v>2.1486187233678584E-3</v>
      </c>
      <c r="Z410">
        <f>_CH_NRG_Bal_T17a!AT7</f>
        <v>1.9653907746188829E-3</v>
      </c>
      <c r="AA410">
        <f>_CH_NRG_Bal_T17a!AU7</f>
        <v>1.8450936923211875E-3</v>
      </c>
      <c r="AB410">
        <f>_CH_NRG_Bal_T17a!AV7</f>
        <v>1.5387335066898758E-3</v>
      </c>
      <c r="AC410">
        <f>_CH_NRG_Bal_T17a!AW7</f>
        <v>1.4446647612165301E-3</v>
      </c>
      <c r="AD410">
        <f>_CH_NRG_Bal_T17a!AX7</f>
        <v>1.3911927021920565E-3</v>
      </c>
      <c r="AE410">
        <f>_CH_NRG_Bal_T17a!AY7</f>
        <v>7.2211766324505164E-4</v>
      </c>
    </row>
    <row r="411" spans="1:31" x14ac:dyDescent="0.25">
      <c r="A411" t="str">
        <f t="shared" si="7"/>
        <v>electricitySwitzerland</v>
      </c>
      <c r="B411" s="21" t="s">
        <v>39</v>
      </c>
      <c r="C411" t="s">
        <v>14</v>
      </c>
      <c r="D411">
        <f>_CH_NRG_Bal_T17a!X8</f>
        <v>6.0809692936819419E-2</v>
      </c>
      <c r="E411">
        <f>_CH_NRG_Bal_T17a!Y8</f>
        <v>6.0026831535785898E-2</v>
      </c>
      <c r="F411">
        <f>_CH_NRG_Bal_T17a!Z8</f>
        <v>6.1582372384400633E-2</v>
      </c>
      <c r="G411">
        <f>_CH_NRG_Bal_T17a!AA8</f>
        <v>6.4500289080295689E-2</v>
      </c>
      <c r="H411">
        <f>_CH_NRG_Bal_T17a!AB8</f>
        <v>6.843933914898806E-2</v>
      </c>
      <c r="I411">
        <f>_CH_NRG_Bal_T17a!AC8</f>
        <v>6.6008597729751928E-2</v>
      </c>
      <c r="J411">
        <f>_CH_NRG_Bal_T17a!AD8</f>
        <v>6.6128785179337138E-2</v>
      </c>
      <c r="K411">
        <f>_CH_NRG_Bal_T17a!AE8</f>
        <v>6.9159572123799085E-2</v>
      </c>
      <c r="L411">
        <f>_CH_NRG_Bal_T17a!AF8</f>
        <v>6.8203800481511576E-2</v>
      </c>
      <c r="M411">
        <f>_CH_NRG_Bal_T17a!AG8</f>
        <v>7.1192349514835343E-2</v>
      </c>
      <c r="N411">
        <f>_CH_NRG_Bal_T17a!AH8</f>
        <v>7.7493466408560752E-2</v>
      </c>
      <c r="O411">
        <f>_CH_NRG_Bal_T17a!AI8</f>
        <v>7.5422058793654809E-2</v>
      </c>
      <c r="P411">
        <f>_CH_NRG_Bal_T17a!AJ8</f>
        <v>7.8963451113311253E-2</v>
      </c>
      <c r="Q411">
        <f>_CH_NRG_Bal_T17a!AK8</f>
        <v>7.6610402828239235E-2</v>
      </c>
      <c r="R411">
        <f>_CH_NRG_Bal_T17a!AL8</f>
        <v>7.8482951956114211E-2</v>
      </c>
      <c r="S411">
        <f>_CH_NRG_Bal_T17a!AM8</f>
        <v>7.9467031323381093E-2</v>
      </c>
      <c r="T411">
        <f>_CH_NRG_Bal_T17a!AN8</f>
        <v>8.2604476160622498E-2</v>
      </c>
      <c r="U411">
        <f>_CH_NRG_Bal_T17a!AO8</f>
        <v>9.0894358263204966E-2</v>
      </c>
      <c r="V411">
        <f>_CH_NRG_Bal_T17a!AP8</f>
        <v>8.7416451057795011E-2</v>
      </c>
      <c r="W411">
        <f>_CH_NRG_Bal_T17a!AQ8</f>
        <v>8.9076767907202523E-2</v>
      </c>
      <c r="X411">
        <f>_CH_NRG_Bal_T17a!AR8</f>
        <v>8.5898747163352038E-2</v>
      </c>
      <c r="Y411">
        <f>_CH_NRG_Bal_T17a!AS8</f>
        <v>0.10153184076257768</v>
      </c>
      <c r="Z411">
        <f>_CH_NRG_Bal_T17a!AT8</f>
        <v>9.4900929963676536E-2</v>
      </c>
      <c r="AA411">
        <f>_CH_NRG_Bal_T17a!AU8</f>
        <v>9.1198077771962746E-2</v>
      </c>
      <c r="AB411">
        <f>_CH_NRG_Bal_T17a!AV8</f>
        <v>0.11116194692204436</v>
      </c>
      <c r="AC411">
        <f>_CH_NRG_Bal_T17a!AW8</f>
        <v>0.1070772020159671</v>
      </c>
      <c r="AD411">
        <f>_CH_NRG_Bal_T17a!AX8</f>
        <v>0.10485435084610482</v>
      </c>
      <c r="AE411">
        <f>_CH_NRG_Bal_T17a!AY8</f>
        <v>0.10970803522886516</v>
      </c>
    </row>
    <row r="412" spans="1:31" x14ac:dyDescent="0.25">
      <c r="A412" t="str">
        <f>B412&amp;C412</f>
        <v>solid-bioSwitzerland</v>
      </c>
      <c r="B412" s="21" t="s">
        <v>59</v>
      </c>
      <c r="C412" t="s">
        <v>14</v>
      </c>
      <c r="D412">
        <f>_CH_NRG_Bal_T17a!X9</f>
        <v>0.10999301629636961</v>
      </c>
      <c r="E412">
        <f>_CH_NRG_Bal_T17a!Y9</f>
        <v>0.11292707716498858</v>
      </c>
      <c r="F412">
        <f>_CH_NRG_Bal_T17a!Z9</f>
        <v>0.1075073710146927</v>
      </c>
      <c r="G412">
        <f>_CH_NRG_Bal_T17a!AA9</f>
        <v>0.11095291810725839</v>
      </c>
      <c r="H412">
        <f>_CH_NRG_Bal_T17a!AB9</f>
        <v>0.10687459568926638</v>
      </c>
      <c r="I412">
        <f>_CH_NRG_Bal_T17a!AC9</f>
        <v>0.10480985429426942</v>
      </c>
      <c r="J412">
        <f>_CH_NRG_Bal_T17a!AD9</f>
        <v>0.10876126893724176</v>
      </c>
      <c r="K412">
        <f>_CH_NRG_Bal_T17a!AE9</f>
        <v>0.10251845712729055</v>
      </c>
      <c r="L412">
        <f>_CH_NRG_Bal_T17a!AF9</f>
        <v>0.1014400575716332</v>
      </c>
      <c r="M412">
        <f>_CH_NRG_Bal_T17a!AG9</f>
        <v>0.10135599625559974</v>
      </c>
      <c r="N412">
        <f>_CH_NRG_Bal_T17a!AH9</f>
        <v>0.10045423567014283</v>
      </c>
      <c r="O412">
        <f>_CH_NRG_Bal_T17a!AI9</f>
        <v>0.10085074330160058</v>
      </c>
      <c r="P412">
        <f>_CH_NRG_Bal_T17a!AJ9</f>
        <v>9.8541316483284888E-2</v>
      </c>
      <c r="Q412">
        <f>_CH_NRG_Bal_T17a!AK9</f>
        <v>9.9084822165793646E-2</v>
      </c>
      <c r="R412">
        <f>_CH_NRG_Bal_T17a!AL9</f>
        <v>9.7303508784861326E-2</v>
      </c>
      <c r="S412">
        <f>_CH_NRG_Bal_T17a!AM9</f>
        <v>9.9050170146443142E-2</v>
      </c>
      <c r="T412">
        <f>_CH_NRG_Bal_T17a!AN9</f>
        <v>0.10197783493079586</v>
      </c>
      <c r="U412">
        <f>_CH_NRG_Bal_T17a!AO9</f>
        <v>0.10369574578712071</v>
      </c>
      <c r="V412">
        <f>_CH_NRG_Bal_T17a!AP9</f>
        <v>0.10774559172291134</v>
      </c>
      <c r="W412">
        <f>_CH_NRG_Bal_T17a!AQ9</f>
        <v>0.11033415238663953</v>
      </c>
      <c r="X412">
        <f>_CH_NRG_Bal_T17a!AR9</f>
        <v>0.11143706355443206</v>
      </c>
      <c r="Y412">
        <f>_CH_NRG_Bal_T17a!AS9</f>
        <v>0.11286500508288599</v>
      </c>
      <c r="Z412">
        <f>_CH_NRG_Bal_T17a!AT9</f>
        <v>0.11359954259741843</v>
      </c>
      <c r="AA412">
        <f>_CH_NRG_Bal_T17a!AU9</f>
        <v>0.11808461197895792</v>
      </c>
      <c r="AB412">
        <f>_CH_NRG_Bal_T17a!AV9</f>
        <v>0.11778625695860491</v>
      </c>
      <c r="AC412">
        <f>_CH_NRG_Bal_T17a!AW9</f>
        <v>0.12032016777809799</v>
      </c>
      <c r="AD412">
        <f>_CH_NRG_Bal_T17a!AX9</f>
        <v>0.12442858731002164</v>
      </c>
      <c r="AE412">
        <f>_CH_NRG_Bal_T17a!AY9</f>
        <v>0.12703174702359432</v>
      </c>
    </row>
  </sheetData>
  <hyperlinks>
    <hyperlink ref="B2" r:id="rId1" xr:uid="{A0F53233-C71D-4D74-8A84-9DBC2E6ED48B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E353D-F011-4210-BDBE-44F71478AF15}">
  <sheetPr>
    <tabColor theme="7" tint="-0.249977111117893"/>
  </sheetPr>
  <dimension ref="A4:BI101"/>
  <sheetViews>
    <sheetView tabSelected="1" topLeftCell="U4" zoomScale="55" zoomScaleNormal="55" workbookViewId="0">
      <selection activeCell="AF38" sqref="AF38"/>
    </sheetView>
  </sheetViews>
  <sheetFormatPr defaultColWidth="11.5703125" defaultRowHeight="12.75" x14ac:dyDescent="0.2"/>
  <cols>
    <col min="1" max="1" width="19.140625" style="26" bestFit="1" customWidth="1"/>
    <col min="2" max="2" width="10.7109375" style="26" customWidth="1"/>
    <col min="3" max="3" width="7.7109375" style="26" customWidth="1"/>
    <col min="4" max="4" width="10.7109375" style="26" customWidth="1"/>
    <col min="5" max="5" width="7.7109375" style="26" customWidth="1"/>
    <col min="6" max="6" width="10.7109375" style="26" customWidth="1"/>
    <col min="7" max="7" width="7.7109375" style="26" customWidth="1"/>
    <col min="8" max="8" width="10.7109375" style="26" customWidth="1"/>
    <col min="9" max="9" width="7.7109375" style="26" customWidth="1"/>
    <col min="10" max="10" width="10.7109375" style="26" customWidth="1"/>
    <col min="11" max="11" width="15.5703125" style="26" customWidth="1"/>
    <col min="12" max="12" width="10.7109375" style="26" customWidth="1"/>
    <col min="13" max="13" width="7.7109375" style="26" customWidth="1"/>
    <col min="14" max="14" width="10.7109375" style="26" customWidth="1"/>
    <col min="15" max="15" width="7.7109375" style="26" customWidth="1"/>
    <col min="16" max="16" width="10.7109375" style="26" customWidth="1"/>
    <col min="17" max="17" width="7.7109375" style="26" customWidth="1"/>
    <col min="18" max="18" width="10.7109375" style="26" customWidth="1"/>
    <col min="19" max="19" width="7.7109375" style="26" customWidth="1"/>
    <col min="20" max="20" width="10.7109375" style="26" customWidth="1"/>
    <col min="21" max="21" width="11.5703125" style="26"/>
    <col min="22" max="22" width="13.5703125" style="26" bestFit="1" customWidth="1"/>
    <col min="23" max="23" width="11.85546875" style="26" bestFit="1" customWidth="1"/>
    <col min="24" max="24" width="11.7109375" style="26" bestFit="1" customWidth="1"/>
    <col min="25" max="25" width="13.5703125" style="26" bestFit="1" customWidth="1"/>
    <col min="26" max="28" width="11.85546875" style="26" bestFit="1" customWidth="1"/>
    <col min="29" max="29" width="11.7109375" style="26" bestFit="1" customWidth="1"/>
    <col min="30" max="30" width="11.85546875" style="26" bestFit="1" customWidth="1"/>
    <col min="31" max="31" width="11.7109375" style="26" bestFit="1" customWidth="1"/>
    <col min="32" max="16384" width="11.5703125" style="26"/>
  </cols>
  <sheetData>
    <row r="4" spans="1:51" ht="15" x14ac:dyDescent="0.25">
      <c r="U4" s="20" t="s">
        <v>63</v>
      </c>
      <c r="V4" s="20" t="s">
        <v>50</v>
      </c>
      <c r="W4" s="20" t="s">
        <v>51</v>
      </c>
      <c r="X4" s="20">
        <v>1990</v>
      </c>
      <c r="Y4" s="20">
        <v>1991</v>
      </c>
      <c r="Z4" s="20">
        <v>1992</v>
      </c>
      <c r="AA4" s="20">
        <v>1993</v>
      </c>
      <c r="AB4" s="20">
        <v>1994</v>
      </c>
      <c r="AC4" s="20">
        <v>1995</v>
      </c>
      <c r="AD4" s="20">
        <v>1996</v>
      </c>
      <c r="AE4" s="20">
        <v>1997</v>
      </c>
      <c r="AF4" s="20">
        <v>1998</v>
      </c>
      <c r="AG4" s="20">
        <v>1999</v>
      </c>
      <c r="AH4" s="20">
        <v>2000</v>
      </c>
      <c r="AI4" s="20">
        <v>2001</v>
      </c>
      <c r="AJ4" s="20">
        <v>2002</v>
      </c>
      <c r="AK4" s="20">
        <v>2003</v>
      </c>
      <c r="AL4" s="20">
        <v>2004</v>
      </c>
      <c r="AM4" s="20">
        <v>2005</v>
      </c>
      <c r="AN4" s="20">
        <v>2006</v>
      </c>
      <c r="AO4" s="20">
        <v>2007</v>
      </c>
      <c r="AP4" s="20">
        <v>2008</v>
      </c>
      <c r="AQ4" s="20">
        <v>2009</v>
      </c>
      <c r="AR4" s="20">
        <v>2010</v>
      </c>
      <c r="AS4" s="20">
        <v>2011</v>
      </c>
      <c r="AT4" s="20">
        <v>2012</v>
      </c>
      <c r="AU4" s="20">
        <v>2013</v>
      </c>
      <c r="AV4" s="20">
        <v>2014</v>
      </c>
      <c r="AW4" s="20">
        <v>2015</v>
      </c>
      <c r="AX4" s="20">
        <v>2016</v>
      </c>
      <c r="AY4" s="20">
        <v>2017</v>
      </c>
    </row>
    <row r="5" spans="1:51" ht="15" x14ac:dyDescent="0.25">
      <c r="U5" t="str">
        <f>V5&amp;W5</f>
        <v>liquid-ff-heatingoilSwitzerland</v>
      </c>
      <c r="V5" t="s">
        <v>35</v>
      </c>
      <c r="W5" t="s">
        <v>14</v>
      </c>
      <c r="X5">
        <f t="shared" ref="X5:AM9" si="0">VLOOKUP(X$4,$BD$50:$BI$88,MATCH($V5,$BE$49:$BI$49,0)+1,FALSE)</f>
        <v>0.7063013483713334</v>
      </c>
      <c r="Y5">
        <f t="shared" si="0"/>
        <v>0.6946710139689779</v>
      </c>
      <c r="Z5">
        <f t="shared" si="0"/>
        <v>0.69285674962297983</v>
      </c>
      <c r="AA5">
        <f t="shared" si="0"/>
        <v>0.67884781126282656</v>
      </c>
      <c r="AB5">
        <f t="shared" si="0"/>
        <v>0.67830076662046856</v>
      </c>
      <c r="AC5">
        <f t="shared" si="0"/>
        <v>0.6730820464236964</v>
      </c>
      <c r="AD5">
        <f t="shared" si="0"/>
        <v>0.65826340689403218</v>
      </c>
      <c r="AE5">
        <f t="shared" si="0"/>
        <v>0.66572794089874199</v>
      </c>
      <c r="AF5">
        <f t="shared" si="0"/>
        <v>0.66647245606422212</v>
      </c>
      <c r="AG5">
        <f t="shared" si="0"/>
        <v>0.6520557418254872</v>
      </c>
      <c r="AH5">
        <f t="shared" si="0"/>
        <v>0.64229244877788605</v>
      </c>
      <c r="AI5">
        <f t="shared" si="0"/>
        <v>0.64484631980903151</v>
      </c>
      <c r="AJ5">
        <f t="shared" si="0"/>
        <v>0.63909196024441461</v>
      </c>
      <c r="AK5">
        <f t="shared" si="0"/>
        <v>0.63885101909034636</v>
      </c>
      <c r="AL5">
        <f t="shared" si="0"/>
        <v>0.63137310027796212</v>
      </c>
      <c r="AM5">
        <f t="shared" si="0"/>
        <v>0.62680596233679364</v>
      </c>
      <c r="AN5">
        <f t="shared" ref="AN5:AY9" si="1">VLOOKUP(AN$4,$BD$50:$BI$88,MATCH($V5,$BE$49:$BI$49,0)+1,FALSE)</f>
        <v>0.62190090592536307</v>
      </c>
      <c r="AO5">
        <f t="shared" si="1"/>
        <v>0.59879313077874319</v>
      </c>
      <c r="AP5">
        <f t="shared" si="1"/>
        <v>0.5951130773128197</v>
      </c>
      <c r="AQ5">
        <f t="shared" si="1"/>
        <v>0.58674930775534451</v>
      </c>
      <c r="AR5">
        <f t="shared" si="1"/>
        <v>0.57767327408733959</v>
      </c>
      <c r="AS5">
        <f t="shared" si="1"/>
        <v>0.55168505651728417</v>
      </c>
      <c r="AT5">
        <f t="shared" si="1"/>
        <v>0.54588599832200146</v>
      </c>
      <c r="AU5">
        <f t="shared" si="1"/>
        <v>0.54118905038074261</v>
      </c>
      <c r="AV5">
        <f t="shared" si="1"/>
        <v>0.51181096091586342</v>
      </c>
      <c r="AW5">
        <f t="shared" si="1"/>
        <v>0.50792379696405943</v>
      </c>
      <c r="AX5">
        <f t="shared" si="1"/>
        <v>0.50087209362393759</v>
      </c>
      <c r="AY5">
        <f t="shared" si="1"/>
        <v>0.48663689809513805</v>
      </c>
    </row>
    <row r="6" spans="1:51" ht="15" x14ac:dyDescent="0.25">
      <c r="U6" t="str">
        <f t="shared" ref="U6:U10" si="2">V6&amp;W6</f>
        <v>gas-ff-naturalSwitzerland</v>
      </c>
      <c r="V6" t="s">
        <v>32</v>
      </c>
      <c r="W6" t="s">
        <v>14</v>
      </c>
      <c r="X6">
        <f t="shared" si="0"/>
        <v>0.11922665833573817</v>
      </c>
      <c r="Y6">
        <f t="shared" si="0"/>
        <v>0.12826033497898015</v>
      </c>
      <c r="Z6">
        <f t="shared" si="0"/>
        <v>0.13464252790669906</v>
      </c>
      <c r="AA6">
        <f t="shared" si="0"/>
        <v>0.14264618260999865</v>
      </c>
      <c r="AB6">
        <f t="shared" si="0"/>
        <v>0.14345567195762374</v>
      </c>
      <c r="AC6">
        <f t="shared" si="0"/>
        <v>0.15348183410279387</v>
      </c>
      <c r="AD6">
        <f t="shared" si="0"/>
        <v>0.16542171807025197</v>
      </c>
      <c r="AE6">
        <f t="shared" si="0"/>
        <v>0.16129803431183129</v>
      </c>
      <c r="AF6">
        <f t="shared" si="0"/>
        <v>0.1630845518612683</v>
      </c>
      <c r="AG6">
        <f t="shared" si="0"/>
        <v>0.17458514381528961</v>
      </c>
      <c r="AH6">
        <f t="shared" si="0"/>
        <v>0.17894918735761348</v>
      </c>
      <c r="AI6">
        <f t="shared" si="0"/>
        <v>0.17810919442278939</v>
      </c>
      <c r="AJ6">
        <f t="shared" si="0"/>
        <v>0.18260582377439466</v>
      </c>
      <c r="AK6">
        <f t="shared" si="0"/>
        <v>0.18469798262370307</v>
      </c>
      <c r="AL6">
        <f t="shared" si="0"/>
        <v>0.19051885051232978</v>
      </c>
      <c r="AM6">
        <f t="shared" si="0"/>
        <v>0.19239430626913132</v>
      </c>
      <c r="AN6">
        <f t="shared" si="1"/>
        <v>0.19115456060153321</v>
      </c>
      <c r="AO6">
        <f t="shared" si="1"/>
        <v>0.20398317981032726</v>
      </c>
      <c r="AP6">
        <f t="shared" si="1"/>
        <v>0.20725220992359036</v>
      </c>
      <c r="AQ6">
        <f t="shared" si="1"/>
        <v>0.21132326273169677</v>
      </c>
      <c r="AR6">
        <f t="shared" si="1"/>
        <v>0.22265507287112982</v>
      </c>
      <c r="AS6">
        <f t="shared" si="1"/>
        <v>0.2317694789138843</v>
      </c>
      <c r="AT6">
        <f t="shared" si="1"/>
        <v>0.24364813834228474</v>
      </c>
      <c r="AU6">
        <f t="shared" si="1"/>
        <v>0.24768316617601546</v>
      </c>
      <c r="AV6">
        <f t="shared" si="1"/>
        <v>0.25770210169679747</v>
      </c>
      <c r="AW6">
        <f t="shared" si="1"/>
        <v>0.263234168480659</v>
      </c>
      <c r="AX6">
        <f t="shared" si="1"/>
        <v>0.26845377551774391</v>
      </c>
      <c r="AY6">
        <f t="shared" si="1"/>
        <v>0.2759012019891573</v>
      </c>
    </row>
    <row r="7" spans="1:51" ht="15" x14ac:dyDescent="0.25">
      <c r="U7" t="str">
        <f t="shared" si="2"/>
        <v>solid-ff-coalSwitzerland</v>
      </c>
      <c r="V7" t="s">
        <v>36</v>
      </c>
      <c r="W7" t="s">
        <v>14</v>
      </c>
      <c r="X7">
        <f t="shared" si="0"/>
        <v>3.6692840597394413E-3</v>
      </c>
      <c r="Y7">
        <f t="shared" si="0"/>
        <v>4.1147423512674459E-3</v>
      </c>
      <c r="Z7">
        <f t="shared" si="0"/>
        <v>3.4109790712278081E-3</v>
      </c>
      <c r="AA7">
        <f t="shared" si="0"/>
        <v>3.0527989396207772E-3</v>
      </c>
      <c r="AB7">
        <f t="shared" si="0"/>
        <v>2.929626583653248E-3</v>
      </c>
      <c r="AC7">
        <f t="shared" si="0"/>
        <v>2.6176674494882896E-3</v>
      </c>
      <c r="AD7">
        <f t="shared" si="0"/>
        <v>1.424820919137082E-3</v>
      </c>
      <c r="AE7">
        <f t="shared" si="0"/>
        <v>1.2959955383370486E-3</v>
      </c>
      <c r="AF7">
        <f t="shared" si="0"/>
        <v>7.9913402136469003E-4</v>
      </c>
      <c r="AG7">
        <f t="shared" si="0"/>
        <v>8.1076858878808764E-4</v>
      </c>
      <c r="AH7">
        <f t="shared" si="0"/>
        <v>8.1066178579673558E-4</v>
      </c>
      <c r="AI7">
        <f t="shared" si="0"/>
        <v>7.7168367292367089E-4</v>
      </c>
      <c r="AJ7">
        <f t="shared" si="0"/>
        <v>7.9744838459478427E-4</v>
      </c>
      <c r="AK7">
        <f t="shared" si="0"/>
        <v>7.5577329191772974E-4</v>
      </c>
      <c r="AL7">
        <f t="shared" si="0"/>
        <v>2.3215884687325006E-3</v>
      </c>
      <c r="AM7">
        <f t="shared" si="0"/>
        <v>2.2825299242508995E-3</v>
      </c>
      <c r="AN7">
        <f t="shared" si="1"/>
        <v>2.3622223816852661E-3</v>
      </c>
      <c r="AO7">
        <f t="shared" si="1"/>
        <v>2.6335853606038349E-3</v>
      </c>
      <c r="AP7">
        <f t="shared" si="1"/>
        <v>2.4726699828835587E-3</v>
      </c>
      <c r="AQ7">
        <f t="shared" si="1"/>
        <v>2.5165092191167999E-3</v>
      </c>
      <c r="AR7">
        <f t="shared" si="1"/>
        <v>2.3358423237464696E-3</v>
      </c>
      <c r="AS7">
        <f t="shared" si="1"/>
        <v>2.1486187233678584E-3</v>
      </c>
      <c r="AT7">
        <f t="shared" si="1"/>
        <v>1.9653907746188829E-3</v>
      </c>
      <c r="AU7">
        <f t="shared" si="1"/>
        <v>1.8450936923211875E-3</v>
      </c>
      <c r="AV7">
        <f t="shared" si="1"/>
        <v>1.5387335066898758E-3</v>
      </c>
      <c r="AW7">
        <f t="shared" si="1"/>
        <v>1.4446647612165301E-3</v>
      </c>
      <c r="AX7">
        <f t="shared" si="1"/>
        <v>1.3911927021920565E-3</v>
      </c>
      <c r="AY7">
        <f t="shared" si="1"/>
        <v>7.2211766324505164E-4</v>
      </c>
    </row>
    <row r="8" spans="1:51" ht="15" x14ac:dyDescent="0.25">
      <c r="U8" t="str">
        <f t="shared" si="2"/>
        <v>electricitySwitzerland</v>
      </c>
      <c r="V8" t="s">
        <v>39</v>
      </c>
      <c r="W8" t="s">
        <v>14</v>
      </c>
      <c r="X8">
        <f t="shared" si="0"/>
        <v>6.0809692936819419E-2</v>
      </c>
      <c r="Y8">
        <f t="shared" si="0"/>
        <v>6.0026831535785898E-2</v>
      </c>
      <c r="Z8">
        <f t="shared" si="0"/>
        <v>6.1582372384400633E-2</v>
      </c>
      <c r="AA8">
        <f t="shared" si="0"/>
        <v>6.4500289080295689E-2</v>
      </c>
      <c r="AB8">
        <f t="shared" si="0"/>
        <v>6.843933914898806E-2</v>
      </c>
      <c r="AC8">
        <f t="shared" si="0"/>
        <v>6.6008597729751928E-2</v>
      </c>
      <c r="AD8">
        <f t="shared" si="0"/>
        <v>6.6128785179337138E-2</v>
      </c>
      <c r="AE8">
        <f t="shared" si="0"/>
        <v>6.9159572123799085E-2</v>
      </c>
      <c r="AF8">
        <f t="shared" si="0"/>
        <v>6.8203800481511576E-2</v>
      </c>
      <c r="AG8">
        <f t="shared" si="0"/>
        <v>7.1192349514835343E-2</v>
      </c>
      <c r="AH8">
        <f t="shared" si="0"/>
        <v>7.7493466408560752E-2</v>
      </c>
      <c r="AI8">
        <f t="shared" si="0"/>
        <v>7.5422058793654809E-2</v>
      </c>
      <c r="AJ8">
        <f t="shared" si="0"/>
        <v>7.8963451113311253E-2</v>
      </c>
      <c r="AK8">
        <f t="shared" si="0"/>
        <v>7.6610402828239235E-2</v>
      </c>
      <c r="AL8">
        <f t="shared" si="0"/>
        <v>7.8482951956114211E-2</v>
      </c>
      <c r="AM8">
        <f t="shared" si="0"/>
        <v>7.9467031323381093E-2</v>
      </c>
      <c r="AN8">
        <f t="shared" si="1"/>
        <v>8.2604476160622498E-2</v>
      </c>
      <c r="AO8">
        <f t="shared" si="1"/>
        <v>9.0894358263204966E-2</v>
      </c>
      <c r="AP8">
        <f t="shared" si="1"/>
        <v>8.7416451057795011E-2</v>
      </c>
      <c r="AQ8">
        <f t="shared" si="1"/>
        <v>8.9076767907202523E-2</v>
      </c>
      <c r="AR8">
        <f t="shared" si="1"/>
        <v>8.5898747163352038E-2</v>
      </c>
      <c r="AS8">
        <f t="shared" si="1"/>
        <v>0.10153184076257768</v>
      </c>
      <c r="AT8">
        <f t="shared" si="1"/>
        <v>9.4900929963676536E-2</v>
      </c>
      <c r="AU8">
        <f t="shared" si="1"/>
        <v>9.1198077771962746E-2</v>
      </c>
      <c r="AV8">
        <f t="shared" si="1"/>
        <v>0.11116194692204436</v>
      </c>
      <c r="AW8">
        <f t="shared" si="1"/>
        <v>0.1070772020159671</v>
      </c>
      <c r="AX8">
        <f t="shared" si="1"/>
        <v>0.10485435084610482</v>
      </c>
      <c r="AY8">
        <f t="shared" si="1"/>
        <v>0.10970803522886516</v>
      </c>
    </row>
    <row r="9" spans="1:51" ht="15" x14ac:dyDescent="0.25">
      <c r="U9" t="str">
        <f>V9&amp;W9</f>
        <v>solid-bioSwitzerland</v>
      </c>
      <c r="V9" t="s">
        <v>59</v>
      </c>
      <c r="W9" t="s">
        <v>14</v>
      </c>
      <c r="X9">
        <f t="shared" si="0"/>
        <v>0.10999301629636961</v>
      </c>
      <c r="Y9">
        <f t="shared" si="0"/>
        <v>0.11292707716498858</v>
      </c>
      <c r="Z9">
        <f t="shared" si="0"/>
        <v>0.1075073710146927</v>
      </c>
      <c r="AA9">
        <f t="shared" si="0"/>
        <v>0.11095291810725839</v>
      </c>
      <c r="AB9">
        <f t="shared" si="0"/>
        <v>0.10687459568926638</v>
      </c>
      <c r="AC9">
        <f t="shared" si="0"/>
        <v>0.10480985429426942</v>
      </c>
      <c r="AD9">
        <f t="shared" si="0"/>
        <v>0.10876126893724176</v>
      </c>
      <c r="AE9">
        <f t="shared" si="0"/>
        <v>0.10251845712729055</v>
      </c>
      <c r="AF9">
        <f t="shared" si="0"/>
        <v>0.1014400575716332</v>
      </c>
      <c r="AG9">
        <f t="shared" si="0"/>
        <v>0.10135599625559974</v>
      </c>
      <c r="AH9">
        <f t="shared" si="0"/>
        <v>0.10045423567014283</v>
      </c>
      <c r="AI9">
        <f t="shared" si="0"/>
        <v>0.10085074330160058</v>
      </c>
      <c r="AJ9">
        <f t="shared" si="0"/>
        <v>9.8541316483284888E-2</v>
      </c>
      <c r="AK9">
        <f t="shared" si="0"/>
        <v>9.9084822165793646E-2</v>
      </c>
      <c r="AL9">
        <f t="shared" si="0"/>
        <v>9.7303508784861326E-2</v>
      </c>
      <c r="AM9">
        <f t="shared" si="0"/>
        <v>9.9050170146443142E-2</v>
      </c>
      <c r="AN9">
        <f t="shared" si="1"/>
        <v>0.10197783493079586</v>
      </c>
      <c r="AO9">
        <f t="shared" si="1"/>
        <v>0.10369574578712071</v>
      </c>
      <c r="AP9">
        <f t="shared" si="1"/>
        <v>0.10774559172291134</v>
      </c>
      <c r="AQ9">
        <f t="shared" si="1"/>
        <v>0.11033415238663953</v>
      </c>
      <c r="AR9">
        <f t="shared" si="1"/>
        <v>0.11143706355443206</v>
      </c>
      <c r="AS9">
        <f t="shared" si="1"/>
        <v>0.11286500508288599</v>
      </c>
      <c r="AT9">
        <f t="shared" si="1"/>
        <v>0.11359954259741843</v>
      </c>
      <c r="AU9">
        <f t="shared" si="1"/>
        <v>0.11808461197895792</v>
      </c>
      <c r="AV9">
        <f t="shared" si="1"/>
        <v>0.11778625695860491</v>
      </c>
      <c r="AW9">
        <f t="shared" si="1"/>
        <v>0.12032016777809799</v>
      </c>
      <c r="AX9">
        <f t="shared" si="1"/>
        <v>0.12442858731002164</v>
      </c>
      <c r="AY9">
        <f>VLOOKUP(AY$4,$BD$50:$BI$88,MATCH($V9,$BE$49:$BI$49,0)+1,FALSE)</f>
        <v>0.12703174702359432</v>
      </c>
    </row>
    <row r="16" spans="1:51" ht="15" x14ac:dyDescent="0.25">
      <c r="A16"/>
      <c r="B16"/>
      <c r="C16"/>
    </row>
    <row r="17" spans="1:33" ht="15" x14ac:dyDescent="0.25">
      <c r="A17"/>
      <c r="B17"/>
      <c r="C17"/>
    </row>
    <row r="18" spans="1:33" ht="15" x14ac:dyDescent="0.25">
      <c r="A18"/>
      <c r="B18"/>
      <c r="C18"/>
    </row>
    <row r="19" spans="1:33" ht="15" x14ac:dyDescent="0.25">
      <c r="A19"/>
      <c r="B19"/>
      <c r="C19"/>
    </row>
    <row r="20" spans="1:33" ht="15" x14ac:dyDescent="0.25">
      <c r="A20"/>
      <c r="B20"/>
      <c r="C20"/>
    </row>
    <row r="21" spans="1:33" ht="15" x14ac:dyDescent="0.25">
      <c r="A21"/>
      <c r="B21"/>
      <c r="C21"/>
    </row>
    <row r="22" spans="1:33" ht="15" x14ac:dyDescent="0.25">
      <c r="A22"/>
      <c r="B22"/>
      <c r="C22"/>
    </row>
    <row r="23" spans="1:33" ht="15" x14ac:dyDescent="0.25">
      <c r="A23"/>
      <c r="B23"/>
      <c r="C23"/>
    </row>
    <row r="24" spans="1:33" ht="15" x14ac:dyDescent="0.25">
      <c r="A24"/>
      <c r="B24"/>
      <c r="C24"/>
    </row>
    <row r="25" spans="1:33" ht="15" x14ac:dyDescent="0.25">
      <c r="A25"/>
      <c r="B25"/>
      <c r="C25"/>
    </row>
    <row r="26" spans="1:33" ht="15" x14ac:dyDescent="0.25">
      <c r="A26"/>
      <c r="B26"/>
      <c r="C26"/>
    </row>
    <row r="27" spans="1:33" ht="15" x14ac:dyDescent="0.25">
      <c r="A27"/>
      <c r="B27"/>
      <c r="C27"/>
    </row>
    <row r="28" spans="1:33" ht="15" x14ac:dyDescent="0.25">
      <c r="A28"/>
      <c r="B28"/>
      <c r="C28"/>
    </row>
    <row r="29" spans="1:33" ht="15" x14ac:dyDescent="0.25">
      <c r="A29"/>
      <c r="B29"/>
      <c r="C29"/>
    </row>
    <row r="30" spans="1:33" ht="15" x14ac:dyDescent="0.25">
      <c r="A30"/>
      <c r="B30"/>
      <c r="C30"/>
      <c r="V30" s="69" t="s">
        <v>121</v>
      </c>
      <c r="AE30" s="26" t="s">
        <v>117</v>
      </c>
      <c r="AF30" s="26" t="s">
        <v>118</v>
      </c>
      <c r="AG30" s="26" t="s">
        <v>119</v>
      </c>
    </row>
    <row r="31" spans="1:33" ht="15" x14ac:dyDescent="0.25">
      <c r="V31" s="22" t="s">
        <v>120</v>
      </c>
    </row>
    <row r="32" spans="1:33" x14ac:dyDescent="0.2">
      <c r="V32" s="26" t="s">
        <v>115</v>
      </c>
      <c r="W32" s="26">
        <v>2000</v>
      </c>
      <c r="X32" s="26">
        <v>2011</v>
      </c>
      <c r="Y32" s="26">
        <v>2012</v>
      </c>
      <c r="Z32" s="26">
        <v>2013</v>
      </c>
      <c r="AA32" s="26">
        <v>2014</v>
      </c>
      <c r="AB32" s="26">
        <v>2015</v>
      </c>
      <c r="AC32" s="26">
        <v>2016</v>
      </c>
      <c r="AD32" s="26">
        <v>2017</v>
      </c>
      <c r="AE32" s="26" t="s">
        <v>116</v>
      </c>
    </row>
    <row r="33" spans="1:61" x14ac:dyDescent="0.2">
      <c r="V33" s="26" t="s">
        <v>108</v>
      </c>
      <c r="W33" s="26">
        <v>104.2</v>
      </c>
      <c r="X33" s="26">
        <v>75.900000000000006</v>
      </c>
      <c r="Y33" s="26">
        <v>83.7</v>
      </c>
      <c r="Z33" s="26">
        <v>89.9</v>
      </c>
      <c r="AA33" s="26">
        <v>65.3</v>
      </c>
      <c r="AB33" s="26">
        <v>70.099999999999994</v>
      </c>
      <c r="AC33" s="26">
        <v>72.5</v>
      </c>
      <c r="AD33" s="26">
        <v>67.599999999999994</v>
      </c>
      <c r="AE33" s="68">
        <v>-0.35099999999999998</v>
      </c>
    </row>
    <row r="34" spans="1:61" x14ac:dyDescent="0.2">
      <c r="V34" s="26" t="s">
        <v>109</v>
      </c>
      <c r="W34" s="26">
        <v>27.6</v>
      </c>
      <c r="X34" s="26">
        <v>31.6</v>
      </c>
      <c r="Y34" s="26">
        <v>36.799999999999997</v>
      </c>
      <c r="Z34" s="26">
        <v>41.6</v>
      </c>
      <c r="AA34" s="26">
        <v>32</v>
      </c>
      <c r="AB34" s="26">
        <v>36.4</v>
      </c>
      <c r="AC34" s="26">
        <v>39.6</v>
      </c>
      <c r="AD34" s="26">
        <v>39</v>
      </c>
      <c r="AE34" s="68">
        <v>0.41199999999999998</v>
      </c>
    </row>
    <row r="35" spans="1:61" x14ac:dyDescent="0.2">
      <c r="V35" s="26" t="s">
        <v>74</v>
      </c>
      <c r="W35" s="26">
        <v>0.4</v>
      </c>
      <c r="X35" s="26">
        <v>0.3</v>
      </c>
      <c r="Y35" s="26">
        <v>0.3</v>
      </c>
      <c r="Z35" s="26">
        <v>0.3</v>
      </c>
      <c r="AA35" s="26">
        <v>0.2</v>
      </c>
      <c r="AB35" s="26">
        <v>0.2</v>
      </c>
      <c r="AC35" s="26">
        <v>0.2</v>
      </c>
      <c r="AD35" s="26">
        <v>0.1</v>
      </c>
      <c r="AE35" s="68">
        <v>-0.61799999999999999</v>
      </c>
    </row>
    <row r="36" spans="1:61" ht="15" x14ac:dyDescent="0.25">
      <c r="L36"/>
      <c r="M36" s="61"/>
      <c r="V36" s="26" t="s">
        <v>110</v>
      </c>
      <c r="W36" s="26">
        <v>10.6</v>
      </c>
      <c r="X36" s="26">
        <v>10</v>
      </c>
      <c r="Y36" s="26">
        <v>10.9</v>
      </c>
      <c r="Z36" s="26">
        <v>11.8</v>
      </c>
      <c r="AA36" s="26">
        <v>9.1999999999999993</v>
      </c>
      <c r="AB36" s="26">
        <v>9.9</v>
      </c>
      <c r="AC36" s="26">
        <v>10.199999999999999</v>
      </c>
      <c r="AD36" s="26">
        <v>9.6999999999999993</v>
      </c>
      <c r="AE36" s="68">
        <v>-8.2000000000000003E-2</v>
      </c>
    </row>
    <row r="37" spans="1:61" ht="15" x14ac:dyDescent="0.25">
      <c r="A37" s="62" t="s">
        <v>102</v>
      </c>
      <c r="K37" s="66" t="s">
        <v>106</v>
      </c>
      <c r="L37"/>
      <c r="M37" s="61"/>
      <c r="V37" s="26" t="s">
        <v>111</v>
      </c>
      <c r="W37" s="26">
        <v>1.5</v>
      </c>
      <c r="X37" s="26">
        <v>3.3</v>
      </c>
      <c r="Y37" s="26">
        <v>4</v>
      </c>
      <c r="Z37" s="26">
        <v>4.9000000000000004</v>
      </c>
      <c r="AA37" s="26">
        <v>3.9</v>
      </c>
      <c r="AB37" s="26">
        <v>4.5999999999999996</v>
      </c>
      <c r="AC37" s="26">
        <v>5.3</v>
      </c>
      <c r="AD37" s="26">
        <v>5.4</v>
      </c>
      <c r="AE37" s="68">
        <v>2.6819999999999999</v>
      </c>
    </row>
    <row r="38" spans="1:61" ht="15" x14ac:dyDescent="0.25">
      <c r="K38" s="67" t="s">
        <v>107</v>
      </c>
      <c r="L38"/>
      <c r="M38" s="61"/>
      <c r="V38" s="26" t="s">
        <v>76</v>
      </c>
      <c r="W38" s="26">
        <v>4.4000000000000004</v>
      </c>
      <c r="X38" s="26">
        <v>5.6</v>
      </c>
      <c r="Y38" s="26">
        <v>6.6</v>
      </c>
      <c r="Z38" s="26">
        <v>7.6</v>
      </c>
      <c r="AA38" s="26">
        <v>6</v>
      </c>
      <c r="AB38" s="26">
        <v>6.9</v>
      </c>
      <c r="AC38" s="26">
        <v>7.7</v>
      </c>
      <c r="AD38" s="26">
        <v>7.7</v>
      </c>
      <c r="AE38" s="68">
        <v>0.75</v>
      </c>
    </row>
    <row r="39" spans="1:61" x14ac:dyDescent="0.2">
      <c r="A39" s="25" t="s">
        <v>65</v>
      </c>
      <c r="K39" s="26" t="s">
        <v>76</v>
      </c>
      <c r="V39" s="26" t="s">
        <v>112</v>
      </c>
      <c r="W39" s="26">
        <v>16.100000000000001</v>
      </c>
      <c r="X39" s="26">
        <v>15.6</v>
      </c>
      <c r="Y39" s="26">
        <v>17.5</v>
      </c>
      <c r="Z39" s="26">
        <v>19.3</v>
      </c>
      <c r="AA39" s="26">
        <v>15.1</v>
      </c>
      <c r="AB39" s="26">
        <v>16.7</v>
      </c>
      <c r="AC39" s="26">
        <v>18</v>
      </c>
      <c r="AD39" s="26">
        <v>17.600000000000001</v>
      </c>
      <c r="AE39" s="68">
        <v>9.0999999999999998E-2</v>
      </c>
    </row>
    <row r="40" spans="1:61" x14ac:dyDescent="0.2">
      <c r="A40" s="25" t="s">
        <v>66</v>
      </c>
      <c r="V40" s="26" t="s">
        <v>113</v>
      </c>
      <c r="W40" s="26">
        <v>0.1</v>
      </c>
      <c r="X40" s="26">
        <v>0.3</v>
      </c>
      <c r="Y40" s="26">
        <v>0.4</v>
      </c>
      <c r="Z40" s="26">
        <v>0.5</v>
      </c>
      <c r="AA40" s="26">
        <v>0.4</v>
      </c>
      <c r="AB40" s="26">
        <v>0.5</v>
      </c>
      <c r="AC40" s="26">
        <v>0.6</v>
      </c>
      <c r="AD40" s="26">
        <v>0.6</v>
      </c>
      <c r="AE40" s="68">
        <v>4.49</v>
      </c>
    </row>
    <row r="41" spans="1:61" x14ac:dyDescent="0.2">
      <c r="V41" s="26" t="s">
        <v>114</v>
      </c>
      <c r="W41" s="26">
        <v>2.7</v>
      </c>
      <c r="X41" s="26">
        <v>6.5</v>
      </c>
      <c r="Y41" s="26">
        <v>8</v>
      </c>
      <c r="Z41" s="26">
        <v>9.6999999999999993</v>
      </c>
      <c r="AA41" s="26">
        <v>7.8</v>
      </c>
      <c r="AB41" s="26">
        <v>9.4</v>
      </c>
      <c r="AC41" s="26">
        <v>10.8</v>
      </c>
      <c r="AD41" s="26">
        <v>11.1</v>
      </c>
      <c r="AE41" s="68">
        <v>3.117</v>
      </c>
    </row>
    <row r="42" spans="1:61" x14ac:dyDescent="0.2">
      <c r="A42" s="25" t="s">
        <v>67</v>
      </c>
      <c r="T42" s="27" t="s">
        <v>68</v>
      </c>
    </row>
    <row r="43" spans="1:61" x14ac:dyDescent="0.2">
      <c r="A43" s="25" t="s">
        <v>69</v>
      </c>
      <c r="T43" s="27" t="s">
        <v>70</v>
      </c>
      <c r="V43" s="71" t="s">
        <v>123</v>
      </c>
      <c r="W43" s="70"/>
      <c r="X43" s="70"/>
      <c r="Y43" s="70"/>
      <c r="Z43" s="70"/>
      <c r="AA43" s="70"/>
      <c r="AB43" s="70"/>
      <c r="AC43" s="70"/>
      <c r="AD43" s="70"/>
      <c r="AE43" s="70"/>
      <c r="AF43" s="70" t="s">
        <v>124</v>
      </c>
      <c r="AG43" s="70"/>
      <c r="AH43" s="70"/>
      <c r="AI43" s="70"/>
      <c r="AJ43" s="70"/>
      <c r="AK43" s="70"/>
      <c r="AL43" s="70"/>
      <c r="AM43" s="70"/>
      <c r="AN43" s="70"/>
    </row>
    <row r="44" spans="1:61" x14ac:dyDescent="0.2">
      <c r="V44" s="70"/>
      <c r="W44" s="70"/>
      <c r="X44" s="70"/>
      <c r="Y44" s="70"/>
      <c r="Z44" s="70"/>
      <c r="AA44" s="70"/>
      <c r="AB44" s="70"/>
      <c r="AC44" s="70"/>
      <c r="AD44" s="70"/>
      <c r="AE44" s="70"/>
      <c r="AF44" s="70"/>
      <c r="AG44" s="70"/>
      <c r="AH44" s="70"/>
      <c r="AI44" s="70"/>
      <c r="AJ44" s="70"/>
      <c r="AK44" s="70"/>
      <c r="AL44" s="70"/>
      <c r="AM44" s="70"/>
      <c r="AN44" s="70"/>
    </row>
    <row r="45" spans="1:61" ht="12" customHeight="1" x14ac:dyDescent="0.2">
      <c r="A45" s="28" t="s">
        <v>71</v>
      </c>
      <c r="B45" s="29" t="s">
        <v>72</v>
      </c>
      <c r="C45" s="30"/>
      <c r="D45" s="30"/>
      <c r="E45" s="31"/>
      <c r="F45" s="29" t="s">
        <v>73</v>
      </c>
      <c r="G45" s="31"/>
      <c r="H45" s="29" t="s">
        <v>49</v>
      </c>
      <c r="I45" s="31"/>
      <c r="J45" s="29" t="s">
        <v>74</v>
      </c>
      <c r="K45" s="31"/>
      <c r="L45" s="29" t="s">
        <v>75</v>
      </c>
      <c r="M45" s="31"/>
      <c r="N45" s="29" t="s">
        <v>76</v>
      </c>
      <c r="O45" s="31"/>
      <c r="P45" s="29" t="s">
        <v>77</v>
      </c>
      <c r="Q45" s="31"/>
      <c r="R45" s="29" t="s">
        <v>78</v>
      </c>
      <c r="S45" s="31"/>
      <c r="T45" s="32" t="s">
        <v>79</v>
      </c>
      <c r="V45" s="70"/>
      <c r="W45" s="70"/>
      <c r="X45" s="70"/>
      <c r="Y45" s="70"/>
      <c r="Z45" s="70"/>
      <c r="AA45" s="70"/>
      <c r="AB45" s="70"/>
      <c r="AC45" s="70"/>
      <c r="AD45" s="70"/>
      <c r="AE45" s="70"/>
      <c r="AF45" s="73">
        <f>AVERAGE(AF81:AF87)</f>
        <v>0.88427043611491662</v>
      </c>
      <c r="AG45" s="73">
        <f>AVERAGE(AG81:AG87)</f>
        <v>0.78794053008924192</v>
      </c>
      <c r="AH45" s="73">
        <f>AVERAGE(AH81:AH87)</f>
        <v>1</v>
      </c>
      <c r="AI45" s="73">
        <f>AVERAGE(AI81:AI87)</f>
        <v>0.21948198243420844</v>
      </c>
      <c r="AJ45" s="73"/>
      <c r="AK45" s="73">
        <f>AVERAGE(AK81:AK87)</f>
        <v>0.98773170615010442</v>
      </c>
      <c r="AL45" s="73">
        <f>AVERAGE(AL81:AL87)</f>
        <v>0.89844524647573731</v>
      </c>
      <c r="AP45" s="73">
        <f>AF45</f>
        <v>0.88427043611491662</v>
      </c>
      <c r="AQ45" s="73">
        <f>AG45</f>
        <v>0.78794053008924192</v>
      </c>
      <c r="AR45" s="73">
        <f>AH45</f>
        <v>1</v>
      </c>
      <c r="AS45" s="73">
        <f>AI45</f>
        <v>0.21948198243420844</v>
      </c>
      <c r="AT45" s="73">
        <f>AK45</f>
        <v>0.98773170615010442</v>
      </c>
      <c r="AU45" s="73">
        <f>AL45</f>
        <v>0.89844524647573731</v>
      </c>
    </row>
    <row r="46" spans="1:61" ht="12" customHeight="1" x14ac:dyDescent="0.2">
      <c r="A46" s="33"/>
      <c r="B46" s="34" t="s">
        <v>80</v>
      </c>
      <c r="C46" s="35"/>
      <c r="D46" s="34" t="s">
        <v>81</v>
      </c>
      <c r="E46" s="35"/>
      <c r="F46" s="34"/>
      <c r="G46" s="35"/>
      <c r="H46" s="34"/>
      <c r="I46" s="35"/>
      <c r="J46" s="34"/>
      <c r="K46" s="35"/>
      <c r="L46" s="34"/>
      <c r="M46" s="35"/>
      <c r="N46" s="34"/>
      <c r="O46" s="35"/>
      <c r="P46" s="34"/>
      <c r="Q46" s="35"/>
      <c r="R46" s="34"/>
      <c r="S46" s="35"/>
      <c r="T46" s="36"/>
    </row>
    <row r="47" spans="1:61" ht="12" customHeight="1" x14ac:dyDescent="0.2">
      <c r="A47" s="37" t="s">
        <v>82</v>
      </c>
      <c r="B47" s="37" t="s">
        <v>83</v>
      </c>
      <c r="C47" s="38"/>
      <c r="D47" s="38"/>
      <c r="E47" s="39"/>
      <c r="F47" s="37" t="s">
        <v>84</v>
      </c>
      <c r="G47" s="39"/>
      <c r="H47" s="37" t="s">
        <v>85</v>
      </c>
      <c r="I47" s="39"/>
      <c r="J47" s="37" t="s">
        <v>86</v>
      </c>
      <c r="K47" s="39"/>
      <c r="L47" s="37" t="s">
        <v>87</v>
      </c>
      <c r="M47" s="39"/>
      <c r="N47" s="37" t="s">
        <v>88</v>
      </c>
      <c r="O47" s="39"/>
      <c r="P47" s="37" t="s">
        <v>89</v>
      </c>
      <c r="Q47" s="39"/>
      <c r="R47" s="37" t="s">
        <v>90</v>
      </c>
      <c r="S47" s="39"/>
      <c r="T47" s="36"/>
      <c r="AP47" s="26" t="s">
        <v>104</v>
      </c>
      <c r="AQ47" s="26" t="s">
        <v>104</v>
      </c>
      <c r="AR47" s="26" t="s">
        <v>104</v>
      </c>
      <c r="AS47" s="26" t="s">
        <v>104</v>
      </c>
      <c r="AT47" s="26" t="s">
        <v>104</v>
      </c>
      <c r="AU47" s="26" t="s">
        <v>104</v>
      </c>
      <c r="AW47" s="26" t="s">
        <v>104</v>
      </c>
      <c r="AX47" s="26" t="s">
        <v>104</v>
      </c>
      <c r="AY47" s="26" t="s">
        <v>104</v>
      </c>
      <c r="AZ47" s="26" t="s">
        <v>104</v>
      </c>
      <c r="BA47" s="26" t="s">
        <v>104</v>
      </c>
      <c r="BB47" s="26" t="s">
        <v>104</v>
      </c>
      <c r="BE47" s="26" t="s">
        <v>104</v>
      </c>
      <c r="BF47" s="26" t="s">
        <v>104</v>
      </c>
      <c r="BG47" s="26" t="s">
        <v>104</v>
      </c>
      <c r="BH47" s="26" t="s">
        <v>104</v>
      </c>
      <c r="BI47" s="26" t="s">
        <v>104</v>
      </c>
    </row>
    <row r="48" spans="1:61" ht="12" customHeight="1" x14ac:dyDescent="0.2">
      <c r="A48" s="40"/>
      <c r="B48" s="34" t="s">
        <v>80</v>
      </c>
      <c r="C48" s="35"/>
      <c r="D48" s="34" t="s">
        <v>91</v>
      </c>
      <c r="E48" s="35"/>
      <c r="F48" s="34"/>
      <c r="G48" s="35"/>
      <c r="H48" s="34"/>
      <c r="I48" s="35"/>
      <c r="J48" s="34"/>
      <c r="K48" s="35"/>
      <c r="L48" s="34"/>
      <c r="M48" s="35"/>
      <c r="N48" s="34"/>
      <c r="O48" s="35"/>
      <c r="P48" s="34"/>
      <c r="Q48" s="35"/>
      <c r="R48" s="34"/>
      <c r="S48" s="35"/>
      <c r="T48" s="41"/>
      <c r="AP48" s="26" t="s">
        <v>92</v>
      </c>
      <c r="AQ48" s="26" t="s">
        <v>92</v>
      </c>
      <c r="AR48" s="26" t="s">
        <v>92</v>
      </c>
      <c r="AS48" s="26" t="s">
        <v>92</v>
      </c>
      <c r="AT48" s="26" t="s">
        <v>92</v>
      </c>
      <c r="AU48" s="26" t="s">
        <v>92</v>
      </c>
      <c r="AW48" s="26" t="s">
        <v>103</v>
      </c>
      <c r="AX48" s="26" t="s">
        <v>103</v>
      </c>
      <c r="AY48" s="26" t="s">
        <v>103</v>
      </c>
      <c r="AZ48" s="26" t="s">
        <v>103</v>
      </c>
      <c r="BA48" s="26" t="s">
        <v>103</v>
      </c>
      <c r="BB48" s="26" t="s">
        <v>103</v>
      </c>
      <c r="BE48" s="26" t="s">
        <v>93</v>
      </c>
      <c r="BF48" s="26" t="s">
        <v>93</v>
      </c>
      <c r="BG48" s="26" t="s">
        <v>93</v>
      </c>
      <c r="BH48" s="26" t="s">
        <v>93</v>
      </c>
      <c r="BI48" s="26" t="s">
        <v>93</v>
      </c>
    </row>
    <row r="49" spans="1:61" ht="15" x14ac:dyDescent="0.25">
      <c r="A49" s="42"/>
      <c r="B49" s="43" t="s">
        <v>92</v>
      </c>
      <c r="C49" s="44" t="s">
        <v>93</v>
      </c>
      <c r="D49" s="43" t="s">
        <v>92</v>
      </c>
      <c r="E49" s="44" t="s">
        <v>93</v>
      </c>
      <c r="F49" s="43" t="s">
        <v>92</v>
      </c>
      <c r="G49" s="44" t="s">
        <v>93</v>
      </c>
      <c r="H49" s="43" t="s">
        <v>92</v>
      </c>
      <c r="I49" s="44" t="s">
        <v>93</v>
      </c>
      <c r="J49" s="43" t="s">
        <v>92</v>
      </c>
      <c r="K49" s="44" t="s">
        <v>93</v>
      </c>
      <c r="L49" s="43" t="s">
        <v>92</v>
      </c>
      <c r="M49" s="44" t="s">
        <v>93</v>
      </c>
      <c r="N49" s="43" t="s">
        <v>92</v>
      </c>
      <c r="O49" s="44" t="s">
        <v>93</v>
      </c>
      <c r="P49" s="43" t="s">
        <v>92</v>
      </c>
      <c r="Q49" s="44" t="s">
        <v>93</v>
      </c>
      <c r="R49" s="43" t="s">
        <v>92</v>
      </c>
      <c r="S49" s="44" t="s">
        <v>93</v>
      </c>
      <c r="T49" s="45" t="s">
        <v>92</v>
      </c>
      <c r="V49" s="26" t="s">
        <v>108</v>
      </c>
      <c r="W49" s="26" t="s">
        <v>109</v>
      </c>
      <c r="X49" s="26" t="s">
        <v>74</v>
      </c>
      <c r="Y49" s="26" t="s">
        <v>110</v>
      </c>
      <c r="Z49" s="26" t="s">
        <v>111</v>
      </c>
      <c r="AA49" s="26" t="s">
        <v>76</v>
      </c>
      <c r="AB49" s="26" t="s">
        <v>112</v>
      </c>
      <c r="AC49" s="26" t="s">
        <v>113</v>
      </c>
      <c r="AD49" s="26" t="s">
        <v>114</v>
      </c>
      <c r="AF49" s="26" t="s">
        <v>108</v>
      </c>
      <c r="AG49" s="26" t="s">
        <v>109</v>
      </c>
      <c r="AH49" s="26" t="s">
        <v>74</v>
      </c>
      <c r="AI49" s="26" t="s">
        <v>110</v>
      </c>
      <c r="AJ49" s="26" t="s">
        <v>111</v>
      </c>
      <c r="AK49" s="26" t="s">
        <v>76</v>
      </c>
      <c r="AL49" s="26" t="s">
        <v>112</v>
      </c>
      <c r="AM49" s="26" t="s">
        <v>113</v>
      </c>
      <c r="AN49" s="26" t="s">
        <v>114</v>
      </c>
      <c r="AP49" t="s">
        <v>35</v>
      </c>
      <c r="AQ49" t="s">
        <v>32</v>
      </c>
      <c r="AR49" t="s">
        <v>36</v>
      </c>
      <c r="AS49" t="s">
        <v>39</v>
      </c>
      <c r="AT49" t="s">
        <v>122</v>
      </c>
      <c r="AU49" t="s">
        <v>59</v>
      </c>
      <c r="AW49" t="s">
        <v>39</v>
      </c>
      <c r="AX49" t="s">
        <v>32</v>
      </c>
      <c r="AY49" t="s">
        <v>35</v>
      </c>
      <c r="AZ49" t="s">
        <v>59</v>
      </c>
      <c r="BA49" t="s">
        <v>36</v>
      </c>
      <c r="BB49" s="26" t="s">
        <v>105</v>
      </c>
      <c r="BE49" t="s">
        <v>39</v>
      </c>
      <c r="BF49" t="s">
        <v>32</v>
      </c>
      <c r="BG49" t="s">
        <v>35</v>
      </c>
      <c r="BH49" t="s">
        <v>59</v>
      </c>
      <c r="BI49" t="s">
        <v>36</v>
      </c>
    </row>
    <row r="50" spans="1:61" x14ac:dyDescent="0.2">
      <c r="A50" s="46">
        <v>1980</v>
      </c>
      <c r="B50" s="47">
        <v>164890</v>
      </c>
      <c r="C50" s="48">
        <v>68</v>
      </c>
      <c r="D50" s="47">
        <v>164890</v>
      </c>
      <c r="E50" s="48">
        <v>68</v>
      </c>
      <c r="F50" s="47">
        <v>36270</v>
      </c>
      <c r="G50" s="48">
        <v>15</v>
      </c>
      <c r="H50" s="47">
        <v>11370</v>
      </c>
      <c r="I50" s="48">
        <v>4.7</v>
      </c>
      <c r="J50" s="47">
        <v>3710</v>
      </c>
      <c r="K50" s="48">
        <v>1.5</v>
      </c>
      <c r="L50" s="47">
        <v>23910</v>
      </c>
      <c r="M50" s="48">
        <v>9.9</v>
      </c>
      <c r="N50" s="47">
        <v>2160</v>
      </c>
      <c r="O50" s="48">
        <v>0.9</v>
      </c>
      <c r="P50" s="47" t="s">
        <v>94</v>
      </c>
      <c r="Q50" s="48" t="s">
        <v>94</v>
      </c>
      <c r="R50" s="47" t="s">
        <v>94</v>
      </c>
      <c r="S50" s="48" t="s">
        <v>94</v>
      </c>
      <c r="T50" s="49">
        <v>242310</v>
      </c>
      <c r="AP50" s="64">
        <f>AP$45*B50</f>
        <v>145807.35221098861</v>
      </c>
      <c r="AQ50" s="64">
        <f>AQ$45*H50</f>
        <v>8958.8838271146815</v>
      </c>
      <c r="AR50" s="64">
        <f>AR$45*J50</f>
        <v>3710</v>
      </c>
      <c r="AS50" s="64">
        <f>AS$45*F50</f>
        <v>7960.6115028887398</v>
      </c>
      <c r="AT50" s="64">
        <f>AT$45*N50</f>
        <v>2133.5004852842258</v>
      </c>
      <c r="AU50" s="64">
        <f>AU$45*L50</f>
        <v>21481.825843234878</v>
      </c>
      <c r="AW50" s="64">
        <f>CONVERT(AS50,"TJ","GWh")</f>
        <v>2211.2809730246499</v>
      </c>
      <c r="AX50" s="64">
        <f>CONVERT(AQ50,"TJ","GWh")</f>
        <v>2488.5788408651892</v>
      </c>
      <c r="AY50" s="64">
        <f>CONVERT(AP50,"TJ","GWh")</f>
        <v>40502.042280830166</v>
      </c>
      <c r="AZ50" s="64">
        <f>CONVERT(AU50,"TJ","GWh")</f>
        <v>5967.1738453430216</v>
      </c>
      <c r="BA50" s="64">
        <f>CONVERT(AR50,"TJ","GWh")</f>
        <v>1030.5555555555554</v>
      </c>
      <c r="BB50" s="64">
        <f>SUM(AW50:BA50)</f>
        <v>52199.631495618582</v>
      </c>
      <c r="BD50" s="63">
        <f>A50</f>
        <v>1980</v>
      </c>
      <c r="BE50" s="65">
        <f>AW50/$BB50</f>
        <v>4.2362003517405204E-2</v>
      </c>
      <c r="BF50" s="65">
        <f>AX50/$BB50</f>
        <v>4.76742607095621E-2</v>
      </c>
      <c r="BG50" s="65">
        <f>AY50/$BB50</f>
        <v>0.77590667060992069</v>
      </c>
      <c r="BH50" s="65">
        <f>AZ50/$BB50</f>
        <v>0.11431448219790366</v>
      </c>
      <c r="BI50" s="65">
        <f>BA50/$BB50</f>
        <v>1.9742582965208404E-2</v>
      </c>
    </row>
    <row r="51" spans="1:61" x14ac:dyDescent="0.2">
      <c r="A51" s="46">
        <v>1981</v>
      </c>
      <c r="B51" s="47">
        <v>152670</v>
      </c>
      <c r="C51" s="48">
        <v>66.5</v>
      </c>
      <c r="D51" s="47">
        <v>152670</v>
      </c>
      <c r="E51" s="48">
        <v>66.5</v>
      </c>
      <c r="F51" s="47">
        <v>36620</v>
      </c>
      <c r="G51" s="48">
        <v>16</v>
      </c>
      <c r="H51" s="47">
        <v>12210</v>
      </c>
      <c r="I51" s="48">
        <v>5.3</v>
      </c>
      <c r="J51" s="47">
        <v>3060</v>
      </c>
      <c r="K51" s="48">
        <v>1.3</v>
      </c>
      <c r="L51" s="47">
        <v>22670</v>
      </c>
      <c r="M51" s="48">
        <v>9.9</v>
      </c>
      <c r="N51" s="47">
        <v>2220</v>
      </c>
      <c r="O51" s="48">
        <v>1</v>
      </c>
      <c r="P51" s="47" t="s">
        <v>94</v>
      </c>
      <c r="Q51" s="48" t="s">
        <v>94</v>
      </c>
      <c r="R51" s="47" t="s">
        <v>94</v>
      </c>
      <c r="S51" s="48" t="s">
        <v>94</v>
      </c>
      <c r="T51" s="49">
        <v>229450</v>
      </c>
      <c r="AP51" s="64">
        <f t="shared" ref="AP51:AP88" si="3">AP$45*B51</f>
        <v>135001.56748166433</v>
      </c>
      <c r="AQ51" s="64">
        <f t="shared" ref="AQ51:AQ88" si="4">AQ$45*H51</f>
        <v>9620.7538723896432</v>
      </c>
      <c r="AR51" s="64">
        <f t="shared" ref="AR51:AR88" si="5">AR$45*J51</f>
        <v>3060</v>
      </c>
      <c r="AS51" s="64">
        <f t="shared" ref="AS51:AS88" si="6">AS$45*F51</f>
        <v>8037.4301967407127</v>
      </c>
      <c r="AT51" s="64">
        <f t="shared" ref="AT51:AT88" si="7">AT$45*N51</f>
        <v>2192.764387653232</v>
      </c>
      <c r="AU51" s="64">
        <f t="shared" ref="AU51:AU88" si="8">AU$45*L51</f>
        <v>20367.753737604966</v>
      </c>
      <c r="AW51" s="64">
        <f>CONVERT(AS51,"TJ","GWh")</f>
        <v>2232.6194990946428</v>
      </c>
      <c r="AX51" s="64">
        <f>CONVERT(AQ51,"TJ","GWh")</f>
        <v>2672.4316312193455</v>
      </c>
      <c r="AY51" s="64">
        <f>CONVERT(AP51,"TJ","GWh")</f>
        <v>37500.435411573424</v>
      </c>
      <c r="AZ51" s="64">
        <f>CONVERT(AU51,"TJ","GWh")</f>
        <v>5657.7093715569354</v>
      </c>
      <c r="BA51" s="64">
        <f>CONVERT(AR51,"TJ","GWh")</f>
        <v>850</v>
      </c>
      <c r="BB51" s="64">
        <f t="shared" ref="BB51:BB88" si="9">SUM(AW51:BA51)</f>
        <v>48913.195913444346</v>
      </c>
      <c r="BD51" s="63">
        <f>A51</f>
        <v>1981</v>
      </c>
      <c r="BE51" s="65">
        <f>AW51/$BB51</f>
        <v>4.5644523065829404E-2</v>
      </c>
      <c r="BF51" s="65">
        <f>AX51/$BB51</f>
        <v>5.4636209744879857E-2</v>
      </c>
      <c r="BG51" s="65">
        <f>AY51/$BB51</f>
        <v>0.766673179113737</v>
      </c>
      <c r="BH51" s="65">
        <f>AZ51/$BB51</f>
        <v>0.11566836445462869</v>
      </c>
      <c r="BI51" s="65">
        <f>BA51/$BB51</f>
        <v>1.7377723620925122E-2</v>
      </c>
    </row>
    <row r="52" spans="1:61" x14ac:dyDescent="0.2">
      <c r="A52" s="46">
        <v>1982</v>
      </c>
      <c r="B52" s="47">
        <v>145530</v>
      </c>
      <c r="C52" s="48">
        <v>65.5</v>
      </c>
      <c r="D52" s="47">
        <v>145530</v>
      </c>
      <c r="E52" s="48">
        <v>65.5</v>
      </c>
      <c r="F52" s="47">
        <v>35910</v>
      </c>
      <c r="G52" s="48">
        <v>16.2</v>
      </c>
      <c r="H52" s="47">
        <v>13520</v>
      </c>
      <c r="I52" s="48">
        <v>6.1</v>
      </c>
      <c r="J52" s="47">
        <v>3190</v>
      </c>
      <c r="K52" s="48">
        <v>1.4</v>
      </c>
      <c r="L52" s="47">
        <v>21710</v>
      </c>
      <c r="M52" s="48">
        <v>9.8000000000000007</v>
      </c>
      <c r="N52" s="47">
        <v>2390</v>
      </c>
      <c r="O52" s="48">
        <v>1.1000000000000001</v>
      </c>
      <c r="P52" s="47" t="s">
        <v>94</v>
      </c>
      <c r="Q52" s="48" t="s">
        <v>94</v>
      </c>
      <c r="R52" s="47" t="s">
        <v>94</v>
      </c>
      <c r="S52" s="48" t="s">
        <v>94</v>
      </c>
      <c r="T52" s="49">
        <v>222250</v>
      </c>
      <c r="AP52" s="64">
        <f t="shared" si="3"/>
        <v>128687.87656780382</v>
      </c>
      <c r="AQ52" s="64">
        <f t="shared" si="4"/>
        <v>10652.95596680655</v>
      </c>
      <c r="AR52" s="64">
        <f t="shared" si="5"/>
        <v>3190</v>
      </c>
      <c r="AS52" s="64">
        <f t="shared" si="6"/>
        <v>7881.5979892124251</v>
      </c>
      <c r="AT52" s="64">
        <f t="shared" si="7"/>
        <v>2360.6787776987494</v>
      </c>
      <c r="AU52" s="64">
        <f t="shared" si="8"/>
        <v>19505.246300988256</v>
      </c>
      <c r="AW52" s="64">
        <f>CONVERT(AS52,"TJ","GWh")</f>
        <v>2189.3327747812291</v>
      </c>
      <c r="AX52" s="64">
        <f>CONVERT(AQ52,"TJ","GWh")</f>
        <v>2959.1544352240421</v>
      </c>
      <c r="AY52" s="64">
        <f>CONVERT(AP52,"TJ","GWh")</f>
        <v>35746.632379945506</v>
      </c>
      <c r="AZ52" s="64">
        <f>CONVERT(AU52,"TJ","GWh")</f>
        <v>5418.1239724967381</v>
      </c>
      <c r="BA52" s="64">
        <f>CONVERT(AR52,"TJ","GWh")</f>
        <v>886.11111111111109</v>
      </c>
      <c r="BB52" s="64">
        <f t="shared" si="9"/>
        <v>47199.354673558621</v>
      </c>
      <c r="BD52" s="63">
        <f>A52</f>
        <v>1982</v>
      </c>
      <c r="BE52" s="65">
        <f>AW52/$BB52</f>
        <v>4.638480313816043E-2</v>
      </c>
      <c r="BF52" s="65">
        <f>AX52/$BB52</f>
        <v>6.2694807072897957E-2</v>
      </c>
      <c r="BG52" s="65">
        <f>AY52/$BB52</f>
        <v>0.75735426103126358</v>
      </c>
      <c r="BH52" s="65">
        <f>AZ52/$BB52</f>
        <v>0.11479233158948264</v>
      </c>
      <c r="BI52" s="65">
        <f>BA52/$BB52</f>
        <v>1.8773797168195525E-2</v>
      </c>
    </row>
    <row r="53" spans="1:61" x14ac:dyDescent="0.2">
      <c r="A53" s="46">
        <v>1983</v>
      </c>
      <c r="B53" s="47">
        <v>151740</v>
      </c>
      <c r="C53" s="48">
        <v>65.3</v>
      </c>
      <c r="D53" s="47">
        <v>151740</v>
      </c>
      <c r="E53" s="48">
        <v>65.3</v>
      </c>
      <c r="F53" s="47">
        <v>37620</v>
      </c>
      <c r="G53" s="48">
        <v>16.2</v>
      </c>
      <c r="H53" s="47">
        <v>15710</v>
      </c>
      <c r="I53" s="48">
        <v>6.8</v>
      </c>
      <c r="J53" s="47">
        <v>2500</v>
      </c>
      <c r="K53" s="48">
        <v>1.1000000000000001</v>
      </c>
      <c r="L53" s="47">
        <v>21970</v>
      </c>
      <c r="M53" s="48">
        <v>9.5</v>
      </c>
      <c r="N53" s="47">
        <v>2930</v>
      </c>
      <c r="O53" s="48">
        <v>1.3</v>
      </c>
      <c r="P53" s="47" t="s">
        <v>94</v>
      </c>
      <c r="Q53" s="48" t="s">
        <v>94</v>
      </c>
      <c r="R53" s="47" t="s">
        <v>94</v>
      </c>
      <c r="S53" s="48" t="s">
        <v>94</v>
      </c>
      <c r="T53" s="49">
        <v>232470</v>
      </c>
      <c r="AP53" s="64">
        <f t="shared" si="3"/>
        <v>134179.19597607746</v>
      </c>
      <c r="AQ53" s="64">
        <f t="shared" si="4"/>
        <v>12378.54572770199</v>
      </c>
      <c r="AR53" s="64">
        <f t="shared" si="5"/>
        <v>2500</v>
      </c>
      <c r="AS53" s="64">
        <f t="shared" si="6"/>
        <v>8256.9121791749221</v>
      </c>
      <c r="AT53" s="64">
        <f t="shared" si="7"/>
        <v>2894.0538990198061</v>
      </c>
      <c r="AU53" s="64">
        <f t="shared" si="8"/>
        <v>19738.842065071949</v>
      </c>
      <c r="AW53" s="64">
        <f>CONVERT(AS53,"TJ","GWh")</f>
        <v>2293.5867164374786</v>
      </c>
      <c r="AX53" s="64">
        <f>CONVERT(AQ53,"TJ","GWh")</f>
        <v>3438.4849243616641</v>
      </c>
      <c r="AY53" s="64">
        <f>CONVERT(AP53,"TJ","GWh")</f>
        <v>37271.998882243744</v>
      </c>
      <c r="AZ53" s="64">
        <f>CONVERT(AU53,"TJ","GWh")</f>
        <v>5483.0116847422078</v>
      </c>
      <c r="BA53" s="64">
        <f>CONVERT(AR53,"TJ","GWh")</f>
        <v>694.44444444444446</v>
      </c>
      <c r="BB53" s="64">
        <f t="shared" si="9"/>
        <v>49181.526652229542</v>
      </c>
      <c r="BD53" s="63">
        <f>A53</f>
        <v>1983</v>
      </c>
      <c r="BE53" s="65">
        <f>AW53/$BB53</f>
        <v>4.6635126490802085E-2</v>
      </c>
      <c r="BF53" s="65">
        <f>AX53/$BB53</f>
        <v>6.991415595281826E-2</v>
      </c>
      <c r="BG53" s="65">
        <f>AY53/$BB53</f>
        <v>0.75784550458955902</v>
      </c>
      <c r="BH53" s="65">
        <f>AZ53/$BB53</f>
        <v>0.11148518677578803</v>
      </c>
      <c r="BI53" s="65">
        <f>BA53/$BB53</f>
        <v>1.4120026191032508E-2</v>
      </c>
    </row>
    <row r="54" spans="1:61" x14ac:dyDescent="0.2">
      <c r="A54" s="46">
        <v>1984</v>
      </c>
      <c r="B54" s="47">
        <v>154910</v>
      </c>
      <c r="C54" s="48">
        <v>64</v>
      </c>
      <c r="D54" s="47">
        <v>154910</v>
      </c>
      <c r="E54" s="48">
        <v>64</v>
      </c>
      <c r="F54" s="47">
        <v>41020</v>
      </c>
      <c r="G54" s="48">
        <v>16.899999999999999</v>
      </c>
      <c r="H54" s="47">
        <v>17670</v>
      </c>
      <c r="I54" s="48">
        <v>7.3</v>
      </c>
      <c r="J54" s="47">
        <v>2180</v>
      </c>
      <c r="K54" s="48">
        <v>0.9</v>
      </c>
      <c r="L54" s="47">
        <v>22990</v>
      </c>
      <c r="M54" s="48">
        <v>9.5</v>
      </c>
      <c r="N54" s="47">
        <v>3260</v>
      </c>
      <c r="O54" s="48">
        <v>1.3</v>
      </c>
      <c r="P54" s="47" t="s">
        <v>94</v>
      </c>
      <c r="Q54" s="48" t="s">
        <v>94</v>
      </c>
      <c r="R54" s="47" t="s">
        <v>94</v>
      </c>
      <c r="S54" s="48" t="s">
        <v>94</v>
      </c>
      <c r="T54" s="49">
        <v>242030</v>
      </c>
      <c r="AP54" s="64">
        <f t="shared" si="3"/>
        <v>136982.33325856173</v>
      </c>
      <c r="AQ54" s="64">
        <f t="shared" si="4"/>
        <v>13922.909166676905</v>
      </c>
      <c r="AR54" s="64">
        <f t="shared" si="5"/>
        <v>2180</v>
      </c>
      <c r="AS54" s="64">
        <f t="shared" si="6"/>
        <v>9003.1509194512309</v>
      </c>
      <c r="AT54" s="64">
        <f t="shared" si="7"/>
        <v>3220.0053620493404</v>
      </c>
      <c r="AU54" s="64">
        <f t="shared" si="8"/>
        <v>20655.256216477203</v>
      </c>
      <c r="AW54" s="64">
        <f>CONVERT(AS54,"TJ","GWh")</f>
        <v>2500.8752554031198</v>
      </c>
      <c r="AX54" s="64">
        <f>CONVERT(AQ54,"TJ","GWh")</f>
        <v>3867.474768521362</v>
      </c>
      <c r="AY54" s="64">
        <f>CONVERT(AP54,"TJ","GWh")</f>
        <v>38050.648127378263</v>
      </c>
      <c r="AZ54" s="64">
        <f>CONVERT(AU54,"TJ","GWh")</f>
        <v>5737.5711712436669</v>
      </c>
      <c r="BA54" s="64">
        <f>CONVERT(AR54,"TJ","GWh")</f>
        <v>605.55555555555554</v>
      </c>
      <c r="BB54" s="64">
        <f t="shared" si="9"/>
        <v>50762.124878101968</v>
      </c>
      <c r="BD54" s="63">
        <f>A54</f>
        <v>1984</v>
      </c>
      <c r="BE54" s="65">
        <f>AW54/$BB54</f>
        <v>4.9266559692066017E-2</v>
      </c>
      <c r="BF54" s="65">
        <f>AX54/$BB54</f>
        <v>7.6188196963948088E-2</v>
      </c>
      <c r="BG54" s="65">
        <f>AY54/$BB54</f>
        <v>0.74958737875436632</v>
      </c>
      <c r="BH54" s="65">
        <f>AZ54/$BB54</f>
        <v>0.11302858548615979</v>
      </c>
      <c r="BI54" s="65">
        <f>BA54/$BB54</f>
        <v>1.1929279103459738E-2</v>
      </c>
    </row>
    <row r="55" spans="1:61" x14ac:dyDescent="0.2">
      <c r="A55" s="46">
        <v>1985</v>
      </c>
      <c r="B55" s="47">
        <v>152720</v>
      </c>
      <c r="C55" s="48">
        <v>62.8</v>
      </c>
      <c r="D55" s="47">
        <v>152720</v>
      </c>
      <c r="E55" s="48">
        <v>62.8</v>
      </c>
      <c r="F55" s="47">
        <v>43060</v>
      </c>
      <c r="G55" s="48">
        <v>17.7</v>
      </c>
      <c r="H55" s="47">
        <v>18560</v>
      </c>
      <c r="I55" s="48">
        <v>7.6</v>
      </c>
      <c r="J55" s="47">
        <v>2150</v>
      </c>
      <c r="K55" s="48">
        <v>0.9</v>
      </c>
      <c r="L55" s="47">
        <v>23160</v>
      </c>
      <c r="M55" s="48">
        <v>9.5</v>
      </c>
      <c r="N55" s="47">
        <v>3350</v>
      </c>
      <c r="O55" s="48">
        <v>1.4</v>
      </c>
      <c r="P55" s="47" t="s">
        <v>94</v>
      </c>
      <c r="Q55" s="48" t="s">
        <v>94</v>
      </c>
      <c r="R55" s="47" t="s">
        <v>94</v>
      </c>
      <c r="S55" s="48" t="s">
        <v>94</v>
      </c>
      <c r="T55" s="49">
        <v>243000</v>
      </c>
      <c r="AP55" s="64">
        <f t="shared" si="3"/>
        <v>135045.78100347007</v>
      </c>
      <c r="AQ55" s="64">
        <f t="shared" si="4"/>
        <v>14624.17623845633</v>
      </c>
      <c r="AR55" s="64">
        <f t="shared" si="5"/>
        <v>2150</v>
      </c>
      <c r="AS55" s="64">
        <f t="shared" si="6"/>
        <v>9450.8941636170148</v>
      </c>
      <c r="AT55" s="64">
        <f t="shared" si="7"/>
        <v>3308.9012156028498</v>
      </c>
      <c r="AU55" s="64">
        <f t="shared" si="8"/>
        <v>20807.991908378077</v>
      </c>
      <c r="AW55" s="64">
        <f>CONVERT(AS55,"TJ","GWh")</f>
        <v>2625.248378782504</v>
      </c>
      <c r="AX55" s="64">
        <f>CONVERT(AQ55,"TJ","GWh")</f>
        <v>4062.2711773489809</v>
      </c>
      <c r="AY55" s="64">
        <f>CONVERT(AP55,"TJ","GWh")</f>
        <v>37512.716945408349</v>
      </c>
      <c r="AZ55" s="64">
        <f>CONVERT(AU55,"TJ","GWh")</f>
        <v>5779.9977523272428</v>
      </c>
      <c r="BA55" s="64">
        <f>CONVERT(AR55,"TJ","GWh")</f>
        <v>597.22222222222217</v>
      </c>
      <c r="BB55" s="64">
        <f t="shared" si="9"/>
        <v>50577.456476089297</v>
      </c>
      <c r="BD55" s="63">
        <f>A55</f>
        <v>1985</v>
      </c>
      <c r="BE55" s="65">
        <f>AW55/$BB55</f>
        <v>5.1905504184924782E-2</v>
      </c>
      <c r="BF55" s="65">
        <f>AX55/$BB55</f>
        <v>8.0317822610740344E-2</v>
      </c>
      <c r="BG55" s="65">
        <f>AY55/$BB55</f>
        <v>0.74168848255828446</v>
      </c>
      <c r="BH55" s="65">
        <f>AZ55/$BB55</f>
        <v>0.11428011914873103</v>
      </c>
      <c r="BI55" s="65">
        <f>BA55/$BB55</f>
        <v>1.1808071497319392E-2</v>
      </c>
    </row>
    <row r="56" spans="1:61" x14ac:dyDescent="0.2">
      <c r="A56" s="46">
        <v>1986</v>
      </c>
      <c r="B56" s="47">
        <v>156570</v>
      </c>
      <c r="C56" s="48">
        <v>63.1</v>
      </c>
      <c r="D56" s="47">
        <v>156570</v>
      </c>
      <c r="E56" s="48">
        <v>63.1</v>
      </c>
      <c r="F56" s="47">
        <v>44310</v>
      </c>
      <c r="G56" s="48">
        <v>17.899999999999999</v>
      </c>
      <c r="H56" s="47">
        <v>19220</v>
      </c>
      <c r="I56" s="48">
        <v>7.7</v>
      </c>
      <c r="J56" s="47">
        <v>1890</v>
      </c>
      <c r="K56" s="48">
        <v>0.8</v>
      </c>
      <c r="L56" s="47">
        <v>22510</v>
      </c>
      <c r="M56" s="48">
        <v>9.1</v>
      </c>
      <c r="N56" s="47">
        <v>3630</v>
      </c>
      <c r="O56" s="48">
        <v>1.5</v>
      </c>
      <c r="P56" s="47" t="s">
        <v>94</v>
      </c>
      <c r="Q56" s="48" t="s">
        <v>94</v>
      </c>
      <c r="R56" s="47" t="s">
        <v>94</v>
      </c>
      <c r="S56" s="48" t="s">
        <v>94</v>
      </c>
      <c r="T56" s="49">
        <v>248130</v>
      </c>
      <c r="AP56" s="64">
        <f t="shared" si="3"/>
        <v>138450.22218251249</v>
      </c>
      <c r="AQ56" s="64">
        <f t="shared" si="4"/>
        <v>15144.216988315229</v>
      </c>
      <c r="AR56" s="64">
        <f t="shared" si="5"/>
        <v>1890</v>
      </c>
      <c r="AS56" s="64">
        <f t="shared" si="6"/>
        <v>9725.2466416597763</v>
      </c>
      <c r="AT56" s="64">
        <f t="shared" si="7"/>
        <v>3585.4660933248792</v>
      </c>
      <c r="AU56" s="64">
        <f t="shared" si="8"/>
        <v>20224.002498168848</v>
      </c>
      <c r="AW56" s="64">
        <f>CONVERT(AS56,"TJ","GWh")</f>
        <v>2701.4574004610486</v>
      </c>
      <c r="AX56" s="64">
        <f>CONVERT(AQ56,"TJ","GWh")</f>
        <v>4206.7269411986745</v>
      </c>
      <c r="AY56" s="64">
        <f>CONVERT(AP56,"TJ","GWh")</f>
        <v>38458.395050697909</v>
      </c>
      <c r="AZ56" s="64">
        <f>CONVERT(AU56,"TJ","GWh")</f>
        <v>5617.7784717135692</v>
      </c>
      <c r="BA56" s="64">
        <f>CONVERT(AR56,"TJ","GWh")</f>
        <v>525</v>
      </c>
      <c r="BB56" s="64">
        <f t="shared" si="9"/>
        <v>51509.357864071208</v>
      </c>
      <c r="BD56" s="63">
        <f>A56</f>
        <v>1986</v>
      </c>
      <c r="BE56" s="65">
        <f>AW56/$BB56</f>
        <v>5.2445953754460768E-2</v>
      </c>
      <c r="BF56" s="65">
        <f>AX56/$BB56</f>
        <v>8.1669178487914121E-2</v>
      </c>
      <c r="BG56" s="65">
        <f>AY56/$BB56</f>
        <v>0.74662928534629236</v>
      </c>
      <c r="BH56" s="65">
        <f>AZ56/$BB56</f>
        <v>0.10906325966125235</v>
      </c>
      <c r="BI56" s="65">
        <f>BA56/$BB56</f>
        <v>1.0192322750080288E-2</v>
      </c>
    </row>
    <row r="57" spans="1:61" x14ac:dyDescent="0.2">
      <c r="A57" s="46">
        <v>1987</v>
      </c>
      <c r="B57" s="47">
        <v>148260</v>
      </c>
      <c r="C57" s="48">
        <v>60.9</v>
      </c>
      <c r="D57" s="47">
        <v>148260</v>
      </c>
      <c r="E57" s="48">
        <v>60.9</v>
      </c>
      <c r="F57" s="47">
        <v>45680</v>
      </c>
      <c r="G57" s="48">
        <v>18.8</v>
      </c>
      <c r="H57" s="47">
        <v>21070</v>
      </c>
      <c r="I57" s="48">
        <v>8.6999999999999993</v>
      </c>
      <c r="J57" s="47">
        <v>1550</v>
      </c>
      <c r="K57" s="48">
        <v>0.6</v>
      </c>
      <c r="L57" s="47">
        <v>22560</v>
      </c>
      <c r="M57" s="48">
        <v>9.3000000000000007</v>
      </c>
      <c r="N57" s="47">
        <v>4310</v>
      </c>
      <c r="O57" s="48">
        <v>1.8</v>
      </c>
      <c r="P57" s="47" t="s">
        <v>94</v>
      </c>
      <c r="Q57" s="48" t="s">
        <v>94</v>
      </c>
      <c r="R57" s="47" t="s">
        <v>94</v>
      </c>
      <c r="S57" s="48" t="s">
        <v>94</v>
      </c>
      <c r="T57" s="49">
        <v>243430</v>
      </c>
      <c r="AP57" s="64">
        <f t="shared" si="3"/>
        <v>131101.93485839755</v>
      </c>
      <c r="AQ57" s="64">
        <f t="shared" si="4"/>
        <v>16601.906968980325</v>
      </c>
      <c r="AR57" s="64">
        <f t="shared" si="5"/>
        <v>1550</v>
      </c>
      <c r="AS57" s="64">
        <f t="shared" si="6"/>
        <v>10025.936957594642</v>
      </c>
      <c r="AT57" s="64">
        <f t="shared" si="7"/>
        <v>4257.1236535069502</v>
      </c>
      <c r="AU57" s="64">
        <f t="shared" si="8"/>
        <v>20268.924760492635</v>
      </c>
      <c r="AW57" s="64">
        <f>CONVERT(AS57,"TJ","GWh")</f>
        <v>2784.982488220734</v>
      </c>
      <c r="AX57" s="64">
        <f>CONVERT(AQ57,"TJ","GWh")</f>
        <v>4611.6408247167565</v>
      </c>
      <c r="AY57" s="64">
        <f>CONVERT(AP57,"TJ","GWh")</f>
        <v>36417.204127332654</v>
      </c>
      <c r="AZ57" s="64">
        <f>CONVERT(AU57,"TJ","GWh")</f>
        <v>5630.2568779146213</v>
      </c>
      <c r="BA57" s="64">
        <f>CONVERT(AR57,"TJ","GWh")</f>
        <v>430.5555555555556</v>
      </c>
      <c r="BB57" s="64">
        <f t="shared" si="9"/>
        <v>49874.639873740321</v>
      </c>
      <c r="BD57" s="63">
        <f>A57</f>
        <v>1987</v>
      </c>
      <c r="BE57" s="65">
        <f>AW57/$BB57</f>
        <v>5.5839651078604884E-2</v>
      </c>
      <c r="BF57" s="65">
        <f>AX57/$BB57</f>
        <v>9.2464644083472339E-2</v>
      </c>
      <c r="BG57" s="65">
        <f>AY57/$BB57</f>
        <v>0.73017477859538005</v>
      </c>
      <c r="BH57" s="65">
        <f>AZ57/$BB57</f>
        <v>0.11288817106585322</v>
      </c>
      <c r="BI57" s="65">
        <f>BA57/$BB57</f>
        <v>8.6327551766894866E-3</v>
      </c>
    </row>
    <row r="58" spans="1:61" x14ac:dyDescent="0.2">
      <c r="A58" s="46">
        <v>1988</v>
      </c>
      <c r="B58" s="47">
        <v>144530</v>
      </c>
      <c r="C58" s="48">
        <v>60.5</v>
      </c>
      <c r="D58" s="47">
        <v>144530</v>
      </c>
      <c r="E58" s="48">
        <v>60.5</v>
      </c>
      <c r="F58" s="47">
        <v>45600</v>
      </c>
      <c r="G58" s="48">
        <v>19.100000000000001</v>
      </c>
      <c r="H58" s="47">
        <v>22600</v>
      </c>
      <c r="I58" s="48">
        <v>9.5</v>
      </c>
      <c r="J58" s="47">
        <v>1120</v>
      </c>
      <c r="K58" s="48">
        <v>0.5</v>
      </c>
      <c r="L58" s="47">
        <v>21140</v>
      </c>
      <c r="M58" s="48">
        <v>8.8000000000000007</v>
      </c>
      <c r="N58" s="47">
        <v>4090</v>
      </c>
      <c r="O58" s="48">
        <v>1.7</v>
      </c>
      <c r="P58" s="47" t="s">
        <v>94</v>
      </c>
      <c r="Q58" s="48" t="s">
        <v>94</v>
      </c>
      <c r="R58" s="47" t="s">
        <v>94</v>
      </c>
      <c r="S58" s="48" t="s">
        <v>94</v>
      </c>
      <c r="T58" s="49">
        <v>239080</v>
      </c>
      <c r="AP58" s="64">
        <f t="shared" si="3"/>
        <v>127803.6061316889</v>
      </c>
      <c r="AQ58" s="64">
        <f t="shared" si="4"/>
        <v>17807.455980016868</v>
      </c>
      <c r="AR58" s="64">
        <f t="shared" si="5"/>
        <v>1120</v>
      </c>
      <c r="AS58" s="64">
        <f t="shared" si="6"/>
        <v>10008.378398999905</v>
      </c>
      <c r="AT58" s="64">
        <f t="shared" si="7"/>
        <v>4039.822678153927</v>
      </c>
      <c r="AU58" s="64">
        <f t="shared" si="8"/>
        <v>18993.132510497086</v>
      </c>
      <c r="AW58" s="64">
        <f>CONVERT(AS58,"TJ","GWh")</f>
        <v>2780.1051108333072</v>
      </c>
      <c r="AX58" s="64">
        <f>CONVERT(AQ58,"TJ","GWh")</f>
        <v>4946.5155500046849</v>
      </c>
      <c r="AY58" s="64">
        <f>CONVERT(AP58,"TJ","GWh")</f>
        <v>35501.001703246911</v>
      </c>
      <c r="AZ58" s="64">
        <f>CONVERT(AU58,"TJ","GWh")</f>
        <v>5275.8701418047458</v>
      </c>
      <c r="BA58" s="64">
        <f>CONVERT(AR58,"TJ","GWh")</f>
        <v>311.11111111111114</v>
      </c>
      <c r="BB58" s="64">
        <f t="shared" si="9"/>
        <v>48814.603617000757</v>
      </c>
      <c r="BD58" s="63">
        <f>A58</f>
        <v>1988</v>
      </c>
      <c r="BE58" s="65">
        <f>AW58/$BB58</f>
        <v>5.6952323789126798E-2</v>
      </c>
      <c r="BF58" s="65">
        <f>AX58/$BB58</f>
        <v>0.10133269930480296</v>
      </c>
      <c r="BG58" s="65">
        <f>AY58/$BB58</f>
        <v>0.72726190673978774</v>
      </c>
      <c r="BH58" s="65">
        <f>AZ58/$BB58</f>
        <v>0.10807974972406226</v>
      </c>
      <c r="BI58" s="65">
        <f>BA58/$BB58</f>
        <v>6.3733204422202839E-3</v>
      </c>
    </row>
    <row r="59" spans="1:61" x14ac:dyDescent="0.2">
      <c r="A59" s="46">
        <v>1989</v>
      </c>
      <c r="B59" s="47">
        <v>136410</v>
      </c>
      <c r="C59" s="48">
        <v>58.5</v>
      </c>
      <c r="D59" s="47">
        <v>136410</v>
      </c>
      <c r="E59" s="48">
        <v>58.5</v>
      </c>
      <c r="F59" s="47">
        <v>46350</v>
      </c>
      <c r="G59" s="48">
        <v>19.899999999999999</v>
      </c>
      <c r="H59" s="47">
        <v>24160</v>
      </c>
      <c r="I59" s="48">
        <v>10.4</v>
      </c>
      <c r="J59" s="47">
        <v>970</v>
      </c>
      <c r="K59" s="48">
        <v>0.4</v>
      </c>
      <c r="L59" s="47">
        <v>20960</v>
      </c>
      <c r="M59" s="48">
        <v>9</v>
      </c>
      <c r="N59" s="47">
        <v>4160</v>
      </c>
      <c r="O59" s="48">
        <v>1.8</v>
      </c>
      <c r="P59" s="47" t="s">
        <v>94</v>
      </c>
      <c r="Q59" s="48" t="s">
        <v>94</v>
      </c>
      <c r="R59" s="47" t="s">
        <v>94</v>
      </c>
      <c r="S59" s="48" t="s">
        <v>94</v>
      </c>
      <c r="T59" s="49">
        <v>233010</v>
      </c>
      <c r="AP59" s="64">
        <f t="shared" si="3"/>
        <v>120623.33019043578</v>
      </c>
      <c r="AQ59" s="64">
        <f t="shared" si="4"/>
        <v>19036.643206956083</v>
      </c>
      <c r="AR59" s="64">
        <f t="shared" si="5"/>
        <v>970</v>
      </c>
      <c r="AS59" s="64">
        <f t="shared" si="6"/>
        <v>10172.989885825562</v>
      </c>
      <c r="AT59" s="64">
        <f t="shared" si="7"/>
        <v>4108.9638975844346</v>
      </c>
      <c r="AU59" s="64">
        <f t="shared" si="8"/>
        <v>18831.412366131455</v>
      </c>
      <c r="AW59" s="64">
        <f>CONVERT(AS59,"TJ","GWh")</f>
        <v>2825.8305238404337</v>
      </c>
      <c r="AX59" s="64">
        <f>CONVERT(AQ59,"TJ","GWh")</f>
        <v>5287.9564463766901</v>
      </c>
      <c r="AY59" s="64">
        <f>CONVERT(AP59,"TJ","GWh")</f>
        <v>33506.480608454389</v>
      </c>
      <c r="AZ59" s="64">
        <f>CONVERT(AU59,"TJ","GWh")</f>
        <v>5230.9478794809593</v>
      </c>
      <c r="BA59" s="64">
        <f>CONVERT(AR59,"TJ","GWh")</f>
        <v>269.44444444444446</v>
      </c>
      <c r="BB59" s="64">
        <f t="shared" si="9"/>
        <v>47120.659902596919</v>
      </c>
      <c r="BD59" s="63">
        <f>A59</f>
        <v>1989</v>
      </c>
      <c r="BE59" s="65">
        <f>AW59/$BB59</f>
        <v>5.9970096549617637E-2</v>
      </c>
      <c r="BF59" s="65">
        <f>AX59/$BB59</f>
        <v>0.11222161271313731</v>
      </c>
      <c r="BG59" s="65">
        <f>AY59/$BB59</f>
        <v>0.71107833968615064</v>
      </c>
      <c r="BH59" s="65">
        <f>AZ59/$BB59</f>
        <v>0.11101177042710879</v>
      </c>
      <c r="BI59" s="65">
        <f>BA59/$BB59</f>
        <v>5.7181806239855904E-3</v>
      </c>
    </row>
    <row r="60" spans="1:61" x14ac:dyDescent="0.2">
      <c r="A60" s="46">
        <v>1990</v>
      </c>
      <c r="B60" s="47">
        <v>137140</v>
      </c>
      <c r="C60" s="48">
        <v>57.3</v>
      </c>
      <c r="D60" s="47">
        <v>137140</v>
      </c>
      <c r="E60" s="48">
        <v>57.3</v>
      </c>
      <c r="F60" s="47">
        <v>47570</v>
      </c>
      <c r="G60" s="48">
        <v>19.899999999999999</v>
      </c>
      <c r="H60" s="47">
        <v>25980</v>
      </c>
      <c r="I60" s="48">
        <v>10.9</v>
      </c>
      <c r="J60" s="47">
        <v>630</v>
      </c>
      <c r="K60" s="48">
        <v>0.3</v>
      </c>
      <c r="L60" s="47">
        <v>21020</v>
      </c>
      <c r="M60" s="48">
        <v>8.8000000000000007</v>
      </c>
      <c r="N60" s="47">
        <v>4440</v>
      </c>
      <c r="O60" s="48">
        <v>1.9</v>
      </c>
      <c r="P60" s="47" t="s">
        <v>94</v>
      </c>
      <c r="Q60" s="48" t="s">
        <v>94</v>
      </c>
      <c r="R60" s="47">
        <v>2370</v>
      </c>
      <c r="S60" s="48">
        <v>1</v>
      </c>
      <c r="T60" s="49">
        <v>239150</v>
      </c>
      <c r="AP60" s="64">
        <f t="shared" si="3"/>
        <v>121268.84760879967</v>
      </c>
      <c r="AQ60" s="64">
        <f t="shared" si="4"/>
        <v>20470.694971718505</v>
      </c>
      <c r="AR60" s="64">
        <f t="shared" si="5"/>
        <v>630</v>
      </c>
      <c r="AS60" s="64">
        <f t="shared" si="6"/>
        <v>10440.757904395296</v>
      </c>
      <c r="AT60" s="64">
        <f t="shared" si="7"/>
        <v>4385.528775306464</v>
      </c>
      <c r="AU60" s="64">
        <f t="shared" si="8"/>
        <v>18885.319080919999</v>
      </c>
      <c r="AW60" s="64">
        <f>CONVERT(AS60,"TJ","GWh")</f>
        <v>2900.2105289986935</v>
      </c>
      <c r="AX60" s="64">
        <f>CONVERT(AQ60,"TJ","GWh")</f>
        <v>5686.3041588106962</v>
      </c>
      <c r="AY60" s="64">
        <f>CONVERT(AP60,"TJ","GWh")</f>
        <v>33685.791002444348</v>
      </c>
      <c r="AZ60" s="64">
        <f>CONVERT(AU60,"TJ","GWh")</f>
        <v>5245.9219669222211</v>
      </c>
      <c r="BA60" s="64">
        <f>CONVERT(AR60,"TJ","GWh")</f>
        <v>175</v>
      </c>
      <c r="BB60" s="64">
        <f t="shared" si="9"/>
        <v>47693.227657175958</v>
      </c>
      <c r="BD60" s="63">
        <f>A60</f>
        <v>1990</v>
      </c>
      <c r="BE60" s="65">
        <f>AW60/$BB60</f>
        <v>6.0809692936819419E-2</v>
      </c>
      <c r="BF60" s="65">
        <f>AX60/$BB60</f>
        <v>0.11922665833573817</v>
      </c>
      <c r="BG60" s="65">
        <f>AY60/$BB60</f>
        <v>0.7063013483713334</v>
      </c>
      <c r="BH60" s="65">
        <f>AZ60/$BB60</f>
        <v>0.10999301629636961</v>
      </c>
      <c r="BI60" s="65">
        <f>BA60/$BB60</f>
        <v>3.6692840597394413E-3</v>
      </c>
    </row>
    <row r="61" spans="1:61" x14ac:dyDescent="0.2">
      <c r="A61" s="46">
        <v>1991</v>
      </c>
      <c r="B61" s="47">
        <v>143190</v>
      </c>
      <c r="C61" s="48">
        <v>56.3</v>
      </c>
      <c r="D61" s="47">
        <v>143190</v>
      </c>
      <c r="E61" s="48">
        <v>56.3</v>
      </c>
      <c r="F61" s="47">
        <v>49850</v>
      </c>
      <c r="G61" s="48">
        <v>19.600000000000001</v>
      </c>
      <c r="H61" s="47">
        <v>29670</v>
      </c>
      <c r="I61" s="48">
        <v>11.7</v>
      </c>
      <c r="J61" s="47">
        <v>750</v>
      </c>
      <c r="K61" s="48">
        <v>0.3</v>
      </c>
      <c r="L61" s="47">
        <v>22910</v>
      </c>
      <c r="M61" s="48">
        <v>9</v>
      </c>
      <c r="N61" s="47">
        <v>5150</v>
      </c>
      <c r="O61" s="48">
        <v>2</v>
      </c>
      <c r="P61" s="47" t="s">
        <v>94</v>
      </c>
      <c r="Q61" s="48" t="s">
        <v>94</v>
      </c>
      <c r="R61" s="47">
        <v>2750</v>
      </c>
      <c r="S61" s="48">
        <v>1.1000000000000001</v>
      </c>
      <c r="T61" s="49">
        <v>254270</v>
      </c>
      <c r="AP61" s="64">
        <f t="shared" si="3"/>
        <v>126618.68374729491</v>
      </c>
      <c r="AQ61" s="64">
        <f t="shared" si="4"/>
        <v>23378.195527747808</v>
      </c>
      <c r="AR61" s="64">
        <f t="shared" si="5"/>
        <v>750</v>
      </c>
      <c r="AS61" s="64">
        <f t="shared" si="6"/>
        <v>10941.17682434529</v>
      </c>
      <c r="AT61" s="64">
        <f t="shared" si="7"/>
        <v>5086.8182866730376</v>
      </c>
      <c r="AU61" s="64">
        <f t="shared" si="8"/>
        <v>20583.380596759143</v>
      </c>
      <c r="AW61" s="64">
        <f>CONVERT(AS61,"TJ","GWh")</f>
        <v>3039.2157845403581</v>
      </c>
      <c r="AX61" s="64">
        <f>CONVERT(AQ61,"TJ","GWh")</f>
        <v>6493.9432021521698</v>
      </c>
      <c r="AY61" s="64">
        <f>CONVERT(AP61,"TJ","GWh")</f>
        <v>35171.85659647081</v>
      </c>
      <c r="AZ61" s="64">
        <f>CONVERT(AU61,"TJ","GWh")</f>
        <v>5717.6057213219838</v>
      </c>
      <c r="BA61" s="64">
        <f>CONVERT(AR61,"TJ","GWh")</f>
        <v>208.33333333333334</v>
      </c>
      <c r="BB61" s="64">
        <f t="shared" si="9"/>
        <v>50630.954637818657</v>
      </c>
      <c r="BD61" s="63">
        <f>A61</f>
        <v>1991</v>
      </c>
      <c r="BE61" s="65">
        <f>AW61/$BB61</f>
        <v>6.0026831535785898E-2</v>
      </c>
      <c r="BF61" s="65">
        <f>AX61/$BB61</f>
        <v>0.12826033497898015</v>
      </c>
      <c r="BG61" s="65">
        <f>AY61/$BB61</f>
        <v>0.6946710139689779</v>
      </c>
      <c r="BH61" s="65">
        <f>AZ61/$BB61</f>
        <v>0.11292707716498858</v>
      </c>
      <c r="BI61" s="65">
        <f>BA61/$BB61</f>
        <v>4.1147423512674459E-3</v>
      </c>
    </row>
    <row r="62" spans="1:61" x14ac:dyDescent="0.2">
      <c r="A62" s="46">
        <v>1992</v>
      </c>
      <c r="B62" s="47">
        <v>142420</v>
      </c>
      <c r="C62" s="48">
        <v>55.9</v>
      </c>
      <c r="D62" s="47">
        <v>142420</v>
      </c>
      <c r="E62" s="48">
        <v>55.9</v>
      </c>
      <c r="F62" s="47">
        <v>51000</v>
      </c>
      <c r="G62" s="48">
        <v>20</v>
      </c>
      <c r="H62" s="47">
        <v>31060</v>
      </c>
      <c r="I62" s="48">
        <v>12.2</v>
      </c>
      <c r="J62" s="47">
        <v>620</v>
      </c>
      <c r="K62" s="48">
        <v>0.2</v>
      </c>
      <c r="L62" s="47">
        <v>21750</v>
      </c>
      <c r="M62" s="48">
        <v>8.5</v>
      </c>
      <c r="N62" s="47">
        <v>5100</v>
      </c>
      <c r="O62" s="48">
        <v>2</v>
      </c>
      <c r="P62" s="47" t="s">
        <v>94</v>
      </c>
      <c r="Q62" s="48" t="s">
        <v>94</v>
      </c>
      <c r="R62" s="47">
        <v>2740</v>
      </c>
      <c r="S62" s="48">
        <v>1.1000000000000001</v>
      </c>
      <c r="T62" s="49">
        <v>254690</v>
      </c>
      <c r="AP62" s="64">
        <f t="shared" si="3"/>
        <v>125937.79551148643</v>
      </c>
      <c r="AQ62" s="64">
        <f t="shared" si="4"/>
        <v>24473.432864571852</v>
      </c>
      <c r="AR62" s="64">
        <f t="shared" si="5"/>
        <v>620</v>
      </c>
      <c r="AS62" s="64">
        <f t="shared" si="6"/>
        <v>11193.58110414463</v>
      </c>
      <c r="AT62" s="64">
        <f t="shared" si="7"/>
        <v>5037.4317013655327</v>
      </c>
      <c r="AU62" s="64">
        <f t="shared" si="8"/>
        <v>19541.184110847287</v>
      </c>
      <c r="AW62" s="64">
        <f>CONVERT(AS62,"TJ","GWh")</f>
        <v>3109.3280844846195</v>
      </c>
      <c r="AX62" s="64">
        <f>CONVERT(AQ62,"TJ","GWh")</f>
        <v>6798.1757957144046</v>
      </c>
      <c r="AY62" s="64">
        <f>CONVERT(AP62,"TJ","GWh")</f>
        <v>34982.720975412893</v>
      </c>
      <c r="AZ62" s="64">
        <f>CONVERT(AU62,"TJ","GWh")</f>
        <v>5428.1066974575797</v>
      </c>
      <c r="BA62" s="64">
        <f>CONVERT(AR62,"TJ","GWh")</f>
        <v>172.22222222222223</v>
      </c>
      <c r="BB62" s="64">
        <f t="shared" si="9"/>
        <v>50490.553775291715</v>
      </c>
      <c r="BD62" s="63">
        <f>A62</f>
        <v>1992</v>
      </c>
      <c r="BE62" s="65">
        <f>AW62/$BB62</f>
        <v>6.1582372384400633E-2</v>
      </c>
      <c r="BF62" s="65">
        <f>AX62/$BB62</f>
        <v>0.13464252790669906</v>
      </c>
      <c r="BG62" s="65">
        <f>AY62/$BB62</f>
        <v>0.69285674962297983</v>
      </c>
      <c r="BH62" s="65">
        <f>AZ62/$BB62</f>
        <v>0.1075073710146927</v>
      </c>
      <c r="BI62" s="65">
        <f>BA62/$BB62</f>
        <v>3.4109790712278081E-3</v>
      </c>
    </row>
    <row r="63" spans="1:61" x14ac:dyDescent="0.2">
      <c r="A63" s="46">
        <v>1993</v>
      </c>
      <c r="B63" s="47">
        <v>133280</v>
      </c>
      <c r="C63" s="48">
        <v>54.3</v>
      </c>
      <c r="D63" s="47">
        <v>133280</v>
      </c>
      <c r="E63" s="48">
        <v>54.3</v>
      </c>
      <c r="F63" s="47">
        <v>51020</v>
      </c>
      <c r="G63" s="48">
        <v>20.8</v>
      </c>
      <c r="H63" s="47">
        <v>31430</v>
      </c>
      <c r="I63" s="48">
        <v>12.8</v>
      </c>
      <c r="J63" s="47">
        <v>530</v>
      </c>
      <c r="K63" s="48">
        <v>0.2</v>
      </c>
      <c r="L63" s="47">
        <v>21440</v>
      </c>
      <c r="M63" s="48">
        <v>8.6999999999999993</v>
      </c>
      <c r="N63" s="47">
        <v>4680</v>
      </c>
      <c r="O63" s="48">
        <v>1.9</v>
      </c>
      <c r="P63" s="47" t="s">
        <v>94</v>
      </c>
      <c r="Q63" s="48" t="s">
        <v>94</v>
      </c>
      <c r="R63" s="47">
        <v>2860</v>
      </c>
      <c r="S63" s="48">
        <v>1.2</v>
      </c>
      <c r="T63" s="49">
        <v>245240</v>
      </c>
      <c r="AP63" s="64">
        <f t="shared" si="3"/>
        <v>117855.56372539609</v>
      </c>
      <c r="AQ63" s="64">
        <f t="shared" si="4"/>
        <v>24764.970860704874</v>
      </c>
      <c r="AR63" s="64">
        <f t="shared" si="5"/>
        <v>530</v>
      </c>
      <c r="AS63" s="64">
        <f t="shared" si="6"/>
        <v>11197.970743793314</v>
      </c>
      <c r="AT63" s="64">
        <f t="shared" si="7"/>
        <v>4622.584384782489</v>
      </c>
      <c r="AU63" s="64">
        <f t="shared" si="8"/>
        <v>19262.666084439807</v>
      </c>
      <c r="AW63" s="64">
        <f>CONVERT(AS63,"TJ","GWh")</f>
        <v>3110.5474288314763</v>
      </c>
      <c r="AX63" s="64">
        <f>CONVERT(AQ63,"TJ","GWh")</f>
        <v>6879.1585724180204</v>
      </c>
      <c r="AY63" s="64">
        <f>CONVERT(AP63,"TJ","GWh")</f>
        <v>32737.6565903878</v>
      </c>
      <c r="AZ63" s="64">
        <f>CONVERT(AU63,"TJ","GWh")</f>
        <v>5350.7405790110579</v>
      </c>
      <c r="BA63" s="64">
        <f>CONVERT(AR63,"TJ","GWh")</f>
        <v>147.22222222222223</v>
      </c>
      <c r="BB63" s="64">
        <f t="shared" si="9"/>
        <v>48225.325392870574</v>
      </c>
      <c r="BD63" s="63">
        <f>A63</f>
        <v>1993</v>
      </c>
      <c r="BE63" s="65">
        <f>AW63/$BB63</f>
        <v>6.4500289080295689E-2</v>
      </c>
      <c r="BF63" s="65">
        <f>AX63/$BB63</f>
        <v>0.14264618260999865</v>
      </c>
      <c r="BG63" s="65">
        <f>AY63/$BB63</f>
        <v>0.67884781126282656</v>
      </c>
      <c r="BH63" s="65">
        <f>AZ63/$BB63</f>
        <v>0.11095291810725839</v>
      </c>
      <c r="BI63" s="65">
        <f>BA63/$BB63</f>
        <v>3.0527989396207772E-3</v>
      </c>
    </row>
    <row r="64" spans="1:61" x14ac:dyDescent="0.2">
      <c r="A64" s="46">
        <v>1994</v>
      </c>
      <c r="B64" s="47">
        <v>125680</v>
      </c>
      <c r="C64" s="48">
        <v>53.7</v>
      </c>
      <c r="D64" s="47">
        <v>125680</v>
      </c>
      <c r="E64" s="48">
        <v>53.7</v>
      </c>
      <c r="F64" s="47">
        <v>51090</v>
      </c>
      <c r="G64" s="48">
        <v>21.8</v>
      </c>
      <c r="H64" s="47">
        <v>29830</v>
      </c>
      <c r="I64" s="48">
        <v>12.8</v>
      </c>
      <c r="J64" s="47">
        <v>480</v>
      </c>
      <c r="K64" s="48">
        <v>0.2</v>
      </c>
      <c r="L64" s="47">
        <v>19490</v>
      </c>
      <c r="M64" s="48">
        <v>8.3000000000000007</v>
      </c>
      <c r="N64" s="47">
        <v>4510</v>
      </c>
      <c r="O64" s="48">
        <v>1.9</v>
      </c>
      <c r="P64" s="47" t="s">
        <v>94</v>
      </c>
      <c r="Q64" s="48" t="s">
        <v>94</v>
      </c>
      <c r="R64" s="47">
        <v>2820</v>
      </c>
      <c r="S64" s="48">
        <v>1.2</v>
      </c>
      <c r="T64" s="49">
        <v>233900</v>
      </c>
      <c r="AP64" s="64">
        <f t="shared" si="3"/>
        <v>111135.10841092272</v>
      </c>
      <c r="AQ64" s="64">
        <f t="shared" si="4"/>
        <v>23504.266012562086</v>
      </c>
      <c r="AR64" s="64">
        <f t="shared" si="5"/>
        <v>480</v>
      </c>
      <c r="AS64" s="64">
        <f t="shared" si="6"/>
        <v>11213.334482563709</v>
      </c>
      <c r="AT64" s="64">
        <f t="shared" si="7"/>
        <v>4454.6699947369707</v>
      </c>
      <c r="AU64" s="64">
        <f t="shared" si="8"/>
        <v>17510.697853812122</v>
      </c>
      <c r="AW64" s="64">
        <f>CONVERT(AS64,"TJ","GWh")</f>
        <v>3114.8151340454742</v>
      </c>
      <c r="AX64" s="64">
        <f>CONVERT(AQ64,"TJ","GWh")</f>
        <v>6528.9627812672452</v>
      </c>
      <c r="AY64" s="64">
        <f>CONVERT(AP64,"TJ","GWh")</f>
        <v>30870.863447478539</v>
      </c>
      <c r="AZ64" s="64">
        <f>CONVERT(AU64,"TJ","GWh")</f>
        <v>4864.0827371700343</v>
      </c>
      <c r="BA64" s="64">
        <f>CONVERT(AR64,"TJ","GWh")</f>
        <v>133.33333333333334</v>
      </c>
      <c r="BB64" s="64">
        <f t="shared" si="9"/>
        <v>45512.057433294627</v>
      </c>
      <c r="BD64" s="63">
        <f>A64</f>
        <v>1994</v>
      </c>
      <c r="BE64" s="65">
        <f>AW64/$BB64</f>
        <v>6.843933914898806E-2</v>
      </c>
      <c r="BF64" s="65">
        <f>AX64/$BB64</f>
        <v>0.14345567195762374</v>
      </c>
      <c r="BG64" s="65">
        <f>AY64/$BB64</f>
        <v>0.67830076662046856</v>
      </c>
      <c r="BH64" s="65">
        <f>AZ64/$BB64</f>
        <v>0.10687459568926638</v>
      </c>
      <c r="BI64" s="65">
        <f>BA64/$BB64</f>
        <v>2.929626583653248E-3</v>
      </c>
    </row>
    <row r="65" spans="1:61" x14ac:dyDescent="0.2">
      <c r="A65" s="46">
        <v>1995</v>
      </c>
      <c r="B65" s="47">
        <v>133760</v>
      </c>
      <c r="C65" s="48">
        <v>53.5</v>
      </c>
      <c r="D65" s="47">
        <v>133760</v>
      </c>
      <c r="E65" s="48">
        <v>53.5</v>
      </c>
      <c r="F65" s="47">
        <v>52850</v>
      </c>
      <c r="G65" s="48">
        <v>21.2</v>
      </c>
      <c r="H65" s="47">
        <v>34230</v>
      </c>
      <c r="I65" s="48">
        <v>13.7</v>
      </c>
      <c r="J65" s="47">
        <v>460</v>
      </c>
      <c r="K65" s="48">
        <v>0.2</v>
      </c>
      <c r="L65" s="47">
        <v>20500</v>
      </c>
      <c r="M65" s="48">
        <v>8.1999999999999993</v>
      </c>
      <c r="N65" s="47">
        <v>4850</v>
      </c>
      <c r="O65" s="48">
        <v>1.9</v>
      </c>
      <c r="P65" s="47" t="s">
        <v>94</v>
      </c>
      <c r="Q65" s="48" t="s">
        <v>94</v>
      </c>
      <c r="R65" s="47">
        <v>3160</v>
      </c>
      <c r="S65" s="48">
        <v>1.3</v>
      </c>
      <c r="T65" s="49">
        <v>249810</v>
      </c>
      <c r="AP65" s="64">
        <f t="shared" si="3"/>
        <v>118280.01353473125</v>
      </c>
      <c r="AQ65" s="64">
        <f t="shared" si="4"/>
        <v>26971.204344954749</v>
      </c>
      <c r="AR65" s="64">
        <f t="shared" si="5"/>
        <v>460</v>
      </c>
      <c r="AS65" s="64">
        <f t="shared" si="6"/>
        <v>11599.622771647915</v>
      </c>
      <c r="AT65" s="64">
        <f t="shared" si="7"/>
        <v>4790.4987748280064</v>
      </c>
      <c r="AU65" s="64">
        <f t="shared" si="8"/>
        <v>18418.127552752616</v>
      </c>
      <c r="AW65" s="64">
        <f>CONVERT(AS65,"TJ","GWh")</f>
        <v>3222.1174365688653</v>
      </c>
      <c r="AX65" s="64">
        <f>CONVERT(AQ65,"TJ","GWh")</f>
        <v>7492.0012069318745</v>
      </c>
      <c r="AY65" s="64">
        <f>CONVERT(AP65,"TJ","GWh")</f>
        <v>32855.559315203122</v>
      </c>
      <c r="AZ65" s="64">
        <f>CONVERT(AU65,"TJ","GWh")</f>
        <v>5116.1465424312819</v>
      </c>
      <c r="BA65" s="64">
        <f>CONVERT(AR65,"TJ","GWh")</f>
        <v>127.77777777777777</v>
      </c>
      <c r="BB65" s="64">
        <f t="shared" si="9"/>
        <v>48813.602278912927</v>
      </c>
      <c r="BD65" s="63">
        <f>A65</f>
        <v>1995</v>
      </c>
      <c r="BE65" s="65">
        <f>AW65/$BB65</f>
        <v>6.6008597729751928E-2</v>
      </c>
      <c r="BF65" s="65">
        <f>AX65/$BB65</f>
        <v>0.15348183410279387</v>
      </c>
      <c r="BG65" s="65">
        <f>AY65/$BB65</f>
        <v>0.6730820464236964</v>
      </c>
      <c r="BH65" s="65">
        <f>AZ65/$BB65</f>
        <v>0.10480985429426942</v>
      </c>
      <c r="BI65" s="65">
        <f>BA65/$BB65</f>
        <v>2.6176674494882896E-3</v>
      </c>
    </row>
    <row r="66" spans="1:61" x14ac:dyDescent="0.2">
      <c r="A66" s="46">
        <v>1996</v>
      </c>
      <c r="B66" s="47">
        <v>135840</v>
      </c>
      <c r="C66" s="48">
        <v>52.2</v>
      </c>
      <c r="D66" s="47">
        <v>135840</v>
      </c>
      <c r="E66" s="48">
        <v>52.2</v>
      </c>
      <c r="F66" s="47">
        <v>54980</v>
      </c>
      <c r="G66" s="48">
        <v>21.1</v>
      </c>
      <c r="H66" s="47">
        <v>38310</v>
      </c>
      <c r="I66" s="48">
        <v>14.7</v>
      </c>
      <c r="J66" s="47">
        <v>260</v>
      </c>
      <c r="K66" s="48">
        <v>0.1</v>
      </c>
      <c r="L66" s="47">
        <v>22090</v>
      </c>
      <c r="M66" s="48">
        <v>8.5</v>
      </c>
      <c r="N66" s="47">
        <v>5160</v>
      </c>
      <c r="O66" s="48">
        <v>2</v>
      </c>
      <c r="P66" s="47" t="s">
        <v>94</v>
      </c>
      <c r="Q66" s="48" t="s">
        <v>94</v>
      </c>
      <c r="R66" s="47">
        <v>3530</v>
      </c>
      <c r="S66" s="48">
        <v>1.4</v>
      </c>
      <c r="T66" s="49">
        <v>260170</v>
      </c>
      <c r="AP66" s="64">
        <f t="shared" si="3"/>
        <v>120119.29604185028</v>
      </c>
      <c r="AQ66" s="64">
        <f t="shared" si="4"/>
        <v>30186.001707718857</v>
      </c>
      <c r="AR66" s="64">
        <f t="shared" si="5"/>
        <v>260</v>
      </c>
      <c r="AS66" s="64">
        <f t="shared" si="6"/>
        <v>12067.119394232779</v>
      </c>
      <c r="AT66" s="64">
        <f t="shared" si="7"/>
        <v>5096.695603734539</v>
      </c>
      <c r="AU66" s="64">
        <f t="shared" si="8"/>
        <v>19846.655494649036</v>
      </c>
      <c r="AW66" s="64">
        <f>CONVERT(AS66,"TJ","GWh")</f>
        <v>3351.9776095091052</v>
      </c>
      <c r="AX66" s="64">
        <f>CONVERT(AQ66,"TJ","GWh")</f>
        <v>8385.0004743663485</v>
      </c>
      <c r="AY66" s="64">
        <f>CONVERT(AP66,"TJ","GWh")</f>
        <v>33366.471122736184</v>
      </c>
      <c r="AZ66" s="64">
        <f>CONVERT(AU66,"TJ","GWh")</f>
        <v>5512.9598596247315</v>
      </c>
      <c r="BA66" s="64">
        <f>CONVERT(AR66,"TJ","GWh")</f>
        <v>72.222222222222214</v>
      </c>
      <c r="BB66" s="64">
        <f t="shared" si="9"/>
        <v>50688.631288458586</v>
      </c>
      <c r="BD66" s="63">
        <f>A66</f>
        <v>1996</v>
      </c>
      <c r="BE66" s="65">
        <f>AW66/$BB66</f>
        <v>6.6128785179337138E-2</v>
      </c>
      <c r="BF66" s="65">
        <f>AX66/$BB66</f>
        <v>0.16542171807025197</v>
      </c>
      <c r="BG66" s="65">
        <f>AY66/$BB66</f>
        <v>0.65826340689403218</v>
      </c>
      <c r="BH66" s="65">
        <f>AZ66/$BB66</f>
        <v>0.10876126893724176</v>
      </c>
      <c r="BI66" s="65">
        <f>BA66/$BB66</f>
        <v>1.424820919137082E-3</v>
      </c>
    </row>
    <row r="67" spans="1:61" x14ac:dyDescent="0.2">
      <c r="A67" s="46">
        <v>1997</v>
      </c>
      <c r="B67" s="47">
        <v>127800</v>
      </c>
      <c r="C67" s="48">
        <v>52.3</v>
      </c>
      <c r="D67" s="47">
        <v>127800</v>
      </c>
      <c r="E67" s="48">
        <v>52.3</v>
      </c>
      <c r="F67" s="47">
        <v>53490</v>
      </c>
      <c r="G67" s="48">
        <v>21.9</v>
      </c>
      <c r="H67" s="47">
        <v>34750</v>
      </c>
      <c r="I67" s="48">
        <v>14.2</v>
      </c>
      <c r="J67" s="47">
        <v>220</v>
      </c>
      <c r="K67" s="48">
        <v>0.1</v>
      </c>
      <c r="L67" s="47">
        <v>19370</v>
      </c>
      <c r="M67" s="48">
        <v>7.9</v>
      </c>
      <c r="N67" s="47">
        <v>5490</v>
      </c>
      <c r="O67" s="48">
        <v>2.2000000000000002</v>
      </c>
      <c r="P67" s="47" t="s">
        <v>94</v>
      </c>
      <c r="Q67" s="48" t="s">
        <v>94</v>
      </c>
      <c r="R67" s="47">
        <v>3420</v>
      </c>
      <c r="S67" s="48">
        <v>1.4</v>
      </c>
      <c r="T67" s="49">
        <v>244540</v>
      </c>
      <c r="AP67" s="64">
        <f t="shared" si="3"/>
        <v>113009.76173548635</v>
      </c>
      <c r="AQ67" s="64">
        <f t="shared" si="4"/>
        <v>27380.933420601155</v>
      </c>
      <c r="AR67" s="64">
        <f t="shared" si="5"/>
        <v>220</v>
      </c>
      <c r="AS67" s="64">
        <f t="shared" si="6"/>
        <v>11740.091240405809</v>
      </c>
      <c r="AT67" s="64">
        <f t="shared" si="7"/>
        <v>5422.6470667640733</v>
      </c>
      <c r="AU67" s="64">
        <f t="shared" si="8"/>
        <v>17402.884424235031</v>
      </c>
      <c r="AW67" s="64">
        <f>CONVERT(AS67,"TJ","GWh")</f>
        <v>3261.1364556682806</v>
      </c>
      <c r="AX67" s="64">
        <f>CONVERT(AQ67,"TJ","GWh")</f>
        <v>7605.8148390558772</v>
      </c>
      <c r="AY67" s="64">
        <f>CONVERT(AP67,"TJ","GWh")</f>
        <v>31391.600482079542</v>
      </c>
      <c r="AZ67" s="64">
        <f>CONVERT(AU67,"TJ","GWh")</f>
        <v>4834.1345622875087</v>
      </c>
      <c r="BA67" s="64">
        <f>CONVERT(AR67,"TJ","GWh")</f>
        <v>61.111111111111107</v>
      </c>
      <c r="BB67" s="64">
        <f t="shared" si="9"/>
        <v>47153.797450202321</v>
      </c>
      <c r="BD67" s="63">
        <f>A67</f>
        <v>1997</v>
      </c>
      <c r="BE67" s="65">
        <f>AW67/$BB67</f>
        <v>6.9159572123799085E-2</v>
      </c>
      <c r="BF67" s="65">
        <f>AX67/$BB67</f>
        <v>0.16129803431183129</v>
      </c>
      <c r="BG67" s="65">
        <f>AY67/$BB67</f>
        <v>0.66572794089874199</v>
      </c>
      <c r="BH67" s="65">
        <f>AZ67/$BB67</f>
        <v>0.10251845712729055</v>
      </c>
      <c r="BI67" s="65">
        <f>BA67/$BB67</f>
        <v>1.2959955383370486E-3</v>
      </c>
    </row>
    <row r="68" spans="1:61" x14ac:dyDescent="0.2">
      <c r="A68" s="46">
        <v>1998</v>
      </c>
      <c r="B68" s="47">
        <v>132040</v>
      </c>
      <c r="C68" s="48">
        <v>52.4</v>
      </c>
      <c r="D68" s="47">
        <v>132040</v>
      </c>
      <c r="E68" s="48">
        <v>52.4</v>
      </c>
      <c r="F68" s="47">
        <v>54440</v>
      </c>
      <c r="G68" s="48">
        <v>21.6</v>
      </c>
      <c r="H68" s="47">
        <v>36260</v>
      </c>
      <c r="I68" s="48">
        <v>14.4</v>
      </c>
      <c r="J68" s="47">
        <v>140</v>
      </c>
      <c r="K68" s="48">
        <v>0.1</v>
      </c>
      <c r="L68" s="47">
        <v>19780</v>
      </c>
      <c r="M68" s="48">
        <v>7.9</v>
      </c>
      <c r="N68" s="47">
        <v>5600</v>
      </c>
      <c r="O68" s="48">
        <v>2.2000000000000002</v>
      </c>
      <c r="P68" s="47" t="s">
        <v>94</v>
      </c>
      <c r="Q68" s="48" t="s">
        <v>94</v>
      </c>
      <c r="R68" s="47">
        <v>3700</v>
      </c>
      <c r="S68" s="48">
        <v>1.5</v>
      </c>
      <c r="T68" s="49">
        <v>251960</v>
      </c>
      <c r="AP68" s="64">
        <f t="shared" si="3"/>
        <v>116759.06838461359</v>
      </c>
      <c r="AQ68" s="64">
        <f t="shared" si="4"/>
        <v>28570.723621035911</v>
      </c>
      <c r="AR68" s="64">
        <f t="shared" si="5"/>
        <v>140</v>
      </c>
      <c r="AS68" s="64">
        <f t="shared" si="6"/>
        <v>11948.599123718308</v>
      </c>
      <c r="AT68" s="64">
        <f t="shared" si="7"/>
        <v>5531.2975544405845</v>
      </c>
      <c r="AU68" s="64">
        <f t="shared" si="8"/>
        <v>17771.246975290083</v>
      </c>
      <c r="AW68" s="64">
        <f>CONVERT(AS68,"TJ","GWh")</f>
        <v>3319.0553121439743</v>
      </c>
      <c r="AX68" s="64">
        <f>CONVERT(AQ68,"TJ","GWh")</f>
        <v>7936.3121169544202</v>
      </c>
      <c r="AY68" s="64">
        <f>CONVERT(AP68,"TJ","GWh")</f>
        <v>32433.074551281556</v>
      </c>
      <c r="AZ68" s="64">
        <f>CONVERT(AU68,"TJ","GWh")</f>
        <v>4936.4574931361349</v>
      </c>
      <c r="BA68" s="64">
        <f>CONVERT(AR68,"TJ","GWh")</f>
        <v>38.888888888888893</v>
      </c>
      <c r="BB68" s="64">
        <f t="shared" si="9"/>
        <v>48663.788362404979</v>
      </c>
      <c r="BD68" s="63">
        <f>A68</f>
        <v>1998</v>
      </c>
      <c r="BE68" s="65">
        <f>AW68/$BB68</f>
        <v>6.8203800481511576E-2</v>
      </c>
      <c r="BF68" s="65">
        <f>AX68/$BB68</f>
        <v>0.1630845518612683</v>
      </c>
      <c r="BG68" s="65">
        <f>AY68/$BB68</f>
        <v>0.66647245606422212</v>
      </c>
      <c r="BH68" s="65">
        <f>AZ68/$BB68</f>
        <v>0.1014400575716332</v>
      </c>
      <c r="BI68" s="65">
        <f>BA68/$BB68</f>
        <v>7.9913402136469003E-4</v>
      </c>
    </row>
    <row r="69" spans="1:61" x14ac:dyDescent="0.2">
      <c r="A69" s="46">
        <v>1999</v>
      </c>
      <c r="B69" s="47">
        <v>127330</v>
      </c>
      <c r="C69" s="48">
        <v>50.9</v>
      </c>
      <c r="D69" s="47">
        <v>127330</v>
      </c>
      <c r="E69" s="48">
        <v>50.9</v>
      </c>
      <c r="F69" s="47">
        <v>56010</v>
      </c>
      <c r="G69" s="48">
        <v>22.4</v>
      </c>
      <c r="H69" s="47">
        <v>38260</v>
      </c>
      <c r="I69" s="48">
        <v>15.3</v>
      </c>
      <c r="J69" s="47">
        <v>140</v>
      </c>
      <c r="K69" s="48">
        <v>0.1</v>
      </c>
      <c r="L69" s="47">
        <v>19480</v>
      </c>
      <c r="M69" s="48">
        <v>7.8</v>
      </c>
      <c r="N69" s="47">
        <v>5080</v>
      </c>
      <c r="O69" s="48">
        <v>2</v>
      </c>
      <c r="P69" s="47" t="s">
        <v>94</v>
      </c>
      <c r="Q69" s="48" t="s">
        <v>94</v>
      </c>
      <c r="R69" s="47">
        <v>3860</v>
      </c>
      <c r="S69" s="48">
        <v>1.5</v>
      </c>
      <c r="T69" s="49">
        <v>250160</v>
      </c>
      <c r="AP69" s="64">
        <f t="shared" si="3"/>
        <v>112594.15463051233</v>
      </c>
      <c r="AQ69" s="64">
        <f t="shared" si="4"/>
        <v>30146.604681214394</v>
      </c>
      <c r="AR69" s="64">
        <f t="shared" si="5"/>
        <v>140</v>
      </c>
      <c r="AS69" s="64">
        <f t="shared" si="6"/>
        <v>12293.185836140015</v>
      </c>
      <c r="AT69" s="64">
        <f t="shared" si="7"/>
        <v>5017.67706724253</v>
      </c>
      <c r="AU69" s="64">
        <f t="shared" si="8"/>
        <v>17501.713401347362</v>
      </c>
      <c r="AW69" s="64">
        <f>CONVERT(AS69,"TJ","GWh")</f>
        <v>3414.7738433722266</v>
      </c>
      <c r="AX69" s="64">
        <f>CONVERT(AQ69,"TJ","GWh")</f>
        <v>8374.0568558928862</v>
      </c>
      <c r="AY69" s="64">
        <f>CONVERT(AP69,"TJ","GWh")</f>
        <v>31276.154064031205</v>
      </c>
      <c r="AZ69" s="64">
        <f>CONVERT(AU69,"TJ","GWh")</f>
        <v>4861.5870559298237</v>
      </c>
      <c r="BA69" s="64">
        <f>CONVERT(AR69,"TJ","GWh")</f>
        <v>38.888888888888893</v>
      </c>
      <c r="BB69" s="64">
        <f t="shared" si="9"/>
        <v>47965.460708115032</v>
      </c>
      <c r="BD69" s="63">
        <f>A69</f>
        <v>1999</v>
      </c>
      <c r="BE69" s="65">
        <f>AW69/$BB69</f>
        <v>7.1192349514835343E-2</v>
      </c>
      <c r="BF69" s="65">
        <f>AX69/$BB69</f>
        <v>0.17458514381528961</v>
      </c>
      <c r="BG69" s="65">
        <f>AY69/$BB69</f>
        <v>0.6520557418254872</v>
      </c>
      <c r="BH69" s="65">
        <f>AZ69/$BB69</f>
        <v>0.10135599625559974</v>
      </c>
      <c r="BI69" s="65">
        <f>BA69/$BB69</f>
        <v>8.1076858878808764E-4</v>
      </c>
    </row>
    <row r="70" spans="1:61" x14ac:dyDescent="0.2">
      <c r="A70" s="46">
        <v>2000</v>
      </c>
      <c r="B70" s="47">
        <v>116480</v>
      </c>
      <c r="C70" s="48">
        <v>49.3</v>
      </c>
      <c r="D70" s="47">
        <v>116480</v>
      </c>
      <c r="E70" s="48">
        <v>49.3</v>
      </c>
      <c r="F70" s="47">
        <v>56620</v>
      </c>
      <c r="G70" s="48">
        <v>24</v>
      </c>
      <c r="H70" s="47">
        <v>36420</v>
      </c>
      <c r="I70" s="48">
        <v>15.4</v>
      </c>
      <c r="J70" s="47">
        <v>130</v>
      </c>
      <c r="K70" s="48">
        <v>0.1</v>
      </c>
      <c r="L70" s="47">
        <v>17930</v>
      </c>
      <c r="M70" s="48">
        <v>7.6</v>
      </c>
      <c r="N70" s="47">
        <v>4800</v>
      </c>
      <c r="O70" s="48">
        <v>2</v>
      </c>
      <c r="P70" s="47" t="s">
        <v>94</v>
      </c>
      <c r="Q70" s="48" t="s">
        <v>94</v>
      </c>
      <c r="R70" s="47">
        <v>3880</v>
      </c>
      <c r="S70" s="48">
        <v>1.6</v>
      </c>
      <c r="T70" s="49">
        <v>236260</v>
      </c>
      <c r="V70" s="26">
        <v>104.2</v>
      </c>
      <c r="W70" s="26">
        <v>27.6</v>
      </c>
      <c r="X70" s="26">
        <v>0.4</v>
      </c>
      <c r="Y70" s="26">
        <v>10.6</v>
      </c>
      <c r="Z70" s="26">
        <v>1.5</v>
      </c>
      <c r="AA70" s="26">
        <v>4.4000000000000004</v>
      </c>
      <c r="AB70" s="26">
        <v>16.100000000000001</v>
      </c>
      <c r="AC70" s="26">
        <v>0.1</v>
      </c>
      <c r="AD70" s="26">
        <v>2.7</v>
      </c>
      <c r="AF70" s="65">
        <f>V70/B70*1000</f>
        <v>0.89457417582417587</v>
      </c>
      <c r="AG70" s="65">
        <f>W70/H70*1000</f>
        <v>0.75782537067545308</v>
      </c>
      <c r="AH70" s="72">
        <f>X70/J70*1000</f>
        <v>3.0769230769230771</v>
      </c>
      <c r="AI70" s="65">
        <f>(Y70+Z70)/F70*1000</f>
        <v>0.21370540445072411</v>
      </c>
      <c r="AJ70" s="65"/>
      <c r="AK70" s="65">
        <f>AA70/N70*1000</f>
        <v>0.91666666666666674</v>
      </c>
      <c r="AL70" s="65">
        <f>AB70/L70*1000</f>
        <v>0.89793641940881219</v>
      </c>
      <c r="AM70" s="65"/>
      <c r="AN70" s="65"/>
      <c r="AP70" s="64">
        <f t="shared" si="3"/>
        <v>102999.82039866548</v>
      </c>
      <c r="AQ70" s="64">
        <f t="shared" si="4"/>
        <v>28696.794105850189</v>
      </c>
      <c r="AR70" s="64">
        <f t="shared" si="5"/>
        <v>130</v>
      </c>
      <c r="AS70" s="64">
        <f t="shared" si="6"/>
        <v>12427.069845424881</v>
      </c>
      <c r="AT70" s="64">
        <f t="shared" si="7"/>
        <v>4741.1121895205015</v>
      </c>
      <c r="AU70" s="64">
        <f t="shared" si="8"/>
        <v>16109.12326930997</v>
      </c>
      <c r="AW70" s="64">
        <f>CONVERT(AS70,"TJ","GWh")</f>
        <v>3451.9638459513558</v>
      </c>
      <c r="AX70" s="64">
        <f>CONVERT(AQ70,"TJ","GWh")</f>
        <v>7971.3316960694974</v>
      </c>
      <c r="AY70" s="64">
        <f>CONVERT(AP70,"TJ","GWh")</f>
        <v>28611.06122185152</v>
      </c>
      <c r="AZ70" s="64">
        <f>CONVERT(AU70,"TJ","GWh")</f>
        <v>4474.7564636972138</v>
      </c>
      <c r="BA70" s="64">
        <f>CONVERT(AR70,"TJ","GWh")</f>
        <v>36.111111111111107</v>
      </c>
      <c r="BB70" s="64">
        <f t="shared" si="9"/>
        <v>44545.224338680702</v>
      </c>
      <c r="BD70" s="63">
        <f>A70</f>
        <v>2000</v>
      </c>
      <c r="BE70" s="65">
        <f>AW70/$BB70</f>
        <v>7.7493466408560752E-2</v>
      </c>
      <c r="BF70" s="65">
        <f>AX70/$BB70</f>
        <v>0.17894918735761348</v>
      </c>
      <c r="BG70" s="65">
        <f>AY70/$BB70</f>
        <v>0.64229244877788605</v>
      </c>
      <c r="BH70" s="65">
        <f>AZ70/$BB70</f>
        <v>0.10045423567014283</v>
      </c>
      <c r="BI70" s="65">
        <f>BA70/$BB70</f>
        <v>8.1066178579673558E-4</v>
      </c>
    </row>
    <row r="71" spans="1:61" x14ac:dyDescent="0.2">
      <c r="A71" s="46">
        <v>2001</v>
      </c>
      <c r="B71" s="47">
        <v>122850</v>
      </c>
      <c r="C71" s="48">
        <v>49.7</v>
      </c>
      <c r="D71" s="47">
        <v>122850</v>
      </c>
      <c r="E71" s="48">
        <v>49.7</v>
      </c>
      <c r="F71" s="47">
        <v>57890</v>
      </c>
      <c r="G71" s="48">
        <v>23.4</v>
      </c>
      <c r="H71" s="47">
        <v>38080</v>
      </c>
      <c r="I71" s="48">
        <v>15.4</v>
      </c>
      <c r="J71" s="47">
        <v>130</v>
      </c>
      <c r="K71" s="48">
        <v>0.1</v>
      </c>
      <c r="L71" s="47">
        <v>18910</v>
      </c>
      <c r="M71" s="48">
        <v>7.6</v>
      </c>
      <c r="N71" s="47">
        <v>5150</v>
      </c>
      <c r="O71" s="48">
        <v>2.1</v>
      </c>
      <c r="P71" s="47" t="s">
        <v>94</v>
      </c>
      <c r="Q71" s="48" t="s">
        <v>94</v>
      </c>
      <c r="R71" s="47">
        <v>4210</v>
      </c>
      <c r="S71" s="48">
        <v>1.7</v>
      </c>
      <c r="T71" s="49">
        <v>247220</v>
      </c>
      <c r="AP71" s="64">
        <f t="shared" si="3"/>
        <v>108632.6230767175</v>
      </c>
      <c r="AQ71" s="64">
        <f t="shared" si="4"/>
        <v>30004.775385798333</v>
      </c>
      <c r="AR71" s="64">
        <f t="shared" si="5"/>
        <v>130</v>
      </c>
      <c r="AS71" s="64">
        <f t="shared" si="6"/>
        <v>12705.811963116326</v>
      </c>
      <c r="AT71" s="64">
        <f t="shared" si="7"/>
        <v>5086.8182866730376</v>
      </c>
      <c r="AU71" s="64">
        <f t="shared" si="8"/>
        <v>16989.599610856192</v>
      </c>
      <c r="AW71" s="64">
        <f>CONVERT(AS71,"TJ","GWh")</f>
        <v>3529.3922119767576</v>
      </c>
      <c r="AX71" s="64">
        <f>CONVERT(AQ71,"TJ","GWh")</f>
        <v>8334.6598293884272</v>
      </c>
      <c r="AY71" s="64">
        <f>CONVERT(AP71,"TJ","GWh")</f>
        <v>30175.728632421527</v>
      </c>
      <c r="AZ71" s="64">
        <f>CONVERT(AU71,"TJ","GWh")</f>
        <v>4719.3332252378304</v>
      </c>
      <c r="BA71" s="64">
        <f>CONVERT(AR71,"TJ","GWh")</f>
        <v>36.111111111111107</v>
      </c>
      <c r="BB71" s="64">
        <f t="shared" si="9"/>
        <v>46795.225010135655</v>
      </c>
      <c r="BD71" s="63">
        <f>A71</f>
        <v>2001</v>
      </c>
      <c r="BE71" s="65">
        <f>AW71/$BB71</f>
        <v>7.5422058793654809E-2</v>
      </c>
      <c r="BF71" s="65">
        <f>AX71/$BB71</f>
        <v>0.17810919442278939</v>
      </c>
      <c r="BG71" s="65">
        <f>AY71/$BB71</f>
        <v>0.64484631980903151</v>
      </c>
      <c r="BH71" s="65">
        <f>AZ71/$BB71</f>
        <v>0.10085074330160058</v>
      </c>
      <c r="BI71" s="65">
        <f>BA71/$BB71</f>
        <v>7.7168367292367089E-4</v>
      </c>
    </row>
    <row r="72" spans="1:61" x14ac:dyDescent="0.2">
      <c r="A72" s="46">
        <v>2002</v>
      </c>
      <c r="B72" s="47">
        <v>117820</v>
      </c>
      <c r="C72" s="48">
        <v>48.7</v>
      </c>
      <c r="D72" s="47">
        <v>117820</v>
      </c>
      <c r="E72" s="48">
        <v>48.7</v>
      </c>
      <c r="F72" s="47">
        <v>58650</v>
      </c>
      <c r="G72" s="48">
        <v>24.3</v>
      </c>
      <c r="H72" s="47">
        <v>37780</v>
      </c>
      <c r="I72" s="48">
        <v>15.6</v>
      </c>
      <c r="J72" s="47">
        <v>130</v>
      </c>
      <c r="K72" s="48">
        <v>0.1</v>
      </c>
      <c r="L72" s="47">
        <v>17880</v>
      </c>
      <c r="M72" s="48">
        <v>7.4</v>
      </c>
      <c r="N72" s="47">
        <v>5210</v>
      </c>
      <c r="O72" s="48">
        <v>2.2000000000000002</v>
      </c>
      <c r="P72" s="47" t="s">
        <v>94</v>
      </c>
      <c r="Q72" s="48" t="s">
        <v>94</v>
      </c>
      <c r="R72" s="47">
        <v>4340</v>
      </c>
      <c r="S72" s="48">
        <v>1.8</v>
      </c>
      <c r="T72" s="49">
        <v>241810</v>
      </c>
      <c r="AP72" s="64">
        <f t="shared" si="3"/>
        <v>104184.74278305948</v>
      </c>
      <c r="AQ72" s="64">
        <f t="shared" si="4"/>
        <v>29768.393226771561</v>
      </c>
      <c r="AR72" s="64">
        <f t="shared" si="5"/>
        <v>130</v>
      </c>
      <c r="AS72" s="64">
        <f t="shared" si="6"/>
        <v>12872.618269766324</v>
      </c>
      <c r="AT72" s="64">
        <f t="shared" si="7"/>
        <v>5146.0821890420439</v>
      </c>
      <c r="AU72" s="64">
        <f t="shared" si="8"/>
        <v>16064.201006986183</v>
      </c>
      <c r="AW72" s="64">
        <f>CONVERT(AS72,"TJ","GWh")</f>
        <v>3575.727297157312</v>
      </c>
      <c r="AX72" s="64">
        <f>CONVERT(AQ72,"TJ","GWh")</f>
        <v>8268.9981185476572</v>
      </c>
      <c r="AY72" s="64">
        <f>CONVERT(AP72,"TJ","GWh")</f>
        <v>28940.206328627635</v>
      </c>
      <c r="AZ72" s="64">
        <f>CONVERT(AU72,"TJ","GWh")</f>
        <v>4462.2780574961607</v>
      </c>
      <c r="BA72" s="64">
        <f>CONVERT(AR72,"TJ","GWh")</f>
        <v>36.111111111111107</v>
      </c>
      <c r="BB72" s="64">
        <f t="shared" si="9"/>
        <v>45283.320912939867</v>
      </c>
      <c r="BD72" s="63">
        <f>A72</f>
        <v>2002</v>
      </c>
      <c r="BE72" s="65">
        <f>AW72/$BB72</f>
        <v>7.8963451113311253E-2</v>
      </c>
      <c r="BF72" s="65">
        <f>AX72/$BB72</f>
        <v>0.18260582377439466</v>
      </c>
      <c r="BG72" s="65">
        <f>AY72/$BB72</f>
        <v>0.63909196024441461</v>
      </c>
      <c r="BH72" s="65">
        <f>AZ72/$BB72</f>
        <v>9.8541316483284888E-2</v>
      </c>
      <c r="BI72" s="65">
        <f>BA72/$BB72</f>
        <v>7.9744838459478427E-4</v>
      </c>
    </row>
    <row r="73" spans="1:61" x14ac:dyDescent="0.2">
      <c r="A73" s="46">
        <v>2003</v>
      </c>
      <c r="B73" s="47">
        <v>124270</v>
      </c>
      <c r="C73" s="48">
        <v>49</v>
      </c>
      <c r="D73" s="47">
        <v>124270</v>
      </c>
      <c r="E73" s="48">
        <v>49</v>
      </c>
      <c r="F73" s="47">
        <v>60040</v>
      </c>
      <c r="G73" s="48">
        <v>23.7</v>
      </c>
      <c r="H73" s="47">
        <v>40320</v>
      </c>
      <c r="I73" s="48">
        <v>15.9</v>
      </c>
      <c r="J73" s="47">
        <v>130</v>
      </c>
      <c r="K73" s="48">
        <v>0.1</v>
      </c>
      <c r="L73" s="47">
        <v>18970</v>
      </c>
      <c r="M73" s="48">
        <v>7.5</v>
      </c>
      <c r="N73" s="47">
        <v>4980</v>
      </c>
      <c r="O73" s="48">
        <v>2</v>
      </c>
      <c r="P73" s="47" t="s">
        <v>94</v>
      </c>
      <c r="Q73" s="48" t="s">
        <v>94</v>
      </c>
      <c r="R73" s="47">
        <v>4740</v>
      </c>
      <c r="S73" s="48">
        <v>1.9</v>
      </c>
      <c r="T73" s="49">
        <v>253450</v>
      </c>
      <c r="AP73" s="64">
        <f t="shared" si="3"/>
        <v>109888.28709600068</v>
      </c>
      <c r="AQ73" s="64">
        <f t="shared" si="4"/>
        <v>31769.762173198233</v>
      </c>
      <c r="AR73" s="64">
        <f t="shared" si="5"/>
        <v>130</v>
      </c>
      <c r="AS73" s="64">
        <f t="shared" si="6"/>
        <v>13177.698225349875</v>
      </c>
      <c r="AT73" s="64">
        <f t="shared" si="7"/>
        <v>4918.9038966275202</v>
      </c>
      <c r="AU73" s="64">
        <f t="shared" si="8"/>
        <v>17043.506325644736</v>
      </c>
      <c r="AW73" s="64">
        <f>CONVERT(AS73,"TJ","GWh")</f>
        <v>3660.4717292638538</v>
      </c>
      <c r="AX73" s="64">
        <f>CONVERT(AQ73,"TJ","GWh")</f>
        <v>8824.9339369995087</v>
      </c>
      <c r="AY73" s="64">
        <f>CONVERT(AP73,"TJ","GWh")</f>
        <v>30524.524193333524</v>
      </c>
      <c r="AZ73" s="64">
        <f>CONVERT(AU73,"TJ","GWh")</f>
        <v>4734.3073126790932</v>
      </c>
      <c r="BA73" s="64">
        <f>CONVERT(AR73,"TJ","GWh")</f>
        <v>36.111111111111107</v>
      </c>
      <c r="BB73" s="64">
        <f t="shared" si="9"/>
        <v>47780.348283387088</v>
      </c>
      <c r="BD73" s="63">
        <f>A73</f>
        <v>2003</v>
      </c>
      <c r="BE73" s="65">
        <f>AW73/$BB73</f>
        <v>7.6610402828239235E-2</v>
      </c>
      <c r="BF73" s="65">
        <f>AX73/$BB73</f>
        <v>0.18469798262370307</v>
      </c>
      <c r="BG73" s="65">
        <f>AY73/$BB73</f>
        <v>0.63885101909034636</v>
      </c>
      <c r="BH73" s="65">
        <f>AZ73/$BB73</f>
        <v>9.9084822165793646E-2</v>
      </c>
      <c r="BI73" s="65">
        <f>BA73/$BB73</f>
        <v>7.5577329191772974E-4</v>
      </c>
    </row>
    <row r="74" spans="1:61" x14ac:dyDescent="0.2">
      <c r="A74" s="46">
        <v>2004</v>
      </c>
      <c r="B74" s="47">
        <v>123020</v>
      </c>
      <c r="C74" s="48">
        <v>48.2</v>
      </c>
      <c r="D74" s="47">
        <v>123020</v>
      </c>
      <c r="E74" s="48">
        <v>48.2</v>
      </c>
      <c r="F74" s="47">
        <v>61610</v>
      </c>
      <c r="G74" s="48">
        <v>24.1</v>
      </c>
      <c r="H74" s="47">
        <v>41660</v>
      </c>
      <c r="I74" s="48">
        <v>16.3</v>
      </c>
      <c r="J74" s="47">
        <v>400</v>
      </c>
      <c r="K74" s="48">
        <v>0.2</v>
      </c>
      <c r="L74" s="47">
        <v>18660</v>
      </c>
      <c r="M74" s="48">
        <v>7.3</v>
      </c>
      <c r="N74" s="47">
        <v>5150</v>
      </c>
      <c r="O74" s="48">
        <v>2</v>
      </c>
      <c r="P74" s="47" t="s">
        <v>94</v>
      </c>
      <c r="Q74" s="48" t="s">
        <v>94</v>
      </c>
      <c r="R74" s="47">
        <v>4980</v>
      </c>
      <c r="S74" s="48">
        <v>1.9</v>
      </c>
      <c r="T74" s="49">
        <v>255480</v>
      </c>
      <c r="AP74" s="64">
        <f t="shared" si="3"/>
        <v>108782.94905085705</v>
      </c>
      <c r="AQ74" s="64">
        <f t="shared" si="4"/>
        <v>32825.602483517818</v>
      </c>
      <c r="AR74" s="64">
        <f t="shared" si="5"/>
        <v>400</v>
      </c>
      <c r="AS74" s="64">
        <f t="shared" si="6"/>
        <v>13522.284937771581</v>
      </c>
      <c r="AT74" s="64">
        <f t="shared" si="7"/>
        <v>5086.8182866730376</v>
      </c>
      <c r="AU74" s="64">
        <f t="shared" si="8"/>
        <v>16764.988299237259</v>
      </c>
      <c r="AW74" s="64">
        <f>CONVERT(AS74,"TJ","GWh")</f>
        <v>3756.1902604921056</v>
      </c>
      <c r="AX74" s="64">
        <f>CONVERT(AQ74,"TJ","GWh")</f>
        <v>9118.2229120882821</v>
      </c>
      <c r="AY74" s="64">
        <f>CONVERT(AP74,"TJ","GWh")</f>
        <v>30217.485847460288</v>
      </c>
      <c r="AZ74" s="64">
        <f>CONVERT(AU74,"TJ","GWh")</f>
        <v>4656.9411942325723</v>
      </c>
      <c r="BA74" s="64">
        <f>CONVERT(AR74,"TJ","GWh")</f>
        <v>111.1111111111111</v>
      </c>
      <c r="BB74" s="64">
        <f t="shared" si="9"/>
        <v>47859.951325384362</v>
      </c>
      <c r="BD74" s="63">
        <f>A74</f>
        <v>2004</v>
      </c>
      <c r="BE74" s="65">
        <f>AW74/$BB74</f>
        <v>7.8482951956114211E-2</v>
      </c>
      <c r="BF74" s="65">
        <f>AX74/$BB74</f>
        <v>0.19051885051232978</v>
      </c>
      <c r="BG74" s="65">
        <f>AY74/$BB74</f>
        <v>0.63137310027796212</v>
      </c>
      <c r="BH74" s="65">
        <f>AZ74/$BB74</f>
        <v>9.7303508784861326E-2</v>
      </c>
      <c r="BI74" s="65">
        <f>BA74/$BB74</f>
        <v>2.3215884687325006E-3</v>
      </c>
    </row>
    <row r="75" spans="1:61" x14ac:dyDescent="0.2">
      <c r="A75" s="46">
        <v>2005</v>
      </c>
      <c r="B75" s="47">
        <v>124220</v>
      </c>
      <c r="C75" s="48">
        <v>47.6</v>
      </c>
      <c r="D75" s="47">
        <v>124220</v>
      </c>
      <c r="E75" s="48">
        <v>47.6</v>
      </c>
      <c r="F75" s="47">
        <v>63450</v>
      </c>
      <c r="G75" s="48">
        <v>24.3</v>
      </c>
      <c r="H75" s="47">
        <v>42790</v>
      </c>
      <c r="I75" s="48">
        <v>16.399999999999999</v>
      </c>
      <c r="J75" s="47">
        <v>400</v>
      </c>
      <c r="K75" s="48">
        <v>0.2</v>
      </c>
      <c r="L75" s="47">
        <v>19320</v>
      </c>
      <c r="M75" s="48">
        <v>7.4</v>
      </c>
      <c r="N75" s="47">
        <v>5410</v>
      </c>
      <c r="O75" s="48">
        <v>2.1</v>
      </c>
      <c r="P75" s="47" t="s">
        <v>94</v>
      </c>
      <c r="Q75" s="48" t="s">
        <v>94</v>
      </c>
      <c r="R75" s="47">
        <v>5500</v>
      </c>
      <c r="S75" s="48">
        <v>2.1</v>
      </c>
      <c r="T75" s="49">
        <v>261090</v>
      </c>
      <c r="AP75" s="64">
        <f t="shared" si="3"/>
        <v>109844.07357419495</v>
      </c>
      <c r="AQ75" s="64">
        <f t="shared" si="4"/>
        <v>33715.975282518659</v>
      </c>
      <c r="AR75" s="64">
        <f t="shared" si="5"/>
        <v>400</v>
      </c>
      <c r="AS75" s="64">
        <f t="shared" si="6"/>
        <v>13926.131785450525</v>
      </c>
      <c r="AT75" s="64">
        <f t="shared" si="7"/>
        <v>5343.6285302720653</v>
      </c>
      <c r="AU75" s="64">
        <f t="shared" si="8"/>
        <v>17357.962161911244</v>
      </c>
      <c r="AW75" s="64">
        <f>CONVERT(AS75,"TJ","GWh")</f>
        <v>3868.3699404029235</v>
      </c>
      <c r="AX75" s="64">
        <f>CONVERT(AQ75,"TJ","GWh")</f>
        <v>9365.5486895885169</v>
      </c>
      <c r="AY75" s="64">
        <f>CONVERT(AP75,"TJ","GWh")</f>
        <v>30512.242659498595</v>
      </c>
      <c r="AZ75" s="64">
        <f>CONVERT(AU75,"TJ","GWh")</f>
        <v>4821.6561560864566</v>
      </c>
      <c r="BA75" s="64">
        <f>CONVERT(AR75,"TJ","GWh")</f>
        <v>111.1111111111111</v>
      </c>
      <c r="BB75" s="64">
        <f t="shared" si="9"/>
        <v>48678.928556687599</v>
      </c>
      <c r="BD75" s="63">
        <f>A75</f>
        <v>2005</v>
      </c>
      <c r="BE75" s="65">
        <f>AW75/$BB75</f>
        <v>7.9467031323381093E-2</v>
      </c>
      <c r="BF75" s="65">
        <f>AX75/$BB75</f>
        <v>0.19239430626913132</v>
      </c>
      <c r="BG75" s="65">
        <f>AY75/$BB75</f>
        <v>0.62680596233679364</v>
      </c>
      <c r="BH75" s="65">
        <f>AZ75/$BB75</f>
        <v>9.9050170146443142E-2</v>
      </c>
      <c r="BI75" s="65">
        <f>BA75/$BB75</f>
        <v>2.2825299242508995E-3</v>
      </c>
    </row>
    <row r="76" spans="1:61" x14ac:dyDescent="0.2">
      <c r="A76" s="46">
        <v>2006</v>
      </c>
      <c r="B76" s="47">
        <v>119090</v>
      </c>
      <c r="C76" s="48">
        <v>46.7</v>
      </c>
      <c r="D76" s="47">
        <v>119090</v>
      </c>
      <c r="E76" s="48">
        <v>46.7</v>
      </c>
      <c r="F76" s="47">
        <v>63730</v>
      </c>
      <c r="G76" s="48">
        <v>25</v>
      </c>
      <c r="H76" s="47">
        <v>41080</v>
      </c>
      <c r="I76" s="48">
        <v>16.100000000000001</v>
      </c>
      <c r="J76" s="47">
        <v>400</v>
      </c>
      <c r="K76" s="48">
        <v>0.2</v>
      </c>
      <c r="L76" s="47">
        <v>19220</v>
      </c>
      <c r="M76" s="48">
        <v>7.5</v>
      </c>
      <c r="N76" s="47">
        <v>5500</v>
      </c>
      <c r="O76" s="48">
        <v>2.2000000000000002</v>
      </c>
      <c r="P76" s="47" t="s">
        <v>94</v>
      </c>
      <c r="Q76" s="48" t="s">
        <v>94</v>
      </c>
      <c r="R76" s="47">
        <v>5740</v>
      </c>
      <c r="S76" s="48">
        <v>2.2999999999999998</v>
      </c>
      <c r="T76" s="49">
        <v>254760</v>
      </c>
      <c r="AP76" s="64">
        <f t="shared" si="3"/>
        <v>105307.76623692542</v>
      </c>
      <c r="AQ76" s="64">
        <f t="shared" si="4"/>
        <v>32368.596976066059</v>
      </c>
      <c r="AR76" s="64">
        <f t="shared" si="5"/>
        <v>400</v>
      </c>
      <c r="AS76" s="64">
        <f t="shared" si="6"/>
        <v>13987.586740532104</v>
      </c>
      <c r="AT76" s="64">
        <f t="shared" si="7"/>
        <v>5432.5243838255747</v>
      </c>
      <c r="AU76" s="64">
        <f t="shared" si="8"/>
        <v>17268.117637263673</v>
      </c>
      <c r="AW76" s="64">
        <f>CONVERT(AS76,"TJ","GWh")</f>
        <v>3885.440761258918</v>
      </c>
      <c r="AX76" s="64">
        <f>CONVERT(AQ76,"TJ","GWh")</f>
        <v>8991.2769377961285</v>
      </c>
      <c r="AY76" s="64">
        <f>CONVERT(AP76,"TJ","GWh")</f>
        <v>29252.157288034839</v>
      </c>
      <c r="AZ76" s="64">
        <f>CONVERT(AU76,"TJ","GWh")</f>
        <v>4796.6993436843532</v>
      </c>
      <c r="BA76" s="64">
        <f>CONVERT(AR76,"TJ","GWh")</f>
        <v>111.1111111111111</v>
      </c>
      <c r="BB76" s="64">
        <f t="shared" si="9"/>
        <v>47036.685441885355</v>
      </c>
      <c r="BD76" s="63">
        <f>A76</f>
        <v>2006</v>
      </c>
      <c r="BE76" s="65">
        <f>AW76/$BB76</f>
        <v>8.2604476160622498E-2</v>
      </c>
      <c r="BF76" s="65">
        <f>AX76/$BB76</f>
        <v>0.19115456060153321</v>
      </c>
      <c r="BG76" s="65">
        <f>AY76/$BB76</f>
        <v>0.62190090592536307</v>
      </c>
      <c r="BH76" s="65">
        <f>AZ76/$BB76</f>
        <v>0.10197783493079586</v>
      </c>
      <c r="BI76" s="65">
        <f>BA76/$BB76</f>
        <v>2.3622223816852661E-3</v>
      </c>
    </row>
    <row r="77" spans="1:61" x14ac:dyDescent="0.2">
      <c r="A77" s="46">
        <v>2007</v>
      </c>
      <c r="B77" s="47">
        <v>102850</v>
      </c>
      <c r="C77" s="48">
        <v>43.9</v>
      </c>
      <c r="D77" s="47">
        <v>102850</v>
      </c>
      <c r="E77" s="48">
        <v>43.9</v>
      </c>
      <c r="F77" s="47">
        <v>62900</v>
      </c>
      <c r="G77" s="48">
        <v>26.9</v>
      </c>
      <c r="H77" s="47">
        <v>39320</v>
      </c>
      <c r="I77" s="48">
        <v>16.8</v>
      </c>
      <c r="J77" s="47">
        <v>400</v>
      </c>
      <c r="K77" s="48">
        <v>0.2</v>
      </c>
      <c r="L77" s="47">
        <v>17530</v>
      </c>
      <c r="M77" s="48">
        <v>7.5</v>
      </c>
      <c r="N77" s="47">
        <v>4950</v>
      </c>
      <c r="O77" s="48">
        <v>2.1</v>
      </c>
      <c r="P77" s="47" t="s">
        <v>94</v>
      </c>
      <c r="Q77" s="48" t="s">
        <v>94</v>
      </c>
      <c r="R77" s="47">
        <v>6220</v>
      </c>
      <c r="S77" s="48">
        <v>2.7</v>
      </c>
      <c r="T77" s="49">
        <v>234170</v>
      </c>
      <c r="AP77" s="64">
        <f t="shared" si="3"/>
        <v>90947.214354419179</v>
      </c>
      <c r="AQ77" s="64">
        <f t="shared" si="4"/>
        <v>30981.821643108993</v>
      </c>
      <c r="AR77" s="64">
        <f t="shared" si="5"/>
        <v>400</v>
      </c>
      <c r="AS77" s="64">
        <f t="shared" si="6"/>
        <v>13805.416695111711</v>
      </c>
      <c r="AT77" s="64">
        <f t="shared" si="7"/>
        <v>4889.2719454430171</v>
      </c>
      <c r="AU77" s="64">
        <f t="shared" si="8"/>
        <v>15749.745170719674</v>
      </c>
      <c r="AW77" s="64">
        <f>CONVERT(AS77,"TJ","GWh")</f>
        <v>3834.8379708643647</v>
      </c>
      <c r="AX77" s="64">
        <f>CONVERT(AQ77,"TJ","GWh")</f>
        <v>8606.0615675302761</v>
      </c>
      <c r="AY77" s="64">
        <f>CONVERT(AP77,"TJ","GWh")</f>
        <v>25263.115098449769</v>
      </c>
      <c r="AZ77" s="64">
        <f>CONVERT(AU77,"TJ","GWh")</f>
        <v>4374.9292140887983</v>
      </c>
      <c r="BA77" s="64">
        <f>CONVERT(AR77,"TJ","GWh")</f>
        <v>111.1111111111111</v>
      </c>
      <c r="BB77" s="64">
        <f t="shared" si="9"/>
        <v>42190.05496204432</v>
      </c>
      <c r="BD77" s="63">
        <f>A77</f>
        <v>2007</v>
      </c>
      <c r="BE77" s="65">
        <f>AW77/$BB77</f>
        <v>9.0894358263204966E-2</v>
      </c>
      <c r="BF77" s="65">
        <f>AX77/$BB77</f>
        <v>0.20398317981032726</v>
      </c>
      <c r="BG77" s="65">
        <f>AY77/$BB77</f>
        <v>0.59879313077874319</v>
      </c>
      <c r="BH77" s="65">
        <f>AZ77/$BB77</f>
        <v>0.10369574578712071</v>
      </c>
      <c r="BI77" s="65">
        <f>BA77/$BB77</f>
        <v>2.6335853606038349E-3</v>
      </c>
    </row>
    <row r="78" spans="1:61" x14ac:dyDescent="0.2">
      <c r="A78" s="46">
        <v>2008</v>
      </c>
      <c r="B78" s="47">
        <v>108870</v>
      </c>
      <c r="C78" s="48">
        <v>43.8</v>
      </c>
      <c r="D78" s="47">
        <v>108870</v>
      </c>
      <c r="E78" s="48">
        <v>43.8</v>
      </c>
      <c r="F78" s="47">
        <v>64430</v>
      </c>
      <c r="G78" s="48">
        <v>25.9</v>
      </c>
      <c r="H78" s="47">
        <v>42550</v>
      </c>
      <c r="I78" s="48">
        <v>17.100000000000001</v>
      </c>
      <c r="J78" s="47">
        <v>400</v>
      </c>
      <c r="K78" s="48">
        <v>0.2</v>
      </c>
      <c r="L78" s="47">
        <v>19400</v>
      </c>
      <c r="M78" s="48">
        <v>7.8</v>
      </c>
      <c r="N78" s="47">
        <v>5600</v>
      </c>
      <c r="O78" s="48">
        <v>2.2999999999999998</v>
      </c>
      <c r="P78" s="47" t="s">
        <v>94</v>
      </c>
      <c r="Q78" s="48" t="s">
        <v>94</v>
      </c>
      <c r="R78" s="47">
        <v>7380</v>
      </c>
      <c r="S78" s="48">
        <v>3</v>
      </c>
      <c r="T78" s="49">
        <v>248630</v>
      </c>
      <c r="AP78" s="64">
        <f t="shared" si="3"/>
        <v>96270.522379830974</v>
      </c>
      <c r="AQ78" s="64">
        <f t="shared" si="4"/>
        <v>33526.869555297242</v>
      </c>
      <c r="AR78" s="64">
        <f t="shared" si="5"/>
        <v>400</v>
      </c>
      <c r="AS78" s="64">
        <f t="shared" si="6"/>
        <v>14141.22412823605</v>
      </c>
      <c r="AT78" s="64">
        <f t="shared" si="7"/>
        <v>5531.2975544405845</v>
      </c>
      <c r="AU78" s="64">
        <f t="shared" si="8"/>
        <v>17429.837781629303</v>
      </c>
      <c r="AW78" s="64">
        <f>CONVERT(AS78,"TJ","GWh")</f>
        <v>3928.1178133989029</v>
      </c>
      <c r="AX78" s="64">
        <f>CONVERT(AQ78,"TJ","GWh")</f>
        <v>9313.0193209159006</v>
      </c>
      <c r="AY78" s="64">
        <f>CONVERT(AP78,"TJ","GWh")</f>
        <v>26741.811772175268</v>
      </c>
      <c r="AZ78" s="64">
        <f>CONVERT(AU78,"TJ","GWh")</f>
        <v>4841.6216060081397</v>
      </c>
      <c r="BA78" s="64">
        <f>CONVERT(AR78,"TJ","GWh")</f>
        <v>111.1111111111111</v>
      </c>
      <c r="BB78" s="64">
        <f t="shared" si="9"/>
        <v>44935.681623609322</v>
      </c>
      <c r="BD78" s="63">
        <f>A78</f>
        <v>2008</v>
      </c>
      <c r="BE78" s="65">
        <f>AW78/$BB78</f>
        <v>8.7416451057795011E-2</v>
      </c>
      <c r="BF78" s="65">
        <f>AX78/$BB78</f>
        <v>0.20725220992359036</v>
      </c>
      <c r="BG78" s="65">
        <f>AY78/$BB78</f>
        <v>0.5951130773128197</v>
      </c>
      <c r="BH78" s="65">
        <f>AZ78/$BB78</f>
        <v>0.10774559172291134</v>
      </c>
      <c r="BI78" s="65">
        <f>BA78/$BB78</f>
        <v>2.4726699828835587E-3</v>
      </c>
    </row>
    <row r="79" spans="1:61" x14ac:dyDescent="0.2">
      <c r="A79" s="46">
        <v>2009</v>
      </c>
      <c r="B79" s="47">
        <v>105470</v>
      </c>
      <c r="C79" s="48">
        <v>42.8</v>
      </c>
      <c r="D79" s="47">
        <v>105470</v>
      </c>
      <c r="E79" s="48">
        <v>42.8</v>
      </c>
      <c r="F79" s="47">
        <v>64510</v>
      </c>
      <c r="G79" s="48">
        <v>26.2</v>
      </c>
      <c r="H79" s="47">
        <v>42630</v>
      </c>
      <c r="I79" s="48">
        <v>17.3</v>
      </c>
      <c r="J79" s="47">
        <v>400</v>
      </c>
      <c r="K79" s="48">
        <v>0.2</v>
      </c>
      <c r="L79" s="47">
        <v>19520</v>
      </c>
      <c r="M79" s="48">
        <v>7.9</v>
      </c>
      <c r="N79" s="47">
        <v>5650</v>
      </c>
      <c r="O79" s="48">
        <v>2.2999999999999998</v>
      </c>
      <c r="P79" s="47" t="s">
        <v>94</v>
      </c>
      <c r="Q79" s="48" t="s">
        <v>94</v>
      </c>
      <c r="R79" s="47">
        <v>8190</v>
      </c>
      <c r="S79" s="48">
        <v>3.3</v>
      </c>
      <c r="T79" s="49">
        <v>246370</v>
      </c>
      <c r="AP79" s="64">
        <f t="shared" si="3"/>
        <v>93264.002897040264</v>
      </c>
      <c r="AQ79" s="64">
        <f t="shared" si="4"/>
        <v>33589.904797704381</v>
      </c>
      <c r="AR79" s="64">
        <f t="shared" si="5"/>
        <v>400</v>
      </c>
      <c r="AS79" s="64">
        <f t="shared" si="6"/>
        <v>14158.782686830786</v>
      </c>
      <c r="AT79" s="64">
        <f t="shared" si="7"/>
        <v>5580.6841397480903</v>
      </c>
      <c r="AU79" s="64">
        <f t="shared" si="8"/>
        <v>17537.651211206394</v>
      </c>
      <c r="AW79" s="64">
        <f>CONVERT(AS79,"TJ","GWh")</f>
        <v>3932.9951907863292</v>
      </c>
      <c r="AX79" s="64">
        <f>CONVERT(AQ79,"TJ","GWh")</f>
        <v>9330.5291104734388</v>
      </c>
      <c r="AY79" s="64">
        <f>CONVERT(AP79,"TJ","GWh")</f>
        <v>25906.667471400073</v>
      </c>
      <c r="AZ79" s="64">
        <f>CONVERT(AU79,"TJ","GWh")</f>
        <v>4871.5697808906652</v>
      </c>
      <c r="BA79" s="64">
        <f>CONVERT(AR79,"TJ","GWh")</f>
        <v>111.1111111111111</v>
      </c>
      <c r="BB79" s="64">
        <f t="shared" si="9"/>
        <v>44152.872664661612</v>
      </c>
      <c r="BD79" s="63">
        <f>A79</f>
        <v>2009</v>
      </c>
      <c r="BE79" s="65">
        <f>AW79/$BB79</f>
        <v>8.9076767907202523E-2</v>
      </c>
      <c r="BF79" s="65">
        <f>AX79/$BB79</f>
        <v>0.21132326273169677</v>
      </c>
      <c r="BG79" s="65">
        <f>AY79/$BB79</f>
        <v>0.58674930775534451</v>
      </c>
      <c r="BH79" s="65">
        <f>AZ79/$BB79</f>
        <v>0.11033415238663953</v>
      </c>
      <c r="BI79" s="65">
        <f>BA79/$BB79</f>
        <v>2.5165092191167999E-3</v>
      </c>
    </row>
    <row r="80" spans="1:61" x14ac:dyDescent="0.2">
      <c r="A80" s="46">
        <v>2010</v>
      </c>
      <c r="B80" s="47">
        <v>111870</v>
      </c>
      <c r="C80" s="48">
        <v>42.1</v>
      </c>
      <c r="D80" s="47">
        <v>111870</v>
      </c>
      <c r="E80" s="48">
        <v>42.1</v>
      </c>
      <c r="F80" s="47">
        <v>67020</v>
      </c>
      <c r="G80" s="48">
        <v>25.2</v>
      </c>
      <c r="H80" s="47">
        <v>48390</v>
      </c>
      <c r="I80" s="48">
        <v>18.2</v>
      </c>
      <c r="J80" s="47">
        <v>400</v>
      </c>
      <c r="K80" s="48">
        <v>0.2</v>
      </c>
      <c r="L80" s="47">
        <v>21240</v>
      </c>
      <c r="M80" s="48">
        <v>8</v>
      </c>
      <c r="N80" s="47">
        <v>6940</v>
      </c>
      <c r="O80" s="48">
        <v>2.6</v>
      </c>
      <c r="P80" s="47" t="s">
        <v>94</v>
      </c>
      <c r="Q80" s="48" t="s">
        <v>94</v>
      </c>
      <c r="R80" s="47">
        <v>9890</v>
      </c>
      <c r="S80" s="48">
        <v>3.7</v>
      </c>
      <c r="T80" s="49">
        <v>265750</v>
      </c>
      <c r="AP80" s="64">
        <f t="shared" si="3"/>
        <v>98923.333688175728</v>
      </c>
      <c r="AQ80" s="64">
        <f t="shared" si="4"/>
        <v>38128.442251018416</v>
      </c>
      <c r="AR80" s="64">
        <f t="shared" si="5"/>
        <v>400</v>
      </c>
      <c r="AS80" s="64">
        <f t="shared" si="6"/>
        <v>14709.682462740649</v>
      </c>
      <c r="AT80" s="64">
        <f t="shared" si="7"/>
        <v>6854.8580406817246</v>
      </c>
      <c r="AU80" s="64">
        <f t="shared" si="8"/>
        <v>19082.97703514466</v>
      </c>
      <c r="AW80" s="64">
        <f>CONVERT(AS80,"TJ","GWh")</f>
        <v>4086.0229063168472</v>
      </c>
      <c r="AX80" s="64">
        <f>CONVERT(AQ80,"TJ","GWh")</f>
        <v>10591.233958616225</v>
      </c>
      <c r="AY80" s="64">
        <f>CONVERT(AP80,"TJ","GWh")</f>
        <v>27478.703802271037</v>
      </c>
      <c r="AZ80" s="64">
        <f>CONVERT(AU80,"TJ","GWh")</f>
        <v>5300.8269542068501</v>
      </c>
      <c r="BA80" s="64">
        <f>CONVERT(AR80,"TJ","GWh")</f>
        <v>111.1111111111111</v>
      </c>
      <c r="BB80" s="64">
        <f t="shared" si="9"/>
        <v>47567.898732522073</v>
      </c>
      <c r="BD80" s="63">
        <f>A80</f>
        <v>2010</v>
      </c>
      <c r="BE80" s="65">
        <f>AW80/$BB80</f>
        <v>8.5898747163352038E-2</v>
      </c>
      <c r="BF80" s="65">
        <f>AX80/$BB80</f>
        <v>0.22265507287112982</v>
      </c>
      <c r="BG80" s="65">
        <f>AY80/$BB80</f>
        <v>0.57767327408733959</v>
      </c>
      <c r="BH80" s="65">
        <f>AZ80/$BB80</f>
        <v>0.11143706355443206</v>
      </c>
      <c r="BI80" s="65">
        <f>BA80/$BB80</f>
        <v>2.3358423237464696E-3</v>
      </c>
    </row>
    <row r="81" spans="1:61" x14ac:dyDescent="0.2">
      <c r="A81" s="46">
        <v>2011</v>
      </c>
      <c r="B81" s="47">
        <v>87110</v>
      </c>
      <c r="C81" s="48">
        <v>38.5</v>
      </c>
      <c r="D81" s="47">
        <v>87110</v>
      </c>
      <c r="E81" s="48">
        <v>38.5</v>
      </c>
      <c r="F81" s="47">
        <v>64590</v>
      </c>
      <c r="G81" s="48">
        <v>28.6</v>
      </c>
      <c r="H81" s="47">
        <v>41070</v>
      </c>
      <c r="I81" s="48">
        <v>18.2</v>
      </c>
      <c r="J81" s="47">
        <v>300</v>
      </c>
      <c r="K81" s="48">
        <v>0.1</v>
      </c>
      <c r="L81" s="47">
        <v>17540</v>
      </c>
      <c r="M81" s="48">
        <v>7.8</v>
      </c>
      <c r="N81" s="47">
        <v>5900</v>
      </c>
      <c r="O81" s="48">
        <v>2.6</v>
      </c>
      <c r="P81" s="47" t="s">
        <v>94</v>
      </c>
      <c r="Q81" s="48" t="s">
        <v>94</v>
      </c>
      <c r="R81" s="47">
        <v>9720</v>
      </c>
      <c r="S81" s="48">
        <v>4.3</v>
      </c>
      <c r="T81" s="49">
        <v>226230</v>
      </c>
      <c r="V81" s="26">
        <v>75.900000000000006</v>
      </c>
      <c r="W81" s="26">
        <v>31.6</v>
      </c>
      <c r="X81" s="26">
        <v>0.3</v>
      </c>
      <c r="Y81" s="26">
        <v>10</v>
      </c>
      <c r="Z81" s="26">
        <v>3.3</v>
      </c>
      <c r="AA81" s="26">
        <v>5.6</v>
      </c>
      <c r="AB81" s="26">
        <v>15.6</v>
      </c>
      <c r="AC81" s="26">
        <v>0.3</v>
      </c>
      <c r="AD81" s="26">
        <v>6.5</v>
      </c>
      <c r="AF81" s="65">
        <f t="shared" ref="AF81:AF87" si="10">V81/B81*1000</f>
        <v>0.87131213408334307</v>
      </c>
      <c r="AG81" s="65">
        <f t="shared" ref="AG81:AG87" si="11">W81/H81*1000</f>
        <v>0.76941806671536406</v>
      </c>
      <c r="AH81" s="65">
        <f t="shared" ref="AH81:AH87" si="12">X81/J81*1000</f>
        <v>1</v>
      </c>
      <c r="AI81" s="65">
        <f t="shared" ref="AI81:AI87" si="13">(Y81+Z81)/F81*1000</f>
        <v>0.20591422820870103</v>
      </c>
      <c r="AJ81" s="65"/>
      <c r="AK81" s="65">
        <f>AA81/N81*1000</f>
        <v>0.94915254237288127</v>
      </c>
      <c r="AL81" s="65">
        <f>AB81/L81*1000</f>
        <v>0.88939566704675022</v>
      </c>
      <c r="AP81" s="64">
        <f t="shared" si="3"/>
        <v>77028.797689970394</v>
      </c>
      <c r="AQ81" s="64">
        <f t="shared" si="4"/>
        <v>32360.717570765166</v>
      </c>
      <c r="AR81" s="64">
        <f t="shared" si="5"/>
        <v>300</v>
      </c>
      <c r="AS81" s="64">
        <f t="shared" si="6"/>
        <v>14176.341245425523</v>
      </c>
      <c r="AT81" s="64">
        <f t="shared" si="7"/>
        <v>5827.6170662856157</v>
      </c>
      <c r="AU81" s="64">
        <f t="shared" si="8"/>
        <v>15758.729623184432</v>
      </c>
      <c r="AW81" s="64">
        <f>CONVERT(AS81,"TJ","GWh")</f>
        <v>3937.872568173756</v>
      </c>
      <c r="AX81" s="64">
        <f>CONVERT(AQ81,"TJ","GWh")</f>
        <v>8989.0882141014354</v>
      </c>
      <c r="AY81" s="64">
        <f>CONVERT(AP81,"TJ","GWh")</f>
        <v>21396.888247213999</v>
      </c>
      <c r="AZ81" s="64">
        <f>CONVERT(AU81,"TJ","GWh")</f>
        <v>4377.4248953290098</v>
      </c>
      <c r="BA81" s="64">
        <f>CONVERT(AR81,"TJ","GWh")</f>
        <v>83.333333333333329</v>
      </c>
      <c r="BB81" s="64">
        <f t="shared" si="9"/>
        <v>38784.607258151533</v>
      </c>
      <c r="BD81" s="63">
        <f>A81</f>
        <v>2011</v>
      </c>
      <c r="BE81" s="65">
        <f>AW81/$BB81</f>
        <v>0.10153184076257768</v>
      </c>
      <c r="BF81" s="65">
        <f>AX81/$BB81</f>
        <v>0.2317694789138843</v>
      </c>
      <c r="BG81" s="65">
        <f>AY81/$BB81</f>
        <v>0.55168505651728417</v>
      </c>
      <c r="BH81" s="65">
        <f>AZ81/$BB81</f>
        <v>0.11286500508288599</v>
      </c>
      <c r="BI81" s="65">
        <f>BA81/$BB81</f>
        <v>2.1486187233678584E-3</v>
      </c>
    </row>
    <row r="82" spans="1:61" x14ac:dyDescent="0.2">
      <c r="A82" s="46">
        <v>2012</v>
      </c>
      <c r="B82" s="47">
        <v>94230</v>
      </c>
      <c r="C82" s="48">
        <v>38.5</v>
      </c>
      <c r="D82" s="47">
        <v>94230</v>
      </c>
      <c r="E82" s="48">
        <v>38.5</v>
      </c>
      <c r="F82" s="47">
        <v>66000</v>
      </c>
      <c r="G82" s="48">
        <v>27</v>
      </c>
      <c r="H82" s="47">
        <v>47200</v>
      </c>
      <c r="I82" s="48">
        <v>19.3</v>
      </c>
      <c r="J82" s="47">
        <v>300</v>
      </c>
      <c r="K82" s="48">
        <v>0.1</v>
      </c>
      <c r="L82" s="47">
        <v>19300</v>
      </c>
      <c r="M82" s="48">
        <v>7.9</v>
      </c>
      <c r="N82" s="47">
        <v>6340</v>
      </c>
      <c r="O82" s="48">
        <v>2.6</v>
      </c>
      <c r="P82" s="47" t="s">
        <v>94</v>
      </c>
      <c r="Q82" s="48" t="s">
        <v>94</v>
      </c>
      <c r="R82" s="47">
        <v>11310</v>
      </c>
      <c r="S82" s="48">
        <v>4.5999999999999996</v>
      </c>
      <c r="T82" s="49">
        <v>244680</v>
      </c>
      <c r="V82" s="26">
        <v>83.7</v>
      </c>
      <c r="W82" s="26">
        <v>36.799999999999997</v>
      </c>
      <c r="X82" s="26">
        <v>0.3</v>
      </c>
      <c r="Y82" s="26">
        <v>10.9</v>
      </c>
      <c r="Z82" s="26">
        <v>4</v>
      </c>
      <c r="AA82" s="26">
        <v>6.6</v>
      </c>
      <c r="AB82" s="26">
        <v>17.5</v>
      </c>
      <c r="AC82" s="26">
        <v>0.4</v>
      </c>
      <c r="AD82" s="26">
        <v>8</v>
      </c>
      <c r="AF82" s="65">
        <f t="shared" si="10"/>
        <v>0.88825214899713467</v>
      </c>
      <c r="AG82" s="65">
        <f t="shared" si="11"/>
        <v>0.77966101694915246</v>
      </c>
      <c r="AH82" s="65">
        <f t="shared" si="12"/>
        <v>1</v>
      </c>
      <c r="AI82" s="65">
        <f t="shared" si="13"/>
        <v>0.22575757575757577</v>
      </c>
      <c r="AJ82" s="65"/>
      <c r="AK82" s="65">
        <f>AA82/N82*1000</f>
        <v>1.0410094637223974</v>
      </c>
      <c r="AL82" s="65">
        <f>AB82/L82*1000</f>
        <v>0.90673575129533679</v>
      </c>
      <c r="AP82" s="64">
        <f t="shared" si="3"/>
        <v>83324.803195108587</v>
      </c>
      <c r="AQ82" s="64">
        <f t="shared" si="4"/>
        <v>37190.793020212215</v>
      </c>
      <c r="AR82" s="64">
        <f t="shared" si="5"/>
        <v>300</v>
      </c>
      <c r="AS82" s="64">
        <f t="shared" si="6"/>
        <v>14485.810840657758</v>
      </c>
      <c r="AT82" s="64">
        <f t="shared" si="7"/>
        <v>6262.2190169916621</v>
      </c>
      <c r="AU82" s="64">
        <f t="shared" si="8"/>
        <v>17339.993256981728</v>
      </c>
      <c r="AW82" s="64">
        <f>CONVERT(AS82,"TJ","GWh")</f>
        <v>4023.8363446271546</v>
      </c>
      <c r="AX82" s="64">
        <f>CONVERT(AQ82,"TJ","GWh")</f>
        <v>10330.775838947837</v>
      </c>
      <c r="AY82" s="64">
        <f>CONVERT(AP82,"TJ","GWh")</f>
        <v>23145.778665307942</v>
      </c>
      <c r="AZ82" s="64">
        <f>CONVERT(AU82,"TJ","GWh")</f>
        <v>4816.6647936060363</v>
      </c>
      <c r="BA82" s="64">
        <f>CONVERT(AR82,"TJ","GWh")</f>
        <v>83.333333333333329</v>
      </c>
      <c r="BB82" s="64">
        <f t="shared" si="9"/>
        <v>42400.388975822301</v>
      </c>
      <c r="BD82" s="63">
        <f>A82</f>
        <v>2012</v>
      </c>
      <c r="BE82" s="65">
        <f>AW82/$BB82</f>
        <v>9.4900929963676536E-2</v>
      </c>
      <c r="BF82" s="65">
        <f>AX82/$BB82</f>
        <v>0.24364813834228474</v>
      </c>
      <c r="BG82" s="65">
        <f>AY82/$BB82</f>
        <v>0.54588599832200146</v>
      </c>
      <c r="BH82" s="65">
        <f>AZ82/$BB82</f>
        <v>0.11359954259741843</v>
      </c>
      <c r="BI82" s="65">
        <f>BA82/$BB82</f>
        <v>1.9653907746188829E-3</v>
      </c>
    </row>
    <row r="83" spans="1:61" x14ac:dyDescent="0.2">
      <c r="A83" s="46">
        <v>2013</v>
      </c>
      <c r="B83" s="47">
        <v>99510</v>
      </c>
      <c r="C83" s="48">
        <v>38.299999999999997</v>
      </c>
      <c r="D83" s="47">
        <v>99510</v>
      </c>
      <c r="E83" s="48">
        <v>38.299999999999997</v>
      </c>
      <c r="F83" s="47">
        <v>67560</v>
      </c>
      <c r="G83" s="48">
        <v>26</v>
      </c>
      <c r="H83" s="47">
        <v>51110</v>
      </c>
      <c r="I83" s="48">
        <v>19.7</v>
      </c>
      <c r="J83" s="47">
        <v>300</v>
      </c>
      <c r="K83" s="48">
        <v>0.1</v>
      </c>
      <c r="L83" s="47">
        <v>21370</v>
      </c>
      <c r="M83" s="48">
        <v>8.1999999999999993</v>
      </c>
      <c r="N83" s="47">
        <v>7170</v>
      </c>
      <c r="O83" s="48">
        <v>2.8</v>
      </c>
      <c r="P83" s="47" t="s">
        <v>94</v>
      </c>
      <c r="Q83" s="48" t="s">
        <v>94</v>
      </c>
      <c r="R83" s="47">
        <v>12620</v>
      </c>
      <c r="S83" s="48">
        <v>4.9000000000000004</v>
      </c>
      <c r="T83" s="49">
        <v>259640</v>
      </c>
      <c r="V83" s="26">
        <v>89.9</v>
      </c>
      <c r="W83" s="26">
        <v>41.6</v>
      </c>
      <c r="X83" s="26">
        <v>0.3</v>
      </c>
      <c r="Y83" s="26">
        <v>11.8</v>
      </c>
      <c r="Z83" s="26">
        <v>4.9000000000000004</v>
      </c>
      <c r="AA83" s="26">
        <v>7.6</v>
      </c>
      <c r="AB83" s="26">
        <v>19.3</v>
      </c>
      <c r="AC83" s="26">
        <v>0.5</v>
      </c>
      <c r="AD83" s="26">
        <v>9.6999999999999993</v>
      </c>
      <c r="AF83" s="65">
        <f t="shared" si="10"/>
        <v>0.90342679127725856</v>
      </c>
      <c r="AG83" s="65">
        <f t="shared" si="11"/>
        <v>0.813930737624731</v>
      </c>
      <c r="AH83" s="65">
        <f t="shared" si="12"/>
        <v>1</v>
      </c>
      <c r="AI83" s="65">
        <f t="shared" si="13"/>
        <v>0.24718768502072239</v>
      </c>
      <c r="AJ83" s="65"/>
      <c r="AK83" s="65">
        <f>AA83/N83*1000</f>
        <v>1.0599721059972105</v>
      </c>
      <c r="AL83" s="65">
        <f>AB83/L83*1000</f>
        <v>0.90313523631258774</v>
      </c>
      <c r="AP83" s="64">
        <f t="shared" si="3"/>
        <v>87993.75109779535</v>
      </c>
      <c r="AQ83" s="64">
        <f t="shared" si="4"/>
        <v>40271.640492861152</v>
      </c>
      <c r="AR83" s="64">
        <f t="shared" si="5"/>
        <v>300</v>
      </c>
      <c r="AS83" s="64">
        <f t="shared" si="6"/>
        <v>14828.202733255122</v>
      </c>
      <c r="AT83" s="64">
        <f t="shared" si="7"/>
        <v>7082.0363330962491</v>
      </c>
      <c r="AU83" s="64">
        <f t="shared" si="8"/>
        <v>19199.774917186507</v>
      </c>
      <c r="AW83" s="64">
        <f>CONVERT(AS83,"TJ","GWh")</f>
        <v>4118.9452036819794</v>
      </c>
      <c r="AX83" s="64">
        <f>CONVERT(AQ83,"TJ","GWh")</f>
        <v>11186.566803572543</v>
      </c>
      <c r="AY83" s="64">
        <f>CONVERT(AP83,"TJ","GWh")</f>
        <v>24442.708638276486</v>
      </c>
      <c r="AZ83" s="64">
        <f>CONVERT(AU83,"TJ","GWh")</f>
        <v>5333.2708103295854</v>
      </c>
      <c r="BA83" s="64">
        <f>CONVERT(AR83,"TJ","GWh")</f>
        <v>83.333333333333329</v>
      </c>
      <c r="BB83" s="64">
        <f t="shared" si="9"/>
        <v>45164.824789193932</v>
      </c>
      <c r="BD83" s="63">
        <f>A83</f>
        <v>2013</v>
      </c>
      <c r="BE83" s="65">
        <f>AW83/$BB83</f>
        <v>9.1198077771962746E-2</v>
      </c>
      <c r="BF83" s="65">
        <f>AX83/$BB83</f>
        <v>0.24768316617601546</v>
      </c>
      <c r="BG83" s="65">
        <f>AY83/$BB83</f>
        <v>0.54118905038074261</v>
      </c>
      <c r="BH83" s="65">
        <f>AZ83/$BB83</f>
        <v>0.11808461197895792</v>
      </c>
      <c r="BI83" s="65">
        <f>BA83/$BB83</f>
        <v>1.8450936923211875E-3</v>
      </c>
    </row>
    <row r="84" spans="1:61" x14ac:dyDescent="0.2">
      <c r="A84" s="46">
        <v>2014</v>
      </c>
      <c r="B84" s="47">
        <v>75230</v>
      </c>
      <c r="C84" s="48">
        <v>34.299999999999997</v>
      </c>
      <c r="D84" s="47">
        <v>75230</v>
      </c>
      <c r="E84" s="48">
        <v>34.299999999999997</v>
      </c>
      <c r="F84" s="47">
        <v>65830</v>
      </c>
      <c r="G84" s="48">
        <v>30</v>
      </c>
      <c r="H84" s="47">
        <v>42510</v>
      </c>
      <c r="I84" s="48">
        <v>19.399999999999999</v>
      </c>
      <c r="J84" s="47">
        <v>200</v>
      </c>
      <c r="K84" s="48">
        <v>0.1</v>
      </c>
      <c r="L84" s="47">
        <v>17040</v>
      </c>
      <c r="M84" s="48">
        <v>7.8</v>
      </c>
      <c r="N84" s="47">
        <v>6500</v>
      </c>
      <c r="O84" s="48">
        <v>3</v>
      </c>
      <c r="P84" s="47" t="s">
        <v>94</v>
      </c>
      <c r="Q84" s="48" t="s">
        <v>94</v>
      </c>
      <c r="R84" s="47">
        <v>11950</v>
      </c>
      <c r="S84" s="48">
        <v>5.5</v>
      </c>
      <c r="T84" s="49">
        <v>219260</v>
      </c>
      <c r="V84" s="26">
        <v>65.3</v>
      </c>
      <c r="W84" s="26">
        <v>32</v>
      </c>
      <c r="X84" s="26">
        <v>0.2</v>
      </c>
      <c r="Y84" s="26">
        <v>9.1999999999999993</v>
      </c>
      <c r="Z84" s="26">
        <v>3.9</v>
      </c>
      <c r="AA84" s="26">
        <v>6</v>
      </c>
      <c r="AB84" s="26">
        <v>15.1</v>
      </c>
      <c r="AC84" s="26">
        <v>0.4</v>
      </c>
      <c r="AD84" s="26">
        <v>7.8</v>
      </c>
      <c r="AF84" s="65">
        <f t="shared" si="10"/>
        <v>0.86800478532500325</v>
      </c>
      <c r="AG84" s="65">
        <f t="shared" si="11"/>
        <v>0.75276405551634906</v>
      </c>
      <c r="AH84" s="65">
        <f t="shared" si="12"/>
        <v>1</v>
      </c>
      <c r="AI84" s="65">
        <f t="shared" si="13"/>
        <v>0.19899741759076406</v>
      </c>
      <c r="AJ84" s="65"/>
      <c r="AK84" s="65">
        <f>AA84/N84*1000</f>
        <v>0.92307692307692302</v>
      </c>
      <c r="AL84" s="65">
        <f>AB84/L84*1000</f>
        <v>0.886150234741784</v>
      </c>
      <c r="AP84" s="64">
        <f t="shared" si="3"/>
        <v>66523.664908925173</v>
      </c>
      <c r="AQ84" s="64">
        <f t="shared" si="4"/>
        <v>33495.351934093676</v>
      </c>
      <c r="AR84" s="64">
        <f t="shared" si="5"/>
        <v>200</v>
      </c>
      <c r="AS84" s="64">
        <f t="shared" si="6"/>
        <v>14448.498903643942</v>
      </c>
      <c r="AT84" s="64">
        <f t="shared" si="7"/>
        <v>6420.2560899756791</v>
      </c>
      <c r="AU84" s="64">
        <f t="shared" si="8"/>
        <v>15309.506999946563</v>
      </c>
      <c r="AW84" s="64">
        <f>CONVERT(AS84,"TJ","GWh")</f>
        <v>4013.4719176788726</v>
      </c>
      <c r="AX84" s="64">
        <f>CONVERT(AQ84,"TJ","GWh")</f>
        <v>9304.2644261371333</v>
      </c>
      <c r="AY84" s="64">
        <f>CONVERT(AP84,"TJ","GWh")</f>
        <v>18478.795808034771</v>
      </c>
      <c r="AZ84" s="64">
        <f>CONVERT(AU84,"TJ","GWh")</f>
        <v>4252.64083331849</v>
      </c>
      <c r="BA84" s="64">
        <f>CONVERT(AR84,"TJ","GWh")</f>
        <v>55.55555555555555</v>
      </c>
      <c r="BB84" s="64">
        <f t="shared" si="9"/>
        <v>36104.72854072482</v>
      </c>
      <c r="BD84" s="63">
        <f>A84</f>
        <v>2014</v>
      </c>
      <c r="BE84" s="65">
        <f>AW84/$BB84</f>
        <v>0.11116194692204436</v>
      </c>
      <c r="BF84" s="65">
        <f>AX84/$BB84</f>
        <v>0.25770210169679747</v>
      </c>
      <c r="BG84" s="65">
        <f>AY84/$BB84</f>
        <v>0.51181096091586342</v>
      </c>
      <c r="BH84" s="65">
        <f>AZ84/$BB84</f>
        <v>0.11778625695860491</v>
      </c>
      <c r="BI84" s="65">
        <f>BA84/$BB84</f>
        <v>1.5387335066898758E-3</v>
      </c>
    </row>
    <row r="85" spans="1:61" x14ac:dyDescent="0.2">
      <c r="A85" s="46">
        <v>2015</v>
      </c>
      <c r="B85" s="47">
        <v>79520</v>
      </c>
      <c r="C85" s="48">
        <v>34.1</v>
      </c>
      <c r="D85" s="47">
        <v>79520</v>
      </c>
      <c r="E85" s="48">
        <v>34.1</v>
      </c>
      <c r="F85" s="47">
        <v>67540</v>
      </c>
      <c r="G85" s="48">
        <v>29</v>
      </c>
      <c r="H85" s="47">
        <v>46250</v>
      </c>
      <c r="I85" s="48">
        <v>19.8</v>
      </c>
      <c r="J85" s="47">
        <v>200</v>
      </c>
      <c r="K85" s="48">
        <v>0.1</v>
      </c>
      <c r="L85" s="47">
        <v>18540</v>
      </c>
      <c r="M85" s="48">
        <v>8</v>
      </c>
      <c r="N85" s="47">
        <v>7550</v>
      </c>
      <c r="O85" s="48">
        <v>3.2</v>
      </c>
      <c r="P85" s="47" t="s">
        <v>94</v>
      </c>
      <c r="Q85" s="48" t="s">
        <v>94</v>
      </c>
      <c r="R85" s="47">
        <v>13500</v>
      </c>
      <c r="S85" s="48">
        <v>5.8</v>
      </c>
      <c r="T85" s="49">
        <v>233100</v>
      </c>
      <c r="V85" s="26">
        <v>70.099999999999994</v>
      </c>
      <c r="W85" s="26">
        <v>36.4</v>
      </c>
      <c r="X85" s="26">
        <v>0.2</v>
      </c>
      <c r="Y85" s="26">
        <v>9.9</v>
      </c>
      <c r="Z85" s="26">
        <v>4.5999999999999996</v>
      </c>
      <c r="AA85" s="26">
        <v>6.9</v>
      </c>
      <c r="AB85" s="26">
        <v>16.7</v>
      </c>
      <c r="AC85" s="26">
        <v>0.5</v>
      </c>
      <c r="AD85" s="26">
        <v>9.4</v>
      </c>
      <c r="AF85" s="65">
        <f t="shared" si="10"/>
        <v>0.88153923541247481</v>
      </c>
      <c r="AG85" s="65">
        <f t="shared" si="11"/>
        <v>0.78702702702702698</v>
      </c>
      <c r="AH85" s="65">
        <f t="shared" si="12"/>
        <v>1</v>
      </c>
      <c r="AI85" s="65">
        <f t="shared" si="13"/>
        <v>0.21468759253775541</v>
      </c>
      <c r="AJ85" s="65"/>
      <c r="AK85" s="65">
        <f>AA85/N85*1000</f>
        <v>0.91390728476821204</v>
      </c>
      <c r="AL85" s="65">
        <f>AB85/L85*1000</f>
        <v>0.90075512405609492</v>
      </c>
      <c r="AP85" s="64">
        <f t="shared" si="3"/>
        <v>70317.185079858173</v>
      </c>
      <c r="AQ85" s="64">
        <f t="shared" si="4"/>
        <v>36442.249516627438</v>
      </c>
      <c r="AR85" s="64">
        <f t="shared" si="5"/>
        <v>200</v>
      </c>
      <c r="AS85" s="64">
        <f t="shared" si="6"/>
        <v>14823.813093606437</v>
      </c>
      <c r="AT85" s="64">
        <f t="shared" si="7"/>
        <v>7457.3743814332884</v>
      </c>
      <c r="AU85" s="64">
        <f t="shared" si="8"/>
        <v>16657.174869660168</v>
      </c>
      <c r="AW85" s="64">
        <f>CONVERT(AS85,"TJ","GWh")</f>
        <v>4117.7258593351216</v>
      </c>
      <c r="AX85" s="64">
        <f>CONVERT(AQ85,"TJ","GWh")</f>
        <v>10122.847087952066</v>
      </c>
      <c r="AY85" s="64">
        <f>CONVERT(AP85,"TJ","GWh")</f>
        <v>19532.551411071716</v>
      </c>
      <c r="AZ85" s="64">
        <f>CONVERT(AU85,"TJ","GWh")</f>
        <v>4626.9930193500468</v>
      </c>
      <c r="BA85" s="64">
        <f>CONVERT(AR85,"TJ","GWh")</f>
        <v>55.55555555555555</v>
      </c>
      <c r="BB85" s="64">
        <f t="shared" si="9"/>
        <v>38455.672933264505</v>
      </c>
      <c r="BD85" s="63">
        <f>A85</f>
        <v>2015</v>
      </c>
      <c r="BE85" s="65">
        <f>AW85/$BB85</f>
        <v>0.1070772020159671</v>
      </c>
      <c r="BF85" s="65">
        <f>AX85/$BB85</f>
        <v>0.263234168480659</v>
      </c>
      <c r="BG85" s="65">
        <f>AY85/$BB85</f>
        <v>0.50792379696405943</v>
      </c>
      <c r="BH85" s="65">
        <f>AZ85/$BB85</f>
        <v>0.12032016777809799</v>
      </c>
      <c r="BI85" s="65">
        <f>BA85/$BB85</f>
        <v>1.4446647612165301E-3</v>
      </c>
    </row>
    <row r="86" spans="1:61" x14ac:dyDescent="0.2">
      <c r="A86" s="46">
        <v>2016</v>
      </c>
      <c r="B86" s="47">
        <v>81430</v>
      </c>
      <c r="C86" s="48">
        <v>33.700000000000003</v>
      </c>
      <c r="D86" s="47">
        <v>81430</v>
      </c>
      <c r="E86" s="48">
        <v>33.700000000000003</v>
      </c>
      <c r="F86" s="47">
        <v>68680</v>
      </c>
      <c r="G86" s="48">
        <v>28.4</v>
      </c>
      <c r="H86" s="47">
        <v>48980</v>
      </c>
      <c r="I86" s="48">
        <v>20.3</v>
      </c>
      <c r="J86" s="47">
        <v>200</v>
      </c>
      <c r="K86" s="48">
        <v>0.1</v>
      </c>
      <c r="L86" s="47">
        <v>19910</v>
      </c>
      <c r="M86" s="48">
        <v>8.1999999999999993</v>
      </c>
      <c r="N86" s="47">
        <v>7460</v>
      </c>
      <c r="O86" s="48">
        <v>3.1</v>
      </c>
      <c r="P86" s="47" t="s">
        <v>94</v>
      </c>
      <c r="Q86" s="48" t="s">
        <v>94</v>
      </c>
      <c r="R86" s="47">
        <v>14810</v>
      </c>
      <c r="S86" s="48">
        <v>6.1</v>
      </c>
      <c r="T86" s="49">
        <v>241470</v>
      </c>
      <c r="V86" s="26">
        <v>72.5</v>
      </c>
      <c r="W86" s="26">
        <v>39.6</v>
      </c>
      <c r="X86" s="26">
        <v>0.2</v>
      </c>
      <c r="Y86" s="26">
        <v>10.199999999999999</v>
      </c>
      <c r="Z86" s="26">
        <v>5.3</v>
      </c>
      <c r="AA86" s="26">
        <v>7.7</v>
      </c>
      <c r="AB86" s="26">
        <v>18</v>
      </c>
      <c r="AC86" s="26">
        <v>0.6</v>
      </c>
      <c r="AD86" s="26">
        <v>10.8</v>
      </c>
      <c r="AF86" s="65">
        <f t="shared" si="10"/>
        <v>0.89033525727618812</v>
      </c>
      <c r="AG86" s="65">
        <f t="shared" si="11"/>
        <v>0.8084932625561454</v>
      </c>
      <c r="AH86" s="65">
        <f t="shared" si="12"/>
        <v>1</v>
      </c>
      <c r="AI86" s="65">
        <f t="shared" si="13"/>
        <v>0.22568433313919628</v>
      </c>
      <c r="AJ86" s="65"/>
      <c r="AK86" s="65">
        <f>AA86/N86*1000</f>
        <v>1.032171581769437</v>
      </c>
      <c r="AL86" s="65">
        <f>AB86/L86*1000</f>
        <v>0.90406830738322452</v>
      </c>
      <c r="AP86" s="64">
        <f t="shared" si="3"/>
        <v>72006.141612837659</v>
      </c>
      <c r="AQ86" s="64">
        <f t="shared" si="4"/>
        <v>38593.327163771071</v>
      </c>
      <c r="AR86" s="64">
        <f t="shared" si="5"/>
        <v>200</v>
      </c>
      <c r="AS86" s="64">
        <f t="shared" si="6"/>
        <v>15074.022553581435</v>
      </c>
      <c r="AT86" s="64">
        <f t="shared" si="7"/>
        <v>7368.478527879779</v>
      </c>
      <c r="AU86" s="64">
        <f t="shared" si="8"/>
        <v>17888.04485733193</v>
      </c>
      <c r="AW86" s="64">
        <f>CONVERT(AS86,"TJ","GWh")</f>
        <v>4187.2284871059546</v>
      </c>
      <c r="AX86" s="64">
        <f>CONVERT(AQ86,"TJ","GWh")</f>
        <v>10720.368656603076</v>
      </c>
      <c r="AY86" s="64">
        <f>CONVERT(AP86,"TJ","GWh")</f>
        <v>20001.706003566018</v>
      </c>
      <c r="AZ86" s="64">
        <f>CONVERT(AU86,"TJ","GWh")</f>
        <v>4968.9013492588692</v>
      </c>
      <c r="BA86" s="64">
        <f>CONVERT(AR86,"TJ","GWh")</f>
        <v>55.55555555555555</v>
      </c>
      <c r="BB86" s="64">
        <f t="shared" si="9"/>
        <v>39933.76005208947</v>
      </c>
      <c r="BD86" s="63">
        <f>A86</f>
        <v>2016</v>
      </c>
      <c r="BE86" s="65">
        <f>AW86/$BB86</f>
        <v>0.10485435084610482</v>
      </c>
      <c r="BF86" s="65">
        <f>AX86/$BB86</f>
        <v>0.26845377551774391</v>
      </c>
      <c r="BG86" s="65">
        <f>AY86/$BB86</f>
        <v>0.50087209362393759</v>
      </c>
      <c r="BH86" s="65">
        <f>AZ86/$BB86</f>
        <v>0.12442858731002164</v>
      </c>
      <c r="BI86" s="65">
        <f>BA86/$BB86</f>
        <v>1.3911927021920565E-3</v>
      </c>
    </row>
    <row r="87" spans="1:61" x14ac:dyDescent="0.2">
      <c r="A87" s="46">
        <v>2017</v>
      </c>
      <c r="B87" s="47">
        <v>76210</v>
      </c>
      <c r="C87" s="48">
        <v>32.200000000000003</v>
      </c>
      <c r="D87" s="50">
        <v>76210</v>
      </c>
      <c r="E87" s="51">
        <v>32.200000000000003</v>
      </c>
      <c r="F87" s="47">
        <v>69220</v>
      </c>
      <c r="G87" s="48">
        <v>29.2</v>
      </c>
      <c r="H87" s="47">
        <v>48490</v>
      </c>
      <c r="I87" s="48">
        <v>20.5</v>
      </c>
      <c r="J87" s="47">
        <v>100</v>
      </c>
      <c r="K87" s="48">
        <v>0</v>
      </c>
      <c r="L87" s="47">
        <v>19580</v>
      </c>
      <c r="M87" s="48">
        <v>8.3000000000000007</v>
      </c>
      <c r="N87" s="47">
        <v>7740</v>
      </c>
      <c r="O87" s="48">
        <v>3.3</v>
      </c>
      <c r="P87" s="47" t="s">
        <v>94</v>
      </c>
      <c r="Q87" s="48" t="s">
        <v>94</v>
      </c>
      <c r="R87" s="47">
        <v>15440</v>
      </c>
      <c r="S87" s="48">
        <v>6.5</v>
      </c>
      <c r="T87" s="49">
        <v>236780</v>
      </c>
      <c r="V87" s="26">
        <v>67.599999999999994</v>
      </c>
      <c r="W87" s="26">
        <v>39</v>
      </c>
      <c r="X87" s="26">
        <v>0.1</v>
      </c>
      <c r="Y87" s="26">
        <v>9.6999999999999993</v>
      </c>
      <c r="Z87" s="26">
        <v>5.4</v>
      </c>
      <c r="AA87" s="26">
        <v>7.7</v>
      </c>
      <c r="AB87" s="26">
        <v>17.600000000000001</v>
      </c>
      <c r="AC87" s="26">
        <v>0.6</v>
      </c>
      <c r="AD87" s="26">
        <v>11.1</v>
      </c>
      <c r="AF87" s="65">
        <f t="shared" si="10"/>
        <v>0.88702270043301401</v>
      </c>
      <c r="AG87" s="65">
        <f t="shared" si="11"/>
        <v>0.80428954423592491</v>
      </c>
      <c r="AH87" s="65">
        <f t="shared" si="12"/>
        <v>1</v>
      </c>
      <c r="AI87" s="65">
        <f t="shared" si="13"/>
        <v>0.21814504478474428</v>
      </c>
      <c r="AJ87" s="65"/>
      <c r="AK87" s="65">
        <f>AA87/N87*1000</f>
        <v>0.99483204134366932</v>
      </c>
      <c r="AL87" s="65">
        <f>AB87/L87*1000</f>
        <v>0.89887640449438211</v>
      </c>
      <c r="AP87" s="64">
        <f t="shared" si="3"/>
        <v>67390.249936317792</v>
      </c>
      <c r="AQ87" s="64">
        <f t="shared" si="4"/>
        <v>38207.236304027341</v>
      </c>
      <c r="AR87" s="64">
        <f t="shared" si="5"/>
        <v>100</v>
      </c>
      <c r="AS87" s="64">
        <f t="shared" si="6"/>
        <v>15192.542824095908</v>
      </c>
      <c r="AT87" s="64">
        <f t="shared" si="7"/>
        <v>7645.0434056018084</v>
      </c>
      <c r="AU87" s="64">
        <f t="shared" si="8"/>
        <v>17591.557925994937</v>
      </c>
      <c r="AW87" s="64">
        <f>CONVERT(AS87,"TJ","GWh")</f>
        <v>4220.1507844710859</v>
      </c>
      <c r="AX87" s="64">
        <f>CONVERT(AQ87,"TJ","GWh")</f>
        <v>10613.121195563152</v>
      </c>
      <c r="AY87" s="64">
        <f>CONVERT(AP87,"TJ","GWh")</f>
        <v>18719.51387119939</v>
      </c>
      <c r="AZ87" s="64">
        <f>CONVERT(AU87,"TJ","GWh")</f>
        <v>4886.5438683319271</v>
      </c>
      <c r="BA87" s="64">
        <f>CONVERT(AR87,"TJ","GWh")</f>
        <v>27.777777777777775</v>
      </c>
      <c r="BB87" s="64">
        <f t="shared" si="9"/>
        <v>38467.107497343335</v>
      </c>
      <c r="BD87" s="63">
        <f>A87</f>
        <v>2017</v>
      </c>
      <c r="BE87" s="65">
        <f>AW87/$BB87</f>
        <v>0.10970803522886516</v>
      </c>
      <c r="BF87" s="65">
        <f>AX87/$BB87</f>
        <v>0.2759012019891573</v>
      </c>
      <c r="BG87" s="65">
        <f>AY87/$BB87</f>
        <v>0.48663689809513805</v>
      </c>
      <c r="BH87" s="65">
        <f>AZ87/$BB87</f>
        <v>0.12703174702359432</v>
      </c>
      <c r="BI87" s="65">
        <f>BA87/$BB87</f>
        <v>7.2211766324505164E-4</v>
      </c>
    </row>
    <row r="88" spans="1:61" x14ac:dyDescent="0.2">
      <c r="A88" s="52">
        <v>2018</v>
      </c>
      <c r="B88" s="53">
        <v>67980</v>
      </c>
      <c r="C88" s="54">
        <v>30.4</v>
      </c>
      <c r="D88" s="55">
        <v>67980</v>
      </c>
      <c r="E88" s="56">
        <v>30.4</v>
      </c>
      <c r="F88" s="53">
        <v>68710</v>
      </c>
      <c r="G88" s="54">
        <v>30.7</v>
      </c>
      <c r="H88" s="53">
        <v>46070</v>
      </c>
      <c r="I88" s="54">
        <v>20.6</v>
      </c>
      <c r="J88" s="53">
        <v>100</v>
      </c>
      <c r="K88" s="54">
        <v>0</v>
      </c>
      <c r="L88" s="53">
        <v>18300</v>
      </c>
      <c r="M88" s="54">
        <v>8.1999999999999993</v>
      </c>
      <c r="N88" s="53">
        <v>7530</v>
      </c>
      <c r="O88" s="54">
        <v>3.4</v>
      </c>
      <c r="P88" s="53" t="s">
        <v>94</v>
      </c>
      <c r="Q88" s="54" t="s">
        <v>94</v>
      </c>
      <c r="R88" s="53">
        <v>15250</v>
      </c>
      <c r="S88" s="54">
        <v>6.8</v>
      </c>
      <c r="T88" s="57">
        <v>223940</v>
      </c>
      <c r="AP88" s="64">
        <f t="shared" si="3"/>
        <v>60112.704247092035</v>
      </c>
      <c r="AQ88" s="64">
        <f t="shared" si="4"/>
        <v>36300.420221211374</v>
      </c>
      <c r="AR88" s="64">
        <f t="shared" si="5"/>
        <v>100</v>
      </c>
      <c r="AS88" s="64">
        <f t="shared" si="6"/>
        <v>15080.607013054461</v>
      </c>
      <c r="AT88" s="64">
        <f t="shared" si="7"/>
        <v>7437.6197473102866</v>
      </c>
      <c r="AU88" s="64">
        <f t="shared" si="8"/>
        <v>16441.548010505994</v>
      </c>
      <c r="AW88" s="64">
        <f>CONVERT(AS88,"TJ","GWh")</f>
        <v>4189.0575036262398</v>
      </c>
      <c r="AX88" s="64">
        <f>CONVERT(AQ88,"TJ","GWh")</f>
        <v>10083.450061447606</v>
      </c>
      <c r="AY88" s="64">
        <f>CONVERT(AP88,"TJ","GWh")</f>
        <v>16697.973401970012</v>
      </c>
      <c r="AZ88" s="64">
        <f>CONVERT(AU88,"TJ","GWh")</f>
        <v>4567.0966695849984</v>
      </c>
      <c r="BA88" s="64">
        <f>CONVERT(AR88,"TJ","GWh")</f>
        <v>27.777777777777775</v>
      </c>
      <c r="BB88" s="64">
        <f t="shared" si="9"/>
        <v>35565.355414406637</v>
      </c>
      <c r="BD88" s="63">
        <f>A88</f>
        <v>2018</v>
      </c>
      <c r="BE88" s="65">
        <f>AW88/$BB88</f>
        <v>0.11778477832754505</v>
      </c>
      <c r="BF88" s="65">
        <f>AX88/$BB88</f>
        <v>0.28351888920989249</v>
      </c>
      <c r="BG88" s="65">
        <f>AY88/$BB88</f>
        <v>0.46950109755422492</v>
      </c>
      <c r="BH88" s="65">
        <f>AZ88/$BB88</f>
        <v>0.12841420017793445</v>
      </c>
      <c r="BI88" s="65">
        <f>BA88/$BB88</f>
        <v>7.8103473040299471E-4</v>
      </c>
    </row>
    <row r="90" spans="1:61" ht="12.75" customHeight="1" x14ac:dyDescent="0.2">
      <c r="A90" s="58" t="s">
        <v>95</v>
      </c>
      <c r="B90" s="59"/>
      <c r="C90" s="59"/>
      <c r="D90" s="59"/>
      <c r="E90" s="59"/>
      <c r="F90" s="59"/>
      <c r="G90" s="59"/>
      <c r="L90" s="58" t="s">
        <v>96</v>
      </c>
      <c r="M90" s="59"/>
      <c r="N90" s="59"/>
      <c r="O90" s="59"/>
      <c r="P90" s="59"/>
    </row>
    <row r="91" spans="1:61" ht="12.75" customHeight="1" x14ac:dyDescent="0.2">
      <c r="A91" s="58" t="s">
        <v>97</v>
      </c>
      <c r="B91" s="59"/>
      <c r="C91" s="59"/>
      <c r="D91" s="59"/>
      <c r="E91" s="59"/>
      <c r="F91" s="59"/>
      <c r="G91" s="59"/>
      <c r="L91" s="58" t="s">
        <v>98</v>
      </c>
      <c r="M91" s="59"/>
      <c r="N91" s="59"/>
      <c r="O91" s="59"/>
      <c r="P91" s="59"/>
    </row>
    <row r="94" spans="1:61" x14ac:dyDescent="0.2">
      <c r="AF94" s="65"/>
      <c r="AG94" s="65"/>
      <c r="AH94" s="65"/>
      <c r="AI94" s="65"/>
      <c r="AJ94" s="65"/>
      <c r="AK94" s="65"/>
      <c r="AL94" s="65"/>
    </row>
    <row r="95" spans="1:61" x14ac:dyDescent="0.2">
      <c r="A95" s="60" t="s">
        <v>99</v>
      </c>
      <c r="AF95" s="65"/>
      <c r="AG95" s="65"/>
      <c r="AH95" s="65"/>
      <c r="AI95" s="65"/>
      <c r="AJ95" s="65"/>
      <c r="AK95" s="65"/>
      <c r="AL95" s="65"/>
    </row>
    <row r="96" spans="1:61" x14ac:dyDescent="0.2">
      <c r="A96" s="60" t="s">
        <v>100</v>
      </c>
      <c r="AF96" s="65"/>
      <c r="AG96" s="65"/>
      <c r="AH96" s="65"/>
      <c r="AI96" s="65"/>
      <c r="AJ96" s="65"/>
      <c r="AK96" s="65"/>
      <c r="AL96" s="65"/>
    </row>
    <row r="97" spans="1:38" x14ac:dyDescent="0.2">
      <c r="A97" s="60" t="s">
        <v>101</v>
      </c>
      <c r="AF97" s="65"/>
      <c r="AG97" s="65"/>
      <c r="AH97" s="65"/>
      <c r="AI97" s="65"/>
      <c r="AJ97" s="65"/>
      <c r="AK97" s="65"/>
      <c r="AL97" s="65"/>
    </row>
    <row r="98" spans="1:38" x14ac:dyDescent="0.2">
      <c r="AF98" s="65"/>
      <c r="AG98" s="65"/>
      <c r="AH98" s="65"/>
      <c r="AI98" s="65"/>
      <c r="AJ98" s="65"/>
      <c r="AK98" s="65"/>
      <c r="AL98" s="65"/>
    </row>
    <row r="99" spans="1:38" x14ac:dyDescent="0.2">
      <c r="AF99" s="65"/>
      <c r="AG99" s="65"/>
      <c r="AH99" s="65"/>
      <c r="AI99" s="65"/>
      <c r="AJ99" s="65"/>
      <c r="AK99" s="65"/>
      <c r="AL99" s="65"/>
    </row>
    <row r="100" spans="1:38" x14ac:dyDescent="0.2">
      <c r="AF100" s="65"/>
      <c r="AG100" s="65"/>
      <c r="AH100" s="65"/>
      <c r="AI100" s="65"/>
      <c r="AJ100" s="65"/>
      <c r="AK100" s="65"/>
      <c r="AL100" s="65"/>
    </row>
    <row r="101" spans="1:38" x14ac:dyDescent="0.2">
      <c r="AF101" s="65"/>
      <c r="AG101" s="65"/>
      <c r="AH101" s="65"/>
      <c r="AI101" s="65"/>
      <c r="AJ101" s="65"/>
      <c r="AK101" s="65"/>
      <c r="AL101" s="65"/>
    </row>
  </sheetData>
  <mergeCells count="24">
    <mergeCell ref="V43:AE45"/>
    <mergeCell ref="AF43:AN44"/>
    <mergeCell ref="L47:M48"/>
    <mergeCell ref="N47:O48"/>
    <mergeCell ref="P47:Q48"/>
    <mergeCell ref="R47:S48"/>
    <mergeCell ref="B48:C48"/>
    <mergeCell ref="D48:E48"/>
    <mergeCell ref="P45:Q46"/>
    <mergeCell ref="R45:S46"/>
    <mergeCell ref="T45:T48"/>
    <mergeCell ref="B46:C46"/>
    <mergeCell ref="D46:E46"/>
    <mergeCell ref="A47:A49"/>
    <mergeCell ref="B47:E47"/>
    <mergeCell ref="F47:G48"/>
    <mergeCell ref="H47:I48"/>
    <mergeCell ref="J47:K48"/>
    <mergeCell ref="B45:E45"/>
    <mergeCell ref="F45:G46"/>
    <mergeCell ref="H45:I46"/>
    <mergeCell ref="J45:K46"/>
    <mergeCell ref="L45:M46"/>
    <mergeCell ref="N45:O46"/>
  </mergeCells>
  <conditionalFormatting sqref="B50:T88">
    <cfRule type="expression" dxfId="0" priority="3">
      <formula>#REF!&lt;&gt;0</formula>
    </cfRule>
  </conditionalFormatting>
  <conditionalFormatting sqref="AP50:AS88 AU50:AU88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{6E598EB5-09F2-41D8-A226-FA1F74280876}</x14:id>
        </ext>
      </extLst>
    </cfRule>
  </conditionalFormatting>
  <conditionalFormatting sqref="AT50:AT88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{10FE0285-6828-46B1-B0DD-CE0CF630EF7F}</x14:id>
        </ext>
      </extLst>
    </cfRule>
  </conditionalFormatting>
  <hyperlinks>
    <hyperlink ref="V31" r:id="rId1" display="https://www.bfe.admin.ch/bfe/en/home/supply/statistics-and-geodata/energy-statistics/analysis-of-energy-consumption-by-specific-use/_jcr_content/par/tabs/items/tab/tabpar/externalcontent.external.exturl.pdf/aHR0cHM6Ly9wdWJkYi5iZmUuYWRtaW4uY2gvZGUvcHVibGljYX/Rpb24vZG93bmxvYWQvOTQ5OC5wZGY=.pdf" xr:uid="{663EEDC0-07BA-47AC-8138-EA78ED3A6CEC}"/>
  </hyperlinks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E598EB5-09F2-41D8-A226-FA1F7428087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AP50:AS88 AU50:AU88</xm:sqref>
        </x14:conditionalFormatting>
        <x14:conditionalFormatting xmlns:xm="http://schemas.microsoft.com/office/excel/2006/main">
          <x14:cfRule type="dataBar" id="{10FE0285-6828-46B1-B0DD-CE0CF630EF7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AT50:AT88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C30"/>
  <sheetViews>
    <sheetView zoomScale="85" zoomScaleNormal="85" workbookViewId="0">
      <selection activeCell="L2" sqref="L2"/>
    </sheetView>
  </sheetViews>
  <sheetFormatPr defaultRowHeight="15" x14ac:dyDescent="0.25"/>
  <cols>
    <col min="1" max="1" width="16" bestFit="1" customWidth="1"/>
    <col min="2" max="29" width="5.140625" bestFit="1" customWidth="1"/>
  </cols>
  <sheetData>
    <row r="1" spans="1:29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AA1+1</f>
        <v>2016</v>
      </c>
      <c r="AC1">
        <f>AB1+1</f>
        <v>2017</v>
      </c>
    </row>
    <row r="2" spans="1:29" x14ac:dyDescent="0.25">
      <c r="A2" t="s">
        <v>12</v>
      </c>
      <c r="B2" s="23">
        <f ca="1">IFERROR(VLOOKUP(MID(CELL("filename",$A$1),FIND("]",CELL("filename",$A$1))+1,255)&amp;$A2,'_EUROSTAT w USEsplit of JRC'!$A$4:$AE$412,COLUMN()+2,FALSE),0)</f>
        <v>0.21461928950885917</v>
      </c>
      <c r="C2" s="23">
        <f ca="1">IFERROR(VLOOKUP(MID(CELL("filename",$A$1),FIND("]",CELL("filename",$A$1))+1,255)&amp;$A2,'_EUROSTAT w USEsplit of JRC'!$A$4:$AE$412,COLUMN()+2,FALSE),0)</f>
        <v>0.22500716876144208</v>
      </c>
      <c r="D2" s="23">
        <f ca="1">IFERROR(VLOOKUP(MID(CELL("filename",$A$1),FIND("]",CELL("filename",$A$1))+1,255)&amp;$A2,'_EUROSTAT w USEsplit of JRC'!$A$4:$AE$412,COLUMN()+2,FALSE),0)</f>
        <v>0.22822503971693331</v>
      </c>
      <c r="E2" s="23">
        <f ca="1">IFERROR(VLOOKUP(MID(CELL("filename",$A$1),FIND("]",CELL("filename",$A$1))+1,255)&amp;$A2,'_EUROSTAT w USEsplit of JRC'!$A$4:$AE$412,COLUMN()+2,FALSE),0)</f>
        <v>0.24778872525855283</v>
      </c>
      <c r="F2" s="23">
        <f ca="1">IFERROR(VLOOKUP(MID(CELL("filename",$A$1),FIND("]",CELL("filename",$A$1))+1,255)&amp;$A2,'_EUROSTAT w USEsplit of JRC'!$A$4:$AE$412,COLUMN()+2,FALSE),0)</f>
        <v>0.25422182014320627</v>
      </c>
      <c r="G2" s="23">
        <f ca="1">IFERROR(VLOOKUP(MID(CELL("filename",$A$1),FIND("]",CELL("filename",$A$1))+1,255)&amp;$A2,'_EUROSTAT w USEsplit of JRC'!$A$4:$AE$412,COLUMN()+2,FALSE),0)</f>
        <v>0.25804906457572169</v>
      </c>
      <c r="H2" s="23">
        <f ca="1">IFERROR(VLOOKUP(MID(CELL("filename",$A$1),FIND("]",CELL("filename",$A$1))+1,255)&amp;$A2,'_EUROSTAT w USEsplit of JRC'!$A$4:$AE$412,COLUMN()+2,FALSE),0)</f>
        <v>0.26125212962565858</v>
      </c>
      <c r="I2" s="23">
        <f ca="1">IFERROR(VLOOKUP(MID(CELL("filename",$A$1),FIND("]",CELL("filename",$A$1))+1,255)&amp;$A2,'_EUROSTAT w USEsplit of JRC'!$A$4:$AE$412,COLUMN()+2,FALSE),0)</f>
        <v>0.25949982461345772</v>
      </c>
      <c r="J2" s="23">
        <f ca="1">IFERROR(VLOOKUP(MID(CELL("filename",$A$1),FIND("]",CELL("filename",$A$1))+1,255)&amp;$A2,'_EUROSTAT w USEsplit of JRC'!$A$4:$AE$412,COLUMN()+2,FALSE),0)</f>
        <v>0.2704078837684204</v>
      </c>
      <c r="K2" s="23">
        <f ca="1">IFERROR(VLOOKUP(MID(CELL("filename",$A$1),FIND("]",CELL("filename",$A$1))+1,255)&amp;$A2,'_EUROSTAT w USEsplit of JRC'!$A$4:$AE$412,COLUMN()+2,FALSE),0)</f>
        <v>0.26648736842593479</v>
      </c>
      <c r="L2" s="23">
        <f ca="1">IFERROR(VLOOKUP(MID(CELL("filename",$A$1),FIND("]",CELL("filename",$A$1))+1,255)&amp;$A2,'_EUROSTAT w USEsplit of JRC'!$A$4:$AE$412,COLUMN()+2,FALSE),0)</f>
        <v>0.27012548335065689</v>
      </c>
      <c r="M2" s="23">
        <f ca="1">IFERROR(VLOOKUP(MID(CELL("filename",$A$1),FIND("]",CELL("filename",$A$1))+1,255)&amp;$A2,'_EUROSTAT w USEsplit of JRC'!$A$4:$AE$412,COLUMN()+2,FALSE),0)</f>
        <v>0.27340756251986853</v>
      </c>
      <c r="N2" s="23">
        <f ca="1">IFERROR(VLOOKUP(MID(CELL("filename",$A$1),FIND("]",CELL("filename",$A$1))+1,255)&amp;$A2,'_EUROSTAT w USEsplit of JRC'!$A$4:$AE$412,COLUMN()+2,FALSE),0)</f>
        <v>0.27612916145915611</v>
      </c>
      <c r="O2" s="23">
        <f ca="1">IFERROR(VLOOKUP(MID(CELL("filename",$A$1),FIND("]",CELL("filename",$A$1))+1,255)&amp;$A2,'_EUROSTAT w USEsplit of JRC'!$A$4:$AE$412,COLUMN()+2,FALSE),0)</f>
        <v>0.28122344879536987</v>
      </c>
      <c r="P2" s="23">
        <f ca="1">IFERROR(VLOOKUP(MID(CELL("filename",$A$1),FIND("]",CELL("filename",$A$1))+1,255)&amp;$A2,'_EUROSTAT w USEsplit of JRC'!$A$4:$AE$412,COLUMN()+2,FALSE),0)</f>
        <v>0.2783524278349912</v>
      </c>
      <c r="Q2" s="23">
        <f ca="1">IFERROR(VLOOKUP(MID(CELL("filename",$A$1),FIND("]",CELL("filename",$A$1))+1,255)&amp;$A2,'_EUROSTAT w USEsplit of JRC'!$A$4:$AE$412,COLUMN()+2,FALSE),0)</f>
        <v>0.31943082450215382</v>
      </c>
      <c r="R2" s="23">
        <f ca="1">IFERROR(VLOOKUP(MID(CELL("filename",$A$1),FIND("]",CELL("filename",$A$1))+1,255)&amp;$A2,'_EUROSTAT w USEsplit of JRC'!$A$4:$AE$412,COLUMN()+2,FALSE),0)</f>
        <v>0.31526112323781919</v>
      </c>
      <c r="S2" s="23">
        <f ca="1">IFERROR(VLOOKUP(MID(CELL("filename",$A$1),FIND("]",CELL("filename",$A$1))+1,255)&amp;$A2,'_EUROSTAT w USEsplit of JRC'!$A$4:$AE$412,COLUMN()+2,FALSE),0)</f>
        <v>0.29432932589760014</v>
      </c>
      <c r="T2" s="23">
        <f ca="1">IFERROR(VLOOKUP(MID(CELL("filename",$A$1),FIND("]",CELL("filename",$A$1))+1,255)&amp;$A2,'_EUROSTAT w USEsplit of JRC'!$A$4:$AE$412,COLUMN()+2,FALSE),0)</f>
        <v>0.29695690692226195</v>
      </c>
      <c r="U2" s="23">
        <f ca="1">IFERROR(VLOOKUP(MID(CELL("filename",$A$1),FIND("]",CELL("filename",$A$1))+1,255)&amp;$A2,'_EUROSTAT w USEsplit of JRC'!$A$4:$AE$412,COLUMN()+2,FALSE),0)</f>
        <v>0.28908655928961174</v>
      </c>
      <c r="V2" s="23">
        <f ca="1">IFERROR(VLOOKUP(MID(CELL("filename",$A$1),FIND("]",CELL("filename",$A$1))+1,255)&amp;$A2,'_EUROSTAT w USEsplit of JRC'!$A$4:$AE$412,COLUMN()+2,FALSE),0)</f>
        <v>0.29211697579094448</v>
      </c>
      <c r="W2" s="23">
        <f ca="1">IFERROR(VLOOKUP(MID(CELL("filename",$A$1),FIND("]",CELL("filename",$A$1))+1,255)&amp;$A2,'_EUROSTAT w USEsplit of JRC'!$A$4:$AE$412,COLUMN()+2,FALSE),0)</f>
        <v>0.27775316915592979</v>
      </c>
      <c r="X2" s="23">
        <f ca="1">IFERROR(VLOOKUP(MID(CELL("filename",$A$1),FIND("]",CELL("filename",$A$1))+1,255)&amp;$A2,'_EUROSTAT w USEsplit of JRC'!$A$4:$AE$412,COLUMN()+2,FALSE),0)</f>
        <v>0.27231187303534876</v>
      </c>
      <c r="Y2" s="23">
        <f ca="1">IFERROR(VLOOKUP(MID(CELL("filename",$A$1),FIND("]",CELL("filename",$A$1))+1,255)&amp;$A2,'_EUROSTAT w USEsplit of JRC'!$A$4:$AE$412,COLUMN()+2,FALSE),0)</f>
        <v>0.25691473523193392</v>
      </c>
      <c r="Z2" s="23">
        <f ca="1">IFERROR(VLOOKUP(MID(CELL("filename",$A$1),FIND("]",CELL("filename",$A$1))+1,255)&amp;$A2,'_EUROSTAT w USEsplit of JRC'!$A$4:$AE$412,COLUMN()+2,FALSE),0)</f>
        <v>0.25039410636419757</v>
      </c>
      <c r="AA2" s="23">
        <f ca="1">IFERROR(VLOOKUP(MID(CELL("filename",$A$1),FIND("]",CELL("filename",$A$1))+1,255)&amp;$A2,'_EUROSTAT w USEsplit of JRC'!$A$4:$AE$412,COLUMN()+2,FALSE),0)</f>
        <v>0.25550316182415594</v>
      </c>
      <c r="AB2" s="23">
        <f ca="1">IFERROR(VLOOKUP(MID(CELL("filename",$A$1),FIND("]",CELL("filename",$A$1))+1,255)&amp;$A2,'_EUROSTAT w USEsplit of JRC'!$A$4:$AE$412,COLUMN()+2,FALSE),0)</f>
        <v>0.25695584421548512</v>
      </c>
      <c r="AC2" s="23">
        <f ca="1">IFERROR(VLOOKUP(MID(CELL("filename",$A$1),FIND("]",CELL("filename",$A$1))+1,255)&amp;$A2,'_EUROSTAT w USEsplit of JRC'!$A$4:$AE$412,COLUMN()+2,FALSE),0)</f>
        <v>0.25785158785036183</v>
      </c>
    </row>
    <row r="3" spans="1:29" x14ac:dyDescent="0.25">
      <c r="A3" t="s">
        <v>1</v>
      </c>
      <c r="B3" s="23">
        <f ca="1">IFERROR(VLOOKUP(MID(CELL("filename",$A$1),FIND("]",CELL("filename",$A$1))+1,255)&amp;$A3,'_EUROSTAT w USEsplit of JRC'!$A$4:$AE$412,COLUMN()+2,FALSE),0)</f>
        <v>0.47501014603831221</v>
      </c>
      <c r="C3" s="23">
        <f ca="1">IFERROR(VLOOKUP(MID(CELL("filename",$A$1),FIND("]",CELL("filename",$A$1))+1,255)&amp;$A3,'_EUROSTAT w USEsplit of JRC'!$A$4:$AE$412,COLUMN()+2,FALSE),0)</f>
        <v>0.48227124233502183</v>
      </c>
      <c r="D3" s="23">
        <f ca="1">IFERROR(VLOOKUP(MID(CELL("filename",$A$1),FIND("]",CELL("filename",$A$1))+1,255)&amp;$A3,'_EUROSTAT w USEsplit of JRC'!$A$4:$AE$412,COLUMN()+2,FALSE),0)</f>
        <v>0.48956427770418059</v>
      </c>
      <c r="E3" s="23">
        <f ca="1">IFERROR(VLOOKUP(MID(CELL("filename",$A$1),FIND("]",CELL("filename",$A$1))+1,255)&amp;$A3,'_EUROSTAT w USEsplit of JRC'!$A$4:$AE$412,COLUMN()+2,FALSE),0)</f>
        <v>0.50003275957240612</v>
      </c>
      <c r="F3" s="23">
        <f ca="1">IFERROR(VLOOKUP(MID(CELL("filename",$A$1),FIND("]",CELL("filename",$A$1))+1,255)&amp;$A3,'_EUROSTAT w USEsplit of JRC'!$A$4:$AE$412,COLUMN()+2,FALSE),0)</f>
        <v>0.50689732308034086</v>
      </c>
      <c r="G3" s="23">
        <f ca="1">IFERROR(VLOOKUP(MID(CELL("filename",$A$1),FIND("]",CELL("filename",$A$1))+1,255)&amp;$A3,'_EUROSTAT w USEsplit of JRC'!$A$4:$AE$412,COLUMN()+2,FALSE),0)</f>
        <v>0.51476037472054659</v>
      </c>
      <c r="H3" s="23">
        <f ca="1">IFERROR(VLOOKUP(MID(CELL("filename",$A$1),FIND("]",CELL("filename",$A$1))+1,255)&amp;$A3,'_EUROSTAT w USEsplit of JRC'!$A$4:$AE$412,COLUMN()+2,FALSE),0)</f>
        <v>0.51860267213715383</v>
      </c>
      <c r="I3" s="23">
        <f ca="1">IFERROR(VLOOKUP(MID(CELL("filename",$A$1),FIND("]",CELL("filename",$A$1))+1,255)&amp;$A3,'_EUROSTAT w USEsplit of JRC'!$A$4:$AE$412,COLUMN()+2,FALSE),0)</f>
        <v>0.5131383658893609</v>
      </c>
      <c r="J3" s="23">
        <f ca="1">IFERROR(VLOOKUP(MID(CELL("filename",$A$1),FIND("]",CELL("filename",$A$1))+1,255)&amp;$A3,'_EUROSTAT w USEsplit of JRC'!$A$4:$AE$412,COLUMN()+2,FALSE),0)</f>
        <v>0.52827129987640986</v>
      </c>
      <c r="K3" s="23">
        <f ca="1">IFERROR(VLOOKUP(MID(CELL("filename",$A$1),FIND("]",CELL("filename",$A$1))+1,255)&amp;$A3,'_EUROSTAT w USEsplit of JRC'!$A$4:$AE$412,COLUMN()+2,FALSE),0)</f>
        <v>0.53048307155656738</v>
      </c>
      <c r="L3" s="23">
        <f ca="1">IFERROR(VLOOKUP(MID(CELL("filename",$A$1),FIND("]",CELL("filename",$A$1))+1,255)&amp;$A3,'_EUROSTAT w USEsplit of JRC'!$A$4:$AE$412,COLUMN()+2,FALSE),0)</f>
        <v>0.5334717693740979</v>
      </c>
      <c r="M3" s="23">
        <f ca="1">IFERROR(VLOOKUP(MID(CELL("filename",$A$1),FIND("]",CELL("filename",$A$1))+1,255)&amp;$A3,'_EUROSTAT w USEsplit of JRC'!$A$4:$AE$412,COLUMN()+2,FALSE),0)</f>
        <v>0.54127893298941143</v>
      </c>
      <c r="N3" s="23">
        <f ca="1">IFERROR(VLOOKUP(MID(CELL("filename",$A$1),FIND("]",CELL("filename",$A$1))+1,255)&amp;$A3,'_EUROSTAT w USEsplit of JRC'!$A$4:$AE$412,COLUMN()+2,FALSE),0)</f>
        <v>0.53483980541135756</v>
      </c>
      <c r="O3" s="23">
        <f ca="1">IFERROR(VLOOKUP(MID(CELL("filename",$A$1),FIND("]",CELL("filename",$A$1))+1,255)&amp;$A3,'_EUROSTAT w USEsplit of JRC'!$A$4:$AE$412,COLUMN()+2,FALSE),0)</f>
        <v>0.54509789301626266</v>
      </c>
      <c r="P3" s="23">
        <f ca="1">IFERROR(VLOOKUP(MID(CELL("filename",$A$1),FIND("]",CELL("filename",$A$1))+1,255)&amp;$A3,'_EUROSTAT w USEsplit of JRC'!$A$4:$AE$412,COLUMN()+2,FALSE),0)</f>
        <v>0.55250980389448634</v>
      </c>
      <c r="Q3" s="23">
        <f ca="1">IFERROR(VLOOKUP(MID(CELL("filename",$A$1),FIND("]",CELL("filename",$A$1))+1,255)&amp;$A3,'_EUROSTAT w USEsplit of JRC'!$A$4:$AE$412,COLUMN()+2,FALSE),0)</f>
        <v>0.55813029467505582</v>
      </c>
      <c r="R3" s="23">
        <f ca="1">IFERROR(VLOOKUP(MID(CELL("filename",$A$1),FIND("]",CELL("filename",$A$1))+1,255)&amp;$A3,'_EUROSTAT w USEsplit of JRC'!$A$4:$AE$412,COLUMN()+2,FALSE),0)</f>
        <v>0.56565032861457498</v>
      </c>
      <c r="S3" s="23">
        <f ca="1">IFERROR(VLOOKUP(MID(CELL("filename",$A$1),FIND("]",CELL("filename",$A$1))+1,255)&amp;$A3,'_EUROSTAT w USEsplit of JRC'!$A$4:$AE$412,COLUMN()+2,FALSE),0)</f>
        <v>0.5534881906761413</v>
      </c>
      <c r="T3" s="23">
        <f ca="1">IFERROR(VLOOKUP(MID(CELL("filename",$A$1),FIND("]",CELL("filename",$A$1))+1,255)&amp;$A3,'_EUROSTAT w USEsplit of JRC'!$A$4:$AE$412,COLUMN()+2,FALSE),0)</f>
        <v>0.53806132965718911</v>
      </c>
      <c r="U3" s="23">
        <f ca="1">IFERROR(VLOOKUP(MID(CELL("filename",$A$1),FIND("]",CELL("filename",$A$1))+1,255)&amp;$A3,'_EUROSTAT w USEsplit of JRC'!$A$4:$AE$412,COLUMN()+2,FALSE),0)</f>
        <v>0.53181098007338701</v>
      </c>
      <c r="V3" s="23">
        <f ca="1">IFERROR(VLOOKUP(MID(CELL("filename",$A$1),FIND("]",CELL("filename",$A$1))+1,255)&amp;$A3,'_EUROSTAT w USEsplit of JRC'!$A$4:$AE$412,COLUMN()+2,FALSE),0)</f>
        <v>0.56151979862309653</v>
      </c>
      <c r="W3" s="23">
        <f ca="1">IFERROR(VLOOKUP(MID(CELL("filename",$A$1),FIND("]",CELL("filename",$A$1))+1,255)&amp;$A3,'_EUROSTAT w USEsplit of JRC'!$A$4:$AE$412,COLUMN()+2,FALSE),0)</f>
        <v>0.5380084955434451</v>
      </c>
      <c r="X3" s="23">
        <f ca="1">IFERROR(VLOOKUP(MID(CELL("filename",$A$1),FIND("]",CELL("filename",$A$1))+1,255)&amp;$A3,'_EUROSTAT w USEsplit of JRC'!$A$4:$AE$412,COLUMN()+2,FALSE),0)</f>
        <v>0.53127943834802405</v>
      </c>
      <c r="Y3" s="23">
        <f ca="1">IFERROR(VLOOKUP(MID(CELL("filename",$A$1),FIND("]",CELL("filename",$A$1))+1,255)&amp;$A3,'_EUROSTAT w USEsplit of JRC'!$A$4:$AE$412,COLUMN()+2,FALSE),0)</f>
        <v>0.53758262527557166</v>
      </c>
      <c r="Z3" s="23">
        <f ca="1">IFERROR(VLOOKUP(MID(CELL("filename",$A$1),FIND("]",CELL("filename",$A$1))+1,255)&amp;$A3,'_EUROSTAT w USEsplit of JRC'!$A$4:$AE$412,COLUMN()+2,FALSE),0)</f>
        <v>0.52752272560809421</v>
      </c>
      <c r="AA3" s="23">
        <f ca="1">IFERROR(VLOOKUP(MID(CELL("filename",$A$1),FIND("]",CELL("filename",$A$1))+1,255)&amp;$A3,'_EUROSTAT w USEsplit of JRC'!$A$4:$AE$412,COLUMN()+2,FALSE),0)</f>
        <v>0.5284235001835822</v>
      </c>
      <c r="AB3" s="23">
        <f ca="1">IFERROR(VLOOKUP(MID(CELL("filename",$A$1),FIND("]",CELL("filename",$A$1))+1,255)&amp;$A3,'_EUROSTAT w USEsplit of JRC'!$A$4:$AE$412,COLUMN()+2,FALSE),0)</f>
        <v>0.52985202672496878</v>
      </c>
      <c r="AC3" s="23">
        <f ca="1">IFERROR(VLOOKUP(MID(CELL("filename",$A$1),FIND("]",CELL("filename",$A$1))+1,255)&amp;$A3,'_EUROSTAT w USEsplit of JRC'!$A$4:$AE$412,COLUMN()+2,FALSE),0)</f>
        <v>0.53201140545771897</v>
      </c>
    </row>
    <row r="4" spans="1:29" x14ac:dyDescent="0.25">
      <c r="A4" t="s">
        <v>19</v>
      </c>
      <c r="B4" s="23">
        <f ca="1">IFERROR(VLOOKUP(MID(CELL("filename",$A$1),FIND("]",CELL("filename",$A$1))+1,255)&amp;$A4,'_EUROSTAT w USEsplit of JRC'!$A$4:$AE$412,COLUMN()+2,FALSE),0)</f>
        <v>1.4083343366831112E-2</v>
      </c>
      <c r="C4" s="23">
        <f ca="1">IFERROR(VLOOKUP(MID(CELL("filename",$A$1),FIND("]",CELL("filename",$A$1))+1,255)&amp;$A4,'_EUROSTAT w USEsplit of JRC'!$A$4:$AE$412,COLUMN()+2,FALSE),0)</f>
        <v>5.0490430679759397E-2</v>
      </c>
      <c r="D4" s="23">
        <f ca="1">IFERROR(VLOOKUP(MID(CELL("filename",$A$1),FIND("]",CELL("filename",$A$1))+1,255)&amp;$A4,'_EUROSTAT w USEsplit of JRC'!$A$4:$AE$412,COLUMN()+2,FALSE),0)</f>
        <v>5.4880772109091092E-2</v>
      </c>
      <c r="E4" s="23">
        <f ca="1">IFERROR(VLOOKUP(MID(CELL("filename",$A$1),FIND("]",CELL("filename",$A$1))+1,255)&amp;$A4,'_EUROSTAT w USEsplit of JRC'!$A$4:$AE$412,COLUMN()+2,FALSE),0)</f>
        <v>7.5888566774234667E-2</v>
      </c>
      <c r="F4" s="23">
        <f ca="1">IFERROR(VLOOKUP(MID(CELL("filename",$A$1),FIND("]",CELL("filename",$A$1))+1,255)&amp;$A4,'_EUROSTAT w USEsplit of JRC'!$A$4:$AE$412,COLUMN()+2,FALSE),0)</f>
        <v>6.4301876963367671E-2</v>
      </c>
      <c r="G4" s="23">
        <f ca="1">IFERROR(VLOOKUP(MID(CELL("filename",$A$1),FIND("]",CELL("filename",$A$1))+1,255)&amp;$A4,'_EUROSTAT w USEsplit of JRC'!$A$4:$AE$412,COLUMN()+2,FALSE),0)</f>
        <v>5.7204988187773656E-2</v>
      </c>
      <c r="H4" s="23">
        <f ca="1">IFERROR(VLOOKUP(MID(CELL("filename",$A$1),FIND("]",CELL("filename",$A$1))+1,255)&amp;$A4,'_EUROSTAT w USEsplit of JRC'!$A$4:$AE$412,COLUMN()+2,FALSE),0)</f>
        <v>4.6176866878679314E-2</v>
      </c>
      <c r="I4" s="23">
        <f ca="1">IFERROR(VLOOKUP(MID(CELL("filename",$A$1),FIND("]",CELL("filename",$A$1))+1,255)&amp;$A4,'_EUROSTAT w USEsplit of JRC'!$A$4:$AE$412,COLUMN()+2,FALSE),0)</f>
        <v>2.0656948816648525E-3</v>
      </c>
      <c r="J4" s="23">
        <f ca="1">IFERROR(VLOOKUP(MID(CELL("filename",$A$1),FIND("]",CELL("filename",$A$1))+1,255)&amp;$A4,'_EUROSTAT w USEsplit of JRC'!$A$4:$AE$412,COLUMN()+2,FALSE),0)</f>
        <v>2.8044291294216433E-3</v>
      </c>
      <c r="K4" s="23">
        <f ca="1">IFERROR(VLOOKUP(MID(CELL("filename",$A$1),FIND("]",CELL("filename",$A$1))+1,255)&amp;$A4,'_EUROSTAT w USEsplit of JRC'!$A$4:$AE$412,COLUMN()+2,FALSE),0)</f>
        <v>3.7193535234036224E-3</v>
      </c>
      <c r="L4" s="23">
        <f ca="1">IFERROR(VLOOKUP(MID(CELL("filename",$A$1),FIND("]",CELL("filename",$A$1))+1,255)&amp;$A4,'_EUROSTAT w USEsplit of JRC'!$A$4:$AE$412,COLUMN()+2,FALSE),0)</f>
        <v>2.9143321387519717E-3</v>
      </c>
      <c r="M4" s="23">
        <f ca="1">IFERROR(VLOOKUP(MID(CELL("filename",$A$1),FIND("]",CELL("filename",$A$1))+1,255)&amp;$A4,'_EUROSTAT w USEsplit of JRC'!$A$4:$AE$412,COLUMN()+2,FALSE),0)</f>
        <v>2.9521362581843074E-3</v>
      </c>
      <c r="N4" s="23">
        <f ca="1">IFERROR(VLOOKUP(MID(CELL("filename",$A$1),FIND("]",CELL("filename",$A$1))+1,255)&amp;$A4,'_EUROSTAT w USEsplit of JRC'!$A$4:$AE$412,COLUMN()+2,FALSE),0)</f>
        <v>2.428488691631283E-3</v>
      </c>
      <c r="O4" s="23">
        <f ca="1">IFERROR(VLOOKUP(MID(CELL("filename",$A$1),FIND("]",CELL("filename",$A$1))+1,255)&amp;$A4,'_EUROSTAT w USEsplit of JRC'!$A$4:$AE$412,COLUMN()+2,FALSE),0)</f>
        <v>2.7538671810327995E-3</v>
      </c>
      <c r="P4" s="23">
        <f ca="1">IFERROR(VLOOKUP(MID(CELL("filename",$A$1),FIND("]",CELL("filename",$A$1))+1,255)&amp;$A4,'_EUROSTAT w USEsplit of JRC'!$A$4:$AE$412,COLUMN()+2,FALSE),0)</f>
        <v>3.6205002267279628E-3</v>
      </c>
      <c r="Q4" s="23">
        <f ca="1">IFERROR(VLOOKUP(MID(CELL("filename",$A$1),FIND("]",CELL("filename",$A$1))+1,255)&amp;$A4,'_EUROSTAT w USEsplit of JRC'!$A$4:$AE$412,COLUMN()+2,FALSE),0)</f>
        <v>5.8778370504635477E-3</v>
      </c>
      <c r="R4" s="23">
        <f ca="1">IFERROR(VLOOKUP(MID(CELL("filename",$A$1),FIND("]",CELL("filename",$A$1))+1,255)&amp;$A4,'_EUROSTAT w USEsplit of JRC'!$A$4:$AE$412,COLUMN()+2,FALSE),0)</f>
        <v>8.683136676493633E-3</v>
      </c>
      <c r="S4" s="23">
        <f ca="1">IFERROR(VLOOKUP(MID(CELL("filename",$A$1),FIND("]",CELL("filename",$A$1))+1,255)&amp;$A4,'_EUROSTAT w USEsplit of JRC'!$A$4:$AE$412,COLUMN()+2,FALSE),0)</f>
        <v>1.115459920029417E-2</v>
      </c>
      <c r="T4" s="23">
        <f ca="1">IFERROR(VLOOKUP(MID(CELL("filename",$A$1),FIND("]",CELL("filename",$A$1))+1,255)&amp;$A4,'_EUROSTAT w USEsplit of JRC'!$A$4:$AE$412,COLUMN()+2,FALSE),0)</f>
        <v>1.275455767160398E-2</v>
      </c>
      <c r="U4" s="23">
        <f ca="1">IFERROR(VLOOKUP(MID(CELL("filename",$A$1),FIND("]",CELL("filename",$A$1))+1,255)&amp;$A4,'_EUROSTAT w USEsplit of JRC'!$A$4:$AE$412,COLUMN()+2,FALSE),0)</f>
        <v>1.6608373921421907E-2</v>
      </c>
      <c r="V4" s="23">
        <f ca="1">IFERROR(VLOOKUP(MID(CELL("filename",$A$1),FIND("]",CELL("filename",$A$1))+1,255)&amp;$A4,'_EUROSTAT w USEsplit of JRC'!$A$4:$AE$412,COLUMN()+2,FALSE),0)</f>
        <v>1.5290605756400656E-2</v>
      </c>
      <c r="W4" s="23">
        <f ca="1">IFERROR(VLOOKUP(MID(CELL("filename",$A$1),FIND("]",CELL("filename",$A$1))+1,255)&amp;$A4,'_EUROSTAT w USEsplit of JRC'!$A$4:$AE$412,COLUMN()+2,FALSE),0)</f>
        <v>1.616276620114452E-2</v>
      </c>
      <c r="X4" s="23">
        <f ca="1">IFERROR(VLOOKUP(MID(CELL("filename",$A$1),FIND("]",CELL("filename",$A$1))+1,255)&amp;$A4,'_EUROSTAT w USEsplit of JRC'!$A$4:$AE$412,COLUMN()+2,FALSE),0)</f>
        <v>1.5437597785747634E-2</v>
      </c>
      <c r="Y4" s="23">
        <f ca="1">IFERROR(VLOOKUP(MID(CELL("filename",$A$1),FIND("]",CELL("filename",$A$1))+1,255)&amp;$A4,'_EUROSTAT w USEsplit of JRC'!$A$4:$AE$412,COLUMN()+2,FALSE),0)</f>
        <v>1.3485277176636888E-2</v>
      </c>
      <c r="Z4" s="23">
        <f ca="1">IFERROR(VLOOKUP(MID(CELL("filename",$A$1),FIND("]",CELL("filename",$A$1))+1,255)&amp;$A4,'_EUROSTAT w USEsplit of JRC'!$A$4:$AE$412,COLUMN()+2,FALSE),0)</f>
        <v>1.4207244179581727E-2</v>
      </c>
      <c r="AA4" s="23">
        <f ca="1">IFERROR(VLOOKUP(MID(CELL("filename",$A$1),FIND("]",CELL("filename",$A$1))+1,255)&amp;$A4,'_EUROSTAT w USEsplit of JRC'!$A$4:$AE$412,COLUMN()+2,FALSE),0)</f>
        <v>1.5641413923971632E-2</v>
      </c>
      <c r="AB4" s="23">
        <f ca="1">IFERROR(VLOOKUP(MID(CELL("filename",$A$1),FIND("]",CELL("filename",$A$1))+1,255)&amp;$A4,'_EUROSTAT w USEsplit of JRC'!$A$4:$AE$412,COLUMN()+2,FALSE),0)</f>
        <v>1.5060978828955733E-2</v>
      </c>
      <c r="AC4" s="23">
        <f ca="1">IFERROR(VLOOKUP(MID(CELL("filename",$A$1),FIND("]",CELL("filename",$A$1))+1,255)&amp;$A4,'_EUROSTAT w USEsplit of JRC'!$A$4:$AE$412,COLUMN()+2,FALSE),0)</f>
        <v>1.5952007906701558E-2</v>
      </c>
    </row>
    <row r="5" spans="1:29" x14ac:dyDescent="0.25">
      <c r="A5" t="s">
        <v>22</v>
      </c>
      <c r="B5" s="23">
        <f ca="1">IFERROR(VLOOKUP(MID(CELL("filename",$A$1),FIND("]",CELL("filename",$A$1))+1,255)&amp;$A5,'_EUROSTAT w USEsplit of JRC'!$A$4:$AE$412,COLUMN()+2,FALSE),0)</f>
        <v>0.13389691799580483</v>
      </c>
      <c r="C5" s="23">
        <f ca="1">IFERROR(VLOOKUP(MID(CELL("filename",$A$1),FIND("]",CELL("filename",$A$1))+1,255)&amp;$A5,'_EUROSTAT w USEsplit of JRC'!$A$4:$AE$412,COLUMN()+2,FALSE),0)</f>
        <v>0.11004002845762009</v>
      </c>
      <c r="D5" s="23">
        <f ca="1">IFERROR(VLOOKUP(MID(CELL("filename",$A$1),FIND("]",CELL("filename",$A$1))+1,255)&amp;$A5,'_EUROSTAT w USEsplit of JRC'!$A$4:$AE$412,COLUMN()+2,FALSE),0)</f>
        <v>0.11793057146547868</v>
      </c>
      <c r="E5" s="23">
        <f ca="1">IFERROR(VLOOKUP(MID(CELL("filename",$A$1),FIND("]",CELL("filename",$A$1))+1,255)&amp;$A5,'_EUROSTAT w USEsplit of JRC'!$A$4:$AE$412,COLUMN()+2,FALSE),0)</f>
        <v>0.11005709122072684</v>
      </c>
      <c r="F5" s="23">
        <f ca="1">IFERROR(VLOOKUP(MID(CELL("filename",$A$1),FIND("]",CELL("filename",$A$1))+1,255)&amp;$A5,'_EUROSTAT w USEsplit of JRC'!$A$4:$AE$412,COLUMN()+2,FALSE),0)</f>
        <v>0.12116658557210994</v>
      </c>
      <c r="G5" s="23">
        <f ca="1">IFERROR(VLOOKUP(MID(CELL("filename",$A$1),FIND("]",CELL("filename",$A$1))+1,255)&amp;$A5,'_EUROSTAT w USEsplit of JRC'!$A$4:$AE$412,COLUMN()+2,FALSE),0)</f>
        <v>0.13646913403044281</v>
      </c>
      <c r="H5" s="23">
        <f ca="1">IFERROR(VLOOKUP(MID(CELL("filename",$A$1),FIND("]",CELL("filename",$A$1))+1,255)&amp;$A5,'_EUROSTAT w USEsplit of JRC'!$A$4:$AE$412,COLUMN()+2,FALSE),0)</f>
        <v>0.13267458922067393</v>
      </c>
      <c r="I5" s="23">
        <f ca="1">IFERROR(VLOOKUP(MID(CELL("filename",$A$1),FIND("]",CELL("filename",$A$1))+1,255)&amp;$A5,'_EUROSTAT w USEsplit of JRC'!$A$4:$AE$412,COLUMN()+2,FALSE),0)</f>
        <v>0.15165096933933761</v>
      </c>
      <c r="J5" s="23">
        <f ca="1">IFERROR(VLOOKUP(MID(CELL("filename",$A$1),FIND("]",CELL("filename",$A$1))+1,255)&amp;$A5,'_EUROSTAT w USEsplit of JRC'!$A$4:$AE$412,COLUMN()+2,FALSE),0)</f>
        <v>0.15420684635127332</v>
      </c>
      <c r="K5" s="23">
        <f ca="1">IFERROR(VLOOKUP(MID(CELL("filename",$A$1),FIND("]",CELL("filename",$A$1))+1,255)&amp;$A5,'_EUROSTAT w USEsplit of JRC'!$A$4:$AE$412,COLUMN()+2,FALSE),0)</f>
        <v>0.16791274055443461</v>
      </c>
      <c r="L5" s="23">
        <f ca="1">IFERROR(VLOOKUP(MID(CELL("filename",$A$1),FIND("]",CELL("filename",$A$1))+1,255)&amp;$A5,'_EUROSTAT w USEsplit of JRC'!$A$4:$AE$412,COLUMN()+2,FALSE),0)</f>
        <v>0.17137259362228754</v>
      </c>
      <c r="M5" s="23">
        <f ca="1">IFERROR(VLOOKUP(MID(CELL("filename",$A$1),FIND("]",CELL("filename",$A$1))+1,255)&amp;$A5,'_EUROSTAT w USEsplit of JRC'!$A$4:$AE$412,COLUMN()+2,FALSE),0)</f>
        <v>0.17718546277674585</v>
      </c>
      <c r="N5" s="23">
        <f ca="1">IFERROR(VLOOKUP(MID(CELL("filename",$A$1),FIND("]",CELL("filename",$A$1))+1,255)&amp;$A5,'_EUROSTAT w USEsplit of JRC'!$A$4:$AE$412,COLUMN()+2,FALSE),0)</f>
        <v>0.18095396159613839</v>
      </c>
      <c r="O5" s="23">
        <f ca="1">IFERROR(VLOOKUP(MID(CELL("filename",$A$1),FIND("]",CELL("filename",$A$1))+1,255)&amp;$A5,'_EUROSTAT w USEsplit of JRC'!$A$4:$AE$412,COLUMN()+2,FALSE),0)</f>
        <v>0.18165272446286806</v>
      </c>
      <c r="P5" s="23">
        <f ca="1">IFERROR(VLOOKUP(MID(CELL("filename",$A$1),FIND("]",CELL("filename",$A$1))+1,255)&amp;$A5,'_EUROSTAT w USEsplit of JRC'!$A$4:$AE$412,COLUMN()+2,FALSE),0)</f>
        <v>0.18211309395167363</v>
      </c>
      <c r="Q5" s="23">
        <f ca="1">IFERROR(VLOOKUP(MID(CELL("filename",$A$1),FIND("]",CELL("filename",$A$1))+1,255)&amp;$A5,'_EUROSTAT w USEsplit of JRC'!$A$4:$AE$412,COLUMN()+2,FALSE),0)</f>
        <v>0.18062155046737741</v>
      </c>
      <c r="R5" s="23">
        <f ca="1">IFERROR(VLOOKUP(MID(CELL("filename",$A$1),FIND("]",CELL("filename",$A$1))+1,255)&amp;$A5,'_EUROSTAT w USEsplit of JRC'!$A$4:$AE$412,COLUMN()+2,FALSE),0)</f>
        <v>0.17924329948188408</v>
      </c>
      <c r="S5" s="23">
        <f ca="1">IFERROR(VLOOKUP(MID(CELL("filename",$A$1),FIND("]",CELL("filename",$A$1))+1,255)&amp;$A5,'_EUROSTAT w USEsplit of JRC'!$A$4:$AE$412,COLUMN()+2,FALSE),0)</f>
        <v>0.17144245701814642</v>
      </c>
      <c r="T5" s="23">
        <f ca="1">IFERROR(VLOOKUP(MID(CELL("filename",$A$1),FIND("]",CELL("filename",$A$1))+1,255)&amp;$A5,'_EUROSTAT w USEsplit of JRC'!$A$4:$AE$412,COLUMN()+2,FALSE),0)</f>
        <v>0.17200981067889654</v>
      </c>
      <c r="U5" s="23">
        <f ca="1">IFERROR(VLOOKUP(MID(CELL("filename",$A$1),FIND("]",CELL("filename",$A$1))+1,255)&amp;$A5,'_EUROSTAT w USEsplit of JRC'!$A$4:$AE$412,COLUMN()+2,FALSE),0)</f>
        <v>0.17049510180498398</v>
      </c>
      <c r="V5" s="23">
        <f ca="1">IFERROR(VLOOKUP(MID(CELL("filename",$A$1),FIND("]",CELL("filename",$A$1))+1,255)&amp;$A5,'_EUROSTAT w USEsplit of JRC'!$A$4:$AE$412,COLUMN()+2,FALSE),0)</f>
        <v>0.16681328331486614</v>
      </c>
      <c r="W5" s="23">
        <f ca="1">IFERROR(VLOOKUP(MID(CELL("filename",$A$1),FIND("]",CELL("filename",$A$1))+1,255)&amp;$A5,'_EUROSTAT w USEsplit of JRC'!$A$4:$AE$412,COLUMN()+2,FALSE),0)</f>
        <v>0.1573814411172722</v>
      </c>
      <c r="X5" s="23">
        <f ca="1">IFERROR(VLOOKUP(MID(CELL("filename",$A$1),FIND("]",CELL("filename",$A$1))+1,255)&amp;$A5,'_EUROSTAT w USEsplit of JRC'!$A$4:$AE$412,COLUMN()+2,FALSE),0)</f>
        <v>0.14742225771677017</v>
      </c>
      <c r="Y5" s="23">
        <f ca="1">IFERROR(VLOOKUP(MID(CELL("filename",$A$1),FIND("]",CELL("filename",$A$1))+1,255)&amp;$A5,'_EUROSTAT w USEsplit of JRC'!$A$4:$AE$412,COLUMN()+2,FALSE),0)</f>
        <v>0.14210857216210745</v>
      </c>
      <c r="Z5" s="23">
        <f ca="1">IFERROR(VLOOKUP(MID(CELL("filename",$A$1),FIND("]",CELL("filename",$A$1))+1,255)&amp;$A5,'_EUROSTAT w USEsplit of JRC'!$A$4:$AE$412,COLUMN()+2,FALSE),0)</f>
        <v>0.13924641912945096</v>
      </c>
      <c r="AA5" s="23">
        <f ca="1">IFERROR(VLOOKUP(MID(CELL("filename",$A$1),FIND("]",CELL("filename",$A$1))+1,255)&amp;$A5,'_EUROSTAT w USEsplit of JRC'!$A$4:$AE$412,COLUMN()+2,FALSE),0)</f>
        <v>0.13358999934269417</v>
      </c>
      <c r="AB5" s="23">
        <f ca="1">IFERROR(VLOOKUP(MID(CELL("filename",$A$1),FIND("]",CELL("filename",$A$1))+1,255)&amp;$A5,'_EUROSTAT w USEsplit of JRC'!$A$4:$AE$412,COLUMN()+2,FALSE),0)</f>
        <v>0.14054319390120035</v>
      </c>
      <c r="AC5" s="23">
        <f ca="1">IFERROR(VLOOKUP(MID(CELL("filename",$A$1),FIND("]",CELL("filename",$A$1))+1,255)&amp;$A5,'_EUROSTAT w USEsplit of JRC'!$A$4:$AE$412,COLUMN()+2,FALSE),0)</f>
        <v>0.14625265875639593</v>
      </c>
    </row>
    <row r="6" spans="1:29" x14ac:dyDescent="0.25">
      <c r="A6" t="s">
        <v>28</v>
      </c>
      <c r="B6" s="23">
        <f ca="1">IFERROR(VLOOKUP(MID(CELL("filename",$A$1),FIND("]",CELL("filename",$A$1))+1,255)&amp;$A6,'_EUROSTAT w USEsplit of JRC'!$A$4:$AE$412,COLUMN()+2,FALSE),0)</f>
        <v>0.18429099185981918</v>
      </c>
      <c r="C6" s="23">
        <f ca="1">IFERROR(VLOOKUP(MID(CELL("filename",$A$1),FIND("]",CELL("filename",$A$1))+1,255)&amp;$A6,'_EUROSTAT w USEsplit of JRC'!$A$4:$AE$412,COLUMN()+2,FALSE),0)</f>
        <v>0.18379756382436951</v>
      </c>
      <c r="D6" s="23">
        <f ca="1">IFERROR(VLOOKUP(MID(CELL("filename",$A$1),FIND("]",CELL("filename",$A$1))+1,255)&amp;$A6,'_EUROSTAT w USEsplit of JRC'!$A$4:$AE$412,COLUMN()+2,FALSE),0)</f>
        <v>0.17206628872912455</v>
      </c>
      <c r="E6" s="23">
        <f ca="1">IFERROR(VLOOKUP(MID(CELL("filename",$A$1),FIND("]",CELL("filename",$A$1))+1,255)&amp;$A6,'_EUROSTAT w USEsplit of JRC'!$A$4:$AE$412,COLUMN()+2,FALSE),0)</f>
        <v>0.16946008581903546</v>
      </c>
      <c r="F6" s="23">
        <f ca="1">IFERROR(VLOOKUP(MID(CELL("filename",$A$1),FIND("]",CELL("filename",$A$1))+1,255)&amp;$A6,'_EUROSTAT w USEsplit of JRC'!$A$4:$AE$412,COLUMN()+2,FALSE),0)</f>
        <v>0.15410285577240271</v>
      </c>
      <c r="G6" s="23">
        <f ca="1">IFERROR(VLOOKUP(MID(CELL("filename",$A$1),FIND("]",CELL("filename",$A$1))+1,255)&amp;$A6,'_EUROSTAT w USEsplit of JRC'!$A$4:$AE$412,COLUMN()+2,FALSE),0)</f>
        <v>0.16473757021379765</v>
      </c>
      <c r="H6" s="23">
        <f ca="1">IFERROR(VLOOKUP(MID(CELL("filename",$A$1),FIND("]",CELL("filename",$A$1))+1,255)&amp;$A6,'_EUROSTAT w USEsplit of JRC'!$A$4:$AE$412,COLUMN()+2,FALSE),0)</f>
        <v>0.16094462842338214</v>
      </c>
      <c r="I6" s="23">
        <f ca="1">IFERROR(VLOOKUP(MID(CELL("filename",$A$1),FIND("]",CELL("filename",$A$1))+1,255)&amp;$A6,'_EUROSTAT w USEsplit of JRC'!$A$4:$AE$412,COLUMN()+2,FALSE),0)</f>
        <v>0.15681953450644212</v>
      </c>
      <c r="J6" s="23">
        <f ca="1">IFERROR(VLOOKUP(MID(CELL("filename",$A$1),FIND("]",CELL("filename",$A$1))+1,255)&amp;$A6,'_EUROSTAT w USEsplit of JRC'!$A$4:$AE$412,COLUMN()+2,FALSE),0)</f>
        <v>0.15090027081109078</v>
      </c>
      <c r="K6" s="23">
        <f ca="1">IFERROR(VLOOKUP(MID(CELL("filename",$A$1),FIND("]",CELL("filename",$A$1))+1,255)&amp;$A6,'_EUROSTAT w USEsplit of JRC'!$A$4:$AE$412,COLUMN()+2,FALSE),0)</f>
        <v>0.15137068538294043</v>
      </c>
      <c r="L6" s="23">
        <f ca="1">IFERROR(VLOOKUP(MID(CELL("filename",$A$1),FIND("]",CELL("filename",$A$1))+1,255)&amp;$A6,'_EUROSTAT w USEsplit of JRC'!$A$4:$AE$412,COLUMN()+2,FALSE),0)</f>
        <v>0.14584032960984342</v>
      </c>
      <c r="M6" s="23">
        <f ca="1">IFERROR(VLOOKUP(MID(CELL("filename",$A$1),FIND("]",CELL("filename",$A$1))+1,255)&amp;$A6,'_EUROSTAT w USEsplit of JRC'!$A$4:$AE$412,COLUMN()+2,FALSE),0)</f>
        <v>0.14818580372668241</v>
      </c>
      <c r="N6" s="23">
        <f ca="1">IFERROR(VLOOKUP(MID(CELL("filename",$A$1),FIND("]",CELL("filename",$A$1))+1,255)&amp;$A6,'_EUROSTAT w USEsplit of JRC'!$A$4:$AE$412,COLUMN()+2,FALSE),0)</f>
        <v>0.13448798799152983</v>
      </c>
      <c r="O6" s="23">
        <f ca="1">IFERROR(VLOOKUP(MID(CELL("filename",$A$1),FIND("]",CELL("filename",$A$1))+1,255)&amp;$A6,'_EUROSTAT w USEsplit of JRC'!$A$4:$AE$412,COLUMN()+2,FALSE),0)</f>
        <v>0.13317391370929094</v>
      </c>
      <c r="P6" s="23">
        <f ca="1">IFERROR(VLOOKUP(MID(CELL("filename",$A$1),FIND("]",CELL("filename",$A$1))+1,255)&amp;$A6,'_EUROSTAT w USEsplit of JRC'!$A$4:$AE$412,COLUMN()+2,FALSE),0)</f>
        <v>0.13303116746401095</v>
      </c>
      <c r="Q6" s="23">
        <f ca="1">IFERROR(VLOOKUP(MID(CELL("filename",$A$1),FIND("]",CELL("filename",$A$1))+1,255)&amp;$A6,'_EUROSTAT w USEsplit of JRC'!$A$4:$AE$412,COLUMN()+2,FALSE),0)</f>
        <v>0.14157391979613418</v>
      </c>
      <c r="R6" s="23">
        <f ca="1">IFERROR(VLOOKUP(MID(CELL("filename",$A$1),FIND("]",CELL("filename",$A$1))+1,255)&amp;$A6,'_EUROSTAT w USEsplit of JRC'!$A$4:$AE$412,COLUMN()+2,FALSE),0)</f>
        <v>0.1534590439918925</v>
      </c>
      <c r="S6" s="23">
        <f ca="1">IFERROR(VLOOKUP(MID(CELL("filename",$A$1),FIND("]",CELL("filename",$A$1))+1,255)&amp;$A6,'_EUROSTAT w USEsplit of JRC'!$A$4:$AE$412,COLUMN()+2,FALSE),0)</f>
        <v>0.13424679483968049</v>
      </c>
      <c r="T6" s="23">
        <f ca="1">IFERROR(VLOOKUP(MID(CELL("filename",$A$1),FIND("]",CELL("filename",$A$1))+1,255)&amp;$A6,'_EUROSTAT w USEsplit of JRC'!$A$4:$AE$412,COLUMN()+2,FALSE),0)</f>
        <v>0.12087151469711208</v>
      </c>
      <c r="U6" s="23">
        <f ca="1">IFERROR(VLOOKUP(MID(CELL("filename",$A$1),FIND("]",CELL("filename",$A$1))+1,255)&amp;$A6,'_EUROSTAT w USEsplit of JRC'!$A$4:$AE$412,COLUMN()+2,FALSE),0)</f>
        <v>0.1286945308460149</v>
      </c>
      <c r="V6" s="23">
        <f ca="1">IFERROR(VLOOKUP(MID(CELL("filename",$A$1),FIND("]",CELL("filename",$A$1))+1,255)&amp;$A6,'_EUROSTAT w USEsplit of JRC'!$A$4:$AE$412,COLUMN()+2,FALSE),0)</f>
        <v>0.11589747676271825</v>
      </c>
      <c r="W6" s="23">
        <f ca="1">IFERROR(VLOOKUP(MID(CELL("filename",$A$1),FIND("]",CELL("filename",$A$1))+1,255)&amp;$A6,'_EUROSTAT w USEsplit of JRC'!$A$4:$AE$412,COLUMN()+2,FALSE),0)</f>
        <v>0.12081732563587864</v>
      </c>
      <c r="X6" s="23">
        <f ca="1">IFERROR(VLOOKUP(MID(CELL("filename",$A$1),FIND("]",CELL("filename",$A$1))+1,255)&amp;$A6,'_EUROSTAT w USEsplit of JRC'!$A$4:$AE$412,COLUMN()+2,FALSE),0)</f>
        <v>0.11752794520543847</v>
      </c>
      <c r="Y6" s="23">
        <f ca="1">IFERROR(VLOOKUP(MID(CELL("filename",$A$1),FIND("]",CELL("filename",$A$1))+1,255)&amp;$A6,'_EUROSTAT w USEsplit of JRC'!$A$4:$AE$412,COLUMN()+2,FALSE),0)</f>
        <v>0.10408335552291052</v>
      </c>
      <c r="Z6" s="23">
        <f ca="1">IFERROR(VLOOKUP(MID(CELL("filename",$A$1),FIND("]",CELL("filename",$A$1))+1,255)&amp;$A6,'_EUROSTAT w USEsplit of JRC'!$A$4:$AE$412,COLUMN()+2,FALSE),0)</f>
        <v>9.6010793186152327E-2</v>
      </c>
      <c r="AA6" s="23">
        <f ca="1">IFERROR(VLOOKUP(MID(CELL("filename",$A$1),FIND("]",CELL("filename",$A$1))+1,255)&amp;$A6,'_EUROSTAT w USEsplit of JRC'!$A$4:$AE$412,COLUMN()+2,FALSE),0)</f>
        <v>0.10317085556989819</v>
      </c>
      <c r="AB6" s="23">
        <f ca="1">IFERROR(VLOOKUP(MID(CELL("filename",$A$1),FIND("]",CELL("filename",$A$1))+1,255)&amp;$A6,'_EUROSTAT w USEsplit of JRC'!$A$4:$AE$412,COLUMN()+2,FALSE),0)</f>
        <v>0.10221524091498421</v>
      </c>
      <c r="AC6" s="23">
        <f ca="1">IFERROR(VLOOKUP(MID(CELL("filename",$A$1),FIND("]",CELL("filename",$A$1))+1,255)&amp;$A6,'_EUROSTAT w USEsplit of JRC'!$A$4:$AE$412,COLUMN()+2,FALSE),0)</f>
        <v>0.10071584572984546</v>
      </c>
    </row>
    <row r="7" spans="1:29" x14ac:dyDescent="0.25">
      <c r="A7" t="s">
        <v>13</v>
      </c>
      <c r="B7" s="23">
        <f ca="1">IFERROR(VLOOKUP(MID(CELL("filename",$A$1),FIND("]",CELL("filename",$A$1))+1,255)&amp;$A7,'_EUROSTAT w USEsplit of JRC'!$A$4:$AE$412,COLUMN()+2,FALSE),0)</f>
        <v>9.8308484780603306E-2</v>
      </c>
      <c r="C7" s="23">
        <f ca="1">IFERROR(VLOOKUP(MID(CELL("filename",$A$1),FIND("]",CELL("filename",$A$1))+1,255)&amp;$A7,'_EUROSTAT w USEsplit of JRC'!$A$4:$AE$412,COLUMN()+2,FALSE),0)</f>
        <v>0.11077029353565035</v>
      </c>
      <c r="D7" s="23">
        <f ca="1">IFERROR(VLOOKUP(MID(CELL("filename",$A$1),FIND("]",CELL("filename",$A$1))+1,255)&amp;$A7,'_EUROSTAT w USEsplit of JRC'!$A$4:$AE$412,COLUMN()+2,FALSE),0)</f>
        <v>0.11937090779237017</v>
      </c>
      <c r="E7" s="23">
        <f ca="1">IFERROR(VLOOKUP(MID(CELL("filename",$A$1),FIND("]",CELL("filename",$A$1))+1,255)&amp;$A7,'_EUROSTAT w USEsplit of JRC'!$A$4:$AE$412,COLUMN()+2,FALSE),0)</f>
        <v>0.14332112297485095</v>
      </c>
      <c r="F7" s="23">
        <f ca="1">IFERROR(VLOOKUP(MID(CELL("filename",$A$1),FIND("]",CELL("filename",$A$1))+1,255)&amp;$A7,'_EUROSTAT w USEsplit of JRC'!$A$4:$AE$412,COLUMN()+2,FALSE),0)</f>
        <v>0.16188943135239234</v>
      </c>
      <c r="G7" s="23">
        <f ca="1">IFERROR(VLOOKUP(MID(CELL("filename",$A$1),FIND("]",CELL("filename",$A$1))+1,255)&amp;$A7,'_EUROSTAT w USEsplit of JRC'!$A$4:$AE$412,COLUMN()+2,FALSE),0)</f>
        <v>0.17996812086834474</v>
      </c>
      <c r="H7" s="23">
        <f ca="1">IFERROR(VLOOKUP(MID(CELL("filename",$A$1),FIND("]",CELL("filename",$A$1))+1,255)&amp;$A7,'_EUROSTAT w USEsplit of JRC'!$A$4:$AE$412,COLUMN()+2,FALSE),0)</f>
        <v>0.2003850009804227</v>
      </c>
      <c r="I7" s="23">
        <f ca="1">IFERROR(VLOOKUP(MID(CELL("filename",$A$1),FIND("]",CELL("filename",$A$1))+1,255)&amp;$A7,'_EUROSTAT w USEsplit of JRC'!$A$4:$AE$412,COLUMN()+2,FALSE),0)</f>
        <v>0.20322106020809316</v>
      </c>
      <c r="J7" s="23">
        <f ca="1">IFERROR(VLOOKUP(MID(CELL("filename",$A$1),FIND("]",CELL("filename",$A$1))+1,255)&amp;$A7,'_EUROSTAT w USEsplit of JRC'!$A$4:$AE$412,COLUMN()+2,FALSE),0)</f>
        <v>0.23271673597313713</v>
      </c>
      <c r="K7" s="23">
        <f ca="1">IFERROR(VLOOKUP(MID(CELL("filename",$A$1),FIND("]",CELL("filename",$A$1))+1,255)&amp;$A7,'_EUROSTAT w USEsplit of JRC'!$A$4:$AE$412,COLUMN()+2,FALSE),0)</f>
        <v>0.23828702221646039</v>
      </c>
      <c r="L7" s="23">
        <f ca="1">IFERROR(VLOOKUP(MID(CELL("filename",$A$1),FIND("]",CELL("filename",$A$1))+1,255)&amp;$A7,'_EUROSTAT w USEsplit of JRC'!$A$4:$AE$412,COLUMN()+2,FALSE),0)</f>
        <v>0.23820253896064714</v>
      </c>
      <c r="M7" s="23">
        <f ca="1">IFERROR(VLOOKUP(MID(CELL("filename",$A$1),FIND("]",CELL("filename",$A$1))+1,255)&amp;$A7,'_EUROSTAT w USEsplit of JRC'!$A$4:$AE$412,COLUMN()+2,FALSE),0)</f>
        <v>0.25817585121298292</v>
      </c>
      <c r="N7" s="23">
        <f ca="1">IFERROR(VLOOKUP(MID(CELL("filename",$A$1),FIND("]",CELL("filename",$A$1))+1,255)&amp;$A7,'_EUROSTAT w USEsplit of JRC'!$A$4:$AE$412,COLUMN()+2,FALSE),0)</f>
        <v>0.24794047629270394</v>
      </c>
      <c r="O7" s="23">
        <f ca="1">IFERROR(VLOOKUP(MID(CELL("filename",$A$1),FIND("]",CELL("filename",$A$1))+1,255)&amp;$A7,'_EUROSTAT w USEsplit of JRC'!$A$4:$AE$412,COLUMN()+2,FALSE),0)</f>
        <v>0.26087102634260201</v>
      </c>
      <c r="P7" s="23">
        <f ca="1">IFERROR(VLOOKUP(MID(CELL("filename",$A$1),FIND("]",CELL("filename",$A$1))+1,255)&amp;$A7,'_EUROSTAT w USEsplit of JRC'!$A$4:$AE$412,COLUMN()+2,FALSE),0)</f>
        <v>0.25730899423292153</v>
      </c>
      <c r="Q7" s="23">
        <f ca="1">IFERROR(VLOOKUP(MID(CELL("filename",$A$1),FIND("]",CELL("filename",$A$1))+1,255)&amp;$A7,'_EUROSTAT w USEsplit of JRC'!$A$4:$AE$412,COLUMN()+2,FALSE),0)</f>
        <v>0.25927907412826207</v>
      </c>
      <c r="R7" s="23">
        <f ca="1">IFERROR(VLOOKUP(MID(CELL("filename",$A$1),FIND("]",CELL("filename",$A$1))+1,255)&amp;$A7,'_EUROSTAT w USEsplit of JRC'!$A$4:$AE$412,COLUMN()+2,FALSE),0)</f>
        <v>0.24705370840280289</v>
      </c>
      <c r="S7" s="23">
        <f ca="1">IFERROR(VLOOKUP(MID(CELL("filename",$A$1),FIND("]",CELL("filename",$A$1))+1,255)&amp;$A7,'_EUROSTAT w USEsplit of JRC'!$A$4:$AE$412,COLUMN()+2,FALSE),0)</f>
        <v>0.23216639291076946</v>
      </c>
      <c r="T7" s="23">
        <f ca="1">IFERROR(VLOOKUP(MID(CELL("filename",$A$1),FIND("]",CELL("filename",$A$1))+1,255)&amp;$A7,'_EUROSTAT w USEsplit of JRC'!$A$4:$AE$412,COLUMN()+2,FALSE),0)</f>
        <v>0.22693572697548534</v>
      </c>
      <c r="U7" s="23">
        <f ca="1">IFERROR(VLOOKUP(MID(CELL("filename",$A$1),FIND("]",CELL("filename",$A$1))+1,255)&amp;$A7,'_EUROSTAT w USEsplit of JRC'!$A$4:$AE$412,COLUMN()+2,FALSE),0)</f>
        <v>0.21852974731330754</v>
      </c>
      <c r="V7" s="23">
        <f ca="1">IFERROR(VLOOKUP(MID(CELL("filename",$A$1),FIND("]",CELL("filename",$A$1))+1,255)&amp;$A7,'_EUROSTAT w USEsplit of JRC'!$A$4:$AE$412,COLUMN()+2,FALSE),0)</f>
        <v>0.22695071577895343</v>
      </c>
      <c r="W7" s="23">
        <f ca="1">IFERROR(VLOOKUP(MID(CELL("filename",$A$1),FIND("]",CELL("filename",$A$1))+1,255)&amp;$A7,'_EUROSTAT w USEsplit of JRC'!$A$4:$AE$412,COLUMN()+2,FALSE),0)</f>
        <v>0.19944414553965098</v>
      </c>
      <c r="X7" s="23">
        <f ca="1">IFERROR(VLOOKUP(MID(CELL("filename",$A$1),FIND("]",CELL("filename",$A$1))+1,255)&amp;$A7,'_EUROSTAT w USEsplit of JRC'!$A$4:$AE$412,COLUMN()+2,FALSE),0)</f>
        <v>0.19355546950103877</v>
      </c>
      <c r="Y7" s="23">
        <f ca="1">IFERROR(VLOOKUP(MID(CELL("filename",$A$1),FIND("]",CELL("filename",$A$1))+1,255)&amp;$A7,'_EUROSTAT w USEsplit of JRC'!$A$4:$AE$412,COLUMN()+2,FALSE),0)</f>
        <v>0.18935623522347098</v>
      </c>
      <c r="Z7" s="23">
        <f ca="1">IFERROR(VLOOKUP(MID(CELL("filename",$A$1),FIND("]",CELL("filename",$A$1))+1,255)&amp;$A7,'_EUROSTAT w USEsplit of JRC'!$A$4:$AE$412,COLUMN()+2,FALSE),0)</f>
        <v>0.16350420790513004</v>
      </c>
      <c r="AA7" s="23">
        <f ca="1">IFERROR(VLOOKUP(MID(CELL("filename",$A$1),FIND("]",CELL("filename",$A$1))+1,255)&amp;$A7,'_EUROSTAT w USEsplit of JRC'!$A$4:$AE$412,COLUMN()+2,FALSE),0)</f>
        <v>0.17488368464466528</v>
      </c>
      <c r="AB7" s="23">
        <f ca="1">IFERROR(VLOOKUP(MID(CELL("filename",$A$1),FIND("]",CELL("filename",$A$1))+1,255)&amp;$A7,'_EUROSTAT w USEsplit of JRC'!$A$4:$AE$412,COLUMN()+2,FALSE),0)</f>
        <v>0.18817644073593764</v>
      </c>
      <c r="AC7" s="23">
        <f ca="1">IFERROR(VLOOKUP(MID(CELL("filename",$A$1),FIND("]",CELL("filename",$A$1))+1,255)&amp;$A7,'_EUROSTAT w USEsplit of JRC'!$A$4:$AE$412,COLUMN()+2,FALSE),0)</f>
        <v>0.18564409932647261</v>
      </c>
    </row>
    <row r="8" spans="1:29" x14ac:dyDescent="0.25">
      <c r="A8" t="s">
        <v>17</v>
      </c>
      <c r="B8" s="23">
        <f ca="1">IFERROR(VLOOKUP(MID(CELL("filename",$A$1),FIND("]",CELL("filename",$A$1))+1,255)&amp;$A8,'_EUROSTAT w USEsplit of JRC'!$A$4:$AE$412,COLUMN()+2,FALSE),0)</f>
        <v>0.27381193383807573</v>
      </c>
      <c r="C8" s="23">
        <f ca="1">IFERROR(VLOOKUP(MID(CELL("filename",$A$1),FIND("]",CELL("filename",$A$1))+1,255)&amp;$A8,'_EUROSTAT w USEsplit of JRC'!$A$4:$AE$412,COLUMN()+2,FALSE),0)</f>
        <v>0.28322156416035282</v>
      </c>
      <c r="D8" s="23">
        <f ca="1">IFERROR(VLOOKUP(MID(CELL("filename",$A$1),FIND("]",CELL("filename",$A$1))+1,255)&amp;$A8,'_EUROSTAT w USEsplit of JRC'!$A$4:$AE$412,COLUMN()+2,FALSE),0)</f>
        <v>0.27255421621433396</v>
      </c>
      <c r="E8" s="23">
        <f ca="1">IFERROR(VLOOKUP(MID(CELL("filename",$A$1),FIND("]",CELL("filename",$A$1))+1,255)&amp;$A8,'_EUROSTAT w USEsplit of JRC'!$A$4:$AE$412,COLUMN()+2,FALSE),0)</f>
        <v>0.28699170046761918</v>
      </c>
      <c r="F8" s="23">
        <f ca="1">IFERROR(VLOOKUP(MID(CELL("filename",$A$1),FIND("]",CELL("filename",$A$1))+1,255)&amp;$A8,'_EUROSTAT w USEsplit of JRC'!$A$4:$AE$412,COLUMN()+2,FALSE),0)</f>
        <v>0.27732838223636819</v>
      </c>
      <c r="G8" s="23">
        <f ca="1">IFERROR(VLOOKUP(MID(CELL("filename",$A$1),FIND("]",CELL("filename",$A$1))+1,255)&amp;$A8,'_EUROSTAT w USEsplit of JRC'!$A$4:$AE$412,COLUMN()+2,FALSE),0)</f>
        <v>0.27822465311016709</v>
      </c>
      <c r="H8" s="23">
        <f ca="1">IFERROR(VLOOKUP(MID(CELL("filename",$A$1),FIND("]",CELL("filename",$A$1))+1,255)&amp;$A8,'_EUROSTAT w USEsplit of JRC'!$A$4:$AE$412,COLUMN()+2,FALSE),0)</f>
        <v>0.28042028082867099</v>
      </c>
      <c r="I8" s="23">
        <f ca="1">IFERROR(VLOOKUP(MID(CELL("filename",$A$1),FIND("]",CELL("filename",$A$1))+1,255)&amp;$A8,'_EUROSTAT w USEsplit of JRC'!$A$4:$AE$412,COLUMN()+2,FALSE),0)</f>
        <v>0.27073895759845329</v>
      </c>
      <c r="J8" s="23">
        <f ca="1">IFERROR(VLOOKUP(MID(CELL("filename",$A$1),FIND("]",CELL("filename",$A$1))+1,255)&amp;$A8,'_EUROSTAT w USEsplit of JRC'!$A$4:$AE$412,COLUMN()+2,FALSE),0)</f>
        <v>0.27079416321622873</v>
      </c>
      <c r="K8" s="23">
        <f ca="1">IFERROR(VLOOKUP(MID(CELL("filename",$A$1),FIND("]",CELL("filename",$A$1))+1,255)&amp;$A8,'_EUROSTAT w USEsplit of JRC'!$A$4:$AE$412,COLUMN()+2,FALSE),0)</f>
        <v>0.26969469529908796</v>
      </c>
      <c r="L8" s="23">
        <f ca="1">IFERROR(VLOOKUP(MID(CELL("filename",$A$1),FIND("]",CELL("filename",$A$1))+1,255)&amp;$A8,'_EUROSTAT w USEsplit of JRC'!$A$4:$AE$412,COLUMN()+2,FALSE),0)</f>
        <v>0.25210967424704633</v>
      </c>
      <c r="M8" s="23">
        <f ca="1">IFERROR(VLOOKUP(MID(CELL("filename",$A$1),FIND("]",CELL("filename",$A$1))+1,255)&amp;$A8,'_EUROSTAT w USEsplit of JRC'!$A$4:$AE$412,COLUMN()+2,FALSE),0)</f>
        <v>0.24897791938638017</v>
      </c>
      <c r="N8" s="23">
        <f ca="1">IFERROR(VLOOKUP(MID(CELL("filename",$A$1),FIND("]",CELL("filename",$A$1))+1,255)&amp;$A8,'_EUROSTAT w USEsplit of JRC'!$A$4:$AE$412,COLUMN()+2,FALSE),0)</f>
        <v>0.24002781511461735</v>
      </c>
      <c r="O8" s="23">
        <f ca="1">IFERROR(VLOOKUP(MID(CELL("filename",$A$1),FIND("]",CELL("filename",$A$1))+1,255)&amp;$A8,'_EUROSTAT w USEsplit of JRC'!$A$4:$AE$412,COLUMN()+2,FALSE),0)</f>
        <v>0.23421331981578397</v>
      </c>
      <c r="P8" s="23">
        <f ca="1">IFERROR(VLOOKUP(MID(CELL("filename",$A$1),FIND("]",CELL("filename",$A$1))+1,255)&amp;$A8,'_EUROSTAT w USEsplit of JRC'!$A$4:$AE$412,COLUMN()+2,FALSE),0)</f>
        <v>0.22695603910504594</v>
      </c>
      <c r="Q8" s="23">
        <f ca="1">IFERROR(VLOOKUP(MID(CELL("filename",$A$1),FIND("]",CELL("filename",$A$1))+1,255)&amp;$A8,'_EUROSTAT w USEsplit of JRC'!$A$4:$AE$412,COLUMN()+2,FALSE),0)</f>
        <v>0.21446478523741669</v>
      </c>
      <c r="R8" s="23">
        <f ca="1">IFERROR(VLOOKUP(MID(CELL("filename",$A$1),FIND("]",CELL("filename",$A$1))+1,255)&amp;$A8,'_EUROSTAT w USEsplit of JRC'!$A$4:$AE$412,COLUMN()+2,FALSE),0)</f>
        <v>0.19868442043934734</v>
      </c>
      <c r="S8" s="23">
        <f ca="1">IFERROR(VLOOKUP(MID(CELL("filename",$A$1),FIND("]",CELL("filename",$A$1))+1,255)&amp;$A8,'_EUROSTAT w USEsplit of JRC'!$A$4:$AE$412,COLUMN()+2,FALSE),0)</f>
        <v>0.17903438797223664</v>
      </c>
      <c r="T8" s="23">
        <f ca="1">IFERROR(VLOOKUP(MID(CELL("filename",$A$1),FIND("]",CELL("filename",$A$1))+1,255)&amp;$A8,'_EUROSTAT w USEsplit of JRC'!$A$4:$AE$412,COLUMN()+2,FALSE),0)</f>
        <v>0.17500551452762628</v>
      </c>
      <c r="U8" s="23">
        <f ca="1">IFERROR(VLOOKUP(MID(CELL("filename",$A$1),FIND("]",CELL("filename",$A$1))+1,255)&amp;$A8,'_EUROSTAT w USEsplit of JRC'!$A$4:$AE$412,COLUMN()+2,FALSE),0)</f>
        <v>0.17237688840346471</v>
      </c>
      <c r="V8" s="23">
        <f ca="1">IFERROR(VLOOKUP(MID(CELL("filename",$A$1),FIND("]",CELL("filename",$A$1))+1,255)&amp;$A8,'_EUROSTAT w USEsplit of JRC'!$A$4:$AE$412,COLUMN()+2,FALSE),0)</f>
        <v>0.17879567057671381</v>
      </c>
      <c r="W8" s="23">
        <f ca="1">IFERROR(VLOOKUP(MID(CELL("filename",$A$1),FIND("]",CELL("filename",$A$1))+1,255)&amp;$A8,'_EUROSTAT w USEsplit of JRC'!$A$4:$AE$412,COLUMN()+2,FALSE),0)</f>
        <v>0.1684687126993942</v>
      </c>
      <c r="X8" s="23">
        <f ca="1">IFERROR(VLOOKUP(MID(CELL("filename",$A$1),FIND("]",CELL("filename",$A$1))+1,255)&amp;$A8,'_EUROSTAT w USEsplit of JRC'!$A$4:$AE$412,COLUMN()+2,FALSE),0)</f>
        <v>0.16089978487688589</v>
      </c>
      <c r="Y8" s="23">
        <f ca="1">IFERROR(VLOOKUP(MID(CELL("filename",$A$1),FIND("]",CELL("filename",$A$1))+1,255)&amp;$A8,'_EUROSTAT w USEsplit of JRC'!$A$4:$AE$412,COLUMN()+2,FALSE),0)</f>
        <v>0.15656031421815295</v>
      </c>
      <c r="Z8" s="23">
        <f ca="1">IFERROR(VLOOKUP(MID(CELL("filename",$A$1),FIND("]",CELL("filename",$A$1))+1,255)&amp;$A8,'_EUROSTAT w USEsplit of JRC'!$A$4:$AE$412,COLUMN()+2,FALSE),0)</f>
        <v>0.13659425593106556</v>
      </c>
      <c r="AA8" s="23">
        <f ca="1">IFERROR(VLOOKUP(MID(CELL("filename",$A$1),FIND("]",CELL("filename",$A$1))+1,255)&amp;$A8,'_EUROSTAT w USEsplit of JRC'!$A$4:$AE$412,COLUMN()+2,FALSE),0)</f>
        <v>0.13188058734278271</v>
      </c>
      <c r="AB8" s="23">
        <f ca="1">IFERROR(VLOOKUP(MID(CELL("filename",$A$1),FIND("]",CELL("filename",$A$1))+1,255)&amp;$A8,'_EUROSTAT w USEsplit of JRC'!$A$4:$AE$412,COLUMN()+2,FALSE),0)</f>
        <v>0.12973757179680853</v>
      </c>
      <c r="AC8" s="23">
        <f ca="1">IFERROR(VLOOKUP(MID(CELL("filename",$A$1),FIND("]",CELL("filename",$A$1))+1,255)&amp;$A8,'_EUROSTAT w USEsplit of JRC'!$A$4:$AE$412,COLUMN()+2,FALSE),0)</f>
        <v>0.12161021740962787</v>
      </c>
    </row>
    <row r="9" spans="1:29" x14ac:dyDescent="0.25">
      <c r="A9" t="s">
        <v>25</v>
      </c>
      <c r="B9" s="23">
        <f ca="1">IFERROR(VLOOKUP(MID(CELL("filename",$A$1),FIND("]",CELL("filename",$A$1))+1,255)&amp;$A9,'_EUROSTAT w USEsplit of JRC'!$A$4:$AE$412,COLUMN()+2,FALSE),0)</f>
        <v>7.5190176053070198E-2</v>
      </c>
      <c r="C9" s="23">
        <f ca="1">IFERROR(VLOOKUP(MID(CELL("filename",$A$1),FIND("]",CELL("filename",$A$1))+1,255)&amp;$A9,'_EUROSTAT w USEsplit of JRC'!$A$4:$AE$412,COLUMN()+2,FALSE),0)</f>
        <v>0.10006064607153672</v>
      </c>
      <c r="D9" s="23">
        <f ca="1">IFERROR(VLOOKUP(MID(CELL("filename",$A$1),FIND("]",CELL("filename",$A$1))+1,255)&amp;$A9,'_EUROSTAT w USEsplit of JRC'!$A$4:$AE$412,COLUMN()+2,FALSE),0)</f>
        <v>7.1714472176595281E-2</v>
      </c>
      <c r="E9" s="23">
        <f ca="1">IFERROR(VLOOKUP(MID(CELL("filename",$A$1),FIND("]",CELL("filename",$A$1))+1,255)&amp;$A9,'_EUROSTAT w USEsplit of JRC'!$A$4:$AE$412,COLUMN()+2,FALSE),0)</f>
        <v>8.0124091434842531E-2</v>
      </c>
      <c r="F9" s="23">
        <f ca="1">IFERROR(VLOOKUP(MID(CELL("filename",$A$1),FIND("]",CELL("filename",$A$1))+1,255)&amp;$A9,'_EUROSTAT w USEsplit of JRC'!$A$4:$AE$412,COLUMN()+2,FALSE),0)</f>
        <v>9.0817741277636435E-2</v>
      </c>
      <c r="G9" s="23">
        <f ca="1">IFERROR(VLOOKUP(MID(CELL("filename",$A$1),FIND("]",CELL("filename",$A$1))+1,255)&amp;$A9,'_EUROSTAT w USEsplit of JRC'!$A$4:$AE$412,COLUMN()+2,FALSE),0)</f>
        <v>6.5411497870423621E-2</v>
      </c>
      <c r="H9" s="23">
        <f ca="1">IFERROR(VLOOKUP(MID(CELL("filename",$A$1),FIND("]",CELL("filename",$A$1))+1,255)&amp;$A9,'_EUROSTAT w USEsplit of JRC'!$A$4:$AE$412,COLUMN()+2,FALSE),0)</f>
        <v>3.8436882790714492E-2</v>
      </c>
      <c r="I9" s="23">
        <f ca="1">IFERROR(VLOOKUP(MID(CELL("filename",$A$1),FIND("]",CELL("filename",$A$1))+1,255)&amp;$A9,'_EUROSTAT w USEsplit of JRC'!$A$4:$AE$412,COLUMN()+2,FALSE),0)</f>
        <v>4.3483323202478684E-2</v>
      </c>
      <c r="J9" s="23">
        <f ca="1">IFERROR(VLOOKUP(MID(CELL("filename",$A$1),FIND("]",CELL("filename",$A$1))+1,255)&amp;$A9,'_EUROSTAT w USEsplit of JRC'!$A$4:$AE$412,COLUMN()+2,FALSE),0)</f>
        <v>5.1758042222105616E-2</v>
      </c>
      <c r="K9" s="23">
        <f ca="1">IFERROR(VLOOKUP(MID(CELL("filename",$A$1),FIND("]",CELL("filename",$A$1))+1,255)&amp;$A9,'_EUROSTAT w USEsplit of JRC'!$A$4:$AE$412,COLUMN()+2,FALSE),0)</f>
        <v>3.5726882973502933E-2</v>
      </c>
      <c r="L9" s="23">
        <f ca="1">IFERROR(VLOOKUP(MID(CELL("filename",$A$1),FIND("]",CELL("filename",$A$1))+1,255)&amp;$A9,'_EUROSTAT w USEsplit of JRC'!$A$4:$AE$412,COLUMN()+2,FALSE),0)</f>
        <v>3.7227811150251103E-2</v>
      </c>
      <c r="M9" s="23">
        <f ca="1">IFERROR(VLOOKUP(MID(CELL("filename",$A$1),FIND("]",CELL("filename",$A$1))+1,255)&amp;$A9,'_EUROSTAT w USEsplit of JRC'!$A$4:$AE$412,COLUMN()+2,FALSE),0)</f>
        <v>3.7996146625974676E-2</v>
      </c>
      <c r="N9" s="23">
        <f ca="1">IFERROR(VLOOKUP(MID(CELL("filename",$A$1),FIND("]",CELL("filename",$A$1))+1,255)&amp;$A9,'_EUROSTAT w USEsplit of JRC'!$A$4:$AE$412,COLUMN()+2,FALSE),0)</f>
        <v>3.3851823629537425E-2</v>
      </c>
      <c r="O9" s="23">
        <f ca="1">IFERROR(VLOOKUP(MID(CELL("filename",$A$1),FIND("]",CELL("filename",$A$1))+1,255)&amp;$A9,'_EUROSTAT w USEsplit of JRC'!$A$4:$AE$412,COLUMN()+2,FALSE),0)</f>
        <v>3.1658782564217051E-2</v>
      </c>
      <c r="P9" s="23">
        <f ca="1">IFERROR(VLOOKUP(MID(CELL("filename",$A$1),FIND("]",CELL("filename",$A$1))+1,255)&amp;$A9,'_EUROSTAT w USEsplit of JRC'!$A$4:$AE$412,COLUMN()+2,FALSE),0)</f>
        <v>3.0105553475748649E-2</v>
      </c>
      <c r="Q9" s="23">
        <f ca="1">IFERROR(VLOOKUP(MID(CELL("filename",$A$1),FIND("]",CELL("filename",$A$1))+1,255)&amp;$A9,'_EUROSTAT w USEsplit of JRC'!$A$4:$AE$412,COLUMN()+2,FALSE),0)</f>
        <v>3.676726500495623E-2</v>
      </c>
      <c r="R9" s="23">
        <f ca="1">IFERROR(VLOOKUP(MID(CELL("filename",$A$1),FIND("]",CELL("filename",$A$1))+1,255)&amp;$A9,'_EUROSTAT w USEsplit of JRC'!$A$4:$AE$412,COLUMN()+2,FALSE),0)</f>
        <v>3.8520505558751444E-2</v>
      </c>
      <c r="S9" s="23">
        <f ca="1">IFERROR(VLOOKUP(MID(CELL("filename",$A$1),FIND("]",CELL("filename",$A$1))+1,255)&amp;$A9,'_EUROSTAT w USEsplit of JRC'!$A$4:$AE$412,COLUMN()+2,FALSE),0)</f>
        <v>3.5750741002330361E-2</v>
      </c>
      <c r="T9" s="23">
        <f ca="1">IFERROR(VLOOKUP(MID(CELL("filename",$A$1),FIND("]",CELL("filename",$A$1))+1,255)&amp;$A9,'_EUROSTAT w USEsplit of JRC'!$A$4:$AE$412,COLUMN()+2,FALSE),0)</f>
        <v>3.6296425489810213E-2</v>
      </c>
      <c r="U9" s="23">
        <f ca="1">IFERROR(VLOOKUP(MID(CELL("filename",$A$1),FIND("]",CELL("filename",$A$1))+1,255)&amp;$A9,'_EUROSTAT w USEsplit of JRC'!$A$4:$AE$412,COLUMN()+2,FALSE),0)</f>
        <v>3.5062735633226594E-2</v>
      </c>
      <c r="V9" s="23">
        <f ca="1">IFERROR(VLOOKUP(MID(CELL("filename",$A$1),FIND("]",CELL("filename",$A$1))+1,255)&amp;$A9,'_EUROSTAT w USEsplit of JRC'!$A$4:$AE$412,COLUMN()+2,FALSE),0)</f>
        <v>3.5765744400590972E-2</v>
      </c>
      <c r="W9" s="23">
        <f ca="1">IFERROR(VLOOKUP(MID(CELL("filename",$A$1),FIND("]",CELL("filename",$A$1))+1,255)&amp;$A9,'_EUROSTAT w USEsplit of JRC'!$A$4:$AE$412,COLUMN()+2,FALSE),0)</f>
        <v>3.7816981504627964E-2</v>
      </c>
      <c r="X9" s="23">
        <f ca="1">IFERROR(VLOOKUP(MID(CELL("filename",$A$1),FIND("]",CELL("filename",$A$1))+1,255)&amp;$A9,'_EUROSTAT w USEsplit of JRC'!$A$4:$AE$412,COLUMN()+2,FALSE),0)</f>
        <v>3.8938495450643984E-2</v>
      </c>
      <c r="Y9" s="23">
        <f ca="1">IFERROR(VLOOKUP(MID(CELL("filename",$A$1),FIND("]",CELL("filename",$A$1))+1,255)&amp;$A9,'_EUROSTAT w USEsplit of JRC'!$A$4:$AE$412,COLUMN()+2,FALSE),0)</f>
        <v>3.7772164459975499E-2</v>
      </c>
      <c r="Z9" s="23">
        <f ca="1">IFERROR(VLOOKUP(MID(CELL("filename",$A$1),FIND("]",CELL("filename",$A$1))+1,255)&amp;$A9,'_EUROSTAT w USEsplit of JRC'!$A$4:$AE$412,COLUMN()+2,FALSE),0)</f>
        <v>3.8851490115772977E-2</v>
      </c>
      <c r="AA9" s="23">
        <f ca="1">IFERROR(VLOOKUP(MID(CELL("filename",$A$1),FIND("]",CELL("filename",$A$1))+1,255)&amp;$A9,'_EUROSTAT w USEsplit of JRC'!$A$4:$AE$412,COLUMN()+2,FALSE),0)</f>
        <v>3.7843276264125883E-2</v>
      </c>
      <c r="AB9" s="23">
        <f ca="1">IFERROR(VLOOKUP(MID(CELL("filename",$A$1),FIND("]",CELL("filename",$A$1))+1,255)&amp;$A9,'_EUROSTAT w USEsplit of JRC'!$A$4:$AE$412,COLUMN()+2,FALSE),0)</f>
        <v>4.1149161133470537E-2</v>
      </c>
      <c r="AC9" s="23">
        <f ca="1">IFERROR(VLOOKUP(MID(CELL("filename",$A$1),FIND("]",CELL("filename",$A$1))+1,255)&amp;$A9,'_EUROSTAT w USEsplit of JRC'!$A$4:$AE$412,COLUMN()+2,FALSE),0)</f>
        <v>3.8496730435994594E-2</v>
      </c>
    </row>
    <row r="10" spans="1:29" x14ac:dyDescent="0.25">
      <c r="A10" t="s">
        <v>11</v>
      </c>
      <c r="B10" s="23">
        <f ca="1">IFERROR(VLOOKUP(MID(CELL("filename",$A$1),FIND("]",CELL("filename",$A$1))+1,255)&amp;$A10,'_EUROSTAT w USEsplit of JRC'!$A$4:$AE$412,COLUMN()+2,FALSE),0)</f>
        <v>0.19481547828829487</v>
      </c>
      <c r="C10" s="23">
        <f ca="1">IFERROR(VLOOKUP(MID(CELL("filename",$A$1),FIND("]",CELL("filename",$A$1))+1,255)&amp;$A10,'_EUROSTAT w USEsplit of JRC'!$A$4:$AE$412,COLUMN()+2,FALSE),0)</f>
        <v>0.19695572392028138</v>
      </c>
      <c r="D10" s="23">
        <f ca="1">IFERROR(VLOOKUP(MID(CELL("filename",$A$1),FIND("]",CELL("filename",$A$1))+1,255)&amp;$A10,'_EUROSTAT w USEsplit of JRC'!$A$4:$AE$412,COLUMN()+2,FALSE),0)</f>
        <v>0.19288406233237693</v>
      </c>
      <c r="E10" s="23">
        <f ca="1">IFERROR(VLOOKUP(MID(CELL("filename",$A$1),FIND("]",CELL("filename",$A$1))+1,255)&amp;$A10,'_EUROSTAT w USEsplit of JRC'!$A$4:$AE$412,COLUMN()+2,FALSE),0)</f>
        <v>0.17939074461097093</v>
      </c>
      <c r="F10" s="23">
        <f ca="1">IFERROR(VLOOKUP(MID(CELL("filename",$A$1),FIND("]",CELL("filename",$A$1))+1,255)&amp;$A10,'_EUROSTAT w USEsplit of JRC'!$A$4:$AE$412,COLUMN()+2,FALSE),0)</f>
        <v>0.19167417670107012</v>
      </c>
      <c r="G10" s="23">
        <f ca="1">IFERROR(VLOOKUP(MID(CELL("filename",$A$1),FIND("]",CELL("filename",$A$1))+1,255)&amp;$A10,'_EUROSTAT w USEsplit of JRC'!$A$4:$AE$412,COLUMN()+2,FALSE),0)</f>
        <v>0.1894362251225733</v>
      </c>
      <c r="H10" s="23">
        <f ca="1">IFERROR(VLOOKUP(MID(CELL("filename",$A$1),FIND("]",CELL("filename",$A$1))+1,255)&amp;$A10,'_EUROSTAT w USEsplit of JRC'!$A$4:$AE$412,COLUMN()+2,FALSE),0)</f>
        <v>0.15668832210588485</v>
      </c>
      <c r="I10" s="23">
        <f ca="1">IFERROR(VLOOKUP(MID(CELL("filename",$A$1),FIND("]",CELL("filename",$A$1))+1,255)&amp;$A10,'_EUROSTAT w USEsplit of JRC'!$A$4:$AE$412,COLUMN()+2,FALSE),0)</f>
        <v>0.14781416269239347</v>
      </c>
      <c r="J10" s="23">
        <f ca="1">IFERROR(VLOOKUP(MID(CELL("filename",$A$1),FIND("]",CELL("filename",$A$1))+1,255)&amp;$A10,'_EUROSTAT w USEsplit of JRC'!$A$4:$AE$412,COLUMN()+2,FALSE),0)</f>
        <v>0.14846521719672254</v>
      </c>
      <c r="K10" s="23">
        <f ca="1">IFERROR(VLOOKUP(MID(CELL("filename",$A$1),FIND("]",CELL("filename",$A$1))+1,255)&amp;$A10,'_EUROSTAT w USEsplit of JRC'!$A$4:$AE$412,COLUMN()+2,FALSE),0)</f>
        <v>0.14702065194773933</v>
      </c>
      <c r="L10" s="23">
        <f ca="1">IFERROR(VLOOKUP(MID(CELL("filename",$A$1),FIND("]",CELL("filename",$A$1))+1,255)&amp;$A10,'_EUROSTAT w USEsplit of JRC'!$A$4:$AE$412,COLUMN()+2,FALSE),0)</f>
        <v>0.11080884839098927</v>
      </c>
      <c r="M10" s="23">
        <f ca="1">IFERROR(VLOOKUP(MID(CELL("filename",$A$1),FIND("]",CELL("filename",$A$1))+1,255)&amp;$A10,'_EUROSTAT w USEsplit of JRC'!$A$4:$AE$412,COLUMN()+2,FALSE),0)</f>
        <v>0.10410299898714354</v>
      </c>
      <c r="N10" s="23">
        <f ca="1">IFERROR(VLOOKUP(MID(CELL("filename",$A$1),FIND("]",CELL("filename",$A$1))+1,255)&amp;$A10,'_EUROSTAT w USEsplit of JRC'!$A$4:$AE$412,COLUMN()+2,FALSE),0)</f>
        <v>0.10185140773089102</v>
      </c>
      <c r="O10" s="23">
        <f ca="1">IFERROR(VLOOKUP(MID(CELL("filename",$A$1),FIND("]",CELL("filename",$A$1))+1,255)&amp;$A10,'_EUROSTAT w USEsplit of JRC'!$A$4:$AE$412,COLUMN()+2,FALSE),0)</f>
        <v>9.406919291629183E-2</v>
      </c>
      <c r="P10" s="23">
        <f ca="1">IFERROR(VLOOKUP(MID(CELL("filename",$A$1),FIND("]",CELL("filename",$A$1))+1,255)&amp;$A10,'_EUROSTAT w USEsplit of JRC'!$A$4:$AE$412,COLUMN()+2,FALSE),0)</f>
        <v>9.5002739835327754E-2</v>
      </c>
      <c r="Q10" s="23">
        <f ca="1">IFERROR(VLOOKUP(MID(CELL("filename",$A$1),FIND("]",CELL("filename",$A$1))+1,255)&amp;$A10,'_EUROSTAT w USEsplit of JRC'!$A$4:$AE$412,COLUMN()+2,FALSE),0)</f>
        <v>8.9785502947013707E-2</v>
      </c>
      <c r="R10" s="23">
        <f ca="1">IFERROR(VLOOKUP(MID(CELL("filename",$A$1),FIND("]",CELL("filename",$A$1))+1,255)&amp;$A10,'_EUROSTAT w USEsplit of JRC'!$A$4:$AE$412,COLUMN()+2,FALSE),0)</f>
        <v>9.6556523247288056E-2</v>
      </c>
      <c r="S10" s="23">
        <f ca="1">IFERROR(VLOOKUP(MID(CELL("filename",$A$1),FIND("]",CELL("filename",$A$1))+1,255)&amp;$A10,'_EUROSTAT w USEsplit of JRC'!$A$4:$AE$412,COLUMN()+2,FALSE),0)</f>
        <v>9.1787972134420928E-2</v>
      </c>
      <c r="T10" s="23">
        <f ca="1">IFERROR(VLOOKUP(MID(CELL("filename",$A$1),FIND("]",CELL("filename",$A$1))+1,255)&amp;$A10,'_EUROSTAT w USEsplit of JRC'!$A$4:$AE$412,COLUMN()+2,FALSE),0)</f>
        <v>6.8131049608168834E-2</v>
      </c>
      <c r="U10" s="23">
        <f ca="1">IFERROR(VLOOKUP(MID(CELL("filename",$A$1),FIND("]",CELL("filename",$A$1))+1,255)&amp;$A10,'_EUROSTAT w USEsplit of JRC'!$A$4:$AE$412,COLUMN()+2,FALSE),0)</f>
        <v>6.5463976933739662E-2</v>
      </c>
      <c r="V10" s="23">
        <f ca="1">IFERROR(VLOOKUP(MID(CELL("filename",$A$1),FIND("]",CELL("filename",$A$1))+1,255)&amp;$A10,'_EUROSTAT w USEsplit of JRC'!$A$4:$AE$412,COLUMN()+2,FALSE),0)</f>
        <v>6.8091473170765512E-2</v>
      </c>
      <c r="W10" s="23">
        <f ca="1">IFERROR(VLOOKUP(MID(CELL("filename",$A$1),FIND("]",CELL("filename",$A$1))+1,255)&amp;$A10,'_EUROSTAT w USEsplit of JRC'!$A$4:$AE$412,COLUMN()+2,FALSE),0)</f>
        <v>5.7517555756142077E-2</v>
      </c>
      <c r="X10" s="23">
        <f ca="1">IFERROR(VLOOKUP(MID(CELL("filename",$A$1),FIND("]",CELL("filename",$A$1))+1,255)&amp;$A10,'_EUROSTAT w USEsplit of JRC'!$A$4:$AE$412,COLUMN()+2,FALSE),0)</f>
        <v>5.8876364350930306E-2</v>
      </c>
      <c r="Y10" s="23">
        <f ca="1">IFERROR(VLOOKUP(MID(CELL("filename",$A$1),FIND("]",CELL("filename",$A$1))+1,255)&amp;$A10,'_EUROSTAT w USEsplit of JRC'!$A$4:$AE$412,COLUMN()+2,FALSE),0)</f>
        <v>5.2616365231930827E-2</v>
      </c>
      <c r="Z10" s="23">
        <f ca="1">IFERROR(VLOOKUP(MID(CELL("filename",$A$1),FIND("]",CELL("filename",$A$1))+1,255)&amp;$A10,'_EUROSTAT w USEsplit of JRC'!$A$4:$AE$412,COLUMN()+2,FALSE),0)</f>
        <v>5.0981787741330366E-2</v>
      </c>
      <c r="AA10" s="23">
        <f ca="1">IFERROR(VLOOKUP(MID(CELL("filename",$A$1),FIND("]",CELL("filename",$A$1))+1,255)&amp;$A10,'_EUROSTAT w USEsplit of JRC'!$A$4:$AE$412,COLUMN()+2,FALSE),0)</f>
        <v>4.5527374485985164E-2</v>
      </c>
      <c r="AB10" s="23">
        <f ca="1">IFERROR(VLOOKUP(MID(CELL("filename",$A$1),FIND("]",CELL("filename",$A$1))+1,255)&amp;$A10,'_EUROSTAT w USEsplit of JRC'!$A$4:$AE$412,COLUMN()+2,FALSE),0)</f>
        <v>4.3562461269687866E-2</v>
      </c>
      <c r="AC10" s="23">
        <f ca="1">IFERROR(VLOOKUP(MID(CELL("filename",$A$1),FIND("]",CELL("filename",$A$1))+1,255)&amp;$A10,'_EUROSTAT w USEsplit of JRC'!$A$4:$AE$412,COLUMN()+2,FALSE),0)</f>
        <v>3.5167027666522722E-2</v>
      </c>
    </row>
    <row r="11" spans="1:29" x14ac:dyDescent="0.25">
      <c r="A11" t="s">
        <v>3</v>
      </c>
      <c r="B11" s="23">
        <f ca="1">IFERROR(VLOOKUP(MID(CELL("filename",$A$1),FIND("]",CELL("filename",$A$1))+1,255)&amp;$A11,'_EUROSTAT w USEsplit of JRC'!$A$4:$AE$412,COLUMN()+2,FALSE),0)</f>
        <v>0.28390159669040566</v>
      </c>
      <c r="C11" s="23">
        <f ca="1">IFERROR(VLOOKUP(MID(CELL("filename",$A$1),FIND("]",CELL("filename",$A$1))+1,255)&amp;$A11,'_EUROSTAT w USEsplit of JRC'!$A$4:$AE$412,COLUMN()+2,FALSE),0)</f>
        <v>0.28385197451705801</v>
      </c>
      <c r="D11" s="23">
        <f ca="1">IFERROR(VLOOKUP(MID(CELL("filename",$A$1),FIND("]",CELL("filename",$A$1))+1,255)&amp;$A11,'_EUROSTAT w USEsplit of JRC'!$A$4:$AE$412,COLUMN()+2,FALSE),0)</f>
        <v>0.291920717995306</v>
      </c>
      <c r="E11" s="23">
        <f ca="1">IFERROR(VLOOKUP(MID(CELL("filename",$A$1),FIND("]",CELL("filename",$A$1))+1,255)&amp;$A11,'_EUROSTAT w USEsplit of JRC'!$A$4:$AE$412,COLUMN()+2,FALSE),0)</f>
        <v>0.29314315331108715</v>
      </c>
      <c r="F11" s="23">
        <f ca="1">IFERROR(VLOOKUP(MID(CELL("filename",$A$1),FIND("]",CELL("filename",$A$1))+1,255)&amp;$A11,'_EUROSTAT w USEsplit of JRC'!$A$4:$AE$412,COLUMN()+2,FALSE),0)</f>
        <v>0.31021169047579455</v>
      </c>
      <c r="G11" s="23">
        <f ca="1">IFERROR(VLOOKUP(MID(CELL("filename",$A$1),FIND("]",CELL("filename",$A$1))+1,255)&amp;$A11,'_EUROSTAT w USEsplit of JRC'!$A$4:$AE$412,COLUMN()+2,FALSE),0)</f>
        <v>0.30410311227789621</v>
      </c>
      <c r="H11" s="23">
        <f ca="1">IFERROR(VLOOKUP(MID(CELL("filename",$A$1),FIND("]",CELL("filename",$A$1))+1,255)&amp;$A11,'_EUROSTAT w USEsplit of JRC'!$A$4:$AE$412,COLUMN()+2,FALSE),0)</f>
        <v>0.30929923121689323</v>
      </c>
      <c r="I11" s="23">
        <f ca="1">IFERROR(VLOOKUP(MID(CELL("filename",$A$1),FIND("]",CELL("filename",$A$1))+1,255)&amp;$A11,'_EUROSTAT w USEsplit of JRC'!$A$4:$AE$412,COLUMN()+2,FALSE),0)</f>
        <v>0.32105523217350856</v>
      </c>
      <c r="J11" s="23">
        <f ca="1">IFERROR(VLOOKUP(MID(CELL("filename",$A$1),FIND("]",CELL("filename",$A$1))+1,255)&amp;$A11,'_EUROSTAT w USEsplit of JRC'!$A$4:$AE$412,COLUMN()+2,FALSE),0)</f>
        <v>0.3219903911239218</v>
      </c>
      <c r="K11" s="23">
        <f ca="1">IFERROR(VLOOKUP(MID(CELL("filename",$A$1),FIND("]",CELL("filename",$A$1))+1,255)&amp;$A11,'_EUROSTAT w USEsplit of JRC'!$A$4:$AE$412,COLUMN()+2,FALSE),0)</f>
        <v>0.33537458082188842</v>
      </c>
      <c r="L11" s="23">
        <f ca="1">IFERROR(VLOOKUP(MID(CELL("filename",$A$1),FIND("]",CELL("filename",$A$1))+1,255)&amp;$A11,'_EUROSTAT w USEsplit of JRC'!$A$4:$AE$412,COLUMN()+2,FALSE),0)</f>
        <v>0.37472247162067457</v>
      </c>
      <c r="M11" s="23">
        <f ca="1">IFERROR(VLOOKUP(MID(CELL("filename",$A$1),FIND("]",CELL("filename",$A$1))+1,255)&amp;$A11,'_EUROSTAT w USEsplit of JRC'!$A$4:$AE$412,COLUMN()+2,FALSE),0)</f>
        <v>0.37898174720657218</v>
      </c>
      <c r="N11" s="23">
        <f ca="1">IFERROR(VLOOKUP(MID(CELL("filename",$A$1),FIND("]",CELL("filename",$A$1))+1,255)&amp;$A11,'_EUROSTAT w USEsplit of JRC'!$A$4:$AE$412,COLUMN()+2,FALSE),0)</f>
        <v>0.39396059908409276</v>
      </c>
      <c r="O11" s="23">
        <f ca="1">IFERROR(VLOOKUP(MID(CELL("filename",$A$1),FIND("]",CELL("filename",$A$1))+1,255)&amp;$A11,'_EUROSTAT w USEsplit of JRC'!$A$4:$AE$412,COLUMN()+2,FALSE),0)</f>
        <v>0.38180306022825378</v>
      </c>
      <c r="P11" s="23">
        <f ca="1">IFERROR(VLOOKUP(MID(CELL("filename",$A$1),FIND("]",CELL("filename",$A$1))+1,255)&amp;$A11,'_EUROSTAT w USEsplit of JRC'!$A$4:$AE$412,COLUMN()+2,FALSE),0)</f>
        <v>0.39953580470796007</v>
      </c>
      <c r="Q11" s="23">
        <f ca="1">IFERROR(VLOOKUP(MID(CELL("filename",$A$1),FIND("]",CELL("filename",$A$1))+1,255)&amp;$A11,'_EUROSTAT w USEsplit of JRC'!$A$4:$AE$412,COLUMN()+2,FALSE),0)</f>
        <v>0.40353483614050051</v>
      </c>
      <c r="R11" s="23">
        <f ca="1">IFERROR(VLOOKUP(MID(CELL("filename",$A$1),FIND("]",CELL("filename",$A$1))+1,255)&amp;$A11,'_EUROSTAT w USEsplit of JRC'!$A$4:$AE$412,COLUMN()+2,FALSE),0)</f>
        <v>0.40850938115613461</v>
      </c>
      <c r="S11" s="23">
        <f ca="1">IFERROR(VLOOKUP(MID(CELL("filename",$A$1),FIND("]",CELL("filename",$A$1))+1,255)&amp;$A11,'_EUROSTAT w USEsplit of JRC'!$A$4:$AE$412,COLUMN()+2,FALSE),0)</f>
        <v>0.37582377531117084</v>
      </c>
      <c r="T11" s="23">
        <f ca="1">IFERROR(VLOOKUP(MID(CELL("filename",$A$1),FIND("]",CELL("filename",$A$1))+1,255)&amp;$A11,'_EUROSTAT w USEsplit of JRC'!$A$4:$AE$412,COLUMN()+2,FALSE),0)</f>
        <v>0.37533499716753732</v>
      </c>
      <c r="U11" s="23">
        <f ca="1">IFERROR(VLOOKUP(MID(CELL("filename",$A$1),FIND("]",CELL("filename",$A$1))+1,255)&amp;$A11,'_EUROSTAT w USEsplit of JRC'!$A$4:$AE$412,COLUMN()+2,FALSE),0)</f>
        <v>0.37426712061247158</v>
      </c>
      <c r="V11" s="23">
        <f ca="1">IFERROR(VLOOKUP(MID(CELL("filename",$A$1),FIND("]",CELL("filename",$A$1))+1,255)&amp;$A11,'_EUROSTAT w USEsplit of JRC'!$A$4:$AE$412,COLUMN()+2,FALSE),0)</f>
        <v>0.3460431908481838</v>
      </c>
      <c r="W11" s="23">
        <f ca="1">IFERROR(VLOOKUP(MID(CELL("filename",$A$1),FIND("]",CELL("filename",$A$1))+1,255)&amp;$A11,'_EUROSTAT w USEsplit of JRC'!$A$4:$AE$412,COLUMN()+2,FALSE),0)</f>
        <v>0.3471755989128032</v>
      </c>
      <c r="X11" s="23">
        <f ca="1">IFERROR(VLOOKUP(MID(CELL("filename",$A$1),FIND("]",CELL("filename",$A$1))+1,255)&amp;$A11,'_EUROSTAT w USEsplit of JRC'!$A$4:$AE$412,COLUMN()+2,FALSE),0)</f>
        <v>0.33432571971596986</v>
      </c>
      <c r="Y11" s="23">
        <f ca="1">IFERROR(VLOOKUP(MID(CELL("filename",$A$1),FIND("]",CELL("filename",$A$1))+1,255)&amp;$A11,'_EUROSTAT w USEsplit of JRC'!$A$4:$AE$412,COLUMN()+2,FALSE),0)</f>
        <v>0.32247998133656103</v>
      </c>
      <c r="Z11" s="23">
        <f ca="1">IFERROR(VLOOKUP(MID(CELL("filename",$A$1),FIND("]",CELL("filename",$A$1))+1,255)&amp;$A11,'_EUROSTAT w USEsplit of JRC'!$A$4:$AE$412,COLUMN()+2,FALSE),0)</f>
        <v>0.3013533238450547</v>
      </c>
      <c r="AA11" s="23">
        <f ca="1">IFERROR(VLOOKUP(MID(CELL("filename",$A$1),FIND("]",CELL("filename",$A$1))+1,255)&amp;$A11,'_EUROSTAT w USEsplit of JRC'!$A$4:$AE$412,COLUMN()+2,FALSE),0)</f>
        <v>0.29811412746365645</v>
      </c>
      <c r="AB11" s="23">
        <f ca="1">IFERROR(VLOOKUP(MID(CELL("filename",$A$1),FIND("]",CELL("filename",$A$1))+1,255)&amp;$A11,'_EUROSTAT w USEsplit of JRC'!$A$4:$AE$412,COLUMN()+2,FALSE),0)</f>
        <v>0.29354353836481151</v>
      </c>
      <c r="AC11" s="23">
        <f ca="1">IFERROR(VLOOKUP(MID(CELL("filename",$A$1),FIND("]",CELL("filename",$A$1))+1,255)&amp;$A11,'_EUROSTAT w USEsplit of JRC'!$A$4:$AE$412,COLUMN()+2,FALSE),0)</f>
        <v>0.2916850458232737</v>
      </c>
    </row>
    <row r="12" spans="1:29" x14ac:dyDescent="0.25">
      <c r="A12" t="s">
        <v>2</v>
      </c>
      <c r="B12" s="23">
        <f ca="1">IFERROR(VLOOKUP(MID(CELL("filename",$A$1),FIND("]",CELL("filename",$A$1))+1,255)&amp;$A12,'_EUROSTAT w USEsplit of JRC'!$A$4:$AE$412,COLUMN()+2,FALSE),0)</f>
        <v>0.35791333413693038</v>
      </c>
      <c r="C12" s="23">
        <f ca="1">IFERROR(VLOOKUP(MID(CELL("filename",$A$1),FIND("]",CELL("filename",$A$1))+1,255)&amp;$A12,'_EUROSTAT w USEsplit of JRC'!$A$4:$AE$412,COLUMN()+2,FALSE),0)</f>
        <v>0.41139384663037193</v>
      </c>
      <c r="D12" s="23">
        <f ca="1">IFERROR(VLOOKUP(MID(CELL("filename",$A$1),FIND("]",CELL("filename",$A$1))+1,255)&amp;$A12,'_EUROSTAT w USEsplit of JRC'!$A$4:$AE$412,COLUMN()+2,FALSE),0)</f>
        <v>0.43854679928749202</v>
      </c>
      <c r="E12" s="23">
        <f ca="1">IFERROR(VLOOKUP(MID(CELL("filename",$A$1),FIND("]",CELL("filename",$A$1))+1,255)&amp;$A12,'_EUROSTAT w USEsplit of JRC'!$A$4:$AE$412,COLUMN()+2,FALSE),0)</f>
        <v>0.4488552213127312</v>
      </c>
      <c r="F12" s="23">
        <f ca="1">IFERROR(VLOOKUP(MID(CELL("filename",$A$1),FIND("]",CELL("filename",$A$1))+1,255)&amp;$A12,'_EUROSTAT w USEsplit of JRC'!$A$4:$AE$412,COLUMN()+2,FALSE),0)</f>
        <v>0.4520337516212441</v>
      </c>
      <c r="G12" s="23">
        <f ca="1">IFERROR(VLOOKUP(MID(CELL("filename",$A$1),FIND("]",CELL("filename",$A$1))+1,255)&amp;$A12,'_EUROSTAT w USEsplit of JRC'!$A$4:$AE$412,COLUMN()+2,FALSE),0)</f>
        <v>0.47219321460908931</v>
      </c>
      <c r="H12" s="23">
        <f ca="1">IFERROR(VLOOKUP(MID(CELL("filename",$A$1),FIND("]",CELL("filename",$A$1))+1,255)&amp;$A12,'_EUROSTAT w USEsplit of JRC'!$A$4:$AE$412,COLUMN()+2,FALSE),0)</f>
        <v>0.48873687575417346</v>
      </c>
      <c r="I12" s="23">
        <f ca="1">IFERROR(VLOOKUP(MID(CELL("filename",$A$1),FIND("]",CELL("filename",$A$1))+1,255)&amp;$A12,'_EUROSTAT w USEsplit of JRC'!$A$4:$AE$412,COLUMN()+2,FALSE),0)</f>
        <v>0.46948158704680709</v>
      </c>
      <c r="J12" s="23">
        <f ca="1">IFERROR(VLOOKUP(MID(CELL("filename",$A$1),FIND("]",CELL("filename",$A$1))+1,255)&amp;$A12,'_EUROSTAT w USEsplit of JRC'!$A$4:$AE$412,COLUMN()+2,FALSE),0)</f>
        <v>0.47438846607443108</v>
      </c>
      <c r="K12" s="23">
        <f ca="1">IFERROR(VLOOKUP(MID(CELL("filename",$A$1),FIND("]",CELL("filename",$A$1))+1,255)&amp;$A12,'_EUROSTAT w USEsplit of JRC'!$A$4:$AE$412,COLUMN()+2,FALSE),0)</f>
        <v>0.47635333950678188</v>
      </c>
      <c r="L12" s="23">
        <f ca="1">IFERROR(VLOOKUP(MID(CELL("filename",$A$1),FIND("]",CELL("filename",$A$1))+1,255)&amp;$A12,'_EUROSTAT w USEsplit of JRC'!$A$4:$AE$412,COLUMN()+2,FALSE),0)</f>
        <v>0.48648093862841835</v>
      </c>
      <c r="M12" s="23">
        <f ca="1">IFERROR(VLOOKUP(MID(CELL("filename",$A$1),FIND("]",CELL("filename",$A$1))+1,255)&amp;$A12,'_EUROSTAT w USEsplit of JRC'!$A$4:$AE$412,COLUMN()+2,FALSE),0)</f>
        <v>0.4921827081349322</v>
      </c>
      <c r="N12" s="23">
        <f ca="1">IFERROR(VLOOKUP(MID(CELL("filename",$A$1),FIND("]",CELL("filename",$A$1))+1,255)&amp;$A12,'_EUROSTAT w USEsplit of JRC'!$A$4:$AE$412,COLUMN()+2,FALSE),0)</f>
        <v>0.4943338309665507</v>
      </c>
      <c r="O12" s="23">
        <f ca="1">IFERROR(VLOOKUP(MID(CELL("filename",$A$1),FIND("]",CELL("filename",$A$1))+1,255)&amp;$A12,'_EUROSTAT w USEsplit of JRC'!$A$4:$AE$412,COLUMN()+2,FALSE),0)</f>
        <v>0.49466848106960903</v>
      </c>
      <c r="P12" s="23">
        <f ca="1">IFERROR(VLOOKUP(MID(CELL("filename",$A$1),FIND("]",CELL("filename",$A$1))+1,255)&amp;$A12,'_EUROSTAT w USEsplit of JRC'!$A$4:$AE$412,COLUMN()+2,FALSE),0)</f>
        <v>0.48781720206469353</v>
      </c>
      <c r="Q12" s="23">
        <f ca="1">IFERROR(VLOOKUP(MID(CELL("filename",$A$1),FIND("]",CELL("filename",$A$1))+1,255)&amp;$A12,'_EUROSTAT w USEsplit of JRC'!$A$4:$AE$412,COLUMN()+2,FALSE),0)</f>
        <v>0.48327457130831025</v>
      </c>
      <c r="R12" s="23">
        <f ca="1">IFERROR(VLOOKUP(MID(CELL("filename",$A$1),FIND("]",CELL("filename",$A$1))+1,255)&amp;$A12,'_EUROSTAT w USEsplit of JRC'!$A$4:$AE$412,COLUMN()+2,FALSE),0)</f>
        <v>0.47789460020449059</v>
      </c>
      <c r="S12" s="23">
        <f ca="1">IFERROR(VLOOKUP(MID(CELL("filename",$A$1),FIND("]",CELL("filename",$A$1))+1,255)&amp;$A12,'_EUROSTAT w USEsplit of JRC'!$A$4:$AE$412,COLUMN()+2,FALSE),0)</f>
        <v>0.46926647328282967</v>
      </c>
      <c r="T12" s="23">
        <f ca="1">IFERROR(VLOOKUP(MID(CELL("filename",$A$1),FIND("]",CELL("filename",$A$1))+1,255)&amp;$A12,'_EUROSTAT w USEsplit of JRC'!$A$4:$AE$412,COLUMN()+2,FALSE),0)</f>
        <v>0.47744664175451296</v>
      </c>
      <c r="U12" s="23">
        <f ca="1">IFERROR(VLOOKUP(MID(CELL("filename",$A$1),FIND("]",CELL("filename",$A$1))+1,255)&amp;$A12,'_EUROSTAT w USEsplit of JRC'!$A$4:$AE$412,COLUMN()+2,FALSE),0)</f>
        <v>0.46895064026305872</v>
      </c>
      <c r="V12" s="23">
        <f ca="1">IFERROR(VLOOKUP(MID(CELL("filename",$A$1),FIND("]",CELL("filename",$A$1))+1,255)&amp;$A12,'_EUROSTAT w USEsplit of JRC'!$A$4:$AE$412,COLUMN()+2,FALSE),0)</f>
        <v>0.46496970606852683</v>
      </c>
      <c r="W12" s="23">
        <f ca="1">IFERROR(VLOOKUP(MID(CELL("filename",$A$1),FIND("]",CELL("filename",$A$1))+1,255)&amp;$A12,'_EUROSTAT w USEsplit of JRC'!$A$4:$AE$412,COLUMN()+2,FALSE),0)</f>
        <v>0.44601810812536979</v>
      </c>
      <c r="X12" s="23">
        <f ca="1">IFERROR(VLOOKUP(MID(CELL("filename",$A$1),FIND("]",CELL("filename",$A$1))+1,255)&amp;$A12,'_EUROSTAT w USEsplit of JRC'!$A$4:$AE$412,COLUMN()+2,FALSE),0)</f>
        <v>0.4661249737894046</v>
      </c>
      <c r="Y12" s="23">
        <f ca="1">IFERROR(VLOOKUP(MID(CELL("filename",$A$1),FIND("]",CELL("filename",$A$1))+1,255)&amp;$A12,'_EUROSTAT w USEsplit of JRC'!$A$4:$AE$412,COLUMN()+2,FALSE),0)</f>
        <v>0.46361896231392347</v>
      </c>
      <c r="Z12" s="23">
        <f ca="1">IFERROR(VLOOKUP(MID(CELL("filename",$A$1),FIND("]",CELL("filename",$A$1))+1,255)&amp;$A12,'_EUROSTAT w USEsplit of JRC'!$A$4:$AE$412,COLUMN()+2,FALSE),0)</f>
        <v>0.44674047715553589</v>
      </c>
      <c r="AA12" s="23">
        <f ca="1">IFERROR(VLOOKUP(MID(CELL("filename",$A$1),FIND("]",CELL("filename",$A$1))+1,255)&amp;$A12,'_EUROSTAT w USEsplit of JRC'!$A$4:$AE$412,COLUMN()+2,FALSE),0)</f>
        <v>0.4500641310608573</v>
      </c>
      <c r="AB12" s="23">
        <f ca="1">IFERROR(VLOOKUP(MID(CELL("filename",$A$1),FIND("]",CELL("filename",$A$1))+1,255)&amp;$A12,'_EUROSTAT w USEsplit of JRC'!$A$4:$AE$412,COLUMN()+2,FALSE),0)</f>
        <v>0.45769655604129894</v>
      </c>
      <c r="AC12" s="23">
        <f ca="1">IFERROR(VLOOKUP(MID(CELL("filename",$A$1),FIND("]",CELL("filename",$A$1))+1,255)&amp;$A12,'_EUROSTAT w USEsplit of JRC'!$A$4:$AE$412,COLUMN()+2,FALSE),0)</f>
        <v>0.43546745510675439</v>
      </c>
    </row>
    <row r="13" spans="1:29" x14ac:dyDescent="0.25">
      <c r="A13" t="s">
        <v>16</v>
      </c>
      <c r="B13" s="23">
        <f ca="1">IFERROR(VLOOKUP(MID(CELL("filename",$A$1),FIND("]",CELL("filename",$A$1))+1,255)&amp;$A13,'_EUROSTAT w USEsplit of JRC'!$A$4:$AE$412,COLUMN()+2,FALSE),0)</f>
        <v>2.5351588770761196E-2</v>
      </c>
      <c r="C13" s="23">
        <f ca="1">IFERROR(VLOOKUP(MID(CELL("filename",$A$1),FIND("]",CELL("filename",$A$1))+1,255)&amp;$A13,'_EUROSTAT w USEsplit of JRC'!$A$4:$AE$412,COLUMN()+2,FALSE),0)</f>
        <v>2.514082283757103E-2</v>
      </c>
      <c r="D13" s="23">
        <f ca="1">IFERROR(VLOOKUP(MID(CELL("filename",$A$1),FIND("]",CELL("filename",$A$1))+1,255)&amp;$A13,'_EUROSTAT w USEsplit of JRC'!$A$4:$AE$412,COLUMN()+2,FALSE),0)</f>
        <v>2.4673198556263751E-2</v>
      </c>
      <c r="E13" s="23">
        <f ca="1">IFERROR(VLOOKUP(MID(CELL("filename",$A$1),FIND("]",CELL("filename",$A$1))+1,255)&amp;$A13,'_EUROSTAT w USEsplit of JRC'!$A$4:$AE$412,COLUMN()+2,FALSE),0)</f>
        <v>2.4824137859494045E-2</v>
      </c>
      <c r="F13" s="23">
        <f ca="1">IFERROR(VLOOKUP(MID(CELL("filename",$A$1),FIND("]",CELL("filename",$A$1))+1,255)&amp;$A13,'_EUROSTAT w USEsplit of JRC'!$A$4:$AE$412,COLUMN()+2,FALSE),0)</f>
        <v>2.4837887197546937E-2</v>
      </c>
      <c r="G13" s="23">
        <f ca="1">IFERROR(VLOOKUP(MID(CELL("filename",$A$1),FIND("]",CELL("filename",$A$1))+1,255)&amp;$A13,'_EUROSTAT w USEsplit of JRC'!$A$4:$AE$412,COLUMN()+2,FALSE),0)</f>
        <v>2.5793815033540911E-2</v>
      </c>
      <c r="H13" s="23">
        <f ca="1">IFERROR(VLOOKUP(MID(CELL("filename",$A$1),FIND("]",CELL("filename",$A$1))+1,255)&amp;$A13,'_EUROSTAT w USEsplit of JRC'!$A$4:$AE$412,COLUMN()+2,FALSE),0)</f>
        <v>2.9799161056017869E-2</v>
      </c>
      <c r="I13" s="23">
        <f ca="1">IFERROR(VLOOKUP(MID(CELL("filename",$A$1),FIND("]",CELL("filename",$A$1))+1,255)&amp;$A13,'_EUROSTAT w USEsplit of JRC'!$A$4:$AE$412,COLUMN()+2,FALSE),0)</f>
        <v>3.009056935123024E-2</v>
      </c>
      <c r="J13" s="23">
        <f ca="1">IFERROR(VLOOKUP(MID(CELL("filename",$A$1),FIND("]",CELL("filename",$A$1))+1,255)&amp;$A13,'_EUROSTAT w USEsplit of JRC'!$A$4:$AE$412,COLUMN()+2,FALSE),0)</f>
        <v>3.0520088412678122E-2</v>
      </c>
      <c r="K13" s="23">
        <f ca="1">IFERROR(VLOOKUP(MID(CELL("filename",$A$1),FIND("]",CELL("filename",$A$1))+1,255)&amp;$A13,'_EUROSTAT w USEsplit of JRC'!$A$4:$AE$412,COLUMN()+2,FALSE),0)</f>
        <v>3.0261325921131847E-2</v>
      </c>
      <c r="L13" s="23">
        <f ca="1">IFERROR(VLOOKUP(MID(CELL("filename",$A$1),FIND("]",CELL("filename",$A$1))+1,255)&amp;$A13,'_EUROSTAT w USEsplit of JRC'!$A$4:$AE$412,COLUMN()+2,FALSE),0)</f>
        <v>3.1204400819339499E-2</v>
      </c>
      <c r="M13" s="23">
        <f ca="1">IFERROR(VLOOKUP(MID(CELL("filename",$A$1),FIND("]",CELL("filename",$A$1))+1,255)&amp;$A13,'_EUROSTAT w USEsplit of JRC'!$A$4:$AE$412,COLUMN()+2,FALSE),0)</f>
        <v>3.3725506089684436E-2</v>
      </c>
      <c r="N13" s="23">
        <f ca="1">IFERROR(VLOOKUP(MID(CELL("filename",$A$1),FIND("]",CELL("filename",$A$1))+1,255)&amp;$A13,'_EUROSTAT w USEsplit of JRC'!$A$4:$AE$412,COLUMN()+2,FALSE),0)</f>
        <v>6.3805636686546624E-2</v>
      </c>
      <c r="O13" s="23">
        <f ca="1">IFERROR(VLOOKUP(MID(CELL("filename",$A$1),FIND("]",CELL("filename",$A$1))+1,255)&amp;$A13,'_EUROSTAT w USEsplit of JRC'!$A$4:$AE$412,COLUMN()+2,FALSE),0)</f>
        <v>0.12019141082628401</v>
      </c>
      <c r="P13" s="23">
        <f ca="1">IFERROR(VLOOKUP(MID(CELL("filename",$A$1),FIND("]",CELL("filename",$A$1))+1,255)&amp;$A13,'_EUROSTAT w USEsplit of JRC'!$A$4:$AE$412,COLUMN()+2,FALSE),0)</f>
        <v>0.16263333756804574</v>
      </c>
      <c r="Q13" s="23">
        <f ca="1">IFERROR(VLOOKUP(MID(CELL("filename",$A$1),FIND("]",CELL("filename",$A$1))+1,255)&amp;$A13,'_EUROSTAT w USEsplit of JRC'!$A$4:$AE$412,COLUMN()+2,FALSE),0)</f>
        <v>0.23226674401881536</v>
      </c>
      <c r="R13" s="23">
        <f ca="1">IFERROR(VLOOKUP(MID(CELL("filename",$A$1),FIND("]",CELL("filename",$A$1))+1,255)&amp;$A13,'_EUROSTAT w USEsplit of JRC'!$A$4:$AE$412,COLUMN()+2,FALSE),0)</f>
        <v>0.27453037590891444</v>
      </c>
      <c r="S13" s="23">
        <f ca="1">IFERROR(VLOOKUP(MID(CELL("filename",$A$1),FIND("]",CELL("filename",$A$1))+1,255)&amp;$A13,'_EUROSTAT w USEsplit of JRC'!$A$4:$AE$412,COLUMN()+2,FALSE),0)</f>
        <v>0.26912514936616178</v>
      </c>
      <c r="T13" s="23">
        <f ca="1">IFERROR(VLOOKUP(MID(CELL("filename",$A$1),FIND("]",CELL("filename",$A$1))+1,255)&amp;$A13,'_EUROSTAT w USEsplit of JRC'!$A$4:$AE$412,COLUMN()+2,FALSE),0)</f>
        <v>0.28311981530590685</v>
      </c>
      <c r="U13" s="23">
        <f ca="1">IFERROR(VLOOKUP(MID(CELL("filename",$A$1),FIND("]",CELL("filename",$A$1))+1,255)&amp;$A13,'_EUROSTAT w USEsplit of JRC'!$A$4:$AE$412,COLUMN()+2,FALSE),0)</f>
        <v>0.28686311766698497</v>
      </c>
      <c r="V13" s="23">
        <f ca="1">IFERROR(VLOOKUP(MID(CELL("filename",$A$1),FIND("]",CELL("filename",$A$1))+1,255)&amp;$A13,'_EUROSTAT w USEsplit of JRC'!$A$4:$AE$412,COLUMN()+2,FALSE),0)</f>
        <v>0.26340641866876613</v>
      </c>
      <c r="W13" s="23">
        <f ca="1">IFERROR(VLOOKUP(MID(CELL("filename",$A$1),FIND("]",CELL("filename",$A$1))+1,255)&amp;$A13,'_EUROSTAT w USEsplit of JRC'!$A$4:$AE$412,COLUMN()+2,FALSE),0)</f>
        <v>0.2973264338324299</v>
      </c>
      <c r="X13" s="23">
        <f ca="1">IFERROR(VLOOKUP(MID(CELL("filename",$A$1),FIND("]",CELL("filename",$A$1))+1,255)&amp;$A13,'_EUROSTAT w USEsplit of JRC'!$A$4:$AE$412,COLUMN()+2,FALSE),0)</f>
        <v>0.25921888963442996</v>
      </c>
      <c r="Y13" s="23">
        <f ca="1">IFERROR(VLOOKUP(MID(CELL("filename",$A$1),FIND("]",CELL("filename",$A$1))+1,255)&amp;$A13,'_EUROSTAT w USEsplit of JRC'!$A$4:$AE$412,COLUMN()+2,FALSE),0)</f>
        <v>0.15870358631407394</v>
      </c>
      <c r="Z13" s="23">
        <f ca="1">IFERROR(VLOOKUP(MID(CELL("filename",$A$1),FIND("]",CELL("filename",$A$1))+1,255)&amp;$A13,'_EUROSTAT w USEsplit of JRC'!$A$4:$AE$412,COLUMN()+2,FALSE),0)</f>
        <v>0.15308012748277833</v>
      </c>
      <c r="AA13" s="23">
        <f ca="1">IFERROR(VLOOKUP(MID(CELL("filename",$A$1),FIND("]",CELL("filename",$A$1))+1,255)&amp;$A13,'_EUROSTAT w USEsplit of JRC'!$A$4:$AE$412,COLUMN()+2,FALSE),0)</f>
        <v>0.21622750891832654</v>
      </c>
      <c r="AB13" s="23">
        <f ca="1">IFERROR(VLOOKUP(MID(CELL("filename",$A$1),FIND("]",CELL("filename",$A$1))+1,255)&amp;$A13,'_EUROSTAT w USEsplit of JRC'!$A$4:$AE$412,COLUMN()+2,FALSE),0)</f>
        <v>0.21211604773586951</v>
      </c>
      <c r="AC13" s="23">
        <f ca="1">IFERROR(VLOOKUP(MID(CELL("filename",$A$1),FIND("]",CELL("filename",$A$1))+1,255)&amp;$A13,'_EUROSTAT w USEsplit of JRC'!$A$4:$AE$412,COLUMN()+2,FALSE),0)</f>
        <v>0.2000765686991117</v>
      </c>
    </row>
    <row r="14" spans="1:29" x14ac:dyDescent="0.25">
      <c r="A14" t="s">
        <v>15</v>
      </c>
      <c r="B14" s="23">
        <f ca="1">IFERROR(VLOOKUP(MID(CELL("filename",$A$1),FIND("]",CELL("filename",$A$1))+1,255)&amp;$A14,'_EUROSTAT w USEsplit of JRC'!$A$4:$AE$412,COLUMN()+2,FALSE),0)</f>
        <v>0.23739251738716069</v>
      </c>
      <c r="C14" s="23">
        <f ca="1">IFERROR(VLOOKUP(MID(CELL("filename",$A$1),FIND("]",CELL("filename",$A$1))+1,255)&amp;$A14,'_EUROSTAT w USEsplit of JRC'!$A$4:$AE$412,COLUMN()+2,FALSE),0)</f>
        <v>0.26458098590824525</v>
      </c>
      <c r="D14" s="23">
        <f ca="1">IFERROR(VLOOKUP(MID(CELL("filename",$A$1),FIND("]",CELL("filename",$A$1))+1,255)&amp;$A14,'_EUROSTAT w USEsplit of JRC'!$A$4:$AE$412,COLUMN()+2,FALSE),0)</f>
        <v>0.33293133291007537</v>
      </c>
      <c r="E14" s="23">
        <f ca="1">IFERROR(VLOOKUP(MID(CELL("filename",$A$1),FIND("]",CELL("filename",$A$1))+1,255)&amp;$A14,'_EUROSTAT w USEsplit of JRC'!$A$4:$AE$412,COLUMN()+2,FALSE),0)</f>
        <v>0.3541707400846727</v>
      </c>
      <c r="F14" s="23">
        <f ca="1">IFERROR(VLOOKUP(MID(CELL("filename",$A$1),FIND("]",CELL("filename",$A$1))+1,255)&amp;$A14,'_EUROSTAT w USEsplit of JRC'!$A$4:$AE$412,COLUMN()+2,FALSE),0)</f>
        <v>0.37989927724897105</v>
      </c>
      <c r="G14" s="23">
        <f ca="1">IFERROR(VLOOKUP(MID(CELL("filename",$A$1),FIND("]",CELL("filename",$A$1))+1,255)&amp;$A14,'_EUROSTAT w USEsplit of JRC'!$A$4:$AE$412,COLUMN()+2,FALSE),0)</f>
        <v>0.39905558085488785</v>
      </c>
      <c r="H14" s="23">
        <f ca="1">IFERROR(VLOOKUP(MID(CELL("filename",$A$1),FIND("]",CELL("filename",$A$1))+1,255)&amp;$A14,'_EUROSTAT w USEsplit of JRC'!$A$4:$AE$412,COLUMN()+2,FALSE),0)</f>
        <v>0.42807922214831517</v>
      </c>
      <c r="I14" s="23">
        <f ca="1">IFERROR(VLOOKUP(MID(CELL("filename",$A$1),FIND("]",CELL("filename",$A$1))+1,255)&amp;$A14,'_EUROSTAT w USEsplit of JRC'!$A$4:$AE$412,COLUMN()+2,FALSE),0)</f>
        <v>0.44353371573314809</v>
      </c>
      <c r="J14" s="23">
        <f ca="1">IFERROR(VLOOKUP(MID(CELL("filename",$A$1),FIND("]",CELL("filename",$A$1))+1,255)&amp;$A14,'_EUROSTAT w USEsplit of JRC'!$A$4:$AE$412,COLUMN()+2,FALSE),0)</f>
        <v>0.44822953544926025</v>
      </c>
      <c r="K14" s="23">
        <f ca="1">IFERROR(VLOOKUP(MID(CELL("filename",$A$1),FIND("]",CELL("filename",$A$1))+1,255)&amp;$A14,'_EUROSTAT w USEsplit of JRC'!$A$4:$AE$412,COLUMN()+2,FALSE),0)</f>
        <v>0.46593164399056891</v>
      </c>
      <c r="L14" s="23">
        <f ca="1">IFERROR(VLOOKUP(MID(CELL("filename",$A$1),FIND("]",CELL("filename",$A$1))+1,255)&amp;$A14,'_EUROSTAT w USEsplit of JRC'!$A$4:$AE$412,COLUMN()+2,FALSE),0)</f>
        <v>0.47209565910470985</v>
      </c>
      <c r="M14" s="23">
        <f ca="1">IFERROR(VLOOKUP(MID(CELL("filename",$A$1),FIND("]",CELL("filename",$A$1))+1,255)&amp;$A14,'_EUROSTAT w USEsplit of JRC'!$A$4:$AE$412,COLUMN()+2,FALSE),0)</f>
        <v>0.48488657046720707</v>
      </c>
      <c r="N14" s="23">
        <f ca="1">IFERROR(VLOOKUP(MID(CELL("filename",$A$1),FIND("]",CELL("filename",$A$1))+1,255)&amp;$A14,'_EUROSTAT w USEsplit of JRC'!$A$4:$AE$412,COLUMN()+2,FALSE),0)</f>
        <v>0.4983928768133058</v>
      </c>
      <c r="O14" s="23">
        <f ca="1">IFERROR(VLOOKUP(MID(CELL("filename",$A$1),FIND("]",CELL("filename",$A$1))+1,255)&amp;$A14,'_EUROSTAT w USEsplit of JRC'!$A$4:$AE$412,COLUMN()+2,FALSE),0)</f>
        <v>0.53181789113159494</v>
      </c>
      <c r="P14" s="23">
        <f ca="1">IFERROR(VLOOKUP(MID(CELL("filename",$A$1),FIND("]",CELL("filename",$A$1))+1,255)&amp;$A14,'_EUROSTAT w USEsplit of JRC'!$A$4:$AE$412,COLUMN()+2,FALSE),0)</f>
        <v>0.53024153170879185</v>
      </c>
      <c r="Q14" s="23">
        <f ca="1">IFERROR(VLOOKUP(MID(CELL("filename",$A$1),FIND("]",CELL("filename",$A$1))+1,255)&amp;$A14,'_EUROSTAT w USEsplit of JRC'!$A$4:$AE$412,COLUMN()+2,FALSE),0)</f>
        <v>0.47454800942100206</v>
      </c>
      <c r="R14" s="23">
        <f ca="1">IFERROR(VLOOKUP(MID(CELL("filename",$A$1),FIND("]",CELL("filename",$A$1))+1,255)&amp;$A14,'_EUROSTAT w USEsplit of JRC'!$A$4:$AE$412,COLUMN()+2,FALSE),0)</f>
        <v>0.46210010014324843</v>
      </c>
      <c r="S14" s="23">
        <f ca="1">IFERROR(VLOOKUP(MID(CELL("filename",$A$1),FIND("]",CELL("filename",$A$1))+1,255)&amp;$A14,'_EUROSTAT w USEsplit of JRC'!$A$4:$AE$412,COLUMN()+2,FALSE),0)</f>
        <v>0.43323205560286288</v>
      </c>
      <c r="T14" s="23">
        <f ca="1">IFERROR(VLOOKUP(MID(CELL("filename",$A$1),FIND("]",CELL("filename",$A$1))+1,255)&amp;$A14,'_EUROSTAT w USEsplit of JRC'!$A$4:$AE$412,COLUMN()+2,FALSE),0)</f>
        <v>0.47100295458798996</v>
      </c>
      <c r="U14" s="23">
        <f ca="1">IFERROR(VLOOKUP(MID(CELL("filename",$A$1),FIND("]",CELL("filename",$A$1))+1,255)&amp;$A14,'_EUROSTAT w USEsplit of JRC'!$A$4:$AE$412,COLUMN()+2,FALSE),0)</f>
        <v>0.40286550425603934</v>
      </c>
      <c r="V14" s="23">
        <f ca="1">IFERROR(VLOOKUP(MID(CELL("filename",$A$1),FIND("]",CELL("filename",$A$1))+1,255)&amp;$A14,'_EUROSTAT w USEsplit of JRC'!$A$4:$AE$412,COLUMN()+2,FALSE),0)</f>
        <v>0.38852247739462697</v>
      </c>
      <c r="W14" s="23">
        <f ca="1">IFERROR(VLOOKUP(MID(CELL("filename",$A$1),FIND("]",CELL("filename",$A$1))+1,255)&amp;$A14,'_EUROSTAT w USEsplit of JRC'!$A$4:$AE$412,COLUMN()+2,FALSE),0)</f>
        <v>0.33957608933305444</v>
      </c>
      <c r="X14" s="23">
        <f ca="1">IFERROR(VLOOKUP(MID(CELL("filename",$A$1),FIND("]",CELL("filename",$A$1))+1,255)&amp;$A14,'_EUROSTAT w USEsplit of JRC'!$A$4:$AE$412,COLUMN()+2,FALSE),0)</f>
        <v>0.30715683178053244</v>
      </c>
      <c r="Y14" s="23">
        <f ca="1">IFERROR(VLOOKUP(MID(CELL("filename",$A$1),FIND("]",CELL("filename",$A$1))+1,255)&amp;$A14,'_EUROSTAT w USEsplit of JRC'!$A$4:$AE$412,COLUMN()+2,FALSE),0)</f>
        <v>0.28674770285781792</v>
      </c>
      <c r="Z14" s="23">
        <f ca="1">IFERROR(VLOOKUP(MID(CELL("filename",$A$1),FIND("]",CELL("filename",$A$1))+1,255)&amp;$A14,'_EUROSTAT w USEsplit of JRC'!$A$4:$AE$412,COLUMN()+2,FALSE),0)</f>
        <v>0.30576726938862242</v>
      </c>
      <c r="AA14" s="23">
        <f ca="1">IFERROR(VLOOKUP(MID(CELL("filename",$A$1),FIND("]",CELL("filename",$A$1))+1,255)&amp;$A14,'_EUROSTAT w USEsplit of JRC'!$A$4:$AE$412,COLUMN()+2,FALSE),0)</f>
        <v>0.32348290323495432</v>
      </c>
      <c r="AB14" s="23">
        <f ca="1">IFERROR(VLOOKUP(MID(CELL("filename",$A$1),FIND("]",CELL("filename",$A$1))+1,255)&amp;$A14,'_EUROSTAT w USEsplit of JRC'!$A$4:$AE$412,COLUMN()+2,FALSE),0)</f>
        <v>0.3382546249439855</v>
      </c>
      <c r="AC14" s="23">
        <f ca="1">IFERROR(VLOOKUP(MID(CELL("filename",$A$1),FIND("]",CELL("filename",$A$1))+1,255)&amp;$A14,'_EUROSTAT w USEsplit of JRC'!$A$4:$AE$412,COLUMN()+2,FALSE),0)</f>
        <v>0.35809880949379852</v>
      </c>
    </row>
    <row r="15" spans="1:29" x14ac:dyDescent="0.25">
      <c r="A15" t="s">
        <v>18</v>
      </c>
      <c r="B15" s="23">
        <f ca="1">IFERROR(VLOOKUP(MID(CELL("filename",$A$1),FIND("]",CELL("filename",$A$1))+1,255)&amp;$A15,'_EUROSTAT w USEsplit of JRC'!$A$4:$AE$412,COLUMN()+2,FALSE),0)</f>
        <v>7.712474738097852E-2</v>
      </c>
      <c r="C15" s="23">
        <f ca="1">IFERROR(VLOOKUP(MID(CELL("filename",$A$1),FIND("]",CELL("filename",$A$1))+1,255)&amp;$A15,'_EUROSTAT w USEsplit of JRC'!$A$4:$AE$412,COLUMN()+2,FALSE),0)</f>
        <v>9.1837224799375811E-2</v>
      </c>
      <c r="D15" s="23">
        <f ca="1">IFERROR(VLOOKUP(MID(CELL("filename",$A$1),FIND("]",CELL("filename",$A$1))+1,255)&amp;$A15,'_EUROSTAT w USEsplit of JRC'!$A$4:$AE$412,COLUMN()+2,FALSE),0)</f>
        <v>0.10932645285868747</v>
      </c>
      <c r="E15" s="23">
        <f ca="1">IFERROR(VLOOKUP(MID(CELL("filename",$A$1),FIND("]",CELL("filename",$A$1))+1,255)&amp;$A15,'_EUROSTAT w USEsplit of JRC'!$A$4:$AE$412,COLUMN()+2,FALSE),0)</f>
        <v>0.11720686945202406</v>
      </c>
      <c r="F15" s="23">
        <f ca="1">IFERROR(VLOOKUP(MID(CELL("filename",$A$1),FIND("]",CELL("filename",$A$1))+1,255)&amp;$A15,'_EUROSTAT w USEsplit of JRC'!$A$4:$AE$412,COLUMN()+2,FALSE),0)</f>
        <v>0.13112393638878586</v>
      </c>
      <c r="G15" s="23">
        <f ca="1">IFERROR(VLOOKUP(MID(CELL("filename",$A$1),FIND("]",CELL("filename",$A$1))+1,255)&amp;$A15,'_EUROSTAT w USEsplit of JRC'!$A$4:$AE$412,COLUMN()+2,FALSE),0)</f>
        <v>0.14021549020364737</v>
      </c>
      <c r="H15" s="23">
        <f ca="1">IFERROR(VLOOKUP(MID(CELL("filename",$A$1),FIND("]",CELL("filename",$A$1))+1,255)&amp;$A15,'_EUROSTAT w USEsplit of JRC'!$A$4:$AE$412,COLUMN()+2,FALSE),0)</f>
        <v>0.13662777625622044</v>
      </c>
      <c r="I15" s="23">
        <f ca="1">IFERROR(VLOOKUP(MID(CELL("filename",$A$1),FIND("]",CELL("filename",$A$1))+1,255)&amp;$A15,'_EUROSTAT w USEsplit of JRC'!$A$4:$AE$412,COLUMN()+2,FALSE),0)</f>
        <v>0.13872002580303525</v>
      </c>
      <c r="J15" s="23">
        <f ca="1">IFERROR(VLOOKUP(MID(CELL("filename",$A$1),FIND("]",CELL("filename",$A$1))+1,255)&amp;$A15,'_EUROSTAT w USEsplit of JRC'!$A$4:$AE$412,COLUMN()+2,FALSE),0)</f>
        <v>0.14120963010080953</v>
      </c>
      <c r="K15" s="23">
        <f ca="1">IFERROR(VLOOKUP(MID(CELL("filename",$A$1),FIND("]",CELL("filename",$A$1))+1,255)&amp;$A15,'_EUROSTAT w USEsplit of JRC'!$A$4:$AE$412,COLUMN()+2,FALSE),0)</f>
        <v>0.15977044276044827</v>
      </c>
      <c r="L15" s="23">
        <f ca="1">IFERROR(VLOOKUP(MID(CELL("filename",$A$1),FIND("]",CELL("filename",$A$1))+1,255)&amp;$A15,'_EUROSTAT w USEsplit of JRC'!$A$4:$AE$412,COLUMN()+2,FALSE),0)</f>
        <v>0.17449995629340173</v>
      </c>
      <c r="M15" s="23">
        <f ca="1">IFERROR(VLOOKUP(MID(CELL("filename",$A$1),FIND("]",CELL("filename",$A$1))+1,255)&amp;$A15,'_EUROSTAT w USEsplit of JRC'!$A$4:$AE$412,COLUMN()+2,FALSE),0)</f>
        <v>0.17721294986027139</v>
      </c>
      <c r="N15" s="23">
        <f ca="1">IFERROR(VLOOKUP(MID(CELL("filename",$A$1),FIND("]",CELL("filename",$A$1))+1,255)&amp;$A15,'_EUROSTAT w USEsplit of JRC'!$A$4:$AE$412,COLUMN()+2,FALSE),0)</f>
        <v>0.17891669096483825</v>
      </c>
      <c r="O15" s="23">
        <f ca="1">IFERROR(VLOOKUP(MID(CELL("filename",$A$1),FIND("]",CELL("filename",$A$1))+1,255)&amp;$A15,'_EUROSTAT w USEsplit of JRC'!$A$4:$AE$412,COLUMN()+2,FALSE),0)</f>
        <v>0.18918362342942277</v>
      </c>
      <c r="P15" s="23">
        <f ca="1">IFERROR(VLOOKUP(MID(CELL("filename",$A$1),FIND("]",CELL("filename",$A$1))+1,255)&amp;$A15,'_EUROSTAT w USEsplit of JRC'!$A$4:$AE$412,COLUMN()+2,FALSE),0)</f>
        <v>0.1961365321984738</v>
      </c>
      <c r="Q15" s="23">
        <f ca="1">IFERROR(VLOOKUP(MID(CELL("filename",$A$1),FIND("]",CELL("filename",$A$1))+1,255)&amp;$A15,'_EUROSTAT w USEsplit of JRC'!$A$4:$AE$412,COLUMN()+2,FALSE),0)</f>
        <v>0.19220611500983423</v>
      </c>
      <c r="R15" s="23">
        <f ca="1">IFERROR(VLOOKUP(MID(CELL("filename",$A$1),FIND("]",CELL("filename",$A$1))+1,255)&amp;$A15,'_EUROSTAT w USEsplit of JRC'!$A$4:$AE$412,COLUMN()+2,FALSE),0)</f>
        <v>0.19837255028751941</v>
      </c>
      <c r="S15" s="23">
        <f ca="1">IFERROR(VLOOKUP(MID(CELL("filename",$A$1),FIND("]",CELL("filename",$A$1))+1,255)&amp;$A15,'_EUROSTAT w USEsplit of JRC'!$A$4:$AE$412,COLUMN()+2,FALSE),0)</f>
        <v>0.19004170108582236</v>
      </c>
      <c r="T15" s="23">
        <f ca="1">IFERROR(VLOOKUP(MID(CELL("filename",$A$1),FIND("]",CELL("filename",$A$1))+1,255)&amp;$A15,'_EUROSTAT w USEsplit of JRC'!$A$4:$AE$412,COLUMN()+2,FALSE),0)</f>
        <v>0.19120153310332308</v>
      </c>
      <c r="U15" s="23">
        <f ca="1">IFERROR(VLOOKUP(MID(CELL("filename",$A$1),FIND("]",CELL("filename",$A$1))+1,255)&amp;$A15,'_EUROSTAT w USEsplit of JRC'!$A$4:$AE$412,COLUMN()+2,FALSE),0)</f>
        <v>0.1762906093416016</v>
      </c>
      <c r="V15" s="23">
        <f ca="1">IFERROR(VLOOKUP(MID(CELL("filename",$A$1),FIND("]",CELL("filename",$A$1))+1,255)&amp;$A15,'_EUROSTAT w USEsplit of JRC'!$A$4:$AE$412,COLUMN()+2,FALSE),0)</f>
        <v>0.19080010691630311</v>
      </c>
      <c r="W15" s="23">
        <f ca="1">IFERROR(VLOOKUP(MID(CELL("filename",$A$1),FIND("]",CELL("filename",$A$1))+1,255)&amp;$A15,'_EUROSTAT w USEsplit of JRC'!$A$4:$AE$412,COLUMN()+2,FALSE),0)</f>
        <v>0.18970546735240654</v>
      </c>
      <c r="X15" s="23">
        <f ca="1">IFERROR(VLOOKUP(MID(CELL("filename",$A$1),FIND("]",CELL("filename",$A$1))+1,255)&amp;$A15,'_EUROSTAT w USEsplit of JRC'!$A$4:$AE$412,COLUMN()+2,FALSE),0)</f>
        <v>0.20698364406312825</v>
      </c>
      <c r="Y15" s="23">
        <f ca="1">IFERROR(VLOOKUP(MID(CELL("filename",$A$1),FIND("]",CELL("filename",$A$1))+1,255)&amp;$A15,'_EUROSTAT w USEsplit of JRC'!$A$4:$AE$412,COLUMN()+2,FALSE),0)</f>
        <v>0.19988548531805306</v>
      </c>
      <c r="Z15" s="23">
        <f ca="1">IFERROR(VLOOKUP(MID(CELL("filename",$A$1),FIND("]",CELL("filename",$A$1))+1,255)&amp;$A15,'_EUROSTAT w USEsplit of JRC'!$A$4:$AE$412,COLUMN()+2,FALSE),0)</f>
        <v>0.19354399719130366</v>
      </c>
      <c r="AA15" s="23">
        <f ca="1">IFERROR(VLOOKUP(MID(CELL("filename",$A$1),FIND("]",CELL("filename",$A$1))+1,255)&amp;$A15,'_EUROSTAT w USEsplit of JRC'!$A$4:$AE$412,COLUMN()+2,FALSE),0)</f>
        <v>0.18612542462132514</v>
      </c>
      <c r="AB15" s="23">
        <f ca="1">IFERROR(VLOOKUP(MID(CELL("filename",$A$1),FIND("]",CELL("filename",$A$1))+1,255)&amp;$A15,'_EUROSTAT w USEsplit of JRC'!$A$4:$AE$412,COLUMN()+2,FALSE),0)</f>
        <v>0.17970086435270136</v>
      </c>
      <c r="AC15" s="23">
        <f ca="1">IFERROR(VLOOKUP(MID(CELL("filename",$A$1),FIND("]",CELL("filename",$A$1))+1,255)&amp;$A15,'_EUROSTAT w USEsplit of JRC'!$A$4:$AE$412,COLUMN()+2,FALSE),0)</f>
        <v>0.18853451710804708</v>
      </c>
    </row>
    <row r="16" spans="1:29" x14ac:dyDescent="0.25">
      <c r="A16" t="s">
        <v>5</v>
      </c>
      <c r="B16" s="23">
        <f ca="1">IFERROR(VLOOKUP(MID(CELL("filename",$A$1),FIND("]",CELL("filename",$A$1))+1,255)&amp;$A16,'_EUROSTAT w USEsplit of JRC'!$A$4:$AE$412,COLUMN()+2,FALSE),0)</f>
        <v>0.57872985858121762</v>
      </c>
      <c r="C16" s="23">
        <f ca="1">IFERROR(VLOOKUP(MID(CELL("filename",$A$1),FIND("]",CELL("filename",$A$1))+1,255)&amp;$A16,'_EUROSTAT w USEsplit of JRC'!$A$4:$AE$412,COLUMN()+2,FALSE),0)</f>
        <v>0.59371462891809557</v>
      </c>
      <c r="D16" s="23">
        <f ca="1">IFERROR(VLOOKUP(MID(CELL("filename",$A$1),FIND("]",CELL("filename",$A$1))+1,255)&amp;$A16,'_EUROSTAT w USEsplit of JRC'!$A$4:$AE$412,COLUMN()+2,FALSE),0)</f>
        <v>0.59288770146750358</v>
      </c>
      <c r="E16" s="23">
        <f ca="1">IFERROR(VLOOKUP(MID(CELL("filename",$A$1),FIND("]",CELL("filename",$A$1))+1,255)&amp;$A16,'_EUROSTAT w USEsplit of JRC'!$A$4:$AE$412,COLUMN()+2,FALSE),0)</f>
        <v>0.61323165217536724</v>
      </c>
      <c r="F16" s="23">
        <f ca="1">IFERROR(VLOOKUP(MID(CELL("filename",$A$1),FIND("]",CELL("filename",$A$1))+1,255)&amp;$A16,'_EUROSTAT w USEsplit of JRC'!$A$4:$AE$412,COLUMN()+2,FALSE),0)</f>
        <v>0.61414416178957543</v>
      </c>
      <c r="G16" s="23">
        <f ca="1">IFERROR(VLOOKUP(MID(CELL("filename",$A$1),FIND("]",CELL("filename",$A$1))+1,255)&amp;$A16,'_EUROSTAT w USEsplit of JRC'!$A$4:$AE$412,COLUMN()+2,FALSE),0)</f>
        <v>0.61989738471113853</v>
      </c>
      <c r="H16" s="23">
        <f ca="1">IFERROR(VLOOKUP(MID(CELL("filename",$A$1),FIND("]",CELL("filename",$A$1))+1,255)&amp;$A16,'_EUROSTAT w USEsplit of JRC'!$A$4:$AE$412,COLUMN()+2,FALSE),0)</f>
        <v>0.63007417940510557</v>
      </c>
      <c r="I16" s="23">
        <f ca="1">IFERROR(VLOOKUP(MID(CELL("filename",$A$1),FIND("]",CELL("filename",$A$1))+1,255)&amp;$A16,'_EUROSTAT w USEsplit of JRC'!$A$4:$AE$412,COLUMN()+2,FALSE),0)</f>
        <v>0.62113994647657955</v>
      </c>
      <c r="J16" s="23">
        <f ca="1">IFERROR(VLOOKUP(MID(CELL("filename",$A$1),FIND("]",CELL("filename",$A$1))+1,255)&amp;$A16,'_EUROSTAT w USEsplit of JRC'!$A$4:$AE$412,COLUMN()+2,FALSE),0)</f>
        <v>0.63100882380707513</v>
      </c>
      <c r="K16" s="23">
        <f ca="1">IFERROR(VLOOKUP(MID(CELL("filename",$A$1),FIND("]",CELL("filename",$A$1))+1,255)&amp;$A16,'_EUROSTAT w USEsplit of JRC'!$A$4:$AE$412,COLUMN()+2,FALSE),0)</f>
        <v>0.63042822262946963</v>
      </c>
      <c r="L16" s="23">
        <f ca="1">IFERROR(VLOOKUP(MID(CELL("filename",$A$1),FIND("]",CELL("filename",$A$1))+1,255)&amp;$A16,'_EUROSTAT w USEsplit of JRC'!$A$4:$AE$412,COLUMN()+2,FALSE),0)</f>
        <v>0.62293591360946099</v>
      </c>
      <c r="M16" s="23">
        <f ca="1">IFERROR(VLOOKUP(MID(CELL("filename",$A$1),FIND("]",CELL("filename",$A$1))+1,255)&amp;$A16,'_EUROSTAT w USEsplit of JRC'!$A$4:$AE$412,COLUMN()+2,FALSE),0)</f>
        <v>0.6249008003132398</v>
      </c>
      <c r="N16" s="23">
        <f ca="1">IFERROR(VLOOKUP(MID(CELL("filename",$A$1),FIND("]",CELL("filename",$A$1))+1,255)&amp;$A16,'_EUROSTAT w USEsplit of JRC'!$A$4:$AE$412,COLUMN()+2,FALSE),0)</f>
        <v>0.58558964205175623</v>
      </c>
      <c r="O16" s="23">
        <f ca="1">IFERROR(VLOOKUP(MID(CELL("filename",$A$1),FIND("]",CELL("filename",$A$1))+1,255)&amp;$A16,'_EUROSTAT w USEsplit of JRC'!$A$4:$AE$412,COLUMN()+2,FALSE),0)</f>
        <v>0.55984053108180865</v>
      </c>
      <c r="P16" s="23">
        <f ca="1">IFERROR(VLOOKUP(MID(CELL("filename",$A$1),FIND("]",CELL("filename",$A$1))+1,255)&amp;$A16,'_EUROSTAT w USEsplit of JRC'!$A$4:$AE$412,COLUMN()+2,FALSE),0)</f>
        <v>0.61598768149746008</v>
      </c>
      <c r="Q16" s="23">
        <f ca="1">IFERROR(VLOOKUP(MID(CELL("filename",$A$1),FIND("]",CELL("filename",$A$1))+1,255)&amp;$A16,'_EUROSTAT w USEsplit of JRC'!$A$4:$AE$412,COLUMN()+2,FALSE),0)</f>
        <v>0.56304437325295764</v>
      </c>
      <c r="R16" s="23">
        <f ca="1">IFERROR(VLOOKUP(MID(CELL("filename",$A$1),FIND("]",CELL("filename",$A$1))+1,255)&amp;$A16,'_EUROSTAT w USEsplit of JRC'!$A$4:$AE$412,COLUMN()+2,FALSE),0)</f>
        <v>0.52027275677453233</v>
      </c>
      <c r="S16" s="23">
        <f ca="1">IFERROR(VLOOKUP(MID(CELL("filename",$A$1),FIND("]",CELL("filename",$A$1))+1,255)&amp;$A16,'_EUROSTAT w USEsplit of JRC'!$A$4:$AE$412,COLUMN()+2,FALSE),0)</f>
        <v>0.45300121167215235</v>
      </c>
      <c r="T16" s="23">
        <f ca="1">IFERROR(VLOOKUP(MID(CELL("filename",$A$1),FIND("]",CELL("filename",$A$1))+1,255)&amp;$A16,'_EUROSTAT w USEsplit of JRC'!$A$4:$AE$412,COLUMN()+2,FALSE),0)</f>
        <v>0.42383151106214345</v>
      </c>
      <c r="U16" s="23">
        <f ca="1">IFERROR(VLOOKUP(MID(CELL("filename",$A$1),FIND("]",CELL("filename",$A$1))+1,255)&amp;$A16,'_EUROSTAT w USEsplit of JRC'!$A$4:$AE$412,COLUMN()+2,FALSE),0)</f>
        <v>0.44419757032260682</v>
      </c>
      <c r="V16" s="23">
        <f ca="1">IFERROR(VLOOKUP(MID(CELL("filename",$A$1),FIND("]",CELL("filename",$A$1))+1,255)&amp;$A16,'_EUROSTAT w USEsplit of JRC'!$A$4:$AE$412,COLUMN()+2,FALSE),0)</f>
        <v>0.4748423540433826</v>
      </c>
      <c r="W16" s="23">
        <f ca="1">IFERROR(VLOOKUP(MID(CELL("filename",$A$1),FIND("]",CELL("filename",$A$1))+1,255)&amp;$A16,'_EUROSTAT w USEsplit of JRC'!$A$4:$AE$412,COLUMN()+2,FALSE),0)</f>
        <v>0.5345814381114774</v>
      </c>
      <c r="X16" s="23">
        <f ca="1">IFERROR(VLOOKUP(MID(CELL("filename",$A$1),FIND("]",CELL("filename",$A$1))+1,255)&amp;$A16,'_EUROSTAT w USEsplit of JRC'!$A$4:$AE$412,COLUMN()+2,FALSE),0)</f>
        <v>0.47383713381071974</v>
      </c>
      <c r="Y16" s="23">
        <f ca="1">IFERROR(VLOOKUP(MID(CELL("filename",$A$1),FIND("]",CELL("filename",$A$1))+1,255)&amp;$A16,'_EUROSTAT w USEsplit of JRC'!$A$4:$AE$412,COLUMN()+2,FALSE),0)</f>
        <v>0.47317913702235748</v>
      </c>
      <c r="Z16" s="23">
        <f ca="1">IFERROR(VLOOKUP(MID(CELL("filename",$A$1),FIND("]",CELL("filename",$A$1))+1,255)&amp;$A16,'_EUROSTAT w USEsplit of JRC'!$A$4:$AE$412,COLUMN()+2,FALSE),0)</f>
        <v>0.45460696340458184</v>
      </c>
      <c r="AA16" s="23">
        <f ca="1">IFERROR(VLOOKUP(MID(CELL("filename",$A$1),FIND("]",CELL("filename",$A$1))+1,255)&amp;$A16,'_EUROSTAT w USEsplit of JRC'!$A$4:$AE$412,COLUMN()+2,FALSE),0)</f>
        <v>0.46156639315092535</v>
      </c>
      <c r="AB16" s="23">
        <f ca="1">IFERROR(VLOOKUP(MID(CELL("filename",$A$1),FIND("]",CELL("filename",$A$1))+1,255)&amp;$A16,'_EUROSTAT w USEsplit of JRC'!$A$4:$AE$412,COLUMN()+2,FALSE),0)</f>
        <v>0.46899985191262589</v>
      </c>
      <c r="AC16" s="23">
        <f ca="1">IFERROR(VLOOKUP(MID(CELL("filename",$A$1),FIND("]",CELL("filename",$A$1))+1,255)&amp;$A16,'_EUROSTAT w USEsplit of JRC'!$A$4:$AE$412,COLUMN()+2,FALSE),0)</f>
        <v>0.45073740495817116</v>
      </c>
    </row>
    <row r="17" spans="1:29" x14ac:dyDescent="0.25">
      <c r="A17" t="s">
        <v>23</v>
      </c>
      <c r="B17" s="23">
        <f ca="1">IFERROR(VLOOKUP(MID(CELL("filename",$A$1),FIND("]",CELL("filename",$A$1))+1,255)&amp;$A17,'_EUROSTAT w USEsplit of JRC'!$A$4:$AE$412,COLUMN()+2,FALSE),0)</f>
        <v>5.8378796784350914E-2</v>
      </c>
      <c r="C17" s="23">
        <f ca="1">IFERROR(VLOOKUP(MID(CELL("filename",$A$1),FIND("]",CELL("filename",$A$1))+1,255)&amp;$A17,'_EUROSTAT w USEsplit of JRC'!$A$4:$AE$412,COLUMN()+2,FALSE),0)</f>
        <v>5.7069603483459089E-2</v>
      </c>
      <c r="D17" s="23">
        <f ca="1">IFERROR(VLOOKUP(MID(CELL("filename",$A$1),FIND("]",CELL("filename",$A$1))+1,255)&amp;$A17,'_EUROSTAT w USEsplit of JRC'!$A$4:$AE$412,COLUMN()+2,FALSE),0)</f>
        <v>6.099435721820174E-2</v>
      </c>
      <c r="E17" s="23">
        <f ca="1">IFERROR(VLOOKUP(MID(CELL("filename",$A$1),FIND("]",CELL("filename",$A$1))+1,255)&amp;$A17,'_EUROSTAT w USEsplit of JRC'!$A$4:$AE$412,COLUMN()+2,FALSE),0)</f>
        <v>5.3110709389718166E-2</v>
      </c>
      <c r="F17" s="23">
        <f ca="1">IFERROR(VLOOKUP(MID(CELL("filename",$A$1),FIND("]",CELL("filename",$A$1))+1,255)&amp;$A17,'_EUROSTAT w USEsplit of JRC'!$A$4:$AE$412,COLUMN()+2,FALSE),0)</f>
        <v>4.3713257250409504E-2</v>
      </c>
      <c r="G17" s="23">
        <f ca="1">IFERROR(VLOOKUP(MID(CELL("filename",$A$1),FIND("]",CELL("filename",$A$1))+1,255)&amp;$A17,'_EUROSTAT w USEsplit of JRC'!$A$4:$AE$412,COLUMN()+2,FALSE),0)</f>
        <v>3.538429520065909E-2</v>
      </c>
      <c r="H17" s="23">
        <f ca="1">IFERROR(VLOOKUP(MID(CELL("filename",$A$1),FIND("]",CELL("filename",$A$1))+1,255)&amp;$A17,'_EUROSTAT w USEsplit of JRC'!$A$4:$AE$412,COLUMN()+2,FALSE),0)</f>
        <v>3.0068183125396566E-2</v>
      </c>
      <c r="I17" s="23">
        <f ca="1">IFERROR(VLOOKUP(MID(CELL("filename",$A$1),FIND("]",CELL("filename",$A$1))+1,255)&amp;$A17,'_EUROSTAT w USEsplit of JRC'!$A$4:$AE$412,COLUMN()+2,FALSE),0)</f>
        <v>2.8744713392464004E-2</v>
      </c>
      <c r="J17" s="23">
        <f ca="1">IFERROR(VLOOKUP(MID(CELL("filename",$A$1),FIND("]",CELL("filename",$A$1))+1,255)&amp;$A17,'_EUROSTAT w USEsplit of JRC'!$A$4:$AE$412,COLUMN()+2,FALSE),0)</f>
        <v>2.9003790180891241E-2</v>
      </c>
      <c r="K17" s="23">
        <f ca="1">IFERROR(VLOOKUP(MID(CELL("filename",$A$1),FIND("]",CELL("filename",$A$1))+1,255)&amp;$A17,'_EUROSTAT w USEsplit of JRC'!$A$4:$AE$412,COLUMN()+2,FALSE),0)</f>
        <v>2.9951480280441856E-2</v>
      </c>
      <c r="L17" s="23">
        <f ca="1">IFERROR(VLOOKUP(MID(CELL("filename",$A$1),FIND("]",CELL("filename",$A$1))+1,255)&amp;$A17,'_EUROSTAT w USEsplit of JRC'!$A$4:$AE$412,COLUMN()+2,FALSE),0)</f>
        <v>2.9718282978656949E-2</v>
      </c>
      <c r="M17" s="23">
        <f ca="1">IFERROR(VLOOKUP(MID(CELL("filename",$A$1),FIND("]",CELL("filename",$A$1))+1,255)&amp;$A17,'_EUROSTAT w USEsplit of JRC'!$A$4:$AE$412,COLUMN()+2,FALSE),0)</f>
        <v>3.1129847897757287E-2</v>
      </c>
      <c r="N17" s="23">
        <f ca="1">IFERROR(VLOOKUP(MID(CELL("filename",$A$1),FIND("]",CELL("filename",$A$1))+1,255)&amp;$A17,'_EUROSTAT w USEsplit of JRC'!$A$4:$AE$412,COLUMN()+2,FALSE),0)</f>
        <v>3.4336577419547737E-2</v>
      </c>
      <c r="O17" s="23">
        <f ca="1">IFERROR(VLOOKUP(MID(CELL("filename",$A$1),FIND("]",CELL("filename",$A$1))+1,255)&amp;$A17,'_EUROSTAT w USEsplit of JRC'!$A$4:$AE$412,COLUMN()+2,FALSE),0)</f>
        <v>3.5982433303800347E-2</v>
      </c>
      <c r="P17" s="23">
        <f ca="1">IFERROR(VLOOKUP(MID(CELL("filename",$A$1),FIND("]",CELL("filename",$A$1))+1,255)&amp;$A17,'_EUROSTAT w USEsplit of JRC'!$A$4:$AE$412,COLUMN()+2,FALSE),0)</f>
        <v>3.894433559997873E-2</v>
      </c>
      <c r="Q17" s="23">
        <f ca="1">IFERROR(VLOOKUP(MID(CELL("filename",$A$1),FIND("]",CELL("filename",$A$1))+1,255)&amp;$A17,'_EUROSTAT w USEsplit of JRC'!$A$4:$AE$412,COLUMN()+2,FALSE),0)</f>
        <v>4.0457271885685986E-2</v>
      </c>
      <c r="R17" s="23">
        <f ca="1">IFERROR(VLOOKUP(MID(CELL("filename",$A$1),FIND("]",CELL("filename",$A$1))+1,255)&amp;$A17,'_EUROSTAT w USEsplit of JRC'!$A$4:$AE$412,COLUMN()+2,FALSE),0)</f>
        <v>4.2393956905832544E-2</v>
      </c>
      <c r="S17" s="23">
        <f ca="1">IFERROR(VLOOKUP(MID(CELL("filename",$A$1),FIND("]",CELL("filename",$A$1))+1,255)&amp;$A17,'_EUROSTAT w USEsplit of JRC'!$A$4:$AE$412,COLUMN()+2,FALSE),0)</f>
        <v>4.5830861041846506E-2</v>
      </c>
      <c r="T17" s="23">
        <f ca="1">IFERROR(VLOOKUP(MID(CELL("filename",$A$1),FIND("]",CELL("filename",$A$1))+1,255)&amp;$A17,'_EUROSTAT w USEsplit of JRC'!$A$4:$AE$412,COLUMN()+2,FALSE),0)</f>
        <v>4.6855191105887518E-2</v>
      </c>
      <c r="U17" s="23">
        <f ca="1">IFERROR(VLOOKUP(MID(CELL("filename",$A$1),FIND("]",CELL("filename",$A$1))+1,255)&amp;$A17,'_EUROSTAT w USEsplit of JRC'!$A$4:$AE$412,COLUMN()+2,FALSE),0)</f>
        <v>4.5462124089797197E-2</v>
      </c>
      <c r="V17" s="23">
        <f ca="1">IFERROR(VLOOKUP(MID(CELL("filename",$A$1),FIND("]",CELL("filename",$A$1))+1,255)&amp;$A17,'_EUROSTAT w USEsplit of JRC'!$A$4:$AE$412,COLUMN()+2,FALSE),0)</f>
        <v>6.4491635987376408E-2</v>
      </c>
      <c r="W17" s="23">
        <f ca="1">IFERROR(VLOOKUP(MID(CELL("filename",$A$1),FIND("]",CELL("filename",$A$1))+1,255)&amp;$A17,'_EUROSTAT w USEsplit of JRC'!$A$4:$AE$412,COLUMN()+2,FALSE),0)</f>
        <v>5.8031014605083524E-2</v>
      </c>
      <c r="X17" s="23">
        <f ca="1">IFERROR(VLOOKUP(MID(CELL("filename",$A$1),FIND("]",CELL("filename",$A$1))+1,255)&amp;$A17,'_EUROSTAT w USEsplit of JRC'!$A$4:$AE$412,COLUMN()+2,FALSE),0)</f>
        <v>5.5783721090768061E-2</v>
      </c>
      <c r="Y17" s="23">
        <f ca="1">IFERROR(VLOOKUP(MID(CELL("filename",$A$1),FIND("]",CELL("filename",$A$1))+1,255)&amp;$A17,'_EUROSTAT w USEsplit of JRC'!$A$4:$AE$412,COLUMN()+2,FALSE),0)</f>
        <v>5.8178241612456591E-2</v>
      </c>
      <c r="Z17" s="23">
        <f ca="1">IFERROR(VLOOKUP(MID(CELL("filename",$A$1),FIND("]",CELL("filename",$A$1))+1,255)&amp;$A17,'_EUROSTAT w USEsplit of JRC'!$A$4:$AE$412,COLUMN()+2,FALSE),0)</f>
        <v>5.8813035975152465E-2</v>
      </c>
      <c r="AA17" s="23">
        <f ca="1">IFERROR(VLOOKUP(MID(CELL("filename",$A$1),FIND("]",CELL("filename",$A$1))+1,255)&amp;$A17,'_EUROSTAT w USEsplit of JRC'!$A$4:$AE$412,COLUMN()+2,FALSE),0)</f>
        <v>6.6043148774238711E-2</v>
      </c>
      <c r="AB17" s="23">
        <f ca="1">IFERROR(VLOOKUP(MID(CELL("filename",$A$1),FIND("]",CELL("filename",$A$1))+1,255)&amp;$A17,'_EUROSTAT w USEsplit of JRC'!$A$4:$AE$412,COLUMN()+2,FALSE),0)</f>
        <v>6.9445498967715791E-2</v>
      </c>
      <c r="AC17" s="23">
        <f ca="1">IFERROR(VLOOKUP(MID(CELL("filename",$A$1),FIND("]",CELL("filename",$A$1))+1,255)&amp;$A17,'_EUROSTAT w USEsplit of JRC'!$A$4:$AE$412,COLUMN()+2,FALSE),0)</f>
        <v>6.8181394764641162E-2</v>
      </c>
    </row>
    <row r="18" spans="1:29" x14ac:dyDescent="0.25">
      <c r="A18" t="s">
        <v>24</v>
      </c>
      <c r="B18" s="23">
        <f ca="1">IFERROR(VLOOKUP(MID(CELL("filename",$A$1),FIND("]",CELL("filename",$A$1))+1,255)&amp;$A18,'_EUROSTAT w USEsplit of JRC'!$A$4:$AE$412,COLUMN()+2,FALSE),0)</f>
        <v>7.9331927951856687E-2</v>
      </c>
      <c r="C18" s="23">
        <f ca="1">IFERROR(VLOOKUP(MID(CELL("filename",$A$1),FIND("]",CELL("filename",$A$1))+1,255)&amp;$A18,'_EUROSTAT w USEsplit of JRC'!$A$4:$AE$412,COLUMN()+2,FALSE),0)</f>
        <v>0.10147570543038044</v>
      </c>
      <c r="D18" s="23">
        <f ca="1">IFERROR(VLOOKUP(MID(CELL("filename",$A$1),FIND("]",CELL("filename",$A$1))+1,255)&amp;$A18,'_EUROSTAT w USEsplit of JRC'!$A$4:$AE$412,COLUMN()+2,FALSE),0)</f>
        <v>0.10456079041112649</v>
      </c>
      <c r="E18" s="23">
        <f ca="1">IFERROR(VLOOKUP(MID(CELL("filename",$A$1),FIND("]",CELL("filename",$A$1))+1,255)&amp;$A18,'_EUROSTAT w USEsplit of JRC'!$A$4:$AE$412,COLUMN()+2,FALSE),0)</f>
        <v>8.8173708418298191E-2</v>
      </c>
      <c r="F18" s="23">
        <f ca="1">IFERROR(VLOOKUP(MID(CELL("filename",$A$1),FIND("]",CELL("filename",$A$1))+1,255)&amp;$A18,'_EUROSTAT w USEsplit of JRC'!$A$4:$AE$412,COLUMN()+2,FALSE),0)</f>
        <v>7.5731312454882377E-2</v>
      </c>
      <c r="G18" s="23">
        <f ca="1">IFERROR(VLOOKUP(MID(CELL("filename",$A$1),FIND("]",CELL("filename",$A$1))+1,255)&amp;$A18,'_EUROSTAT w USEsplit of JRC'!$A$4:$AE$412,COLUMN()+2,FALSE),0)</f>
        <v>6.4889421829464958E-2</v>
      </c>
      <c r="H18" s="23">
        <f ca="1">IFERROR(VLOOKUP(MID(CELL("filename",$A$1),FIND("]",CELL("filename",$A$1))+1,255)&amp;$A18,'_EUROSTAT w USEsplit of JRC'!$A$4:$AE$412,COLUMN()+2,FALSE),0)</f>
        <v>5.9222658857780004E-2</v>
      </c>
      <c r="I18" s="23">
        <f ca="1">IFERROR(VLOOKUP(MID(CELL("filename",$A$1),FIND("]",CELL("filename",$A$1))+1,255)&amp;$A18,'_EUROSTAT w USEsplit of JRC'!$A$4:$AE$412,COLUMN()+2,FALSE),0)</f>
        <v>5.691453095841105E-2</v>
      </c>
      <c r="J18" s="23">
        <f ca="1">IFERROR(VLOOKUP(MID(CELL("filename",$A$1),FIND("]",CELL("filename",$A$1))+1,255)&amp;$A18,'_EUROSTAT w USEsplit of JRC'!$A$4:$AE$412,COLUMN()+2,FALSE),0)</f>
        <v>5.1275160781256733E-2</v>
      </c>
      <c r="K18" s="23">
        <f ca="1">IFERROR(VLOOKUP(MID(CELL("filename",$A$1),FIND("]",CELL("filename",$A$1))+1,255)&amp;$A18,'_EUROSTAT w USEsplit of JRC'!$A$4:$AE$412,COLUMN()+2,FALSE),0)</f>
        <v>4.8161266683006278E-2</v>
      </c>
      <c r="L18" s="23">
        <f ca="1">IFERROR(VLOOKUP(MID(CELL("filename",$A$1),FIND("]",CELL("filename",$A$1))+1,255)&amp;$A18,'_EUROSTAT w USEsplit of JRC'!$A$4:$AE$412,COLUMN()+2,FALSE),0)</f>
        <v>5.0637241072464881E-2</v>
      </c>
      <c r="M18" s="23">
        <f ca="1">IFERROR(VLOOKUP(MID(CELL("filename",$A$1),FIND("]",CELL("filename",$A$1))+1,255)&amp;$A18,'_EUROSTAT w USEsplit of JRC'!$A$4:$AE$412,COLUMN()+2,FALSE),0)</f>
        <v>5.063155072156373E-2</v>
      </c>
      <c r="N18" s="23">
        <f ca="1">IFERROR(VLOOKUP(MID(CELL("filename",$A$1),FIND("]",CELL("filename",$A$1))+1,255)&amp;$A18,'_EUROSTAT w USEsplit of JRC'!$A$4:$AE$412,COLUMN()+2,FALSE),0)</f>
        <v>5.1368497330395439E-2</v>
      </c>
      <c r="O18" s="23">
        <f ca="1">IFERROR(VLOOKUP(MID(CELL("filename",$A$1),FIND("]",CELL("filename",$A$1))+1,255)&amp;$A18,'_EUROSTAT w USEsplit of JRC'!$A$4:$AE$412,COLUMN()+2,FALSE),0)</f>
        <v>5.3586030248355114E-2</v>
      </c>
      <c r="P18" s="23">
        <f ca="1">IFERROR(VLOOKUP(MID(CELL("filename",$A$1),FIND("]",CELL("filename",$A$1))+1,255)&amp;$A18,'_EUROSTAT w USEsplit of JRC'!$A$4:$AE$412,COLUMN()+2,FALSE),0)</f>
        <v>5.7181043060802558E-2</v>
      </c>
      <c r="Q18" s="23">
        <f ca="1">IFERROR(VLOOKUP(MID(CELL("filename",$A$1),FIND("]",CELL("filename",$A$1))+1,255)&amp;$A18,'_EUROSTAT w USEsplit of JRC'!$A$4:$AE$412,COLUMN()+2,FALSE),0)</f>
        <v>5.7868725195714309E-2</v>
      </c>
      <c r="R18" s="23">
        <f ca="1">IFERROR(VLOOKUP(MID(CELL("filename",$A$1),FIND("]",CELL("filename",$A$1))+1,255)&amp;$A18,'_EUROSTAT w USEsplit of JRC'!$A$4:$AE$412,COLUMN()+2,FALSE),0)</f>
        <v>5.813927898861538E-2</v>
      </c>
      <c r="S18" s="23">
        <f ca="1">IFERROR(VLOOKUP(MID(CELL("filename",$A$1),FIND("]",CELL("filename",$A$1))+1,255)&amp;$A18,'_EUROSTAT w USEsplit of JRC'!$A$4:$AE$412,COLUMN()+2,FALSE),0)</f>
        <v>6.3714282670062183E-2</v>
      </c>
      <c r="T18" s="23">
        <f ca="1">IFERROR(VLOOKUP(MID(CELL("filename",$A$1),FIND("]",CELL("filename",$A$1))+1,255)&amp;$A18,'_EUROSTAT w USEsplit of JRC'!$A$4:$AE$412,COLUMN()+2,FALSE),0)</f>
        <v>6.1406248542154915E-2</v>
      </c>
      <c r="U18" s="23">
        <f ca="1">IFERROR(VLOOKUP(MID(CELL("filename",$A$1),FIND("]",CELL("filename",$A$1))+1,255)&amp;$A18,'_EUROSTAT w USEsplit of JRC'!$A$4:$AE$412,COLUMN()+2,FALSE),0)</f>
        <v>6.0566883167630946E-2</v>
      </c>
      <c r="V18" s="23">
        <f ca="1">IFERROR(VLOOKUP(MID(CELL("filename",$A$1),FIND("]",CELL("filename",$A$1))+1,255)&amp;$A18,'_EUROSTAT w USEsplit of JRC'!$A$4:$AE$412,COLUMN()+2,FALSE),0)</f>
        <v>6.6067407080923041E-2</v>
      </c>
      <c r="W18" s="23">
        <f ca="1">IFERROR(VLOOKUP(MID(CELL("filename",$A$1),FIND("]",CELL("filename",$A$1))+1,255)&amp;$A18,'_EUROSTAT w USEsplit of JRC'!$A$4:$AE$412,COLUMN()+2,FALSE),0)</f>
        <v>6.2238256336920636E-2</v>
      </c>
      <c r="X18" s="23">
        <f ca="1">IFERROR(VLOOKUP(MID(CELL("filename",$A$1),FIND("]",CELL("filename",$A$1))+1,255)&amp;$A18,'_EUROSTAT w USEsplit of JRC'!$A$4:$AE$412,COLUMN()+2,FALSE),0)</f>
        <v>5.9162900758208674E-2</v>
      </c>
      <c r="Y18" s="23">
        <f ca="1">IFERROR(VLOOKUP(MID(CELL("filename",$A$1),FIND("]",CELL("filename",$A$1))+1,255)&amp;$A18,'_EUROSTAT w USEsplit of JRC'!$A$4:$AE$412,COLUMN()+2,FALSE),0)</f>
        <v>5.5442335872517186E-2</v>
      </c>
      <c r="Z18" s="23">
        <f ca="1">IFERROR(VLOOKUP(MID(CELL("filename",$A$1),FIND("]",CELL("filename",$A$1))+1,255)&amp;$A18,'_EUROSTAT w USEsplit of JRC'!$A$4:$AE$412,COLUMN()+2,FALSE),0)</f>
        <v>5.6927064975536103E-2</v>
      </c>
      <c r="AA18" s="23">
        <f ca="1">IFERROR(VLOOKUP(MID(CELL("filename",$A$1),FIND("]",CELL("filename",$A$1))+1,255)&amp;$A18,'_EUROSTAT w USEsplit of JRC'!$A$4:$AE$412,COLUMN()+2,FALSE),0)</f>
        <v>5.9213749914511941E-2</v>
      </c>
      <c r="AB18" s="23">
        <f ca="1">IFERROR(VLOOKUP(MID(CELL("filename",$A$1),FIND("]",CELL("filename",$A$1))+1,255)&amp;$A18,'_EUROSTAT w USEsplit of JRC'!$A$4:$AE$412,COLUMN()+2,FALSE),0)</f>
        <v>6.7692904872721532E-2</v>
      </c>
      <c r="AC18" s="23">
        <f ca="1">IFERROR(VLOOKUP(MID(CELL("filename",$A$1),FIND("]",CELL("filename",$A$1))+1,255)&amp;$A18,'_EUROSTAT w USEsplit of JRC'!$A$4:$AE$412,COLUMN()+2,FALSE),0)</f>
        <v>7.2638079450528012E-2</v>
      </c>
    </row>
    <row r="19" spans="1:29" x14ac:dyDescent="0.25">
      <c r="A19" t="s">
        <v>27</v>
      </c>
      <c r="B19" s="23">
        <f ca="1">IFERROR(VLOOKUP(MID(CELL("filename",$A$1),FIND("]",CELL("filename",$A$1))+1,255)&amp;$A19,'_EUROSTAT w USEsplit of JRC'!$A$4:$AE$412,COLUMN()+2,FALSE),0)</f>
        <v>0.55120431212771348</v>
      </c>
      <c r="C19" s="23">
        <f ca="1">IFERROR(VLOOKUP(MID(CELL("filename",$A$1),FIND("]",CELL("filename",$A$1))+1,255)&amp;$A19,'_EUROSTAT w USEsplit of JRC'!$A$4:$AE$412,COLUMN()+2,FALSE),0)</f>
        <v>0.54688934129348588</v>
      </c>
      <c r="D19" s="23">
        <f ca="1">IFERROR(VLOOKUP(MID(CELL("filename",$A$1),FIND("]",CELL("filename",$A$1))+1,255)&amp;$A19,'_EUROSTAT w USEsplit of JRC'!$A$4:$AE$412,COLUMN()+2,FALSE),0)</f>
        <v>0.53258658942103831</v>
      </c>
      <c r="E19" s="23">
        <f ca="1">IFERROR(VLOOKUP(MID(CELL("filename",$A$1),FIND("]",CELL("filename",$A$1))+1,255)&amp;$A19,'_EUROSTAT w USEsplit of JRC'!$A$4:$AE$412,COLUMN()+2,FALSE),0)</f>
        <v>0.53737943143890521</v>
      </c>
      <c r="F19" s="23">
        <f ca="1">IFERROR(VLOOKUP(MID(CELL("filename",$A$1),FIND("]",CELL("filename",$A$1))+1,255)&amp;$A19,'_EUROSTAT w USEsplit of JRC'!$A$4:$AE$412,COLUMN()+2,FALSE),0)</f>
        <v>0.53806946840334846</v>
      </c>
      <c r="G19" s="23">
        <f ca="1">IFERROR(VLOOKUP(MID(CELL("filename",$A$1),FIND("]",CELL("filename",$A$1))+1,255)&amp;$A19,'_EUROSTAT w USEsplit of JRC'!$A$4:$AE$412,COLUMN()+2,FALSE),0)</f>
        <v>0.54706195545493996</v>
      </c>
      <c r="H19" s="23">
        <f ca="1">IFERROR(VLOOKUP(MID(CELL("filename",$A$1),FIND("]",CELL("filename",$A$1))+1,255)&amp;$A19,'_EUROSTAT w USEsplit of JRC'!$A$4:$AE$412,COLUMN()+2,FALSE),0)</f>
        <v>0.5574768598506511</v>
      </c>
      <c r="I19" s="23">
        <f ca="1">IFERROR(VLOOKUP(MID(CELL("filename",$A$1),FIND("]",CELL("filename",$A$1))+1,255)&amp;$A19,'_EUROSTAT w USEsplit of JRC'!$A$4:$AE$412,COLUMN()+2,FALSE),0)</f>
        <v>0.55203988759837175</v>
      </c>
      <c r="J19" s="23">
        <f ca="1">IFERROR(VLOOKUP(MID(CELL("filename",$A$1),FIND("]",CELL("filename",$A$1))+1,255)&amp;$A19,'_EUROSTAT w USEsplit of JRC'!$A$4:$AE$412,COLUMN()+2,FALSE),0)</f>
        <v>0.55670196086394974</v>
      </c>
      <c r="K19" s="23">
        <f ca="1">IFERROR(VLOOKUP(MID(CELL("filename",$A$1),FIND("]",CELL("filename",$A$1))+1,255)&amp;$A19,'_EUROSTAT w USEsplit of JRC'!$A$4:$AE$412,COLUMN()+2,FALSE),0)</f>
        <v>0.56505321997477864</v>
      </c>
      <c r="L19" s="23">
        <f ca="1">IFERROR(VLOOKUP(MID(CELL("filename",$A$1),FIND("]",CELL("filename",$A$1))+1,255)&amp;$A19,'_EUROSTAT w USEsplit of JRC'!$A$4:$AE$412,COLUMN()+2,FALSE),0)</f>
        <v>0.5412782148815759</v>
      </c>
      <c r="M19" s="23">
        <f ca="1">IFERROR(VLOOKUP(MID(CELL("filename",$A$1),FIND("]",CELL("filename",$A$1))+1,255)&amp;$A19,'_EUROSTAT w USEsplit of JRC'!$A$4:$AE$412,COLUMN()+2,FALSE),0)</f>
        <v>0.53987098924505783</v>
      </c>
      <c r="N19" s="23">
        <f ca="1">IFERROR(VLOOKUP(MID(CELL("filename",$A$1),FIND("]",CELL("filename",$A$1))+1,255)&amp;$A19,'_EUROSTAT w USEsplit of JRC'!$A$4:$AE$412,COLUMN()+2,FALSE),0)</f>
        <v>0.56024030491991417</v>
      </c>
      <c r="O19" s="23">
        <f ca="1">IFERROR(VLOOKUP(MID(CELL("filename",$A$1),FIND("]",CELL("filename",$A$1))+1,255)&amp;$A19,'_EUROSTAT w USEsplit of JRC'!$A$4:$AE$412,COLUMN()+2,FALSE),0)</f>
        <v>0.57362416698342911</v>
      </c>
      <c r="P19" s="23">
        <f ca="1">IFERROR(VLOOKUP(MID(CELL("filename",$A$1),FIND("]",CELL("filename",$A$1))+1,255)&amp;$A19,'_EUROSTAT w USEsplit of JRC'!$A$4:$AE$412,COLUMN()+2,FALSE),0)</f>
        <v>0.57743048352701742</v>
      </c>
      <c r="Q19" s="23">
        <f ca="1">IFERROR(VLOOKUP(MID(CELL("filename",$A$1),FIND("]",CELL("filename",$A$1))+1,255)&amp;$A19,'_EUROSTAT w USEsplit of JRC'!$A$4:$AE$412,COLUMN()+2,FALSE),0)</f>
        <v>0.57797649433742204</v>
      </c>
      <c r="R19" s="23">
        <f ca="1">IFERROR(VLOOKUP(MID(CELL("filename",$A$1),FIND("]",CELL("filename",$A$1))+1,255)&amp;$A19,'_EUROSTAT w USEsplit of JRC'!$A$4:$AE$412,COLUMN()+2,FALSE),0)</f>
        <v>0.5711912439591087</v>
      </c>
      <c r="S19" s="23">
        <f ca="1">IFERROR(VLOOKUP(MID(CELL("filename",$A$1),FIND("]",CELL("filename",$A$1))+1,255)&amp;$A19,'_EUROSTAT w USEsplit of JRC'!$A$4:$AE$412,COLUMN()+2,FALSE),0)</f>
        <v>0.58068879657923755</v>
      </c>
      <c r="T19" s="23">
        <f ca="1">IFERROR(VLOOKUP(MID(CELL("filename",$A$1),FIND("]",CELL("filename",$A$1))+1,255)&amp;$A19,'_EUROSTAT w USEsplit of JRC'!$A$4:$AE$412,COLUMN()+2,FALSE),0)</f>
        <v>0.5952253021016024</v>
      </c>
      <c r="U19" s="23">
        <f ca="1">IFERROR(VLOOKUP(MID(CELL("filename",$A$1),FIND("]",CELL("filename",$A$1))+1,255)&amp;$A19,'_EUROSTAT w USEsplit of JRC'!$A$4:$AE$412,COLUMN()+2,FALSE),0)</f>
        <v>0.57558962717659856</v>
      </c>
      <c r="V19" s="23">
        <f ca="1">IFERROR(VLOOKUP(MID(CELL("filename",$A$1),FIND("]",CELL("filename",$A$1))+1,255)&amp;$A19,'_EUROSTAT w USEsplit of JRC'!$A$4:$AE$412,COLUMN()+2,FALSE),0)</f>
        <v>0.61195245550306954</v>
      </c>
      <c r="W19" s="23">
        <f ca="1">IFERROR(VLOOKUP(MID(CELL("filename",$A$1),FIND("]",CELL("filename",$A$1))+1,255)&amp;$A19,'_EUROSTAT w USEsplit of JRC'!$A$4:$AE$412,COLUMN()+2,FALSE),0)</f>
        <v>0.61465054535597319</v>
      </c>
      <c r="X19" s="23">
        <f ca="1">IFERROR(VLOOKUP(MID(CELL("filename",$A$1),FIND("]",CELL("filename",$A$1))+1,255)&amp;$A19,'_EUROSTAT w USEsplit of JRC'!$A$4:$AE$412,COLUMN()+2,FALSE),0)</f>
        <v>0.58802511950218705</v>
      </c>
      <c r="Y19" s="23">
        <f ca="1">IFERROR(VLOOKUP(MID(CELL("filename",$A$1),FIND("]",CELL("filename",$A$1))+1,255)&amp;$A19,'_EUROSTAT w USEsplit of JRC'!$A$4:$AE$412,COLUMN()+2,FALSE),0)</f>
        <v>0.58725815281295279</v>
      </c>
      <c r="Z19" s="23">
        <f ca="1">IFERROR(VLOOKUP(MID(CELL("filename",$A$1),FIND("]",CELL("filename",$A$1))+1,255)&amp;$A19,'_EUROSTAT w USEsplit of JRC'!$A$4:$AE$412,COLUMN()+2,FALSE),0)</f>
        <v>0.5807274667248864</v>
      </c>
      <c r="AA19" s="23">
        <f ca="1">IFERROR(VLOOKUP(MID(CELL("filename",$A$1),FIND("]",CELL("filename",$A$1))+1,255)&amp;$A19,'_EUROSTAT w USEsplit of JRC'!$A$4:$AE$412,COLUMN()+2,FALSE),0)</f>
        <v>0.59392936383075601</v>
      </c>
      <c r="AB19" s="23">
        <f ca="1">IFERROR(VLOOKUP(MID(CELL("filename",$A$1),FIND("]",CELL("filename",$A$1))+1,255)&amp;$A19,'_EUROSTAT w USEsplit of JRC'!$A$4:$AE$412,COLUMN()+2,FALSE),0)</f>
        <v>0.59607968415926205</v>
      </c>
      <c r="AC19" s="23">
        <f ca="1">IFERROR(VLOOKUP(MID(CELL("filename",$A$1),FIND("]",CELL("filename",$A$1))+1,255)&amp;$A19,'_EUROSTAT w USEsplit of JRC'!$A$4:$AE$412,COLUMN()+2,FALSE),0)</f>
        <v>0.59732692085131622</v>
      </c>
    </row>
    <row r="20" spans="1:29" x14ac:dyDescent="0.25">
      <c r="A20" t="s">
        <v>29</v>
      </c>
      <c r="B20" s="23">
        <f ca="1">IFERROR(VLOOKUP(MID(CELL("filename",$A$1),FIND("]",CELL("filename",$A$1))+1,255)&amp;$A20,'_EUROSTAT w USEsplit of JRC'!$A$4:$AE$412,COLUMN()+2,FALSE),0)</f>
        <v>0.86351357905313331</v>
      </c>
      <c r="C20" s="23">
        <f ca="1">IFERROR(VLOOKUP(MID(CELL("filename",$A$1),FIND("]",CELL("filename",$A$1))+1,255)&amp;$A20,'_EUROSTAT w USEsplit of JRC'!$A$4:$AE$412,COLUMN()+2,FALSE),0)</f>
        <v>0.86752553667325372</v>
      </c>
      <c r="D20" s="23">
        <f ca="1">IFERROR(VLOOKUP(MID(CELL("filename",$A$1),FIND("]",CELL("filename",$A$1))+1,255)&amp;$A20,'_EUROSTAT w USEsplit of JRC'!$A$4:$AE$412,COLUMN()+2,FALSE),0)</f>
        <v>0.87660216613526509</v>
      </c>
      <c r="E20" s="23">
        <f ca="1">IFERROR(VLOOKUP(MID(CELL("filename",$A$1),FIND("]",CELL("filename",$A$1))+1,255)&amp;$A20,'_EUROSTAT w USEsplit of JRC'!$A$4:$AE$412,COLUMN()+2,FALSE),0)</f>
        <v>0.87544453142093193</v>
      </c>
      <c r="F20" s="23">
        <f ca="1">IFERROR(VLOOKUP(MID(CELL("filename",$A$1),FIND("]",CELL("filename",$A$1))+1,255)&amp;$A20,'_EUROSTAT w USEsplit of JRC'!$A$4:$AE$412,COLUMN()+2,FALSE),0)</f>
        <v>0.83889445939119978</v>
      </c>
      <c r="G20" s="23">
        <f ca="1">IFERROR(VLOOKUP(MID(CELL("filename",$A$1),FIND("]",CELL("filename",$A$1))+1,255)&amp;$A20,'_EUROSTAT w USEsplit of JRC'!$A$4:$AE$412,COLUMN()+2,FALSE),0)</f>
        <v>0.83257294344695587</v>
      </c>
      <c r="H20" s="23">
        <f ca="1">IFERROR(VLOOKUP(MID(CELL("filename",$A$1),FIND("]",CELL("filename",$A$1))+1,255)&amp;$A20,'_EUROSTAT w USEsplit of JRC'!$A$4:$AE$412,COLUMN()+2,FALSE),0)</f>
        <v>0.81269120314453658</v>
      </c>
      <c r="I20" s="23">
        <f ca="1">IFERROR(VLOOKUP(MID(CELL("filename",$A$1),FIND("]",CELL("filename",$A$1))+1,255)&amp;$A20,'_EUROSTAT w USEsplit of JRC'!$A$4:$AE$412,COLUMN()+2,FALSE),0)</f>
        <v>0.79283770724548464</v>
      </c>
      <c r="J20" s="23">
        <f ca="1">IFERROR(VLOOKUP(MID(CELL("filename",$A$1),FIND("]",CELL("filename",$A$1))+1,255)&amp;$A20,'_EUROSTAT w USEsplit of JRC'!$A$4:$AE$412,COLUMN()+2,FALSE),0)</f>
        <v>0.78980000726464994</v>
      </c>
      <c r="K20" s="23">
        <f ca="1">IFERROR(VLOOKUP(MID(CELL("filename",$A$1),FIND("]",CELL("filename",$A$1))+1,255)&amp;$A20,'_EUROSTAT w USEsplit of JRC'!$A$4:$AE$412,COLUMN()+2,FALSE),0)</f>
        <v>0.77641491936215534</v>
      </c>
      <c r="L20" s="23">
        <f ca="1">IFERROR(VLOOKUP(MID(CELL("filename",$A$1),FIND("]",CELL("filename",$A$1))+1,255)&amp;$A20,'_EUROSTAT w USEsplit of JRC'!$A$4:$AE$412,COLUMN()+2,FALSE),0)</f>
        <v>0.75979254550091702</v>
      </c>
      <c r="M20" s="23">
        <f ca="1">IFERROR(VLOOKUP(MID(CELL("filename",$A$1),FIND("]",CELL("filename",$A$1))+1,255)&amp;$A20,'_EUROSTAT w USEsplit of JRC'!$A$4:$AE$412,COLUMN()+2,FALSE),0)</f>
        <v>0.70116470805858111</v>
      </c>
      <c r="N20" s="23">
        <f ca="1">IFERROR(VLOOKUP(MID(CELL("filename",$A$1),FIND("]",CELL("filename",$A$1))+1,255)&amp;$A20,'_EUROSTAT w USEsplit of JRC'!$A$4:$AE$412,COLUMN()+2,FALSE),0)</f>
        <v>0.74944645695492018</v>
      </c>
      <c r="O20" s="23">
        <f ca="1">IFERROR(VLOOKUP(MID(CELL("filename",$A$1),FIND("]",CELL("filename",$A$1))+1,255)&amp;$A20,'_EUROSTAT w USEsplit of JRC'!$A$4:$AE$412,COLUMN()+2,FALSE),0)</f>
        <v>0.62729893894332622</v>
      </c>
      <c r="P20" s="23">
        <f ca="1">IFERROR(VLOOKUP(MID(CELL("filename",$A$1),FIND("]",CELL("filename",$A$1))+1,255)&amp;$A20,'_EUROSTAT w USEsplit of JRC'!$A$4:$AE$412,COLUMN()+2,FALSE),0)</f>
        <v>0.66361348079004157</v>
      </c>
      <c r="Q20" s="23">
        <f ca="1">IFERROR(VLOOKUP(MID(CELL("filename",$A$1),FIND("]",CELL("filename",$A$1))+1,255)&amp;$A20,'_EUROSTAT w USEsplit of JRC'!$A$4:$AE$412,COLUMN()+2,FALSE),0)</f>
        <v>0.63280804633580268</v>
      </c>
      <c r="R20" s="23">
        <f ca="1">IFERROR(VLOOKUP(MID(CELL("filename",$A$1),FIND("]",CELL("filename",$A$1))+1,255)&amp;$A20,'_EUROSTAT w USEsplit of JRC'!$A$4:$AE$412,COLUMN()+2,FALSE),0)</f>
        <v>0.53182053076271107</v>
      </c>
      <c r="S20" s="23">
        <f ca="1">IFERROR(VLOOKUP(MID(CELL("filename",$A$1),FIND("]",CELL("filename",$A$1))+1,255)&amp;$A20,'_EUROSTAT w USEsplit of JRC'!$A$4:$AE$412,COLUMN()+2,FALSE),0)</f>
        <v>0.44929284379258955</v>
      </c>
      <c r="T20" s="23">
        <f ca="1">IFERROR(VLOOKUP(MID(CELL("filename",$A$1),FIND("]",CELL("filename",$A$1))+1,255)&amp;$A20,'_EUROSTAT w USEsplit of JRC'!$A$4:$AE$412,COLUMN()+2,FALSE),0)</f>
        <v>0.41776638705483504</v>
      </c>
      <c r="U20" s="23">
        <f ca="1">IFERROR(VLOOKUP(MID(CELL("filename",$A$1),FIND("]",CELL("filename",$A$1))+1,255)&amp;$A20,'_EUROSTAT w USEsplit of JRC'!$A$4:$AE$412,COLUMN()+2,FALSE),0)</f>
        <v>0.50575504187966391</v>
      </c>
      <c r="V20" s="23">
        <f ca="1">IFERROR(VLOOKUP(MID(CELL("filename",$A$1),FIND("]",CELL("filename",$A$1))+1,255)&amp;$A20,'_EUROSTAT w USEsplit of JRC'!$A$4:$AE$412,COLUMN()+2,FALSE),0)</f>
        <v>0.29119096102071995</v>
      </c>
      <c r="W20" s="23">
        <f ca="1">IFERROR(VLOOKUP(MID(CELL("filename",$A$1),FIND("]",CELL("filename",$A$1))+1,255)&amp;$A20,'_EUROSTAT w USEsplit of JRC'!$A$4:$AE$412,COLUMN()+2,FALSE),0)</f>
        <v>0.29435096677577882</v>
      </c>
      <c r="X20" s="23">
        <f ca="1">IFERROR(VLOOKUP(MID(CELL("filename",$A$1),FIND("]",CELL("filename",$A$1))+1,255)&amp;$A20,'_EUROSTAT w USEsplit of JRC'!$A$4:$AE$412,COLUMN()+2,FALSE),0)</f>
        <v>0.31883602639044856</v>
      </c>
      <c r="Y20" s="23">
        <f ca="1">IFERROR(VLOOKUP(MID(CELL("filename",$A$1),FIND("]",CELL("filename",$A$1))+1,255)&amp;$A20,'_EUROSTAT w USEsplit of JRC'!$A$4:$AE$412,COLUMN()+2,FALSE),0)</f>
        <v>0.20031305217971776</v>
      </c>
      <c r="Z20" s="23">
        <f ca="1">IFERROR(VLOOKUP(MID(CELL("filename",$A$1),FIND("]",CELL("filename",$A$1))+1,255)&amp;$A20,'_EUROSTAT w USEsplit of JRC'!$A$4:$AE$412,COLUMN()+2,FALSE),0)</f>
        <v>0.19880748205651505</v>
      </c>
      <c r="AA20" s="23">
        <f ca="1">IFERROR(VLOOKUP(MID(CELL("filename",$A$1),FIND("]",CELL("filename",$A$1))+1,255)&amp;$A20,'_EUROSTAT w USEsplit of JRC'!$A$4:$AE$412,COLUMN()+2,FALSE),0)</f>
        <v>0.23896720797661233</v>
      </c>
      <c r="AB20" s="23">
        <f ca="1">IFERROR(VLOOKUP(MID(CELL("filename",$A$1),FIND("]",CELL("filename",$A$1))+1,255)&amp;$A20,'_EUROSTAT w USEsplit of JRC'!$A$4:$AE$412,COLUMN()+2,FALSE),0)</f>
        <v>0.24297679531918093</v>
      </c>
      <c r="AC20" s="23">
        <f ca="1">IFERROR(VLOOKUP(MID(CELL("filename",$A$1),FIND("]",CELL("filename",$A$1))+1,255)&amp;$A20,'_EUROSTAT w USEsplit of JRC'!$A$4:$AE$412,COLUMN()+2,FALSE),0)</f>
        <v>0.18013950065622167</v>
      </c>
    </row>
    <row r="21" spans="1:29" x14ac:dyDescent="0.25">
      <c r="A21" t="s">
        <v>8</v>
      </c>
      <c r="B21" s="23">
        <f ca="1">IFERROR(VLOOKUP(MID(CELL("filename",$A$1),FIND("]",CELL("filename",$A$1))+1,255)&amp;$A21,'_EUROSTAT w USEsplit of JRC'!$A$4:$AE$412,COLUMN()+2,FALSE),0)</f>
        <v>0.8534234494074221</v>
      </c>
      <c r="C21" s="23">
        <f ca="1">IFERROR(VLOOKUP(MID(CELL("filename",$A$1),FIND("]",CELL("filename",$A$1))+1,255)&amp;$A21,'_EUROSTAT w USEsplit of JRC'!$A$4:$AE$412,COLUMN()+2,FALSE),0)</f>
        <v>0.8707320917494048</v>
      </c>
      <c r="D21" s="23">
        <f ca="1">IFERROR(VLOOKUP(MID(CELL("filename",$A$1),FIND("]",CELL("filename",$A$1))+1,255)&amp;$A21,'_EUROSTAT w USEsplit of JRC'!$A$4:$AE$412,COLUMN()+2,FALSE),0)</f>
        <v>0.8586867953530678</v>
      </c>
      <c r="E21" s="23">
        <f ca="1">IFERROR(VLOOKUP(MID(CELL("filename",$A$1),FIND("]",CELL("filename",$A$1))+1,255)&amp;$A21,'_EUROSTAT w USEsplit of JRC'!$A$4:$AE$412,COLUMN()+2,FALSE),0)</f>
        <v>0.86056962011249072</v>
      </c>
      <c r="F21" s="23">
        <f ca="1">IFERROR(VLOOKUP(MID(CELL("filename",$A$1),FIND("]",CELL("filename",$A$1))+1,255)&amp;$A21,'_EUROSTAT w USEsplit of JRC'!$A$4:$AE$412,COLUMN()+2,FALSE),0)</f>
        <v>0.8539451735503496</v>
      </c>
      <c r="G21" s="23">
        <f ca="1">IFERROR(VLOOKUP(MID(CELL("filename",$A$1),FIND("]",CELL("filename",$A$1))+1,255)&amp;$A21,'_EUROSTAT w USEsplit of JRC'!$A$4:$AE$412,COLUMN()+2,FALSE),0)</f>
        <v>0.86943956068769612</v>
      </c>
      <c r="H21" s="23">
        <f ca="1">IFERROR(VLOOKUP(MID(CELL("filename",$A$1),FIND("]",CELL("filename",$A$1))+1,255)&amp;$A21,'_EUROSTAT w USEsplit of JRC'!$A$4:$AE$412,COLUMN()+2,FALSE),0)</f>
        <v>0.88145051986118539</v>
      </c>
      <c r="I21" s="23">
        <f ca="1">IFERROR(VLOOKUP(MID(CELL("filename",$A$1),FIND("]",CELL("filename",$A$1))+1,255)&amp;$A21,'_EUROSTAT w USEsplit of JRC'!$A$4:$AE$412,COLUMN()+2,FALSE),0)</f>
        <v>0.86598743762698893</v>
      </c>
      <c r="J21" s="23">
        <f ca="1">IFERROR(VLOOKUP(MID(CELL("filename",$A$1),FIND("]",CELL("filename",$A$1))+1,255)&amp;$A21,'_EUROSTAT w USEsplit of JRC'!$A$4:$AE$412,COLUMN()+2,FALSE),0)</f>
        <v>0.85937062804241016</v>
      </c>
      <c r="K21" s="23">
        <f ca="1">IFERROR(VLOOKUP(MID(CELL("filename",$A$1),FIND("]",CELL("filename",$A$1))+1,255)&amp;$A21,'_EUROSTAT w USEsplit of JRC'!$A$4:$AE$412,COLUMN()+2,FALSE),0)</f>
        <v>0.85240429193865408</v>
      </c>
      <c r="L21" s="23">
        <f ca="1">IFERROR(VLOOKUP(MID(CELL("filename",$A$1),FIND("]",CELL("filename",$A$1))+1,255)&amp;$A21,'_EUROSTAT w USEsplit of JRC'!$A$4:$AE$412,COLUMN()+2,FALSE),0)</f>
        <v>0.85137675569810467</v>
      </c>
      <c r="M21" s="23">
        <f ca="1">IFERROR(VLOOKUP(MID(CELL("filename",$A$1),FIND("]",CELL("filename",$A$1))+1,255)&amp;$A21,'_EUROSTAT w USEsplit of JRC'!$A$4:$AE$412,COLUMN()+2,FALSE),0)</f>
        <v>0.85809920161244668</v>
      </c>
      <c r="N21" s="23">
        <f ca="1">IFERROR(VLOOKUP(MID(CELL("filename",$A$1),FIND("]",CELL("filename",$A$1))+1,255)&amp;$A21,'_EUROSTAT w USEsplit of JRC'!$A$4:$AE$412,COLUMN()+2,FALSE),0)</f>
        <v>0.85274367237778426</v>
      </c>
      <c r="O21" s="23">
        <f ca="1">IFERROR(VLOOKUP(MID(CELL("filename",$A$1),FIND("]",CELL("filename",$A$1))+1,255)&amp;$A21,'_EUROSTAT w USEsplit of JRC'!$A$4:$AE$412,COLUMN()+2,FALSE),0)</f>
        <v>0.85240740918180258</v>
      </c>
      <c r="P21" s="23">
        <f ca="1">IFERROR(VLOOKUP(MID(CELL("filename",$A$1),FIND("]",CELL("filename",$A$1))+1,255)&amp;$A21,'_EUROSTAT w USEsplit of JRC'!$A$4:$AE$412,COLUMN()+2,FALSE),0)</f>
        <v>0.84363588915919485</v>
      </c>
      <c r="Q21" s="23">
        <f ca="1">IFERROR(VLOOKUP(MID(CELL("filename",$A$1),FIND("]",CELL("filename",$A$1))+1,255)&amp;$A21,'_EUROSTAT w USEsplit of JRC'!$A$4:$AE$412,COLUMN()+2,FALSE),0)</f>
        <v>0.83512710570890125</v>
      </c>
      <c r="R21" s="23">
        <f ca="1">IFERROR(VLOOKUP(MID(CELL("filename",$A$1),FIND("]",CELL("filename",$A$1))+1,255)&amp;$A21,'_EUROSTAT w USEsplit of JRC'!$A$4:$AE$412,COLUMN()+2,FALSE),0)</f>
        <v>0.83137820526714135</v>
      </c>
      <c r="S21" s="23">
        <f ca="1">IFERROR(VLOOKUP(MID(CELL("filename",$A$1),FIND("]",CELL("filename",$A$1))+1,255)&amp;$A21,'_EUROSTAT w USEsplit of JRC'!$A$4:$AE$412,COLUMN()+2,FALSE),0)</f>
        <v>0.81081244258861074</v>
      </c>
      <c r="T21" s="23">
        <f ca="1">IFERROR(VLOOKUP(MID(CELL("filename",$A$1),FIND("]",CELL("filename",$A$1))+1,255)&amp;$A21,'_EUROSTAT w USEsplit of JRC'!$A$4:$AE$412,COLUMN()+2,FALSE),0)</f>
        <v>0.82559153820651376</v>
      </c>
      <c r="U21" s="23">
        <f ca="1">IFERROR(VLOOKUP(MID(CELL("filename",$A$1),FIND("]",CELL("filename",$A$1))+1,255)&amp;$A21,'_EUROSTAT w USEsplit of JRC'!$A$4:$AE$412,COLUMN()+2,FALSE),0)</f>
        <v>0.8222278850625987</v>
      </c>
      <c r="V21" s="23">
        <f ca="1">IFERROR(VLOOKUP(MID(CELL("filename",$A$1),FIND("]",CELL("filename",$A$1))+1,255)&amp;$A21,'_EUROSTAT w USEsplit of JRC'!$A$4:$AE$412,COLUMN()+2,FALSE),0)</f>
        <v>0.83986770933602994</v>
      </c>
      <c r="W21" s="23">
        <f ca="1">IFERROR(VLOOKUP(MID(CELL("filename",$A$1),FIND("]",CELL("filename",$A$1))+1,255)&amp;$A21,'_EUROSTAT w USEsplit of JRC'!$A$4:$AE$412,COLUMN()+2,FALSE),0)</f>
        <v>0.79668238850407269</v>
      </c>
      <c r="X21" s="23">
        <f ca="1">IFERROR(VLOOKUP(MID(CELL("filename",$A$1),FIND("]",CELL("filename",$A$1))+1,255)&amp;$A21,'_EUROSTAT w USEsplit of JRC'!$A$4:$AE$412,COLUMN()+2,FALSE),0)</f>
        <v>0.79905970533692106</v>
      </c>
      <c r="Y21" s="23">
        <f ca="1">IFERROR(VLOOKUP(MID(CELL("filename",$A$1),FIND("]",CELL("filename",$A$1))+1,255)&amp;$A21,'_EUROSTAT w USEsplit of JRC'!$A$4:$AE$412,COLUMN()+2,FALSE),0)</f>
        <v>0.8022996803491701</v>
      </c>
      <c r="Z21" s="23">
        <f ca="1">IFERROR(VLOOKUP(MID(CELL("filename",$A$1),FIND("]",CELL("filename",$A$1))+1,255)&amp;$A21,'_EUROSTAT w USEsplit of JRC'!$A$4:$AE$412,COLUMN()+2,FALSE),0)</f>
        <v>0.7434520473907229</v>
      </c>
      <c r="AA21" s="23">
        <f ca="1">IFERROR(VLOOKUP(MID(CELL("filename",$A$1),FIND("]",CELL("filename",$A$1))+1,255)&amp;$A21,'_EUROSTAT w USEsplit of JRC'!$A$4:$AE$412,COLUMN()+2,FALSE),0)</f>
        <v>0.75148526330690368</v>
      </c>
      <c r="AB21" s="23">
        <f ca="1">IFERROR(VLOOKUP(MID(CELL("filename",$A$1),FIND("]",CELL("filename",$A$1))+1,255)&amp;$A21,'_EUROSTAT w USEsplit of JRC'!$A$4:$AE$412,COLUMN()+2,FALSE),0)</f>
        <v>0.75453966724616783</v>
      </c>
      <c r="AC21" s="23">
        <f ca="1">IFERROR(VLOOKUP(MID(CELL("filename",$A$1),FIND("]",CELL("filename",$A$1))+1,255)&amp;$A21,'_EUROSTAT w USEsplit of JRC'!$A$4:$AE$412,COLUMN()+2,FALSE),0)</f>
        <v>0.74478265293006696</v>
      </c>
    </row>
    <row r="22" spans="1:29" x14ac:dyDescent="0.25">
      <c r="A22" t="s">
        <v>6</v>
      </c>
      <c r="B22" s="23">
        <f ca="1">IFERROR(VLOOKUP(MID(CELL("filename",$A$1),FIND("]",CELL("filename",$A$1))+1,255)&amp;$A22,'_EUROSTAT w USEsplit of JRC'!$A$4:$AE$412,COLUMN()+2,FALSE),0)</f>
        <v>0.12908530039147126</v>
      </c>
      <c r="C22" s="23">
        <f ca="1">IFERROR(VLOOKUP(MID(CELL("filename",$A$1),FIND("]",CELL("filename",$A$1))+1,255)&amp;$A22,'_EUROSTAT w USEsplit of JRC'!$A$4:$AE$412,COLUMN()+2,FALSE),0)</f>
        <v>0.11135925417843083</v>
      </c>
      <c r="D22" s="23">
        <f ca="1">IFERROR(VLOOKUP(MID(CELL("filename",$A$1),FIND("]",CELL("filename",$A$1))+1,255)&amp;$A22,'_EUROSTAT w USEsplit of JRC'!$A$4:$AE$412,COLUMN()+2,FALSE),0)</f>
        <v>0.11061879572861789</v>
      </c>
      <c r="E22" s="23">
        <f ca="1">IFERROR(VLOOKUP(MID(CELL("filename",$A$1),FIND("]",CELL("filename",$A$1))+1,255)&amp;$A22,'_EUROSTAT w USEsplit of JRC'!$A$4:$AE$412,COLUMN()+2,FALSE),0)</f>
        <v>8.5206376132974632E-2</v>
      </c>
      <c r="F22" s="23">
        <f ca="1">IFERROR(VLOOKUP(MID(CELL("filename",$A$1),FIND("]",CELL("filename",$A$1))+1,255)&amp;$A22,'_EUROSTAT w USEsplit of JRC'!$A$4:$AE$412,COLUMN()+2,FALSE),0)</f>
        <v>9.6257725646271511E-2</v>
      </c>
      <c r="G22" s="23">
        <f ca="1">IFERROR(VLOOKUP(MID(CELL("filename",$A$1),FIND("]",CELL("filename",$A$1))+1,255)&amp;$A22,'_EUROSTAT w USEsplit of JRC'!$A$4:$AE$412,COLUMN()+2,FALSE),0)</f>
        <v>0.10268100264352296</v>
      </c>
      <c r="H22" s="23">
        <f ca="1">IFERROR(VLOOKUP(MID(CELL("filename",$A$1),FIND("]",CELL("filename",$A$1))+1,255)&amp;$A22,'_EUROSTAT w USEsplit of JRC'!$A$4:$AE$412,COLUMN()+2,FALSE),0)</f>
        <v>9.2183749834610001E-2</v>
      </c>
      <c r="I22" s="23">
        <f ca="1">IFERROR(VLOOKUP(MID(CELL("filename",$A$1),FIND("]",CELL("filename",$A$1))+1,255)&amp;$A22,'_EUROSTAT w USEsplit of JRC'!$A$4:$AE$412,COLUMN()+2,FALSE),0)</f>
        <v>0.10777450476180714</v>
      </c>
      <c r="J22" s="23">
        <f ca="1">IFERROR(VLOOKUP(MID(CELL("filename",$A$1),FIND("]",CELL("filename",$A$1))+1,255)&amp;$A22,'_EUROSTAT w USEsplit of JRC'!$A$4:$AE$412,COLUMN()+2,FALSE),0)</f>
        <v>0.11616274957887689</v>
      </c>
      <c r="K22" s="23">
        <f ca="1">IFERROR(VLOOKUP(MID(CELL("filename",$A$1),FIND("]",CELL("filename",$A$1))+1,255)&amp;$A22,'_EUROSTAT w USEsplit of JRC'!$A$4:$AE$412,COLUMN()+2,FALSE),0)</f>
        <v>0.11644097268381813</v>
      </c>
      <c r="L22" s="23">
        <f ca="1">IFERROR(VLOOKUP(MID(CELL("filename",$A$1),FIND("]",CELL("filename",$A$1))+1,255)&amp;$A22,'_EUROSTAT w USEsplit of JRC'!$A$4:$AE$412,COLUMN()+2,FALSE),0)</f>
        <v>0.13455905641958693</v>
      </c>
      <c r="M22" s="23">
        <f ca="1">IFERROR(VLOOKUP(MID(CELL("filename",$A$1),FIND("]",CELL("filename",$A$1))+1,255)&amp;$A22,'_EUROSTAT w USEsplit of JRC'!$A$4:$AE$412,COLUMN()+2,FALSE),0)</f>
        <v>0.13152191224047441</v>
      </c>
      <c r="N22" s="23">
        <f ca="1">IFERROR(VLOOKUP(MID(CELL("filename",$A$1),FIND("]",CELL("filename",$A$1))+1,255)&amp;$A22,'_EUROSTAT w USEsplit of JRC'!$A$4:$AE$412,COLUMN()+2,FALSE),0)</f>
        <v>0.12416189453470869</v>
      </c>
      <c r="O22" s="23">
        <f ca="1">IFERROR(VLOOKUP(MID(CELL("filename",$A$1),FIND("]",CELL("filename",$A$1))+1,255)&amp;$A22,'_EUROSTAT w USEsplit of JRC'!$A$4:$AE$412,COLUMN()+2,FALSE),0)</f>
        <v>0.12352710812212904</v>
      </c>
      <c r="P22" s="23">
        <f ca="1">IFERROR(VLOOKUP(MID(CELL("filename",$A$1),FIND("]",CELL("filename",$A$1))+1,255)&amp;$A22,'_EUROSTAT w USEsplit of JRC'!$A$4:$AE$412,COLUMN()+2,FALSE),0)</f>
        <v>0.12000984337994805</v>
      </c>
      <c r="Q22" s="23">
        <f ca="1">IFERROR(VLOOKUP(MID(CELL("filename",$A$1),FIND("]",CELL("filename",$A$1))+1,255)&amp;$A22,'_EUROSTAT w USEsplit of JRC'!$A$4:$AE$412,COLUMN()+2,FALSE),0)</f>
        <v>0.12130735852927803</v>
      </c>
      <c r="R22" s="23">
        <f ca="1">IFERROR(VLOOKUP(MID(CELL("filename",$A$1),FIND("]",CELL("filename",$A$1))+1,255)&amp;$A22,'_EUROSTAT w USEsplit of JRC'!$A$4:$AE$412,COLUMN()+2,FALSE),0)</f>
        <v>0.11694353999981477</v>
      </c>
      <c r="S22" s="23">
        <f ca="1">IFERROR(VLOOKUP(MID(CELL("filename",$A$1),FIND("]",CELL("filename",$A$1))+1,255)&amp;$A22,'_EUROSTAT w USEsplit of JRC'!$A$4:$AE$412,COLUMN()+2,FALSE),0)</f>
        <v>0.11672726997061142</v>
      </c>
      <c r="T22" s="23">
        <f ca="1">IFERROR(VLOOKUP(MID(CELL("filename",$A$1),FIND("]",CELL("filename",$A$1))+1,255)&amp;$A22,'_EUROSTAT w USEsplit of JRC'!$A$4:$AE$412,COLUMN()+2,FALSE),0)</f>
        <v>0.1107001419569696</v>
      </c>
      <c r="U22" s="23">
        <f ca="1">IFERROR(VLOOKUP(MID(CELL("filename",$A$1),FIND("]",CELL("filename",$A$1))+1,255)&amp;$A22,'_EUROSTAT w USEsplit of JRC'!$A$4:$AE$412,COLUMN()+2,FALSE),0)</f>
        <v>0.10891487372736443</v>
      </c>
      <c r="V22" s="23">
        <f ca="1">IFERROR(VLOOKUP(MID(CELL("filename",$A$1),FIND("]",CELL("filename",$A$1))+1,255)&amp;$A22,'_EUROSTAT w USEsplit of JRC'!$A$4:$AE$412,COLUMN()+2,FALSE),0)</f>
        <v>0.10650225892808914</v>
      </c>
      <c r="W22" s="23">
        <f ca="1">IFERROR(VLOOKUP(MID(CELL("filename",$A$1),FIND("]",CELL("filename",$A$1))+1,255)&amp;$A22,'_EUROSTAT w USEsplit of JRC'!$A$4:$AE$412,COLUMN()+2,FALSE),0)</f>
        <v>0.10609559681178111</v>
      </c>
      <c r="X22" s="23">
        <f ca="1">IFERROR(VLOOKUP(MID(CELL("filename",$A$1),FIND("]",CELL("filename",$A$1))+1,255)&amp;$A22,'_EUROSTAT w USEsplit of JRC'!$A$4:$AE$412,COLUMN()+2,FALSE),0)</f>
        <v>0.10617530009086221</v>
      </c>
      <c r="Y22" s="23">
        <f ca="1">IFERROR(VLOOKUP(MID(CELL("filename",$A$1),FIND("]",CELL("filename",$A$1))+1,255)&amp;$A22,'_EUROSTAT w USEsplit of JRC'!$A$4:$AE$412,COLUMN()+2,FALSE),0)</f>
        <v>0.10926020904698924</v>
      </c>
      <c r="Z22" s="23">
        <f ca="1">IFERROR(VLOOKUP(MID(CELL("filename",$A$1),FIND("]",CELL("filename",$A$1))+1,255)&amp;$A22,'_EUROSTAT w USEsplit of JRC'!$A$4:$AE$412,COLUMN()+2,FALSE),0)</f>
        <v>0.1071872065077463</v>
      </c>
      <c r="AA22" s="23">
        <f ca="1">IFERROR(VLOOKUP(MID(CELL("filename",$A$1),FIND("]",CELL("filename",$A$1))+1,255)&amp;$A22,'_EUROSTAT w USEsplit of JRC'!$A$4:$AE$412,COLUMN()+2,FALSE),0)</f>
        <v>0.10852307758819316</v>
      </c>
      <c r="AB22" s="23">
        <f ca="1">IFERROR(VLOOKUP(MID(CELL("filename",$A$1),FIND("]",CELL("filename",$A$1))+1,255)&amp;$A22,'_EUROSTAT w USEsplit of JRC'!$A$4:$AE$412,COLUMN()+2,FALSE),0)</f>
        <v>0.11256848761898453</v>
      </c>
      <c r="AC22" s="23">
        <f ca="1">IFERROR(VLOOKUP(MID(CELL("filename",$A$1),FIND("]",CELL("filename",$A$1))+1,255)&amp;$A22,'_EUROSTAT w USEsplit of JRC'!$A$4:$AE$412,COLUMN()+2,FALSE),0)</f>
        <v>0.11724411429117004</v>
      </c>
    </row>
    <row r="23" spans="1:29" x14ac:dyDescent="0.25">
      <c r="A23" t="s">
        <v>21</v>
      </c>
      <c r="B23" s="23">
        <f ca="1">IFERROR(VLOOKUP(MID(CELL("filename",$A$1),FIND("]",CELL("filename",$A$1))+1,255)&amp;$A23,'_EUROSTAT w USEsplit of JRC'!$A$4:$AE$412,COLUMN()+2,FALSE),0)</f>
        <v>2.31462127901325E-2</v>
      </c>
      <c r="C23" s="23">
        <f ca="1">IFERROR(VLOOKUP(MID(CELL("filename",$A$1),FIND("]",CELL("filename",$A$1))+1,255)&amp;$A23,'_EUROSTAT w USEsplit of JRC'!$A$4:$AE$412,COLUMN()+2,FALSE),0)</f>
        <v>2.3677073255302897E-2</v>
      </c>
      <c r="D23" s="23">
        <f ca="1">IFERROR(VLOOKUP(MID(CELL("filename",$A$1),FIND("]",CELL("filename",$A$1))+1,255)&amp;$A23,'_EUROSTAT w USEsplit of JRC'!$A$4:$AE$412,COLUMN()+2,FALSE),0)</f>
        <v>2.5288196463716155E-2</v>
      </c>
      <c r="E23" s="23">
        <f ca="1">IFERROR(VLOOKUP(MID(CELL("filename",$A$1),FIND("]",CELL("filename",$A$1))+1,255)&amp;$A23,'_EUROSTAT w USEsplit of JRC'!$A$4:$AE$412,COLUMN()+2,FALSE),0)</f>
        <v>2.6318282169135135E-2</v>
      </c>
      <c r="F23" s="23">
        <f ca="1">IFERROR(VLOOKUP(MID(CELL("filename",$A$1),FIND("]",CELL("filename",$A$1))+1,255)&amp;$A23,'_EUROSTAT w USEsplit of JRC'!$A$4:$AE$412,COLUMN()+2,FALSE),0)</f>
        <v>2.6932019983025499E-2</v>
      </c>
      <c r="G23" s="23">
        <f ca="1">IFERROR(VLOOKUP(MID(CELL("filename",$A$1),FIND("]",CELL("filename",$A$1))+1,255)&amp;$A23,'_EUROSTAT w USEsplit of JRC'!$A$4:$AE$412,COLUMN()+2,FALSE),0)</f>
        <v>2.6699118235303312E-2</v>
      </c>
      <c r="H23" s="23">
        <f ca="1">IFERROR(VLOOKUP(MID(CELL("filename",$A$1),FIND("]",CELL("filename",$A$1))+1,255)&amp;$A23,'_EUROSTAT w USEsplit of JRC'!$A$4:$AE$412,COLUMN()+2,FALSE),0)</f>
        <v>2.7981822160670022E-2</v>
      </c>
      <c r="I23" s="23">
        <f ca="1">IFERROR(VLOOKUP(MID(CELL("filename",$A$1),FIND("]",CELL("filename",$A$1))+1,255)&amp;$A23,'_EUROSTAT w USEsplit of JRC'!$A$4:$AE$412,COLUMN()+2,FALSE),0)</f>
        <v>2.7949182446829104E-2</v>
      </c>
      <c r="J23" s="23">
        <f ca="1">IFERROR(VLOOKUP(MID(CELL("filename",$A$1),FIND("]",CELL("filename",$A$1))+1,255)&amp;$A23,'_EUROSTAT w USEsplit of JRC'!$A$4:$AE$412,COLUMN()+2,FALSE),0)</f>
        <v>2.7222422136875143E-2</v>
      </c>
      <c r="K23" s="23">
        <f ca="1">IFERROR(VLOOKUP(MID(CELL("filename",$A$1),FIND("]",CELL("filename",$A$1))+1,255)&amp;$A23,'_EUROSTAT w USEsplit of JRC'!$A$4:$AE$412,COLUMN()+2,FALSE),0)</f>
        <v>2.866208533323307E-2</v>
      </c>
      <c r="L23" s="23">
        <f ca="1">IFERROR(VLOOKUP(MID(CELL("filename",$A$1),FIND("]",CELL("filename",$A$1))+1,255)&amp;$A23,'_EUROSTAT w USEsplit of JRC'!$A$4:$AE$412,COLUMN()+2,FALSE),0)</f>
        <v>2.8033095031363111E-2</v>
      </c>
      <c r="M23" s="23">
        <f ca="1">IFERROR(VLOOKUP(MID(CELL("filename",$A$1),FIND("]",CELL("filename",$A$1))+1,255)&amp;$A23,'_EUROSTAT w USEsplit of JRC'!$A$4:$AE$412,COLUMN()+2,FALSE),0)</f>
        <v>3.0281647043194432E-2</v>
      </c>
      <c r="N23" s="23">
        <f ca="1">IFERROR(VLOOKUP(MID(CELL("filename",$A$1),FIND("]",CELL("filename",$A$1))+1,255)&amp;$A23,'_EUROSTAT w USEsplit of JRC'!$A$4:$AE$412,COLUMN()+2,FALSE),0)</f>
        <v>3.4850131990386474E-2</v>
      </c>
      <c r="O23" s="23">
        <f ca="1">IFERROR(VLOOKUP(MID(CELL("filename",$A$1),FIND("]",CELL("filename",$A$1))+1,255)&amp;$A23,'_EUROSTAT w USEsplit of JRC'!$A$4:$AE$412,COLUMN()+2,FALSE),0)</f>
        <v>3.4040679895173551E-2</v>
      </c>
      <c r="P23" s="23">
        <f ca="1">IFERROR(VLOOKUP(MID(CELL("filename",$A$1),FIND("]",CELL("filename",$A$1))+1,255)&amp;$A23,'_EUROSTAT w USEsplit of JRC'!$A$4:$AE$412,COLUMN()+2,FALSE),0)</f>
        <v>3.5723107916073867E-2</v>
      </c>
      <c r="Q23" s="23">
        <f ca="1">IFERROR(VLOOKUP(MID(CELL("filename",$A$1),FIND("]",CELL("filename",$A$1))+1,255)&amp;$A23,'_EUROSTAT w USEsplit of JRC'!$A$4:$AE$412,COLUMN()+2,FALSE),0)</f>
        <v>3.7957469161107829E-2</v>
      </c>
      <c r="R23" s="23">
        <f ca="1">IFERROR(VLOOKUP(MID(CELL("filename",$A$1),FIND("]",CELL("filename",$A$1))+1,255)&amp;$A23,'_EUROSTAT w USEsplit of JRC'!$A$4:$AE$412,COLUMN()+2,FALSE),0)</f>
        <v>3.9804449773289403E-2</v>
      </c>
      <c r="S23" s="23">
        <f ca="1">IFERROR(VLOOKUP(MID(CELL("filename",$A$1),FIND("]",CELL("filename",$A$1))+1,255)&amp;$A23,'_EUROSTAT w USEsplit of JRC'!$A$4:$AE$412,COLUMN()+2,FALSE),0)</f>
        <v>4.2517247481580644E-2</v>
      </c>
      <c r="T23" s="23">
        <f ca="1">IFERROR(VLOOKUP(MID(CELL("filename",$A$1),FIND("]",CELL("filename",$A$1))+1,255)&amp;$A23,'_EUROSTAT w USEsplit of JRC'!$A$4:$AE$412,COLUMN()+2,FALSE),0)</f>
        <v>4.2242338538430561E-2</v>
      </c>
      <c r="U23" s="23">
        <f ca="1">IFERROR(VLOOKUP(MID(CELL("filename",$A$1),FIND("]",CELL("filename",$A$1))+1,255)&amp;$A23,'_EUROSTAT w USEsplit of JRC'!$A$4:$AE$412,COLUMN()+2,FALSE),0)</f>
        <v>4.8669685449464525E-2</v>
      </c>
      <c r="V23" s="23">
        <f ca="1">IFERROR(VLOOKUP(MID(CELL("filename",$A$1),FIND("]",CELL("filename",$A$1))+1,255)&amp;$A23,'_EUROSTAT w USEsplit of JRC'!$A$4:$AE$412,COLUMN()+2,FALSE),0)</f>
        <v>6.5987711156869105E-2</v>
      </c>
      <c r="W23" s="23">
        <f ca="1">IFERROR(VLOOKUP(MID(CELL("filename",$A$1),FIND("]",CELL("filename",$A$1))+1,255)&amp;$A23,'_EUROSTAT w USEsplit of JRC'!$A$4:$AE$412,COLUMN()+2,FALSE),0)</f>
        <v>5.8673558188018358E-2</v>
      </c>
      <c r="X23" s="23">
        <f ca="1">IFERROR(VLOOKUP(MID(CELL("filename",$A$1),FIND("]",CELL("filename",$A$1))+1,255)&amp;$A23,'_EUROSTAT w USEsplit of JRC'!$A$4:$AE$412,COLUMN()+2,FALSE),0)</f>
        <v>5.9882534635073544E-2</v>
      </c>
      <c r="Y23" s="23">
        <f ca="1">IFERROR(VLOOKUP(MID(CELL("filename",$A$1),FIND("]",CELL("filename",$A$1))+1,255)&amp;$A23,'_EUROSTAT w USEsplit of JRC'!$A$4:$AE$412,COLUMN()+2,FALSE),0)</f>
        <v>6.0634902732704062E-2</v>
      </c>
      <c r="Z23" s="23">
        <f ca="1">IFERROR(VLOOKUP(MID(CELL("filename",$A$1),FIND("]",CELL("filename",$A$1))+1,255)&amp;$A23,'_EUROSTAT w USEsplit of JRC'!$A$4:$AE$412,COLUMN()+2,FALSE),0)</f>
        <v>6.5465920755800017E-2</v>
      </c>
      <c r="AA23" s="23">
        <f ca="1">IFERROR(VLOOKUP(MID(CELL("filename",$A$1),FIND("]",CELL("filename",$A$1))+1,255)&amp;$A23,'_EUROSTAT w USEsplit of JRC'!$A$4:$AE$412,COLUMN()+2,FALSE),0)</f>
        <v>6.5689425024060569E-2</v>
      </c>
      <c r="AB23" s="23">
        <f ca="1">IFERROR(VLOOKUP(MID(CELL("filename",$A$1),FIND("]",CELL("filename",$A$1))+1,255)&amp;$A23,'_EUROSTAT w USEsplit of JRC'!$A$4:$AE$412,COLUMN()+2,FALSE),0)</f>
        <v>6.3490368380783105E-2</v>
      </c>
      <c r="AC23" s="23">
        <f ca="1">IFERROR(VLOOKUP(MID(CELL("filename",$A$1),FIND("]",CELL("filename",$A$1))+1,255)&amp;$A23,'_EUROSTAT w USEsplit of JRC'!$A$4:$AE$412,COLUMN()+2,FALSE),0)</f>
        <v>6.3254257388203061E-2</v>
      </c>
    </row>
    <row r="24" spans="1:29" x14ac:dyDescent="0.25">
      <c r="A24" t="s">
        <v>10</v>
      </c>
      <c r="B24" s="23">
        <f ca="1">IFERROR(VLOOKUP(MID(CELL("filename",$A$1),FIND("]",CELL("filename",$A$1))+1,255)&amp;$A24,'_EUROSTAT w USEsplit of JRC'!$A$4:$AE$412,COLUMN()+2,FALSE),0)</f>
        <v>0.17125624185081148</v>
      </c>
      <c r="C24" s="23">
        <f ca="1">IFERROR(VLOOKUP(MID(CELL("filename",$A$1),FIND("]",CELL("filename",$A$1))+1,255)&amp;$A24,'_EUROSTAT w USEsplit of JRC'!$A$4:$AE$412,COLUMN()+2,FALSE),0)</f>
        <v>0.31845864599855761</v>
      </c>
      <c r="D24" s="23">
        <f ca="1">IFERROR(VLOOKUP(MID(CELL("filename",$A$1),FIND("]",CELL("filename",$A$1))+1,255)&amp;$A24,'_EUROSTAT w USEsplit of JRC'!$A$4:$AE$412,COLUMN()+2,FALSE),0)</f>
        <v>0.21108082164011474</v>
      </c>
      <c r="E24" s="23">
        <f ca="1">IFERROR(VLOOKUP(MID(CELL("filename",$A$1),FIND("]",CELL("filename",$A$1))+1,255)&amp;$A24,'_EUROSTAT w USEsplit of JRC'!$A$4:$AE$412,COLUMN()+2,FALSE),0)</f>
        <v>0.20776061514400151</v>
      </c>
      <c r="F24" s="23">
        <f ca="1">IFERROR(VLOOKUP(MID(CELL("filename",$A$1),FIND("]",CELL("filename",$A$1))+1,255)&amp;$A24,'_EUROSTAT w USEsplit of JRC'!$A$4:$AE$412,COLUMN()+2,FALSE),0)</f>
        <v>0.2162800659825159</v>
      </c>
      <c r="G24" s="23">
        <f ca="1">IFERROR(VLOOKUP(MID(CELL("filename",$A$1),FIND("]",CELL("filename",$A$1))+1,255)&amp;$A24,'_EUROSTAT w USEsplit of JRC'!$A$4:$AE$412,COLUMN()+2,FALSE),0)</f>
        <v>0.24158950244368188</v>
      </c>
      <c r="H24" s="23">
        <f ca="1">IFERROR(VLOOKUP(MID(CELL("filename",$A$1),FIND("]",CELL("filename",$A$1))+1,255)&amp;$A24,'_EUROSTAT w USEsplit of JRC'!$A$4:$AE$412,COLUMN()+2,FALSE),0)</f>
        <v>0.15370329197458468</v>
      </c>
      <c r="I24" s="23">
        <f ca="1">IFERROR(VLOOKUP(MID(CELL("filename",$A$1),FIND("]",CELL("filename",$A$1))+1,255)&amp;$A24,'_EUROSTAT w USEsplit of JRC'!$A$4:$AE$412,COLUMN()+2,FALSE),0)</f>
        <v>0.16050044433593214</v>
      </c>
      <c r="J24" s="23">
        <f ca="1">IFERROR(VLOOKUP(MID(CELL("filename",$A$1),FIND("]",CELL("filename",$A$1))+1,255)&amp;$A24,'_EUROSTAT w USEsplit of JRC'!$A$4:$AE$412,COLUMN()+2,FALSE),0)</f>
        <v>0.17936018040449</v>
      </c>
      <c r="K24" s="23">
        <f ca="1">IFERROR(VLOOKUP(MID(CELL("filename",$A$1),FIND("]",CELL("filename",$A$1))+1,255)&amp;$A24,'_EUROSTAT w USEsplit of JRC'!$A$4:$AE$412,COLUMN()+2,FALSE),0)</f>
        <v>0.17949416309491489</v>
      </c>
      <c r="L24" s="23">
        <f ca="1">IFERROR(VLOOKUP(MID(CELL("filename",$A$1),FIND("]",CELL("filename",$A$1))+1,255)&amp;$A24,'_EUROSTAT w USEsplit of JRC'!$A$4:$AE$412,COLUMN()+2,FALSE),0)</f>
        <v>0.2032080320006214</v>
      </c>
      <c r="M24" s="23">
        <f ca="1">IFERROR(VLOOKUP(MID(CELL("filename",$A$1),FIND("]",CELL("filename",$A$1))+1,255)&amp;$A24,'_EUROSTAT w USEsplit of JRC'!$A$4:$AE$412,COLUMN()+2,FALSE),0)</f>
        <v>0.21355361670322318</v>
      </c>
      <c r="N24" s="23">
        <f ca="1">IFERROR(VLOOKUP(MID(CELL("filename",$A$1),FIND("]",CELL("filename",$A$1))+1,255)&amp;$A24,'_EUROSTAT w USEsplit of JRC'!$A$4:$AE$412,COLUMN()+2,FALSE),0)</f>
        <v>0.24941257062663402</v>
      </c>
      <c r="O24" s="23">
        <f ca="1">IFERROR(VLOOKUP(MID(CELL("filename",$A$1),FIND("]",CELL("filename",$A$1))+1,255)&amp;$A24,'_EUROSTAT w USEsplit of JRC'!$A$4:$AE$412,COLUMN()+2,FALSE),0)</f>
        <v>0.244928377096503</v>
      </c>
      <c r="P24" s="23">
        <f ca="1">IFERROR(VLOOKUP(MID(CELL("filename",$A$1),FIND("]",CELL("filename",$A$1))+1,255)&amp;$A24,'_EUROSTAT w USEsplit of JRC'!$A$4:$AE$412,COLUMN()+2,FALSE),0)</f>
        <v>0.22980899425053644</v>
      </c>
      <c r="Q24" s="23">
        <f ca="1">IFERROR(VLOOKUP(MID(CELL("filename",$A$1),FIND("]",CELL("filename",$A$1))+1,255)&amp;$A24,'_EUROSTAT w USEsplit of JRC'!$A$4:$AE$412,COLUMN()+2,FALSE),0)</f>
        <v>0.19371944271215499</v>
      </c>
      <c r="R24" s="23">
        <f ca="1">IFERROR(VLOOKUP(MID(CELL("filename",$A$1),FIND("]",CELL("filename",$A$1))+1,255)&amp;$A24,'_EUROSTAT w USEsplit of JRC'!$A$4:$AE$412,COLUMN()+2,FALSE),0)</f>
        <v>0.225011329740788</v>
      </c>
      <c r="S24" s="23">
        <f ca="1">IFERROR(VLOOKUP(MID(CELL("filename",$A$1),FIND("]",CELL("filename",$A$1))+1,255)&amp;$A24,'_EUROSTAT w USEsplit of JRC'!$A$4:$AE$412,COLUMN()+2,FALSE),0)</f>
        <v>0.18012039584206901</v>
      </c>
      <c r="T24" s="23">
        <f ca="1">IFERROR(VLOOKUP(MID(CELL("filename",$A$1),FIND("]",CELL("filename",$A$1))+1,255)&amp;$A24,'_EUROSTAT w USEsplit of JRC'!$A$4:$AE$412,COLUMN()+2,FALSE),0)</f>
        <v>0.17662598836561119</v>
      </c>
      <c r="U24" s="23">
        <f ca="1">IFERROR(VLOOKUP(MID(CELL("filename",$A$1),FIND("]",CELL("filename",$A$1))+1,255)&amp;$A24,'_EUROSTAT w USEsplit of JRC'!$A$4:$AE$412,COLUMN()+2,FALSE),0)</f>
        <v>0.17378074162738882</v>
      </c>
      <c r="V24" s="23">
        <f ca="1">IFERROR(VLOOKUP(MID(CELL("filename",$A$1),FIND("]",CELL("filename",$A$1))+1,255)&amp;$A24,'_EUROSTAT w USEsplit of JRC'!$A$4:$AE$412,COLUMN()+2,FALSE),0)</f>
        <v>0.17597283902306624</v>
      </c>
      <c r="W24" s="23">
        <f ca="1">IFERROR(VLOOKUP(MID(CELL("filename",$A$1),FIND("]",CELL("filename",$A$1))+1,255)&amp;$A24,'_EUROSTAT w USEsplit of JRC'!$A$4:$AE$412,COLUMN()+2,FALSE),0)</f>
        <v>0.19714148731408296</v>
      </c>
      <c r="X24" s="23">
        <f ca="1">IFERROR(VLOOKUP(MID(CELL("filename",$A$1),FIND("]",CELL("filename",$A$1))+1,255)&amp;$A24,'_EUROSTAT w USEsplit of JRC'!$A$4:$AE$412,COLUMN()+2,FALSE),0)</f>
        <v>0.21137973716028924</v>
      </c>
      <c r="Y24" s="23">
        <f ca="1">IFERROR(VLOOKUP(MID(CELL("filename",$A$1),FIND("]",CELL("filename",$A$1))+1,255)&amp;$A24,'_EUROSTAT w USEsplit of JRC'!$A$4:$AE$412,COLUMN()+2,FALSE),0)</f>
        <v>0.21142824703487498</v>
      </c>
      <c r="Z24" s="23">
        <f ca="1">IFERROR(VLOOKUP(MID(CELL("filename",$A$1),FIND("]",CELL("filename",$A$1))+1,255)&amp;$A24,'_EUROSTAT w USEsplit of JRC'!$A$4:$AE$412,COLUMN()+2,FALSE),0)</f>
        <v>0.19211703577435535</v>
      </c>
      <c r="AA24" s="23">
        <f ca="1">IFERROR(VLOOKUP(MID(CELL("filename",$A$1),FIND("]",CELL("filename",$A$1))+1,255)&amp;$A24,'_EUROSTAT w USEsplit of JRC'!$A$4:$AE$412,COLUMN()+2,FALSE),0)</f>
        <v>0.2022421278457916</v>
      </c>
      <c r="AB24" s="23">
        <f ca="1">IFERROR(VLOOKUP(MID(CELL("filename",$A$1),FIND("]",CELL("filename",$A$1))+1,255)&amp;$A24,'_EUROSTAT w USEsplit of JRC'!$A$4:$AE$412,COLUMN()+2,FALSE),0)</f>
        <v>0.20436781662603087</v>
      </c>
      <c r="AC24" s="23">
        <f ca="1">IFERROR(VLOOKUP(MID(CELL("filename",$A$1),FIND("]",CELL("filename",$A$1))+1,255)&amp;$A24,'_EUROSTAT w USEsplit of JRC'!$A$4:$AE$412,COLUMN()+2,FALSE),0)</f>
        <v>0.21045611304387893</v>
      </c>
    </row>
    <row r="25" spans="1:29" x14ac:dyDescent="0.25">
      <c r="A25" t="s">
        <v>20</v>
      </c>
      <c r="B25" s="23">
        <f ca="1">IFERROR(VLOOKUP(MID(CELL("filename",$A$1),FIND("]",CELL("filename",$A$1))+1,255)&amp;$A25,'_EUROSTAT w USEsplit of JRC'!$A$4:$AE$412,COLUMN()+2,FALSE),0)</f>
        <v>0.40437557359685861</v>
      </c>
      <c r="C25" s="23">
        <f ca="1">IFERROR(VLOOKUP(MID(CELL("filename",$A$1),FIND("]",CELL("filename",$A$1))+1,255)&amp;$A25,'_EUROSTAT w USEsplit of JRC'!$A$4:$AE$412,COLUMN()+2,FALSE),0)</f>
        <v>0.40001816279272617</v>
      </c>
      <c r="D25" s="23">
        <f ca="1">IFERROR(VLOOKUP(MID(CELL("filename",$A$1),FIND("]",CELL("filename",$A$1))+1,255)&amp;$A25,'_EUROSTAT w USEsplit of JRC'!$A$4:$AE$412,COLUMN()+2,FALSE),0)</f>
        <v>0.4437987352347767</v>
      </c>
      <c r="E25" s="23">
        <f ca="1">IFERROR(VLOOKUP(MID(CELL("filename",$A$1),FIND("]",CELL("filename",$A$1))+1,255)&amp;$A25,'_EUROSTAT w USEsplit of JRC'!$A$4:$AE$412,COLUMN()+2,FALSE),0)</f>
        <v>0.47545820665550276</v>
      </c>
      <c r="F25" s="23">
        <f ca="1">IFERROR(VLOOKUP(MID(CELL("filename",$A$1),FIND("]",CELL("filename",$A$1))+1,255)&amp;$A25,'_EUROSTAT w USEsplit of JRC'!$A$4:$AE$412,COLUMN()+2,FALSE),0)</f>
        <v>0.5140128321403663</v>
      </c>
      <c r="G25" s="23">
        <f ca="1">IFERROR(VLOOKUP(MID(CELL("filename",$A$1),FIND("]",CELL("filename",$A$1))+1,255)&amp;$A25,'_EUROSTAT w USEsplit of JRC'!$A$4:$AE$412,COLUMN()+2,FALSE),0)</f>
        <v>0.52618992012499644</v>
      </c>
      <c r="H25" s="23">
        <f ca="1">IFERROR(VLOOKUP(MID(CELL("filename",$A$1),FIND("]",CELL("filename",$A$1))+1,255)&amp;$A25,'_EUROSTAT w USEsplit of JRC'!$A$4:$AE$412,COLUMN()+2,FALSE),0)</f>
        <v>0.56083634165056551</v>
      </c>
      <c r="I25" s="23">
        <f ca="1">IFERROR(VLOOKUP(MID(CELL("filename",$A$1),FIND("]",CELL("filename",$A$1))+1,255)&amp;$A25,'_EUROSTAT w USEsplit of JRC'!$A$4:$AE$412,COLUMN()+2,FALSE),0)</f>
        <v>0.59080230142959245</v>
      </c>
      <c r="J25" s="23">
        <f ca="1">IFERROR(VLOOKUP(MID(CELL("filename",$A$1),FIND("]",CELL("filename",$A$1))+1,255)&amp;$A25,'_EUROSTAT w USEsplit of JRC'!$A$4:$AE$412,COLUMN()+2,FALSE),0)</f>
        <v>0.61581421582554208</v>
      </c>
      <c r="K25" s="23">
        <f ca="1">IFERROR(VLOOKUP(MID(CELL("filename",$A$1),FIND("]",CELL("filename",$A$1))+1,255)&amp;$A25,'_EUROSTAT w USEsplit of JRC'!$A$4:$AE$412,COLUMN()+2,FALSE),0)</f>
        <v>0.63127556397491169</v>
      </c>
      <c r="L25" s="23">
        <f ca="1">IFERROR(VLOOKUP(MID(CELL("filename",$A$1),FIND("]",CELL("filename",$A$1))+1,255)&amp;$A25,'_EUROSTAT w USEsplit of JRC'!$A$4:$AE$412,COLUMN()+2,FALSE),0)</f>
        <v>0.6607888341387359</v>
      </c>
      <c r="M25" s="23">
        <f ca="1">IFERROR(VLOOKUP(MID(CELL("filename",$A$1),FIND("]",CELL("filename",$A$1))+1,255)&amp;$A25,'_EUROSTAT w USEsplit of JRC'!$A$4:$AE$412,COLUMN()+2,FALSE),0)</f>
        <v>0.53754367859197683</v>
      </c>
      <c r="N25" s="23">
        <f ca="1">IFERROR(VLOOKUP(MID(CELL("filename",$A$1),FIND("]",CELL("filename",$A$1))+1,255)&amp;$A25,'_EUROSTAT w USEsplit of JRC'!$A$4:$AE$412,COLUMN()+2,FALSE),0)</f>
        <v>0.52577851535438092</v>
      </c>
      <c r="O25" s="23">
        <f ca="1">IFERROR(VLOOKUP(MID(CELL("filename",$A$1),FIND("]",CELL("filename",$A$1))+1,255)&amp;$A25,'_EUROSTAT w USEsplit of JRC'!$A$4:$AE$412,COLUMN()+2,FALSE),0)</f>
        <v>0.56783287189039366</v>
      </c>
      <c r="P25" s="23">
        <f ca="1">IFERROR(VLOOKUP(MID(CELL("filename",$A$1),FIND("]",CELL("filename",$A$1))+1,255)&amp;$A25,'_EUROSTAT w USEsplit of JRC'!$A$4:$AE$412,COLUMN()+2,FALSE),0)</f>
        <v>0.54930569640958682</v>
      </c>
      <c r="Q25" s="23">
        <f ca="1">IFERROR(VLOOKUP(MID(CELL("filename",$A$1),FIND("]",CELL("filename",$A$1))+1,255)&amp;$A25,'_EUROSTAT w USEsplit of JRC'!$A$4:$AE$412,COLUMN()+2,FALSE),0)</f>
        <v>0.56139893831326126</v>
      </c>
      <c r="R25" s="23">
        <f ca="1">IFERROR(VLOOKUP(MID(CELL("filename",$A$1),FIND("]",CELL("filename",$A$1))+1,255)&amp;$A25,'_EUROSTAT w USEsplit of JRC'!$A$4:$AE$412,COLUMN()+2,FALSE),0)</f>
        <v>0.56414006021181184</v>
      </c>
      <c r="S25" s="23">
        <f ca="1">IFERROR(VLOOKUP(MID(CELL("filename",$A$1),FIND("]",CELL("filename",$A$1))+1,255)&amp;$A25,'_EUROSTAT w USEsplit of JRC'!$A$4:$AE$412,COLUMN()+2,FALSE),0)</f>
        <v>0.53758605017906591</v>
      </c>
      <c r="T25" s="23">
        <f ca="1">IFERROR(VLOOKUP(MID(CELL("filename",$A$1),FIND("]",CELL("filename",$A$1))+1,255)&amp;$A25,'_EUROSTAT w USEsplit of JRC'!$A$4:$AE$412,COLUMN()+2,FALSE),0)</f>
        <v>0.55606097006745403</v>
      </c>
      <c r="U25" s="23">
        <f ca="1">IFERROR(VLOOKUP(MID(CELL("filename",$A$1),FIND("]",CELL("filename",$A$1))+1,255)&amp;$A25,'_EUROSTAT w USEsplit of JRC'!$A$4:$AE$412,COLUMN()+2,FALSE),0)</f>
        <v>0.56582890687856591</v>
      </c>
      <c r="V25" s="23">
        <f ca="1">IFERROR(VLOOKUP(MID(CELL("filename",$A$1),FIND("]",CELL("filename",$A$1))+1,255)&amp;$A25,'_EUROSTAT w USEsplit of JRC'!$A$4:$AE$412,COLUMN()+2,FALSE),0)</f>
        <v>0.57522254087412206</v>
      </c>
      <c r="W25" s="23">
        <f ca="1">IFERROR(VLOOKUP(MID(CELL("filename",$A$1),FIND("]",CELL("filename",$A$1))+1,255)&amp;$A25,'_EUROSTAT w USEsplit of JRC'!$A$4:$AE$412,COLUMN()+2,FALSE),0)</f>
        <v>0.54853686693920756</v>
      </c>
      <c r="X25" s="23">
        <f ca="1">IFERROR(VLOOKUP(MID(CELL("filename",$A$1),FIND("]",CELL("filename",$A$1))+1,255)&amp;$A25,'_EUROSTAT w USEsplit of JRC'!$A$4:$AE$412,COLUMN()+2,FALSE),0)</f>
        <v>0.51919014210795955</v>
      </c>
      <c r="Y25" s="23">
        <f ca="1">IFERROR(VLOOKUP(MID(CELL("filename",$A$1),FIND("]",CELL("filename",$A$1))+1,255)&amp;$A25,'_EUROSTAT w USEsplit of JRC'!$A$4:$AE$412,COLUMN()+2,FALSE),0)</f>
        <v>0.53798728270255536</v>
      </c>
      <c r="Z25" s="23">
        <f ca="1">IFERROR(VLOOKUP(MID(CELL("filename",$A$1),FIND("]",CELL("filename",$A$1))+1,255)&amp;$A25,'_EUROSTAT w USEsplit of JRC'!$A$4:$AE$412,COLUMN()+2,FALSE),0)</f>
        <v>0.53243323436321766</v>
      </c>
      <c r="AA25" s="23">
        <f ca="1">IFERROR(VLOOKUP(MID(CELL("filename",$A$1),FIND("]",CELL("filename",$A$1))+1,255)&amp;$A25,'_EUROSTAT w USEsplit of JRC'!$A$4:$AE$412,COLUMN()+2,FALSE),0)</f>
        <v>0.52783660561335821</v>
      </c>
      <c r="AB25" s="23">
        <f ca="1">IFERROR(VLOOKUP(MID(CELL("filename",$A$1),FIND("]",CELL("filename",$A$1))+1,255)&amp;$A25,'_EUROSTAT w USEsplit of JRC'!$A$4:$AE$412,COLUMN()+2,FALSE),0)</f>
        <v>0.51949472504802152</v>
      </c>
      <c r="AC25" s="23">
        <f ca="1">IFERROR(VLOOKUP(MID(CELL("filename",$A$1),FIND("]",CELL("filename",$A$1))+1,255)&amp;$A25,'_EUROSTAT w USEsplit of JRC'!$A$4:$AE$412,COLUMN()+2,FALSE),0)</f>
        <v>0.53143431599415103</v>
      </c>
    </row>
    <row r="26" spans="1:29" x14ac:dyDescent="0.25">
      <c r="A26" t="s">
        <v>26</v>
      </c>
      <c r="B26" s="23">
        <f ca="1">IFERROR(VLOOKUP(MID(CELL("filename",$A$1),FIND("]",CELL("filename",$A$1))+1,255)&amp;$A26,'_EUROSTAT w USEsplit of JRC'!$A$4:$AE$412,COLUMN()+2,FALSE),0)</f>
        <v>0.21907908982465837</v>
      </c>
      <c r="C26" s="23">
        <f ca="1">IFERROR(VLOOKUP(MID(CELL("filename",$A$1),FIND("]",CELL("filename",$A$1))+1,255)&amp;$A26,'_EUROSTAT w USEsplit of JRC'!$A$4:$AE$412,COLUMN()+2,FALSE),0)</f>
        <v>0.24009611064050038</v>
      </c>
      <c r="D26" s="23">
        <f ca="1">IFERROR(VLOOKUP(MID(CELL("filename",$A$1),FIND("]",CELL("filename",$A$1))+1,255)&amp;$A26,'_EUROSTAT w USEsplit of JRC'!$A$4:$AE$412,COLUMN()+2,FALSE),0)</f>
        <v>0.22925941914793133</v>
      </c>
      <c r="E26" s="23">
        <f ca="1">IFERROR(VLOOKUP(MID(CELL("filename",$A$1),FIND("]",CELL("filename",$A$1))+1,255)&amp;$A26,'_EUROSTAT w USEsplit of JRC'!$A$4:$AE$412,COLUMN()+2,FALSE),0)</f>
        <v>0.24859868616873412</v>
      </c>
      <c r="F26" s="23">
        <f ca="1">IFERROR(VLOOKUP(MID(CELL("filename",$A$1),FIND("]",CELL("filename",$A$1))+1,255)&amp;$A26,'_EUROSTAT w USEsplit of JRC'!$A$4:$AE$412,COLUMN()+2,FALSE),0)</f>
        <v>0.25103783584436301</v>
      </c>
      <c r="G26" s="23">
        <f ca="1">IFERROR(VLOOKUP(MID(CELL("filename",$A$1),FIND("]",CELL("filename",$A$1))+1,255)&amp;$A26,'_EUROSTAT w USEsplit of JRC'!$A$4:$AE$412,COLUMN()+2,FALSE),0)</f>
        <v>0.2663659216952442</v>
      </c>
      <c r="H26" s="23">
        <f ca="1">IFERROR(VLOOKUP(MID(CELL("filename",$A$1),FIND("]",CELL("filename",$A$1))+1,255)&amp;$A26,'_EUROSTAT w USEsplit of JRC'!$A$4:$AE$412,COLUMN()+2,FALSE),0)</f>
        <v>0.24365407638869063</v>
      </c>
      <c r="I26" s="23">
        <f ca="1">IFERROR(VLOOKUP(MID(CELL("filename",$A$1),FIND("]",CELL("filename",$A$1))+1,255)&amp;$A26,'_EUROSTAT w USEsplit of JRC'!$A$4:$AE$412,COLUMN()+2,FALSE),0)</f>
        <v>0.24821388006939868</v>
      </c>
      <c r="J26" s="23">
        <f ca="1">IFERROR(VLOOKUP(MID(CELL("filename",$A$1),FIND("]",CELL("filename",$A$1))+1,255)&amp;$A26,'_EUROSTAT w USEsplit of JRC'!$A$4:$AE$412,COLUMN()+2,FALSE),0)</f>
        <v>0.24473516076500079</v>
      </c>
      <c r="K26" s="23">
        <f ca="1">IFERROR(VLOOKUP(MID(CELL("filename",$A$1),FIND("]",CELL("filename",$A$1))+1,255)&amp;$A26,'_EUROSTAT w USEsplit of JRC'!$A$4:$AE$412,COLUMN()+2,FALSE),0)</f>
        <v>0.25379238406699156</v>
      </c>
      <c r="L26" s="23">
        <f ca="1">IFERROR(VLOOKUP(MID(CELL("filename",$A$1),FIND("]",CELL("filename",$A$1))+1,255)&amp;$A26,'_EUROSTAT w USEsplit of JRC'!$A$4:$AE$412,COLUMN()+2,FALSE),0)</f>
        <v>0.16626776861250234</v>
      </c>
      <c r="M26" s="23">
        <f ca="1">IFERROR(VLOOKUP(MID(CELL("filename",$A$1),FIND("]",CELL("filename",$A$1))+1,255)&amp;$A26,'_EUROSTAT w USEsplit of JRC'!$A$4:$AE$412,COLUMN()+2,FALSE),0)</f>
        <v>0.16305283397883596</v>
      </c>
      <c r="N26" s="23">
        <f ca="1">IFERROR(VLOOKUP(MID(CELL("filename",$A$1),FIND("]",CELL("filename",$A$1))+1,255)&amp;$A26,'_EUROSTAT w USEsplit of JRC'!$A$4:$AE$412,COLUMN()+2,FALSE),0)</f>
        <v>0.17972494102407696</v>
      </c>
      <c r="O26" s="23">
        <f ca="1">IFERROR(VLOOKUP(MID(CELL("filename",$A$1),FIND("]",CELL("filename",$A$1))+1,255)&amp;$A26,'_EUROSTAT w USEsplit of JRC'!$A$4:$AE$412,COLUMN()+2,FALSE),0)</f>
        <v>0.20246462287798322</v>
      </c>
      <c r="P26" s="23">
        <f ca="1">IFERROR(VLOOKUP(MID(CELL("filename",$A$1),FIND("]",CELL("filename",$A$1))+1,255)&amp;$A26,'_EUROSTAT w USEsplit of JRC'!$A$4:$AE$412,COLUMN()+2,FALSE),0)</f>
        <v>0.21458296100719398</v>
      </c>
      <c r="Q26" s="23">
        <f ca="1">IFERROR(VLOOKUP(MID(CELL("filename",$A$1),FIND("]",CELL("filename",$A$1))+1,255)&amp;$A26,'_EUROSTAT w USEsplit of JRC'!$A$4:$AE$412,COLUMN()+2,FALSE),0)</f>
        <v>0.19975171959951335</v>
      </c>
      <c r="R26" s="23">
        <f ca="1">IFERROR(VLOOKUP(MID(CELL("filename",$A$1),FIND("]",CELL("filename",$A$1))+1,255)&amp;$A26,'_EUROSTAT w USEsplit of JRC'!$A$4:$AE$412,COLUMN()+2,FALSE),0)</f>
        <v>0.20477649479258486</v>
      </c>
      <c r="S26" s="23">
        <f ca="1">IFERROR(VLOOKUP(MID(CELL("filename",$A$1),FIND("]",CELL("filename",$A$1))+1,255)&amp;$A26,'_EUROSTAT w USEsplit of JRC'!$A$4:$AE$412,COLUMN()+2,FALSE),0)</f>
        <v>0.17206989961143659</v>
      </c>
      <c r="T26" s="23">
        <f ca="1">IFERROR(VLOOKUP(MID(CELL("filename",$A$1),FIND("]",CELL("filename",$A$1))+1,255)&amp;$A26,'_EUROSTAT w USEsplit of JRC'!$A$4:$AE$412,COLUMN()+2,FALSE),0)</f>
        <v>0.18425555087558926</v>
      </c>
      <c r="U26" s="23">
        <f ca="1">IFERROR(VLOOKUP(MID(CELL("filename",$A$1),FIND("]",CELL("filename",$A$1))+1,255)&amp;$A26,'_EUROSTAT w USEsplit of JRC'!$A$4:$AE$412,COLUMN()+2,FALSE),0)</f>
        <v>0.1498965864427248</v>
      </c>
      <c r="V26" s="23">
        <f ca="1">IFERROR(VLOOKUP(MID(CELL("filename",$A$1),FIND("]",CELL("filename",$A$1))+1,255)&amp;$A26,'_EUROSTAT w USEsplit of JRC'!$A$4:$AE$412,COLUMN()+2,FALSE),0)</f>
        <v>0.15578548366837708</v>
      </c>
      <c r="W26" s="23">
        <f ca="1">IFERROR(VLOOKUP(MID(CELL("filename",$A$1),FIND("]",CELL("filename",$A$1))+1,255)&amp;$A26,'_EUROSTAT w USEsplit of JRC'!$A$4:$AE$412,COLUMN()+2,FALSE),0)</f>
        <v>0.13796593504473373</v>
      </c>
      <c r="X26" s="23">
        <f ca="1">IFERROR(VLOOKUP(MID(CELL("filename",$A$1),FIND("]",CELL("filename",$A$1))+1,255)&amp;$A26,'_EUROSTAT w USEsplit of JRC'!$A$4:$AE$412,COLUMN()+2,FALSE),0)</f>
        <v>0.13455899476045605</v>
      </c>
      <c r="Y26" s="23">
        <f ca="1">IFERROR(VLOOKUP(MID(CELL("filename",$A$1),FIND("]",CELL("filename",$A$1))+1,255)&amp;$A26,'_EUROSTAT w USEsplit of JRC'!$A$4:$AE$412,COLUMN()+2,FALSE),0)</f>
        <v>0.12214460548162889</v>
      </c>
      <c r="Z26" s="23">
        <f ca="1">IFERROR(VLOOKUP(MID(CELL("filename",$A$1),FIND("]",CELL("filename",$A$1))+1,255)&amp;$A26,'_EUROSTAT w USEsplit of JRC'!$A$4:$AE$412,COLUMN()+2,FALSE),0)</f>
        <v>0.11528279820893632</v>
      </c>
      <c r="AA26" s="23">
        <f ca="1">IFERROR(VLOOKUP(MID(CELL("filename",$A$1),FIND("]",CELL("filename",$A$1))+1,255)&amp;$A26,'_EUROSTAT w USEsplit of JRC'!$A$4:$AE$412,COLUMN()+2,FALSE),0)</f>
        <v>0.11166725789241848</v>
      </c>
      <c r="AB26" s="23">
        <f ca="1">IFERROR(VLOOKUP(MID(CELL("filename",$A$1),FIND("]",CELL("filename",$A$1))+1,255)&amp;$A26,'_EUROSTAT w USEsplit of JRC'!$A$4:$AE$412,COLUMN()+2,FALSE),0)</f>
        <v>0.10829400990670374</v>
      </c>
      <c r="AC26" s="23">
        <f ca="1">IFERROR(VLOOKUP(MID(CELL("filename",$A$1),FIND("]",CELL("filename",$A$1))+1,255)&amp;$A26,'_EUROSTAT w USEsplit of JRC'!$A$4:$AE$412,COLUMN()+2,FALSE),0)</f>
        <v>0.11052763556346601</v>
      </c>
    </row>
    <row r="27" spans="1:29" x14ac:dyDescent="0.25">
      <c r="A27" t="s">
        <v>7</v>
      </c>
      <c r="B27" s="23">
        <f ca="1">IFERROR(VLOOKUP(MID(CELL("filename",$A$1),FIND("]",CELL("filename",$A$1))+1,255)&amp;$A27,'_EUROSTAT w USEsplit of JRC'!$A$4:$AE$412,COLUMN()+2,FALSE),0)</f>
        <v>0.18394798665461923</v>
      </c>
      <c r="C27" s="23">
        <f ca="1">IFERROR(VLOOKUP(MID(CELL("filename",$A$1),FIND("]",CELL("filename",$A$1))+1,255)&amp;$A27,'_EUROSTAT w USEsplit of JRC'!$A$4:$AE$412,COLUMN()+2,FALSE),0)</f>
        <v>0.18787061123263515</v>
      </c>
      <c r="D27" s="23">
        <f ca="1">IFERROR(VLOOKUP(MID(CELL("filename",$A$1),FIND("]",CELL("filename",$A$1))+1,255)&amp;$A27,'_EUROSTAT w USEsplit of JRC'!$A$4:$AE$412,COLUMN()+2,FALSE),0)</f>
        <v>0.18363479249331544</v>
      </c>
      <c r="E27" s="23">
        <f ca="1">IFERROR(VLOOKUP(MID(CELL("filename",$A$1),FIND("]",CELL("filename",$A$1))+1,255)&amp;$A27,'_EUROSTAT w USEsplit of JRC'!$A$4:$AE$412,COLUMN()+2,FALSE),0)</f>
        <v>0.18769683291866598</v>
      </c>
      <c r="F27" s="23">
        <f ca="1">IFERROR(VLOOKUP(MID(CELL("filename",$A$1),FIND("]",CELL("filename",$A$1))+1,255)&amp;$A27,'_EUROSTAT w USEsplit of JRC'!$A$4:$AE$412,COLUMN()+2,FALSE),0)</f>
        <v>0.19095437842491439</v>
      </c>
      <c r="G27" s="23">
        <f ca="1">IFERROR(VLOOKUP(MID(CELL("filename",$A$1),FIND("]",CELL("filename",$A$1))+1,255)&amp;$A27,'_EUROSTAT w USEsplit of JRC'!$A$4:$AE$412,COLUMN()+2,FALSE),0)</f>
        <v>0.19388442204913037</v>
      </c>
      <c r="H27" s="23">
        <f ca="1">IFERROR(VLOOKUP(MID(CELL("filename",$A$1),FIND("]",CELL("filename",$A$1))+1,255)&amp;$A27,'_EUROSTAT w USEsplit of JRC'!$A$4:$AE$412,COLUMN()+2,FALSE),0)</f>
        <v>0.20215046727737337</v>
      </c>
      <c r="I27" s="23">
        <f ca="1">IFERROR(VLOOKUP(MID(CELL("filename",$A$1),FIND("]",CELL("filename",$A$1))+1,255)&amp;$A27,'_EUROSTAT w USEsplit of JRC'!$A$4:$AE$412,COLUMN()+2,FALSE),0)</f>
        <v>0.20232747378940685</v>
      </c>
      <c r="J27" s="23">
        <f ca="1">IFERROR(VLOOKUP(MID(CELL("filename",$A$1),FIND("]",CELL("filename",$A$1))+1,255)&amp;$A27,'_EUROSTAT w USEsplit of JRC'!$A$4:$AE$412,COLUMN()+2,FALSE),0)</f>
        <v>0.21007611608610333</v>
      </c>
      <c r="K27" s="23">
        <f ca="1">IFERROR(VLOOKUP(MID(CELL("filename",$A$1),FIND("]",CELL("filename",$A$1))+1,255)&amp;$A27,'_EUROSTAT w USEsplit of JRC'!$A$4:$AE$412,COLUMN()+2,FALSE),0)</f>
        <v>0.21928960875699477</v>
      </c>
      <c r="L27" s="23">
        <f ca="1">IFERROR(VLOOKUP(MID(CELL("filename",$A$1),FIND("]",CELL("filename",$A$1))+1,255)&amp;$A27,'_EUROSTAT w USEsplit of JRC'!$A$4:$AE$412,COLUMN()+2,FALSE),0)</f>
        <v>0.22878036193524426</v>
      </c>
      <c r="M27" s="23">
        <f ca="1">IFERROR(VLOOKUP(MID(CELL("filename",$A$1),FIND("]",CELL("filename",$A$1))+1,255)&amp;$A27,'_EUROSTAT w USEsplit of JRC'!$A$4:$AE$412,COLUMN()+2,FALSE),0)</f>
        <v>0.24242077934646303</v>
      </c>
      <c r="N27" s="23">
        <f ca="1">IFERROR(VLOOKUP(MID(CELL("filename",$A$1),FIND("]",CELL("filename",$A$1))+1,255)&amp;$A27,'_EUROSTAT w USEsplit of JRC'!$A$4:$AE$412,COLUMN()+2,FALSE),0)</f>
        <v>0.25585048434385793</v>
      </c>
      <c r="O27" s="23">
        <f ca="1">IFERROR(VLOOKUP(MID(CELL("filename",$A$1),FIND("]",CELL("filename",$A$1))+1,255)&amp;$A27,'_EUROSTAT w USEsplit of JRC'!$A$4:$AE$412,COLUMN()+2,FALSE),0)</f>
        <v>0.27950654300179012</v>
      </c>
      <c r="P27" s="23">
        <f ca="1">IFERROR(VLOOKUP(MID(CELL("filename",$A$1),FIND("]",CELL("filename",$A$1))+1,255)&amp;$A27,'_EUROSTAT w USEsplit of JRC'!$A$4:$AE$412,COLUMN()+2,FALSE),0)</f>
        <v>0.28282052800809149</v>
      </c>
      <c r="Q27" s="23">
        <f ca="1">IFERROR(VLOOKUP(MID(CELL("filename",$A$1),FIND("]",CELL("filename",$A$1))+1,255)&amp;$A27,'_EUROSTAT w USEsplit of JRC'!$A$4:$AE$412,COLUMN()+2,FALSE),0)</f>
        <v>0.28670406136268767</v>
      </c>
      <c r="R27" s="23">
        <f ca="1">IFERROR(VLOOKUP(MID(CELL("filename",$A$1),FIND("]",CELL("filename",$A$1))+1,255)&amp;$A27,'_EUROSTAT w USEsplit of JRC'!$A$4:$AE$412,COLUMN()+2,FALSE),0)</f>
        <v>0.29819249385142077</v>
      </c>
      <c r="S27" s="23">
        <f ca="1">IFERROR(VLOOKUP(MID(CELL("filename",$A$1),FIND("]",CELL("filename",$A$1))+1,255)&amp;$A27,'_EUROSTAT w USEsplit of JRC'!$A$4:$AE$412,COLUMN()+2,FALSE),0)</f>
        <v>0.30413292094685912</v>
      </c>
      <c r="T27" s="23">
        <f ca="1">IFERROR(VLOOKUP(MID(CELL("filename",$A$1),FIND("]",CELL("filename",$A$1))+1,255)&amp;$A27,'_EUROSTAT w USEsplit of JRC'!$A$4:$AE$412,COLUMN()+2,FALSE),0)</f>
        <v>0.29547669793123543</v>
      </c>
      <c r="U27" s="23">
        <f ca="1">IFERROR(VLOOKUP(MID(CELL("filename",$A$1),FIND("]",CELL("filename",$A$1))+1,255)&amp;$A27,'_EUROSTAT w USEsplit of JRC'!$A$4:$AE$412,COLUMN()+2,FALSE),0)</f>
        <v>0.284132156200537</v>
      </c>
      <c r="V27" s="23">
        <f ca="1">IFERROR(VLOOKUP(MID(CELL("filename",$A$1),FIND("]",CELL("filename",$A$1))+1,255)&amp;$A27,'_EUROSTAT w USEsplit of JRC'!$A$4:$AE$412,COLUMN()+2,FALSE),0)</f>
        <v>0.30193996462501854</v>
      </c>
      <c r="W27" s="23">
        <f ca="1">IFERROR(VLOOKUP(MID(CELL("filename",$A$1),FIND("]",CELL("filename",$A$1))+1,255)&amp;$A27,'_EUROSTAT w USEsplit of JRC'!$A$4:$AE$412,COLUMN()+2,FALSE),0)</f>
        <v>0.26488972299871666</v>
      </c>
      <c r="X27" s="23">
        <f ca="1">IFERROR(VLOOKUP(MID(CELL("filename",$A$1),FIND("]",CELL("filename",$A$1))+1,255)&amp;$A27,'_EUROSTAT w USEsplit of JRC'!$A$4:$AE$412,COLUMN()+2,FALSE),0)</f>
        <v>0.26644253076520169</v>
      </c>
      <c r="Y27" s="23">
        <f ca="1">IFERROR(VLOOKUP(MID(CELL("filename",$A$1),FIND("]",CELL("filename",$A$1))+1,255)&amp;$A27,'_EUROSTAT w USEsplit of JRC'!$A$4:$AE$412,COLUMN()+2,FALSE),0)</f>
        <v>0.25872441307264932</v>
      </c>
      <c r="Z27" s="23">
        <f ca="1">IFERROR(VLOOKUP(MID(CELL("filename",$A$1),FIND("]",CELL("filename",$A$1))+1,255)&amp;$A27,'_EUROSTAT w USEsplit of JRC'!$A$4:$AE$412,COLUMN()+2,FALSE),0)</f>
        <v>0.25122465137619338</v>
      </c>
      <c r="AA27" s="23">
        <f ca="1">IFERROR(VLOOKUP(MID(CELL("filename",$A$1),FIND("]",CELL("filename",$A$1))+1,255)&amp;$A27,'_EUROSTAT w USEsplit of JRC'!$A$4:$AE$412,COLUMN()+2,FALSE),0)</f>
        <v>0.25690132171865354</v>
      </c>
      <c r="AB27" s="23">
        <f ca="1">IFERROR(VLOOKUP(MID(CELL("filename",$A$1),FIND("]",CELL("filename",$A$1))+1,255)&amp;$A27,'_EUROSTAT w USEsplit of JRC'!$A$4:$AE$412,COLUMN()+2,FALSE),0)</f>
        <v>0.26567599364326233</v>
      </c>
      <c r="AC27" s="23">
        <f ca="1">IFERROR(VLOOKUP(MID(CELL("filename",$A$1),FIND("]",CELL("filename",$A$1))+1,255)&amp;$A27,'_EUROSTAT w USEsplit of JRC'!$A$4:$AE$412,COLUMN()+2,FALSE),0)</f>
        <v>0.27067165980196645</v>
      </c>
    </row>
    <row r="28" spans="1:29" x14ac:dyDescent="0.25">
      <c r="A28" t="s">
        <v>9</v>
      </c>
      <c r="B28" s="23">
        <f ca="1">IFERROR(VLOOKUP(MID(CELL("filename",$A$1),FIND("]",CELL("filename",$A$1))+1,255)&amp;$A28,'_EUROSTAT w USEsplit of JRC'!$A$4:$AE$412,COLUMN()+2,FALSE),0)</f>
        <v>0.18069475236044291</v>
      </c>
      <c r="C28" s="23">
        <f ca="1">IFERROR(VLOOKUP(MID(CELL("filename",$A$1),FIND("]",CELL("filename",$A$1))+1,255)&amp;$A28,'_EUROSTAT w USEsplit of JRC'!$A$4:$AE$412,COLUMN()+2,FALSE),0)</f>
        <v>0.1842179290111286</v>
      </c>
      <c r="D28" s="23">
        <f ca="1">IFERROR(VLOOKUP(MID(CELL("filename",$A$1),FIND("]",CELL("filename",$A$1))+1,255)&amp;$A28,'_EUROSTAT w USEsplit of JRC'!$A$4:$AE$412,COLUMN()+2,FALSE),0)</f>
        <v>0.18128435346339813</v>
      </c>
      <c r="E28" s="23">
        <f ca="1">IFERROR(VLOOKUP(MID(CELL("filename",$A$1),FIND("]",CELL("filename",$A$1))+1,255)&amp;$A28,'_EUROSTAT w USEsplit of JRC'!$A$4:$AE$412,COLUMN()+2,FALSE),0)</f>
        <v>0.1696244878863688</v>
      </c>
      <c r="F28" s="23">
        <f ca="1">IFERROR(VLOOKUP(MID(CELL("filename",$A$1),FIND("]",CELL("filename",$A$1))+1,255)&amp;$A28,'_EUROSTAT w USEsplit of JRC'!$A$4:$AE$412,COLUMN()+2,FALSE),0)</f>
        <v>0.17639575549169248</v>
      </c>
      <c r="G28" s="23">
        <f ca="1">IFERROR(VLOOKUP(MID(CELL("filename",$A$1),FIND("]",CELL("filename",$A$1))+1,255)&amp;$A28,'_EUROSTAT w USEsplit of JRC'!$A$4:$AE$412,COLUMN()+2,FALSE),0)</f>
        <v>0.15414953180465263</v>
      </c>
      <c r="H28" s="23">
        <f ca="1">IFERROR(VLOOKUP(MID(CELL("filename",$A$1),FIND("]",CELL("filename",$A$1))+1,255)&amp;$A28,'_EUROSTAT w USEsplit of JRC'!$A$4:$AE$412,COLUMN()+2,FALSE),0)</f>
        <v>0.15604574303088875</v>
      </c>
      <c r="I28" s="23">
        <f ca="1">IFERROR(VLOOKUP(MID(CELL("filename",$A$1),FIND("]",CELL("filename",$A$1))+1,255)&amp;$A28,'_EUROSTAT w USEsplit of JRC'!$A$4:$AE$412,COLUMN()+2,FALSE),0)</f>
        <v>0.14749317911034276</v>
      </c>
      <c r="J28" s="23">
        <f ca="1">IFERROR(VLOOKUP(MID(CELL("filename",$A$1),FIND("]",CELL("filename",$A$1))+1,255)&amp;$A28,'_EUROSTAT w USEsplit of JRC'!$A$4:$AE$412,COLUMN()+2,FALSE),0)</f>
        <v>0.1384911186071795</v>
      </c>
      <c r="K28" s="23">
        <f ca="1">IFERROR(VLOOKUP(MID(CELL("filename",$A$1),FIND("]",CELL("filename",$A$1))+1,255)&amp;$A28,'_EUROSTAT w USEsplit of JRC'!$A$4:$AE$412,COLUMN()+2,FALSE),0)</f>
        <v>0.13275999616128156</v>
      </c>
      <c r="L28" s="23">
        <f ca="1">IFERROR(VLOOKUP(MID(CELL("filename",$A$1),FIND("]",CELL("filename",$A$1))+1,255)&amp;$A28,'_EUROSTAT w USEsplit of JRC'!$A$4:$AE$412,COLUMN()+2,FALSE),0)</f>
        <v>0.11770440124181428</v>
      </c>
      <c r="M28" s="23">
        <f ca="1">IFERROR(VLOOKUP(MID(CELL("filename",$A$1),FIND("]",CELL("filename",$A$1))+1,255)&amp;$A28,'_EUROSTAT w USEsplit of JRC'!$A$4:$AE$412,COLUMN()+2,FALSE),0)</f>
        <v>0.11294647628825309</v>
      </c>
      <c r="N28" s="23">
        <f ca="1">IFERROR(VLOOKUP(MID(CELL("filename",$A$1),FIND("]",CELL("filename",$A$1))+1,255)&amp;$A28,'_EUROSTAT w USEsplit of JRC'!$A$4:$AE$412,COLUMN()+2,FALSE),0)</f>
        <v>9.9128702281955541E-2</v>
      </c>
      <c r="O28" s="23">
        <f ca="1">IFERROR(VLOOKUP(MID(CELL("filename",$A$1),FIND("]",CELL("filename",$A$1))+1,255)&amp;$A28,'_EUROSTAT w USEsplit of JRC'!$A$4:$AE$412,COLUMN()+2,FALSE),0)</f>
        <v>9.2677460878816689E-2</v>
      </c>
      <c r="P28" s="23">
        <f ca="1">IFERROR(VLOOKUP(MID(CELL("filename",$A$1),FIND("]",CELL("filename",$A$1))+1,255)&amp;$A28,'_EUROSTAT w USEsplit of JRC'!$A$4:$AE$412,COLUMN()+2,FALSE),0)</f>
        <v>7.2371688045206869E-2</v>
      </c>
      <c r="Q28" s="23">
        <f ca="1">IFERROR(VLOOKUP(MID(CELL("filename",$A$1),FIND("]",CELL("filename",$A$1))+1,255)&amp;$A28,'_EUROSTAT w USEsplit of JRC'!$A$4:$AE$412,COLUMN()+2,FALSE),0)</f>
        <v>6.1809368939311028E-2</v>
      </c>
      <c r="R28" s="23">
        <f ca="1">IFERROR(VLOOKUP(MID(CELL("filename",$A$1),FIND("]",CELL("filename",$A$1))+1,255)&amp;$A28,'_EUROSTAT w USEsplit of JRC'!$A$4:$AE$412,COLUMN()+2,FALSE),0)</f>
        <v>4.297245463960768E-2</v>
      </c>
      <c r="S28" s="23">
        <f ca="1">IFERROR(VLOOKUP(MID(CELL("filename",$A$1),FIND("]",CELL("filename",$A$1))+1,255)&amp;$A28,'_EUROSTAT w USEsplit of JRC'!$A$4:$AE$412,COLUMN()+2,FALSE),0)</f>
        <v>2.9728561696349895E-2</v>
      </c>
      <c r="T28" s="23">
        <f ca="1">IFERROR(VLOOKUP(MID(CELL("filename",$A$1),FIND("]",CELL("filename",$A$1))+1,255)&amp;$A28,'_EUROSTAT w USEsplit of JRC'!$A$4:$AE$412,COLUMN()+2,FALSE),0)</f>
        <v>2.2057286115695622E-2</v>
      </c>
      <c r="U28" s="23">
        <f ca="1">IFERROR(VLOOKUP(MID(CELL("filename",$A$1),FIND("]",CELL("filename",$A$1))+1,255)&amp;$A28,'_EUROSTAT w USEsplit of JRC'!$A$4:$AE$412,COLUMN()+2,FALSE),0)</f>
        <v>2.1534412464632113E-2</v>
      </c>
      <c r="V28" s="23">
        <f ca="1">IFERROR(VLOOKUP(MID(CELL("filename",$A$1),FIND("]",CELL("filename",$A$1))+1,255)&amp;$A28,'_EUROSTAT w USEsplit of JRC'!$A$4:$AE$412,COLUMN()+2,FALSE),0)</f>
        <v>1.904056413107812E-2</v>
      </c>
      <c r="W28" s="23">
        <f ca="1">IFERROR(VLOOKUP(MID(CELL("filename",$A$1),FIND("]",CELL("filename",$A$1))+1,255)&amp;$A28,'_EUROSTAT w USEsplit of JRC'!$A$4:$AE$412,COLUMN()+2,FALSE),0)</f>
        <v>1.53828829786141E-2</v>
      </c>
      <c r="X28" s="23">
        <f ca="1">IFERROR(VLOOKUP(MID(CELL("filename",$A$1),FIND("]",CELL("filename",$A$1))+1,255)&amp;$A28,'_EUROSTAT w USEsplit of JRC'!$A$4:$AE$412,COLUMN()+2,FALSE),0)</f>
        <v>1.0630937157321375E-2</v>
      </c>
      <c r="Y28" s="23">
        <f ca="1">IFERROR(VLOOKUP(MID(CELL("filename",$A$1),FIND("]",CELL("filename",$A$1))+1,255)&amp;$A28,'_EUROSTAT w USEsplit of JRC'!$A$4:$AE$412,COLUMN()+2,FALSE),0)</f>
        <v>1.0462957357382721E-2</v>
      </c>
      <c r="Z28" s="23">
        <f ca="1">IFERROR(VLOOKUP(MID(CELL("filename",$A$1),FIND("]",CELL("filename",$A$1))+1,255)&amp;$A28,'_EUROSTAT w USEsplit of JRC'!$A$4:$AE$412,COLUMN()+2,FALSE),0)</f>
        <v>8.7022674050848438E-3</v>
      </c>
      <c r="AA28" s="23">
        <f ca="1">IFERROR(VLOOKUP(MID(CELL("filename",$A$1),FIND("]",CELL("filename",$A$1))+1,255)&amp;$A28,'_EUROSTAT w USEsplit of JRC'!$A$4:$AE$412,COLUMN()+2,FALSE),0)</f>
        <v>8.3517433708966797E-3</v>
      </c>
      <c r="AB28" s="23">
        <f ca="1">IFERROR(VLOOKUP(MID(CELL("filename",$A$1),FIND("]",CELL("filename",$A$1))+1,255)&amp;$A28,'_EUROSTAT w USEsplit of JRC'!$A$4:$AE$412,COLUMN()+2,FALSE),0)</f>
        <v>7.5262051754938671E-3</v>
      </c>
      <c r="AC28" s="23">
        <f ca="1">IFERROR(VLOOKUP(MID(CELL("filename",$A$1),FIND("]",CELL("filename",$A$1))+1,255)&amp;$A28,'_EUROSTAT w USEsplit of JRC'!$A$4:$AE$412,COLUMN()+2,FALSE),0)</f>
        <v>7.9154938419213946E-3</v>
      </c>
    </row>
    <row r="29" spans="1:29" x14ac:dyDescent="0.25">
      <c r="A29" t="s">
        <v>14</v>
      </c>
      <c r="B29" s="74">
        <f ca="1">IFERROR(VLOOKUP(MID(CELL("filename",$A$1),FIND("]",CELL("filename",$A$1))+1,255)&amp;$A29,'_EUROSTAT w USEsplit of JRC'!$A$4:$AE$412,COLUMN()+2,FALSE),0)</f>
        <v>0.11922665833573817</v>
      </c>
      <c r="C29" s="74">
        <f ca="1">IFERROR(VLOOKUP(MID(CELL("filename",$A$1),FIND("]",CELL("filename",$A$1))+1,255)&amp;$A29,'_EUROSTAT w USEsplit of JRC'!$A$4:$AE$412,COLUMN()+2,FALSE),0)</f>
        <v>0.12826033497898015</v>
      </c>
      <c r="D29" s="74">
        <f ca="1">IFERROR(VLOOKUP(MID(CELL("filename",$A$1),FIND("]",CELL("filename",$A$1))+1,255)&amp;$A29,'_EUROSTAT w USEsplit of JRC'!$A$4:$AE$412,COLUMN()+2,FALSE),0)</f>
        <v>0.13464252790669906</v>
      </c>
      <c r="E29" s="74">
        <f ca="1">IFERROR(VLOOKUP(MID(CELL("filename",$A$1),FIND("]",CELL("filename",$A$1))+1,255)&amp;$A29,'_EUROSTAT w USEsplit of JRC'!$A$4:$AE$412,COLUMN()+2,FALSE),0)</f>
        <v>0.14264618260999865</v>
      </c>
      <c r="F29" s="74">
        <f ca="1">IFERROR(VLOOKUP(MID(CELL("filename",$A$1),FIND("]",CELL("filename",$A$1))+1,255)&amp;$A29,'_EUROSTAT w USEsplit of JRC'!$A$4:$AE$412,COLUMN()+2,FALSE),0)</f>
        <v>0.14345567195762374</v>
      </c>
      <c r="G29" s="74">
        <f ca="1">IFERROR(VLOOKUP(MID(CELL("filename",$A$1),FIND("]",CELL("filename",$A$1))+1,255)&amp;$A29,'_EUROSTAT w USEsplit of JRC'!$A$4:$AE$412,COLUMN()+2,FALSE),0)</f>
        <v>0.15348183410279387</v>
      </c>
      <c r="H29" s="74">
        <f ca="1">IFERROR(VLOOKUP(MID(CELL("filename",$A$1),FIND("]",CELL("filename",$A$1))+1,255)&amp;$A29,'_EUROSTAT w USEsplit of JRC'!$A$4:$AE$412,COLUMN()+2,FALSE),0)</f>
        <v>0.16542171807025197</v>
      </c>
      <c r="I29" s="74">
        <f ca="1">IFERROR(VLOOKUP(MID(CELL("filename",$A$1),FIND("]",CELL("filename",$A$1))+1,255)&amp;$A29,'_EUROSTAT w USEsplit of JRC'!$A$4:$AE$412,COLUMN()+2,FALSE),0)</f>
        <v>0.16129803431183129</v>
      </c>
      <c r="J29" s="74">
        <f ca="1">IFERROR(VLOOKUP(MID(CELL("filename",$A$1),FIND("]",CELL("filename",$A$1))+1,255)&amp;$A29,'_EUROSTAT w USEsplit of JRC'!$A$4:$AE$412,COLUMN()+2,FALSE),0)</f>
        <v>0.1630845518612683</v>
      </c>
      <c r="K29" s="74">
        <f ca="1">IFERROR(VLOOKUP(MID(CELL("filename",$A$1),FIND("]",CELL("filename",$A$1))+1,255)&amp;$A29,'_EUROSTAT w USEsplit of JRC'!$A$4:$AE$412,COLUMN()+2,FALSE),0)</f>
        <v>0.17458514381528961</v>
      </c>
      <c r="L29" s="74">
        <f ca="1">IFERROR(VLOOKUP(MID(CELL("filename",$A$1),FIND("]",CELL("filename",$A$1))+1,255)&amp;$A29,'_EUROSTAT w USEsplit of JRC'!$A$4:$AE$412,COLUMN()+2,FALSE),0)</f>
        <v>0.17894918735761348</v>
      </c>
      <c r="M29" s="74">
        <f ca="1">IFERROR(VLOOKUP(MID(CELL("filename",$A$1),FIND("]",CELL("filename",$A$1))+1,255)&amp;$A29,'_EUROSTAT w USEsplit of JRC'!$A$4:$AE$412,COLUMN()+2,FALSE),0)</f>
        <v>0.17810919442278939</v>
      </c>
      <c r="N29" s="74">
        <f ca="1">IFERROR(VLOOKUP(MID(CELL("filename",$A$1),FIND("]",CELL("filename",$A$1))+1,255)&amp;$A29,'_EUROSTAT w USEsplit of JRC'!$A$4:$AE$412,COLUMN()+2,FALSE),0)</f>
        <v>0.18260582377439466</v>
      </c>
      <c r="O29" s="74">
        <f ca="1">IFERROR(VLOOKUP(MID(CELL("filename",$A$1),FIND("]",CELL("filename",$A$1))+1,255)&amp;$A29,'_EUROSTAT w USEsplit of JRC'!$A$4:$AE$412,COLUMN()+2,FALSE),0)</f>
        <v>0.18469798262370307</v>
      </c>
      <c r="P29" s="74">
        <f ca="1">IFERROR(VLOOKUP(MID(CELL("filename",$A$1),FIND("]",CELL("filename",$A$1))+1,255)&amp;$A29,'_EUROSTAT w USEsplit of JRC'!$A$4:$AE$412,COLUMN()+2,FALSE),0)</f>
        <v>0.19051885051232978</v>
      </c>
      <c r="Q29" s="74">
        <f ca="1">IFERROR(VLOOKUP(MID(CELL("filename",$A$1),FIND("]",CELL("filename",$A$1))+1,255)&amp;$A29,'_EUROSTAT w USEsplit of JRC'!$A$4:$AE$412,COLUMN()+2,FALSE),0)</f>
        <v>0.19239430626913132</v>
      </c>
      <c r="R29" s="74">
        <f ca="1">IFERROR(VLOOKUP(MID(CELL("filename",$A$1),FIND("]",CELL("filename",$A$1))+1,255)&amp;$A29,'_EUROSTAT w USEsplit of JRC'!$A$4:$AE$412,COLUMN()+2,FALSE),0)</f>
        <v>0.19115456060153321</v>
      </c>
      <c r="S29" s="74">
        <f ca="1">IFERROR(VLOOKUP(MID(CELL("filename",$A$1),FIND("]",CELL("filename",$A$1))+1,255)&amp;$A29,'_EUROSTAT w USEsplit of JRC'!$A$4:$AE$412,COLUMN()+2,FALSE),0)</f>
        <v>0.20398317981032726</v>
      </c>
      <c r="T29" s="74">
        <f ca="1">IFERROR(VLOOKUP(MID(CELL("filename",$A$1),FIND("]",CELL("filename",$A$1))+1,255)&amp;$A29,'_EUROSTAT w USEsplit of JRC'!$A$4:$AE$412,COLUMN()+2,FALSE),0)</f>
        <v>0.20725220992359036</v>
      </c>
      <c r="U29" s="74">
        <f ca="1">IFERROR(VLOOKUP(MID(CELL("filename",$A$1),FIND("]",CELL("filename",$A$1))+1,255)&amp;$A29,'_EUROSTAT w USEsplit of JRC'!$A$4:$AE$412,COLUMN()+2,FALSE),0)</f>
        <v>0.21132326273169677</v>
      </c>
      <c r="V29" s="74">
        <f ca="1">IFERROR(VLOOKUP(MID(CELL("filename",$A$1),FIND("]",CELL("filename",$A$1))+1,255)&amp;$A29,'_EUROSTAT w USEsplit of JRC'!$A$4:$AE$412,COLUMN()+2,FALSE),0)</f>
        <v>0.22265507287112982</v>
      </c>
      <c r="W29" s="74">
        <f ca="1">IFERROR(VLOOKUP(MID(CELL("filename",$A$1),FIND("]",CELL("filename",$A$1))+1,255)&amp;$A29,'_EUROSTAT w USEsplit of JRC'!$A$4:$AE$412,COLUMN()+2,FALSE),0)</f>
        <v>0.2317694789138843</v>
      </c>
      <c r="X29" s="74">
        <f ca="1">IFERROR(VLOOKUP(MID(CELL("filename",$A$1),FIND("]",CELL("filename",$A$1))+1,255)&amp;$A29,'_EUROSTAT w USEsplit of JRC'!$A$4:$AE$412,COLUMN()+2,FALSE),0)</f>
        <v>0.24364813834228474</v>
      </c>
      <c r="Y29" s="74">
        <f ca="1">IFERROR(VLOOKUP(MID(CELL("filename",$A$1),FIND("]",CELL("filename",$A$1))+1,255)&amp;$A29,'_EUROSTAT w USEsplit of JRC'!$A$4:$AE$412,COLUMN()+2,FALSE),0)</f>
        <v>0.24768316617601546</v>
      </c>
      <c r="Z29" s="74">
        <f ca="1">IFERROR(VLOOKUP(MID(CELL("filename",$A$1),FIND("]",CELL("filename",$A$1))+1,255)&amp;$A29,'_EUROSTAT w USEsplit of JRC'!$A$4:$AE$412,COLUMN()+2,FALSE),0)</f>
        <v>0.25770210169679747</v>
      </c>
      <c r="AA29" s="74">
        <f ca="1">IFERROR(VLOOKUP(MID(CELL("filename",$A$1),FIND("]",CELL("filename",$A$1))+1,255)&amp;$A29,'_EUROSTAT w USEsplit of JRC'!$A$4:$AE$412,COLUMN()+2,FALSE),0)</f>
        <v>0.263234168480659</v>
      </c>
      <c r="AB29" s="74">
        <f ca="1">IFERROR(VLOOKUP(MID(CELL("filename",$A$1),FIND("]",CELL("filename",$A$1))+1,255)&amp;$A29,'_EUROSTAT w USEsplit of JRC'!$A$4:$AE$412,COLUMN()+2,FALSE),0)</f>
        <v>0.26845377551774391</v>
      </c>
      <c r="AC29" s="74">
        <f ca="1">IFERROR(VLOOKUP(MID(CELL("filename",$A$1),FIND("]",CELL("filename",$A$1))+1,255)&amp;$A29,'_EUROSTAT w USEsplit of JRC'!$A$4:$AE$412,COLUMN()+2,FALSE),0)</f>
        <v>0.2759012019891573</v>
      </c>
    </row>
    <row r="30" spans="1:29" x14ac:dyDescent="0.25">
      <c r="A30" t="s">
        <v>4</v>
      </c>
      <c r="B30" s="23">
        <f ca="1">IFERROR(VLOOKUP(MID(CELL("filename",$A$1),FIND("]",CELL("filename",$A$1))+1,255)&amp;$A30,'_EUROSTAT w USEsplit of JRC'!$A$4:$AE$412,COLUMN()+2,FALSE),0)</f>
        <v>0.59818857306746542</v>
      </c>
      <c r="C30" s="23">
        <f ca="1">IFERROR(VLOOKUP(MID(CELL("filename",$A$1),FIND("]",CELL("filename",$A$1))+1,255)&amp;$A30,'_EUROSTAT w USEsplit of JRC'!$A$4:$AE$412,COLUMN()+2,FALSE),0)</f>
        <v>0.60479114317683136</v>
      </c>
      <c r="D30" s="23">
        <f ca="1">IFERROR(VLOOKUP(MID(CELL("filename",$A$1),FIND("]",CELL("filename",$A$1))+1,255)&amp;$A30,'_EUROSTAT w USEsplit of JRC'!$A$4:$AE$412,COLUMN()+2,FALSE),0)</f>
        <v>0.61525254125784956</v>
      </c>
      <c r="E30" s="23">
        <f ca="1">IFERROR(VLOOKUP(MID(CELL("filename",$A$1),FIND("]",CELL("filename",$A$1))+1,255)&amp;$A30,'_EUROSTAT w USEsplit of JRC'!$A$4:$AE$412,COLUMN()+2,FALSE),0)</f>
        <v>0.60291864200880951</v>
      </c>
      <c r="F30" s="23">
        <f ca="1">IFERROR(VLOOKUP(MID(CELL("filename",$A$1),FIND("]",CELL("filename",$A$1))+1,255)&amp;$A30,'_EUROSTAT w USEsplit of JRC'!$A$4:$AE$412,COLUMN()+2,FALSE),0)</f>
        <v>0.61516916215624762</v>
      </c>
      <c r="G30" s="23">
        <f ca="1">IFERROR(VLOOKUP(MID(CELL("filename",$A$1),FIND("]",CELL("filename",$A$1))+1,255)&amp;$A30,'_EUROSTAT w USEsplit of JRC'!$A$4:$AE$412,COLUMN()+2,FALSE),0)</f>
        <v>0.63820567253734206</v>
      </c>
      <c r="H30" s="23">
        <f ca="1">IFERROR(VLOOKUP(MID(CELL("filename",$A$1),FIND("]",CELL("filename",$A$1))+1,255)&amp;$A30,'_EUROSTAT w USEsplit of JRC'!$A$4:$AE$412,COLUMN()+2,FALSE),0)</f>
        <v>0.65245968632256157</v>
      </c>
      <c r="I30" s="23">
        <f ca="1">IFERROR(VLOOKUP(MID(CELL("filename",$A$1),FIND("]",CELL("filename",$A$1))+1,255)&amp;$A30,'_EUROSTAT w USEsplit of JRC'!$A$4:$AE$412,COLUMN()+2,FALSE),0)</f>
        <v>0.64643389517593441</v>
      </c>
      <c r="J30" s="23">
        <f ca="1">IFERROR(VLOOKUP(MID(CELL("filename",$A$1),FIND("]",CELL("filename",$A$1))+1,255)&amp;$A30,'_EUROSTAT w USEsplit of JRC'!$A$4:$AE$412,COLUMN()+2,FALSE),0)</f>
        <v>0.65080026934313862</v>
      </c>
      <c r="K30" s="23">
        <f ca="1">IFERROR(VLOOKUP(MID(CELL("filename",$A$1),FIND("]",CELL("filename",$A$1))+1,255)&amp;$A30,'_EUROSTAT w USEsplit of JRC'!$A$4:$AE$412,COLUMN()+2,FALSE),0)</f>
        <v>0.65905937569549566</v>
      </c>
      <c r="L30" s="23">
        <f ca="1">IFERROR(VLOOKUP(MID(CELL("filename",$A$1),FIND("]",CELL("filename",$A$1))+1,255)&amp;$A30,'_EUROSTAT w USEsplit of JRC'!$A$4:$AE$412,COLUMN()+2,FALSE),0)</f>
        <v>0.67638646430802474</v>
      </c>
      <c r="M30" s="23">
        <f ca="1">IFERROR(VLOOKUP(MID(CELL("filename",$A$1),FIND("]",CELL("filename",$A$1))+1,255)&amp;$A30,'_EUROSTAT w USEsplit of JRC'!$A$4:$AE$412,COLUMN()+2,FALSE),0)</f>
        <v>0.67347636276771727</v>
      </c>
      <c r="N30" s="23">
        <f ca="1">IFERROR(VLOOKUP(MID(CELL("filename",$A$1),FIND("]",CELL("filename",$A$1))+1,255)&amp;$A30,'_EUROSTAT w USEsplit of JRC'!$A$4:$AE$412,COLUMN()+2,FALSE),0)</f>
        <v>0.69004473050995419</v>
      </c>
      <c r="O30" s="23">
        <f ca="1">IFERROR(VLOOKUP(MID(CELL("filename",$A$1),FIND("]",CELL("filename",$A$1))+1,255)&amp;$A30,'_EUROSTAT w USEsplit of JRC'!$A$4:$AE$412,COLUMN()+2,FALSE),0)</f>
        <v>0.6952092292890879</v>
      </c>
      <c r="P30" s="23">
        <f ca="1">IFERROR(VLOOKUP(MID(CELL("filename",$A$1),FIND("]",CELL("filename",$A$1))+1,255)&amp;$A30,'_EUROSTAT w USEsplit of JRC'!$A$4:$AE$412,COLUMN()+2,FALSE),0)</f>
        <v>0.7002836552876569</v>
      </c>
      <c r="Q30" s="23">
        <f ca="1">IFERROR(VLOOKUP(MID(CELL("filename",$A$1),FIND("]",CELL("filename",$A$1))+1,255)&amp;$A30,'_EUROSTAT w USEsplit of JRC'!$A$4:$AE$412,COLUMN()+2,FALSE),0)</f>
        <v>0.70487955556382886</v>
      </c>
      <c r="R30" s="23">
        <f ca="1">IFERROR(VLOOKUP(MID(CELL("filename",$A$1),FIND("]",CELL("filename",$A$1))+1,255)&amp;$A30,'_EUROSTAT w USEsplit of JRC'!$A$4:$AE$412,COLUMN()+2,FALSE),0)</f>
        <v>0.69343245703126111</v>
      </c>
      <c r="S30" s="23">
        <f ca="1">IFERROR(VLOOKUP(MID(CELL("filename",$A$1),FIND("]",CELL("filename",$A$1))+1,255)&amp;$A30,'_EUROSTAT w USEsplit of JRC'!$A$4:$AE$412,COLUMN()+2,FALSE),0)</f>
        <v>0.69528389759539866</v>
      </c>
      <c r="T30" s="23">
        <f ca="1">IFERROR(VLOOKUP(MID(CELL("filename",$A$1),FIND("]",CELL("filename",$A$1))+1,255)&amp;$A30,'_EUROSTAT w USEsplit of JRC'!$A$4:$AE$412,COLUMN()+2,FALSE),0)</f>
        <v>0.67617515825833296</v>
      </c>
      <c r="U30" s="23">
        <f ca="1">IFERROR(VLOOKUP(MID(CELL("filename",$A$1),FIND("]",CELL("filename",$A$1))+1,255)&amp;$A30,'_EUROSTAT w USEsplit of JRC'!$A$4:$AE$412,COLUMN()+2,FALSE),0)</f>
        <v>0.66503738173044191</v>
      </c>
      <c r="V30" s="23">
        <f ca="1">IFERROR(VLOOKUP(MID(CELL("filename",$A$1),FIND("]",CELL("filename",$A$1))+1,255)&amp;$A30,'_EUROSTAT w USEsplit of JRC'!$A$4:$AE$412,COLUMN()+2,FALSE),0)</f>
        <v>0.6686139308478829</v>
      </c>
      <c r="W30" s="23">
        <f ca="1">IFERROR(VLOOKUP(MID(CELL("filename",$A$1),FIND("]",CELL("filename",$A$1))+1,255)&amp;$A30,'_EUROSTAT w USEsplit of JRC'!$A$4:$AE$412,COLUMN()+2,FALSE),0)</f>
        <v>0.64808810839998776</v>
      </c>
      <c r="X30" s="23">
        <f ca="1">IFERROR(VLOOKUP(MID(CELL("filename",$A$1),FIND("]",CELL("filename",$A$1))+1,255)&amp;$A30,'_EUROSTAT w USEsplit of JRC'!$A$4:$AE$412,COLUMN()+2,FALSE),0)</f>
        <v>0.65864894002507213</v>
      </c>
      <c r="Y30" s="23">
        <f ca="1">IFERROR(VLOOKUP(MID(CELL("filename",$A$1),FIND("]",CELL("filename",$A$1))+1,255)&amp;$A30,'_EUROSTAT w USEsplit of JRC'!$A$4:$AE$412,COLUMN()+2,FALSE),0)</f>
        <v>0.64042816430791716</v>
      </c>
      <c r="Z30" s="23">
        <f ca="1">IFERROR(VLOOKUP(MID(CELL("filename",$A$1),FIND("]",CELL("filename",$A$1))+1,255)&amp;$A30,'_EUROSTAT w USEsplit of JRC'!$A$4:$AE$412,COLUMN()+2,FALSE),0)</f>
        <v>0.6108569467855306</v>
      </c>
      <c r="AA30" s="23">
        <f ca="1">IFERROR(VLOOKUP(MID(CELL("filename",$A$1),FIND("]",CELL("filename",$A$1))+1,255)&amp;$A30,'_EUROSTAT w USEsplit of JRC'!$A$4:$AE$412,COLUMN()+2,FALSE),0)</f>
        <v>0.60903545066499076</v>
      </c>
      <c r="AB30" s="23">
        <f ca="1">IFERROR(VLOOKUP(MID(CELL("filename",$A$1),FIND("]",CELL("filename",$A$1))+1,255)&amp;$A30,'_EUROSTAT w USEsplit of JRC'!$A$4:$AE$412,COLUMN()+2,FALSE),0)</f>
        <v>0.61462928848002685</v>
      </c>
      <c r="AC30" s="23">
        <f ca="1">IFERROR(VLOOKUP(MID(CELL("filename",$A$1),FIND("]",CELL("filename",$A$1))+1,255)&amp;$A30,'_EUROSTAT w USEsplit of JRC'!$A$4:$AE$412,COLUMN()+2,FALSE),0)</f>
        <v>0.60731075099449194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58BB6-17C5-410E-8D2D-B0CF43ACEAB9}">
  <sheetPr codeName="Sheet13"/>
  <dimension ref="A1:AK30"/>
  <sheetViews>
    <sheetView workbookViewId="0">
      <selection activeCell="B29" sqref="B29:AC29"/>
    </sheetView>
  </sheetViews>
  <sheetFormatPr defaultRowHeight="15" x14ac:dyDescent="0.25"/>
  <cols>
    <col min="1" max="1" width="15.42578125" bestFit="1" customWidth="1"/>
    <col min="2" max="29" width="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AA1+1</f>
        <v>2016</v>
      </c>
      <c r="AC1">
        <f>AB1+1</f>
        <v>2017</v>
      </c>
    </row>
    <row r="2" spans="1:37" x14ac:dyDescent="0.25">
      <c r="A2" t="s">
        <v>12</v>
      </c>
      <c r="B2" s="23">
        <f ca="1">IFERROR(VLOOKUP(MID(CELL("filename",$A$1),FIND("]",CELL("filename",$A$1))+1,255)&amp;$A2,'_EUROSTAT w USEsplit of JRC'!$A$4:$AE$407,COLUMN()+2,FALSE),0)</f>
        <v>0</v>
      </c>
      <c r="C2" s="23">
        <f ca="1">IFERROR(VLOOKUP(MID(CELL("filename",$A$1),FIND("]",CELL("filename",$A$1))+1,255)&amp;$A2,'_EUROSTAT w USEsplit of JRC'!$A$4:$AE$407,COLUMN()+2,FALSE),0)</f>
        <v>0</v>
      </c>
      <c r="D2" s="23">
        <f ca="1">IFERROR(VLOOKUP(MID(CELL("filename",$A$1),FIND("]",CELL("filename",$A$1))+1,255)&amp;$A2,'_EUROSTAT w USEsplit of JRC'!$A$4:$AE$407,COLUMN()+2,FALSE),0)</f>
        <v>0</v>
      </c>
      <c r="E2" s="23">
        <f ca="1">IFERROR(VLOOKUP(MID(CELL("filename",$A$1),FIND("]",CELL("filename",$A$1))+1,255)&amp;$A2,'_EUROSTAT w USEsplit of JRC'!$A$4:$AE$407,COLUMN()+2,FALSE),0)</f>
        <v>0</v>
      </c>
      <c r="F2" s="23">
        <f ca="1">IFERROR(VLOOKUP(MID(CELL("filename",$A$1),FIND("]",CELL("filename",$A$1))+1,255)&amp;$A2,'_EUROSTAT w USEsplit of JRC'!$A$4:$AE$407,COLUMN()+2,FALSE),0)</f>
        <v>0</v>
      </c>
      <c r="G2" s="23">
        <f ca="1">IFERROR(VLOOKUP(MID(CELL("filename",$A$1),FIND("]",CELL("filename",$A$1))+1,255)&amp;$A2,'_EUROSTAT w USEsplit of JRC'!$A$4:$AE$407,COLUMN()+2,FALSE),0)</f>
        <v>0</v>
      </c>
      <c r="H2" s="23">
        <f ca="1">IFERROR(VLOOKUP(MID(CELL("filename",$A$1),FIND("]",CELL("filename",$A$1))+1,255)&amp;$A2,'_EUROSTAT w USEsplit of JRC'!$A$4:$AE$407,COLUMN()+2,FALSE),0)</f>
        <v>0</v>
      </c>
      <c r="I2" s="23">
        <f ca="1">IFERROR(VLOOKUP(MID(CELL("filename",$A$1),FIND("]",CELL("filename",$A$1))+1,255)&amp;$A2,'_EUROSTAT w USEsplit of JRC'!$A$4:$AE$407,COLUMN()+2,FALSE),0)</f>
        <v>0</v>
      </c>
      <c r="J2" s="23">
        <f ca="1">IFERROR(VLOOKUP(MID(CELL("filename",$A$1),FIND("]",CELL("filename",$A$1))+1,255)&amp;$A2,'_EUROSTAT w USEsplit of JRC'!$A$4:$AE$407,COLUMN()+2,FALSE),0)</f>
        <v>0</v>
      </c>
      <c r="K2" s="23">
        <f ca="1">IFERROR(VLOOKUP(MID(CELL("filename",$A$1),FIND("]",CELL("filename",$A$1))+1,255)&amp;$A2,'_EUROSTAT w USEsplit of JRC'!$A$4:$AE$407,COLUMN()+2,FALSE),0)</f>
        <v>0</v>
      </c>
      <c r="L2" s="23">
        <f ca="1">IFERROR(VLOOKUP(MID(CELL("filename",$A$1),FIND("]",CELL("filename",$A$1))+1,255)&amp;$A2,'_EUROSTAT w USEsplit of JRC'!$A$4:$AE$407,COLUMN()+2,FALSE),0)</f>
        <v>0</v>
      </c>
      <c r="M2" s="23">
        <f ca="1">IFERROR(VLOOKUP(MID(CELL("filename",$A$1),FIND("]",CELL("filename",$A$1))+1,255)&amp;$A2,'_EUROSTAT w USEsplit of JRC'!$A$4:$AE$407,COLUMN()+2,FALSE),0)</f>
        <v>0</v>
      </c>
      <c r="N2" s="23">
        <f ca="1">IFERROR(VLOOKUP(MID(CELL("filename",$A$1),FIND("]",CELL("filename",$A$1))+1,255)&amp;$A2,'_EUROSTAT w USEsplit of JRC'!$A$4:$AE$407,COLUMN()+2,FALSE),0)</f>
        <v>0</v>
      </c>
      <c r="O2" s="23">
        <f ca="1">IFERROR(VLOOKUP(MID(CELL("filename",$A$1),FIND("]",CELL("filename",$A$1))+1,255)&amp;$A2,'_EUROSTAT w USEsplit of JRC'!$A$4:$AE$407,COLUMN()+2,FALSE),0)</f>
        <v>0</v>
      </c>
      <c r="P2" s="23">
        <f ca="1">IFERROR(VLOOKUP(MID(CELL("filename",$A$1),FIND("]",CELL("filename",$A$1))+1,255)&amp;$A2,'_EUROSTAT w USEsplit of JRC'!$A$4:$AE$407,COLUMN()+2,FALSE),0)</f>
        <v>0</v>
      </c>
      <c r="Q2" s="23">
        <f ca="1">IFERROR(VLOOKUP(MID(CELL("filename",$A$1),FIND("]",CELL("filename",$A$1))+1,255)&amp;$A2,'_EUROSTAT w USEsplit of JRC'!$A$4:$AE$407,COLUMN()+2,FALSE),0)</f>
        <v>0</v>
      </c>
      <c r="R2" s="23">
        <f ca="1">IFERROR(VLOOKUP(MID(CELL("filename",$A$1),FIND("]",CELL("filename",$A$1))+1,255)&amp;$A2,'_EUROSTAT w USEsplit of JRC'!$A$4:$AE$407,COLUMN()+2,FALSE),0)</f>
        <v>0</v>
      </c>
      <c r="S2" s="23">
        <f ca="1">IFERROR(VLOOKUP(MID(CELL("filename",$A$1),FIND("]",CELL("filename",$A$1))+1,255)&amp;$A2,'_EUROSTAT w USEsplit of JRC'!$A$4:$AE$407,COLUMN()+2,FALSE),0)</f>
        <v>0</v>
      </c>
      <c r="T2" s="23">
        <f ca="1">IFERROR(VLOOKUP(MID(CELL("filename",$A$1),FIND("]",CELL("filename",$A$1))+1,255)&amp;$A2,'_EUROSTAT w USEsplit of JRC'!$A$4:$AE$407,COLUMN()+2,FALSE),0)</f>
        <v>0</v>
      </c>
      <c r="U2" s="23">
        <f ca="1">IFERROR(VLOOKUP(MID(CELL("filename",$A$1),FIND("]",CELL("filename",$A$1))+1,255)&amp;$A2,'_EUROSTAT w USEsplit of JRC'!$A$4:$AE$407,COLUMN()+2,FALSE),0)</f>
        <v>0</v>
      </c>
      <c r="V2" s="23">
        <f ca="1">IFERROR(VLOOKUP(MID(CELL("filename",$A$1),FIND("]",CELL("filename",$A$1))+1,255)&amp;$A2,'_EUROSTAT w USEsplit of JRC'!$A$4:$AE$407,COLUMN()+2,FALSE),0)</f>
        <v>0</v>
      </c>
      <c r="W2" s="23">
        <f ca="1">IFERROR(VLOOKUP(MID(CELL("filename",$A$1),FIND("]",CELL("filename",$A$1))+1,255)&amp;$A2,'_EUROSTAT w USEsplit of JRC'!$A$4:$AE$407,COLUMN()+2,FALSE),0)</f>
        <v>0</v>
      </c>
      <c r="X2" s="23">
        <f ca="1">IFERROR(VLOOKUP(MID(CELL("filename",$A$1),FIND("]",CELL("filename",$A$1))+1,255)&amp;$A2,'_EUROSTAT w USEsplit of JRC'!$A$4:$AE$407,COLUMN()+2,FALSE),0)</f>
        <v>0</v>
      </c>
      <c r="Y2" s="23">
        <f ca="1">IFERROR(VLOOKUP(MID(CELL("filename",$A$1),FIND("]",CELL("filename",$A$1))+1,255)&amp;$A2,'_EUROSTAT w USEsplit of JRC'!$A$4:$AE$407,COLUMN()+2,FALSE),0)</f>
        <v>0</v>
      </c>
      <c r="Z2" s="23">
        <f ca="1">IFERROR(VLOOKUP(MID(CELL("filename",$A$1),FIND("]",CELL("filename",$A$1))+1,255)&amp;$A2,'_EUROSTAT w USEsplit of JRC'!$A$4:$AE$407,COLUMN()+2,FALSE),0)</f>
        <v>0</v>
      </c>
      <c r="AA2" s="23">
        <f ca="1">IFERROR(VLOOKUP(MID(CELL("filename",$A$1),FIND("]",CELL("filename",$A$1))+1,255)&amp;$A2,'_EUROSTAT w USEsplit of JRC'!$A$4:$AE$407,COLUMN()+2,FALSE),0)</f>
        <v>0</v>
      </c>
      <c r="AB2" s="23">
        <f ca="1">IFERROR(VLOOKUP(MID(CELL("filename",$A$1),FIND("]",CELL("filename",$A$1))+1,255)&amp;$A2,'_EUROSTAT w USEsplit of JRC'!$A$4:$AE$407,COLUMN()+2,FALSE),0)</f>
        <v>0</v>
      </c>
      <c r="AC2" s="23">
        <f ca="1">IFERROR(VLOOKUP(MID(CELL("filename",$A$1),FIND("]",CELL("filename",$A$1))+1,255)&amp;$A2,'_EUROSTAT w USEsplit of JRC'!$A$4:$AE$407,COLUMN()+2,FALSE),0)</f>
        <v>0</v>
      </c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23">
        <f ca="1">IFERROR(VLOOKUP(MID(CELL("filename",$A$1),FIND("]",CELL("filename",$A$1))+1,255)&amp;$A3,'_EUROSTAT w USEsplit of JRC'!$A$4:$AE$407,COLUMN()+2,FALSE),0)</f>
        <v>0</v>
      </c>
      <c r="C3" s="23">
        <f ca="1">IFERROR(VLOOKUP(MID(CELL("filename",$A$1),FIND("]",CELL("filename",$A$1))+1,255)&amp;$A3,'_EUROSTAT w USEsplit of JRC'!$A$4:$AE$407,COLUMN()+2,FALSE),0)</f>
        <v>0</v>
      </c>
      <c r="D3" s="23">
        <f ca="1">IFERROR(VLOOKUP(MID(CELL("filename",$A$1),FIND("]",CELL("filename",$A$1))+1,255)&amp;$A3,'_EUROSTAT w USEsplit of JRC'!$A$4:$AE$407,COLUMN()+2,FALSE),0)</f>
        <v>0</v>
      </c>
      <c r="E3" s="23">
        <f ca="1">IFERROR(VLOOKUP(MID(CELL("filename",$A$1),FIND("]",CELL("filename",$A$1))+1,255)&amp;$A3,'_EUROSTAT w USEsplit of JRC'!$A$4:$AE$407,COLUMN()+2,FALSE),0)</f>
        <v>0</v>
      </c>
      <c r="F3" s="23">
        <f ca="1">IFERROR(VLOOKUP(MID(CELL("filename",$A$1),FIND("]",CELL("filename",$A$1))+1,255)&amp;$A3,'_EUROSTAT w USEsplit of JRC'!$A$4:$AE$407,COLUMN()+2,FALSE),0)</f>
        <v>0</v>
      </c>
      <c r="G3" s="23">
        <f ca="1">IFERROR(VLOOKUP(MID(CELL("filename",$A$1),FIND("]",CELL("filename",$A$1))+1,255)&amp;$A3,'_EUROSTAT w USEsplit of JRC'!$A$4:$AE$407,COLUMN()+2,FALSE),0)</f>
        <v>0</v>
      </c>
      <c r="H3" s="23">
        <f ca="1">IFERROR(VLOOKUP(MID(CELL("filename",$A$1),FIND("]",CELL("filename",$A$1))+1,255)&amp;$A3,'_EUROSTAT w USEsplit of JRC'!$A$4:$AE$407,COLUMN()+2,FALSE),0)</f>
        <v>0</v>
      </c>
      <c r="I3" s="23">
        <f ca="1">IFERROR(VLOOKUP(MID(CELL("filename",$A$1),FIND("]",CELL("filename",$A$1))+1,255)&amp;$A3,'_EUROSTAT w USEsplit of JRC'!$A$4:$AE$407,COLUMN()+2,FALSE),0)</f>
        <v>0</v>
      </c>
      <c r="J3" s="23">
        <f ca="1">IFERROR(VLOOKUP(MID(CELL("filename",$A$1),FIND("]",CELL("filename",$A$1))+1,255)&amp;$A3,'_EUROSTAT w USEsplit of JRC'!$A$4:$AE$407,COLUMN()+2,FALSE),0)</f>
        <v>0</v>
      </c>
      <c r="K3" s="23">
        <f ca="1">IFERROR(VLOOKUP(MID(CELL("filename",$A$1),FIND("]",CELL("filename",$A$1))+1,255)&amp;$A3,'_EUROSTAT w USEsplit of JRC'!$A$4:$AE$407,COLUMN()+2,FALSE),0)</f>
        <v>0</v>
      </c>
      <c r="L3" s="23">
        <f ca="1">IFERROR(VLOOKUP(MID(CELL("filename",$A$1),FIND("]",CELL("filename",$A$1))+1,255)&amp;$A3,'_EUROSTAT w USEsplit of JRC'!$A$4:$AE$407,COLUMN()+2,FALSE),0)</f>
        <v>0</v>
      </c>
      <c r="M3" s="23">
        <f ca="1">IFERROR(VLOOKUP(MID(CELL("filename",$A$1),FIND("]",CELL("filename",$A$1))+1,255)&amp;$A3,'_EUROSTAT w USEsplit of JRC'!$A$4:$AE$407,COLUMN()+2,FALSE),0)</f>
        <v>0</v>
      </c>
      <c r="N3" s="23">
        <f ca="1">IFERROR(VLOOKUP(MID(CELL("filename",$A$1),FIND("]",CELL("filename",$A$1))+1,255)&amp;$A3,'_EUROSTAT w USEsplit of JRC'!$A$4:$AE$407,COLUMN()+2,FALSE),0)</f>
        <v>0</v>
      </c>
      <c r="O3" s="23">
        <f ca="1">IFERROR(VLOOKUP(MID(CELL("filename",$A$1),FIND("]",CELL("filename",$A$1))+1,255)&amp;$A3,'_EUROSTAT w USEsplit of JRC'!$A$4:$AE$407,COLUMN()+2,FALSE),0)</f>
        <v>0</v>
      </c>
      <c r="P3" s="23">
        <f ca="1">IFERROR(VLOOKUP(MID(CELL("filename",$A$1),FIND("]",CELL("filename",$A$1))+1,255)&amp;$A3,'_EUROSTAT w USEsplit of JRC'!$A$4:$AE$407,COLUMN()+2,FALSE),0)</f>
        <v>0</v>
      </c>
      <c r="Q3" s="23">
        <f ca="1">IFERROR(VLOOKUP(MID(CELL("filename",$A$1),FIND("]",CELL("filename",$A$1))+1,255)&amp;$A3,'_EUROSTAT w USEsplit of JRC'!$A$4:$AE$407,COLUMN()+2,FALSE),0)</f>
        <v>0</v>
      </c>
      <c r="R3" s="23">
        <f ca="1">IFERROR(VLOOKUP(MID(CELL("filename",$A$1),FIND("]",CELL("filename",$A$1))+1,255)&amp;$A3,'_EUROSTAT w USEsplit of JRC'!$A$4:$AE$407,COLUMN()+2,FALSE),0)</f>
        <v>0</v>
      </c>
      <c r="S3" s="23">
        <f ca="1">IFERROR(VLOOKUP(MID(CELL("filename",$A$1),FIND("]",CELL("filename",$A$1))+1,255)&amp;$A3,'_EUROSTAT w USEsplit of JRC'!$A$4:$AE$407,COLUMN()+2,FALSE),0)</f>
        <v>0</v>
      </c>
      <c r="T3" s="23">
        <f ca="1">IFERROR(VLOOKUP(MID(CELL("filename",$A$1),FIND("]",CELL("filename",$A$1))+1,255)&amp;$A3,'_EUROSTAT w USEsplit of JRC'!$A$4:$AE$407,COLUMN()+2,FALSE),0)</f>
        <v>0</v>
      </c>
      <c r="U3" s="23">
        <f ca="1">IFERROR(VLOOKUP(MID(CELL("filename",$A$1),FIND("]",CELL("filename",$A$1))+1,255)&amp;$A3,'_EUROSTAT w USEsplit of JRC'!$A$4:$AE$407,COLUMN()+2,FALSE),0)</f>
        <v>0</v>
      </c>
      <c r="V3" s="23">
        <f ca="1">IFERROR(VLOOKUP(MID(CELL("filename",$A$1),FIND("]",CELL("filename",$A$1))+1,255)&amp;$A3,'_EUROSTAT w USEsplit of JRC'!$A$4:$AE$407,COLUMN()+2,FALSE),0)</f>
        <v>0</v>
      </c>
      <c r="W3" s="23">
        <f ca="1">IFERROR(VLOOKUP(MID(CELL("filename",$A$1),FIND("]",CELL("filename",$A$1))+1,255)&amp;$A3,'_EUROSTAT w USEsplit of JRC'!$A$4:$AE$407,COLUMN()+2,FALSE),0)</f>
        <v>0</v>
      </c>
      <c r="X3" s="23">
        <f ca="1">IFERROR(VLOOKUP(MID(CELL("filename",$A$1),FIND("]",CELL("filename",$A$1))+1,255)&amp;$A3,'_EUROSTAT w USEsplit of JRC'!$A$4:$AE$407,COLUMN()+2,FALSE),0)</f>
        <v>0</v>
      </c>
      <c r="Y3" s="23">
        <f ca="1">IFERROR(VLOOKUP(MID(CELL("filename",$A$1),FIND("]",CELL("filename",$A$1))+1,255)&amp;$A3,'_EUROSTAT w USEsplit of JRC'!$A$4:$AE$407,COLUMN()+2,FALSE),0)</f>
        <v>0</v>
      </c>
      <c r="Z3" s="23">
        <f ca="1">IFERROR(VLOOKUP(MID(CELL("filename",$A$1),FIND("]",CELL("filename",$A$1))+1,255)&amp;$A3,'_EUROSTAT w USEsplit of JRC'!$A$4:$AE$407,COLUMN()+2,FALSE),0)</f>
        <v>0</v>
      </c>
      <c r="AA3" s="23">
        <f ca="1">IFERROR(VLOOKUP(MID(CELL("filename",$A$1),FIND("]",CELL("filename",$A$1))+1,255)&amp;$A3,'_EUROSTAT w USEsplit of JRC'!$A$4:$AE$407,COLUMN()+2,FALSE),0)</f>
        <v>0</v>
      </c>
      <c r="AB3" s="23">
        <f ca="1">IFERROR(VLOOKUP(MID(CELL("filename",$A$1),FIND("]",CELL("filename",$A$1))+1,255)&amp;$A3,'_EUROSTAT w USEsplit of JRC'!$A$4:$AE$407,COLUMN()+2,FALSE),0)</f>
        <v>0</v>
      </c>
      <c r="AC3" s="23">
        <f ca="1">IFERROR(VLOOKUP(MID(CELL("filename",$A$1),FIND("]",CELL("filename",$A$1))+1,255)&amp;$A3,'_EUROSTAT w USEsplit of JRC'!$A$4:$AE$407,COLUMN()+2,FALSE),0)</f>
        <v>0</v>
      </c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23">
        <f ca="1">IFERROR(VLOOKUP(MID(CELL("filename",$A$1),FIND("]",CELL("filename",$A$1))+1,255)&amp;$A4,'_EUROSTAT w USEsplit of JRC'!$A$4:$AE$407,COLUMN()+2,FALSE),0)</f>
        <v>0</v>
      </c>
      <c r="C4" s="23">
        <f ca="1">IFERROR(VLOOKUP(MID(CELL("filename",$A$1),FIND("]",CELL("filename",$A$1))+1,255)&amp;$A4,'_EUROSTAT w USEsplit of JRC'!$A$4:$AE$407,COLUMN()+2,FALSE),0)</f>
        <v>0</v>
      </c>
      <c r="D4" s="23">
        <f ca="1">IFERROR(VLOOKUP(MID(CELL("filename",$A$1),FIND("]",CELL("filename",$A$1))+1,255)&amp;$A4,'_EUROSTAT w USEsplit of JRC'!$A$4:$AE$407,COLUMN()+2,FALSE),0)</f>
        <v>0</v>
      </c>
      <c r="E4" s="23">
        <f ca="1">IFERROR(VLOOKUP(MID(CELL("filename",$A$1),FIND("]",CELL("filename",$A$1))+1,255)&amp;$A4,'_EUROSTAT w USEsplit of JRC'!$A$4:$AE$407,COLUMN()+2,FALSE),0)</f>
        <v>0</v>
      </c>
      <c r="F4" s="23">
        <f ca="1">IFERROR(VLOOKUP(MID(CELL("filename",$A$1),FIND("]",CELL("filename",$A$1))+1,255)&amp;$A4,'_EUROSTAT w USEsplit of JRC'!$A$4:$AE$407,COLUMN()+2,FALSE),0)</f>
        <v>0</v>
      </c>
      <c r="G4" s="23">
        <f ca="1">IFERROR(VLOOKUP(MID(CELL("filename",$A$1),FIND("]",CELL("filename",$A$1))+1,255)&amp;$A4,'_EUROSTAT w USEsplit of JRC'!$A$4:$AE$407,COLUMN()+2,FALSE),0)</f>
        <v>0</v>
      </c>
      <c r="H4" s="23">
        <f ca="1">IFERROR(VLOOKUP(MID(CELL("filename",$A$1),FIND("]",CELL("filename",$A$1))+1,255)&amp;$A4,'_EUROSTAT w USEsplit of JRC'!$A$4:$AE$407,COLUMN()+2,FALSE),0)</f>
        <v>0</v>
      </c>
      <c r="I4" s="23">
        <f ca="1">IFERROR(VLOOKUP(MID(CELL("filename",$A$1),FIND("]",CELL("filename",$A$1))+1,255)&amp;$A4,'_EUROSTAT w USEsplit of JRC'!$A$4:$AE$407,COLUMN()+2,FALSE),0)</f>
        <v>0</v>
      </c>
      <c r="J4" s="23">
        <f ca="1">IFERROR(VLOOKUP(MID(CELL("filename",$A$1),FIND("]",CELL("filename",$A$1))+1,255)&amp;$A4,'_EUROSTAT w USEsplit of JRC'!$A$4:$AE$407,COLUMN()+2,FALSE),0)</f>
        <v>0</v>
      </c>
      <c r="K4" s="23">
        <f ca="1">IFERROR(VLOOKUP(MID(CELL("filename",$A$1),FIND("]",CELL("filename",$A$1))+1,255)&amp;$A4,'_EUROSTAT w USEsplit of JRC'!$A$4:$AE$407,COLUMN()+2,FALSE),0)</f>
        <v>0</v>
      </c>
      <c r="L4" s="23">
        <f ca="1">IFERROR(VLOOKUP(MID(CELL("filename",$A$1),FIND("]",CELL("filename",$A$1))+1,255)&amp;$A4,'_EUROSTAT w USEsplit of JRC'!$A$4:$AE$407,COLUMN()+2,FALSE),0)</f>
        <v>0</v>
      </c>
      <c r="M4" s="23">
        <f ca="1">IFERROR(VLOOKUP(MID(CELL("filename",$A$1),FIND("]",CELL("filename",$A$1))+1,255)&amp;$A4,'_EUROSTAT w USEsplit of JRC'!$A$4:$AE$407,COLUMN()+2,FALSE),0)</f>
        <v>0</v>
      </c>
      <c r="N4" s="23">
        <f ca="1">IFERROR(VLOOKUP(MID(CELL("filename",$A$1),FIND("]",CELL("filename",$A$1))+1,255)&amp;$A4,'_EUROSTAT w USEsplit of JRC'!$A$4:$AE$407,COLUMN()+2,FALSE),0)</f>
        <v>0</v>
      </c>
      <c r="O4" s="23">
        <f ca="1">IFERROR(VLOOKUP(MID(CELL("filename",$A$1),FIND("]",CELL("filename",$A$1))+1,255)&amp;$A4,'_EUROSTAT w USEsplit of JRC'!$A$4:$AE$407,COLUMN()+2,FALSE),0)</f>
        <v>0</v>
      </c>
      <c r="P4" s="23">
        <f ca="1">IFERROR(VLOOKUP(MID(CELL("filename",$A$1),FIND("]",CELL("filename",$A$1))+1,255)&amp;$A4,'_EUROSTAT w USEsplit of JRC'!$A$4:$AE$407,COLUMN()+2,FALSE),0)</f>
        <v>0</v>
      </c>
      <c r="Q4" s="23">
        <f ca="1">IFERROR(VLOOKUP(MID(CELL("filename",$A$1),FIND("]",CELL("filename",$A$1))+1,255)&amp;$A4,'_EUROSTAT w USEsplit of JRC'!$A$4:$AE$407,COLUMN()+2,FALSE),0)</f>
        <v>0</v>
      </c>
      <c r="R4" s="23">
        <f ca="1">IFERROR(VLOOKUP(MID(CELL("filename",$A$1),FIND("]",CELL("filename",$A$1))+1,255)&amp;$A4,'_EUROSTAT w USEsplit of JRC'!$A$4:$AE$407,COLUMN()+2,FALSE),0)</f>
        <v>0</v>
      </c>
      <c r="S4" s="23">
        <f ca="1">IFERROR(VLOOKUP(MID(CELL("filename",$A$1),FIND("]",CELL("filename",$A$1))+1,255)&amp;$A4,'_EUROSTAT w USEsplit of JRC'!$A$4:$AE$407,COLUMN()+2,FALSE),0)</f>
        <v>0</v>
      </c>
      <c r="T4" s="23">
        <f ca="1">IFERROR(VLOOKUP(MID(CELL("filename",$A$1),FIND("]",CELL("filename",$A$1))+1,255)&amp;$A4,'_EUROSTAT w USEsplit of JRC'!$A$4:$AE$407,COLUMN()+2,FALSE),0)</f>
        <v>0</v>
      </c>
      <c r="U4" s="23">
        <f ca="1">IFERROR(VLOOKUP(MID(CELL("filename",$A$1),FIND("]",CELL("filename",$A$1))+1,255)&amp;$A4,'_EUROSTAT w USEsplit of JRC'!$A$4:$AE$407,COLUMN()+2,FALSE),0)</f>
        <v>0</v>
      </c>
      <c r="V4" s="23">
        <f ca="1">IFERROR(VLOOKUP(MID(CELL("filename",$A$1),FIND("]",CELL("filename",$A$1))+1,255)&amp;$A4,'_EUROSTAT w USEsplit of JRC'!$A$4:$AE$407,COLUMN()+2,FALSE),0)</f>
        <v>0</v>
      </c>
      <c r="W4" s="23">
        <f ca="1">IFERROR(VLOOKUP(MID(CELL("filename",$A$1),FIND("]",CELL("filename",$A$1))+1,255)&amp;$A4,'_EUROSTAT w USEsplit of JRC'!$A$4:$AE$407,COLUMN()+2,FALSE),0)</f>
        <v>0</v>
      </c>
      <c r="X4" s="23">
        <f ca="1">IFERROR(VLOOKUP(MID(CELL("filename",$A$1),FIND("]",CELL("filename",$A$1))+1,255)&amp;$A4,'_EUROSTAT w USEsplit of JRC'!$A$4:$AE$407,COLUMN()+2,FALSE),0)</f>
        <v>0</v>
      </c>
      <c r="Y4" s="23">
        <f ca="1">IFERROR(VLOOKUP(MID(CELL("filename",$A$1),FIND("]",CELL("filename",$A$1))+1,255)&amp;$A4,'_EUROSTAT w USEsplit of JRC'!$A$4:$AE$407,COLUMN()+2,FALSE),0)</f>
        <v>0</v>
      </c>
      <c r="Z4" s="23">
        <f ca="1">IFERROR(VLOOKUP(MID(CELL("filename",$A$1),FIND("]",CELL("filename",$A$1))+1,255)&amp;$A4,'_EUROSTAT w USEsplit of JRC'!$A$4:$AE$407,COLUMN()+2,FALSE),0)</f>
        <v>0</v>
      </c>
      <c r="AA4" s="23">
        <f ca="1">IFERROR(VLOOKUP(MID(CELL("filename",$A$1),FIND("]",CELL("filename",$A$1))+1,255)&amp;$A4,'_EUROSTAT w USEsplit of JRC'!$A$4:$AE$407,COLUMN()+2,FALSE),0)</f>
        <v>0</v>
      </c>
      <c r="AB4" s="23">
        <f ca="1">IFERROR(VLOOKUP(MID(CELL("filename",$A$1),FIND("]",CELL("filename",$A$1))+1,255)&amp;$A4,'_EUROSTAT w USEsplit of JRC'!$A$4:$AE$407,COLUMN()+2,FALSE),0)</f>
        <v>0</v>
      </c>
      <c r="AC4" s="23">
        <f ca="1">IFERROR(VLOOKUP(MID(CELL("filename",$A$1),FIND("]",CELL("filename",$A$1))+1,255)&amp;$A4,'_EUROSTAT w USEsplit of JRC'!$A$4:$AE$407,COLUMN()+2,FALSE),0)</f>
        <v>0</v>
      </c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23">
        <f ca="1">IFERROR(VLOOKUP(MID(CELL("filename",$A$1),FIND("]",CELL("filename",$A$1))+1,255)&amp;$A5,'_EUROSTAT w USEsplit of JRC'!$A$4:$AE$407,COLUMN()+2,FALSE),0)</f>
        <v>0</v>
      </c>
      <c r="C5" s="23">
        <f ca="1">IFERROR(VLOOKUP(MID(CELL("filename",$A$1),FIND("]",CELL("filename",$A$1))+1,255)&amp;$A5,'_EUROSTAT w USEsplit of JRC'!$A$4:$AE$407,COLUMN()+2,FALSE),0)</f>
        <v>0</v>
      </c>
      <c r="D5" s="23">
        <f ca="1">IFERROR(VLOOKUP(MID(CELL("filename",$A$1),FIND("]",CELL("filename",$A$1))+1,255)&amp;$A5,'_EUROSTAT w USEsplit of JRC'!$A$4:$AE$407,COLUMN()+2,FALSE),0)</f>
        <v>0</v>
      </c>
      <c r="E5" s="23">
        <f ca="1">IFERROR(VLOOKUP(MID(CELL("filename",$A$1),FIND("]",CELL("filename",$A$1))+1,255)&amp;$A5,'_EUROSTAT w USEsplit of JRC'!$A$4:$AE$407,COLUMN()+2,FALSE),0)</f>
        <v>0</v>
      </c>
      <c r="F5" s="23">
        <f ca="1">IFERROR(VLOOKUP(MID(CELL("filename",$A$1),FIND("]",CELL("filename",$A$1))+1,255)&amp;$A5,'_EUROSTAT w USEsplit of JRC'!$A$4:$AE$407,COLUMN()+2,FALSE),0)</f>
        <v>0</v>
      </c>
      <c r="G5" s="23">
        <f ca="1">IFERROR(VLOOKUP(MID(CELL("filename",$A$1),FIND("]",CELL("filename",$A$1))+1,255)&amp;$A5,'_EUROSTAT w USEsplit of JRC'!$A$4:$AE$407,COLUMN()+2,FALSE),0)</f>
        <v>0</v>
      </c>
      <c r="H5" s="23">
        <f ca="1">IFERROR(VLOOKUP(MID(CELL("filename",$A$1),FIND("]",CELL("filename",$A$1))+1,255)&amp;$A5,'_EUROSTAT w USEsplit of JRC'!$A$4:$AE$407,COLUMN()+2,FALSE),0)</f>
        <v>0</v>
      </c>
      <c r="I5" s="23">
        <f ca="1">IFERROR(VLOOKUP(MID(CELL("filename",$A$1),FIND("]",CELL("filename",$A$1))+1,255)&amp;$A5,'_EUROSTAT w USEsplit of JRC'!$A$4:$AE$407,COLUMN()+2,FALSE),0)</f>
        <v>0</v>
      </c>
      <c r="J5" s="23">
        <f ca="1">IFERROR(VLOOKUP(MID(CELL("filename",$A$1),FIND("]",CELL("filename",$A$1))+1,255)&amp;$A5,'_EUROSTAT w USEsplit of JRC'!$A$4:$AE$407,COLUMN()+2,FALSE),0)</f>
        <v>0</v>
      </c>
      <c r="K5" s="23">
        <f ca="1">IFERROR(VLOOKUP(MID(CELL("filename",$A$1),FIND("]",CELL("filename",$A$1))+1,255)&amp;$A5,'_EUROSTAT w USEsplit of JRC'!$A$4:$AE$407,COLUMN()+2,FALSE),0)</f>
        <v>0</v>
      </c>
      <c r="L5" s="23">
        <f ca="1">IFERROR(VLOOKUP(MID(CELL("filename",$A$1),FIND("]",CELL("filename",$A$1))+1,255)&amp;$A5,'_EUROSTAT w USEsplit of JRC'!$A$4:$AE$407,COLUMN()+2,FALSE),0)</f>
        <v>0</v>
      </c>
      <c r="M5" s="23">
        <f ca="1">IFERROR(VLOOKUP(MID(CELL("filename",$A$1),FIND("]",CELL("filename",$A$1))+1,255)&amp;$A5,'_EUROSTAT w USEsplit of JRC'!$A$4:$AE$407,COLUMN()+2,FALSE),0)</f>
        <v>0</v>
      </c>
      <c r="N5" s="23">
        <f ca="1">IFERROR(VLOOKUP(MID(CELL("filename",$A$1),FIND("]",CELL("filename",$A$1))+1,255)&amp;$A5,'_EUROSTAT w USEsplit of JRC'!$A$4:$AE$407,COLUMN()+2,FALSE),0)</f>
        <v>0</v>
      </c>
      <c r="O5" s="23">
        <f ca="1">IFERROR(VLOOKUP(MID(CELL("filename",$A$1),FIND("]",CELL("filename",$A$1))+1,255)&amp;$A5,'_EUROSTAT w USEsplit of JRC'!$A$4:$AE$407,COLUMN()+2,FALSE),0)</f>
        <v>0</v>
      </c>
      <c r="P5" s="23">
        <f ca="1">IFERROR(VLOOKUP(MID(CELL("filename",$A$1),FIND("]",CELL("filename",$A$1))+1,255)&amp;$A5,'_EUROSTAT w USEsplit of JRC'!$A$4:$AE$407,COLUMN()+2,FALSE),0)</f>
        <v>0</v>
      </c>
      <c r="Q5" s="23">
        <f ca="1">IFERROR(VLOOKUP(MID(CELL("filename",$A$1),FIND("]",CELL("filename",$A$1))+1,255)&amp;$A5,'_EUROSTAT w USEsplit of JRC'!$A$4:$AE$407,COLUMN()+2,FALSE),0)</f>
        <v>0</v>
      </c>
      <c r="R5" s="23">
        <f ca="1">IFERROR(VLOOKUP(MID(CELL("filename",$A$1),FIND("]",CELL("filename",$A$1))+1,255)&amp;$A5,'_EUROSTAT w USEsplit of JRC'!$A$4:$AE$407,COLUMN()+2,FALSE),0)</f>
        <v>0</v>
      </c>
      <c r="S5" s="23">
        <f ca="1">IFERROR(VLOOKUP(MID(CELL("filename",$A$1),FIND("]",CELL("filename",$A$1))+1,255)&amp;$A5,'_EUROSTAT w USEsplit of JRC'!$A$4:$AE$407,COLUMN()+2,FALSE),0)</f>
        <v>0</v>
      </c>
      <c r="T5" s="23">
        <f ca="1">IFERROR(VLOOKUP(MID(CELL("filename",$A$1),FIND("]",CELL("filename",$A$1))+1,255)&amp;$A5,'_EUROSTAT w USEsplit of JRC'!$A$4:$AE$407,COLUMN()+2,FALSE),0)</f>
        <v>0</v>
      </c>
      <c r="U5" s="23">
        <f ca="1">IFERROR(VLOOKUP(MID(CELL("filename",$A$1),FIND("]",CELL("filename",$A$1))+1,255)&amp;$A5,'_EUROSTAT w USEsplit of JRC'!$A$4:$AE$407,COLUMN()+2,FALSE),0)</f>
        <v>0</v>
      </c>
      <c r="V5" s="23">
        <f ca="1">IFERROR(VLOOKUP(MID(CELL("filename",$A$1),FIND("]",CELL("filename",$A$1))+1,255)&amp;$A5,'_EUROSTAT w USEsplit of JRC'!$A$4:$AE$407,COLUMN()+2,FALSE),0)</f>
        <v>0</v>
      </c>
      <c r="W5" s="23">
        <f ca="1">IFERROR(VLOOKUP(MID(CELL("filename",$A$1),FIND("]",CELL("filename",$A$1))+1,255)&amp;$A5,'_EUROSTAT w USEsplit of JRC'!$A$4:$AE$407,COLUMN()+2,FALSE),0)</f>
        <v>0</v>
      </c>
      <c r="X5" s="23">
        <f ca="1">IFERROR(VLOOKUP(MID(CELL("filename",$A$1),FIND("]",CELL("filename",$A$1))+1,255)&amp;$A5,'_EUROSTAT w USEsplit of JRC'!$A$4:$AE$407,COLUMN()+2,FALSE),0)</f>
        <v>0</v>
      </c>
      <c r="Y5" s="23">
        <f ca="1">IFERROR(VLOOKUP(MID(CELL("filename",$A$1),FIND("]",CELL("filename",$A$1))+1,255)&amp;$A5,'_EUROSTAT w USEsplit of JRC'!$A$4:$AE$407,COLUMN()+2,FALSE),0)</f>
        <v>0</v>
      </c>
      <c r="Z5" s="23">
        <f ca="1">IFERROR(VLOOKUP(MID(CELL("filename",$A$1),FIND("]",CELL("filename",$A$1))+1,255)&amp;$A5,'_EUROSTAT w USEsplit of JRC'!$A$4:$AE$407,COLUMN()+2,FALSE),0)</f>
        <v>0</v>
      </c>
      <c r="AA5" s="23">
        <f ca="1">IFERROR(VLOOKUP(MID(CELL("filename",$A$1),FIND("]",CELL("filename",$A$1))+1,255)&amp;$A5,'_EUROSTAT w USEsplit of JRC'!$A$4:$AE$407,COLUMN()+2,FALSE),0)</f>
        <v>0</v>
      </c>
      <c r="AB5" s="23">
        <f ca="1">IFERROR(VLOOKUP(MID(CELL("filename",$A$1),FIND("]",CELL("filename",$A$1))+1,255)&amp;$A5,'_EUROSTAT w USEsplit of JRC'!$A$4:$AE$407,COLUMN()+2,FALSE),0)</f>
        <v>0</v>
      </c>
      <c r="AC5" s="23">
        <f ca="1">IFERROR(VLOOKUP(MID(CELL("filename",$A$1),FIND("]",CELL("filename",$A$1))+1,255)&amp;$A5,'_EUROSTAT w USEsplit of JRC'!$A$4:$AE$407,COLUMN()+2,FALSE),0)</f>
        <v>0</v>
      </c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23">
        <f ca="1">IFERROR(VLOOKUP(MID(CELL("filename",$A$1),FIND("]",CELL("filename",$A$1))+1,255)&amp;$A6,'_EUROSTAT w USEsplit of JRC'!$A$4:$AE$407,COLUMN()+2,FALSE),0)</f>
        <v>0</v>
      </c>
      <c r="C6" s="23">
        <f ca="1">IFERROR(VLOOKUP(MID(CELL("filename",$A$1),FIND("]",CELL("filename",$A$1))+1,255)&amp;$A6,'_EUROSTAT w USEsplit of JRC'!$A$4:$AE$407,COLUMN()+2,FALSE),0)</f>
        <v>0</v>
      </c>
      <c r="D6" s="23">
        <f ca="1">IFERROR(VLOOKUP(MID(CELL("filename",$A$1),FIND("]",CELL("filename",$A$1))+1,255)&amp;$A6,'_EUROSTAT w USEsplit of JRC'!$A$4:$AE$407,COLUMN()+2,FALSE),0)</f>
        <v>0</v>
      </c>
      <c r="E6" s="23">
        <f ca="1">IFERROR(VLOOKUP(MID(CELL("filename",$A$1),FIND("]",CELL("filename",$A$1))+1,255)&amp;$A6,'_EUROSTAT w USEsplit of JRC'!$A$4:$AE$407,COLUMN()+2,FALSE),0)</f>
        <v>0</v>
      </c>
      <c r="F6" s="23">
        <f ca="1">IFERROR(VLOOKUP(MID(CELL("filename",$A$1),FIND("]",CELL("filename",$A$1))+1,255)&amp;$A6,'_EUROSTAT w USEsplit of JRC'!$A$4:$AE$407,COLUMN()+2,FALSE),0)</f>
        <v>0</v>
      </c>
      <c r="G6" s="23">
        <f ca="1">IFERROR(VLOOKUP(MID(CELL("filename",$A$1),FIND("]",CELL("filename",$A$1))+1,255)&amp;$A6,'_EUROSTAT w USEsplit of JRC'!$A$4:$AE$407,COLUMN()+2,FALSE),0)</f>
        <v>0</v>
      </c>
      <c r="H6" s="23">
        <f ca="1">IFERROR(VLOOKUP(MID(CELL("filename",$A$1),FIND("]",CELL("filename",$A$1))+1,255)&amp;$A6,'_EUROSTAT w USEsplit of JRC'!$A$4:$AE$407,COLUMN()+2,FALSE),0)</f>
        <v>0</v>
      </c>
      <c r="I6" s="23">
        <f ca="1">IFERROR(VLOOKUP(MID(CELL("filename",$A$1),FIND("]",CELL("filename",$A$1))+1,255)&amp;$A6,'_EUROSTAT w USEsplit of JRC'!$A$4:$AE$407,COLUMN()+2,FALSE),0)</f>
        <v>0</v>
      </c>
      <c r="J6" s="23">
        <f ca="1">IFERROR(VLOOKUP(MID(CELL("filename",$A$1),FIND("]",CELL("filename",$A$1))+1,255)&amp;$A6,'_EUROSTAT w USEsplit of JRC'!$A$4:$AE$407,COLUMN()+2,FALSE),0)</f>
        <v>0</v>
      </c>
      <c r="K6" s="23">
        <f ca="1">IFERROR(VLOOKUP(MID(CELL("filename",$A$1),FIND("]",CELL("filename",$A$1))+1,255)&amp;$A6,'_EUROSTAT w USEsplit of JRC'!$A$4:$AE$407,COLUMN()+2,FALSE),0)</f>
        <v>0</v>
      </c>
      <c r="L6" s="23">
        <f ca="1">IFERROR(VLOOKUP(MID(CELL("filename",$A$1),FIND("]",CELL("filename",$A$1))+1,255)&amp;$A6,'_EUROSTAT w USEsplit of JRC'!$A$4:$AE$407,COLUMN()+2,FALSE),0)</f>
        <v>0</v>
      </c>
      <c r="M6" s="23">
        <f ca="1">IFERROR(VLOOKUP(MID(CELL("filename",$A$1),FIND("]",CELL("filename",$A$1))+1,255)&amp;$A6,'_EUROSTAT w USEsplit of JRC'!$A$4:$AE$407,COLUMN()+2,FALSE),0)</f>
        <v>0</v>
      </c>
      <c r="N6" s="23">
        <f ca="1">IFERROR(VLOOKUP(MID(CELL("filename",$A$1),FIND("]",CELL("filename",$A$1))+1,255)&amp;$A6,'_EUROSTAT w USEsplit of JRC'!$A$4:$AE$407,COLUMN()+2,FALSE),0)</f>
        <v>0</v>
      </c>
      <c r="O6" s="23">
        <f ca="1">IFERROR(VLOOKUP(MID(CELL("filename",$A$1),FIND("]",CELL("filename",$A$1))+1,255)&amp;$A6,'_EUROSTAT w USEsplit of JRC'!$A$4:$AE$407,COLUMN()+2,FALSE),0)</f>
        <v>0</v>
      </c>
      <c r="P6" s="23">
        <f ca="1">IFERROR(VLOOKUP(MID(CELL("filename",$A$1),FIND("]",CELL("filename",$A$1))+1,255)&amp;$A6,'_EUROSTAT w USEsplit of JRC'!$A$4:$AE$407,COLUMN()+2,FALSE),0)</f>
        <v>0</v>
      </c>
      <c r="Q6" s="23">
        <f ca="1">IFERROR(VLOOKUP(MID(CELL("filename",$A$1),FIND("]",CELL("filename",$A$1))+1,255)&amp;$A6,'_EUROSTAT w USEsplit of JRC'!$A$4:$AE$407,COLUMN()+2,FALSE),0)</f>
        <v>0</v>
      </c>
      <c r="R6" s="23">
        <f ca="1">IFERROR(VLOOKUP(MID(CELL("filename",$A$1),FIND("]",CELL("filename",$A$1))+1,255)&amp;$A6,'_EUROSTAT w USEsplit of JRC'!$A$4:$AE$407,COLUMN()+2,FALSE),0)</f>
        <v>0</v>
      </c>
      <c r="S6" s="23">
        <f ca="1">IFERROR(VLOOKUP(MID(CELL("filename",$A$1),FIND("]",CELL("filename",$A$1))+1,255)&amp;$A6,'_EUROSTAT w USEsplit of JRC'!$A$4:$AE$407,COLUMN()+2,FALSE),0)</f>
        <v>0</v>
      </c>
      <c r="T6" s="23">
        <f ca="1">IFERROR(VLOOKUP(MID(CELL("filename",$A$1),FIND("]",CELL("filename",$A$1))+1,255)&amp;$A6,'_EUROSTAT w USEsplit of JRC'!$A$4:$AE$407,COLUMN()+2,FALSE),0)</f>
        <v>0</v>
      </c>
      <c r="U6" s="23">
        <f ca="1">IFERROR(VLOOKUP(MID(CELL("filename",$A$1),FIND("]",CELL("filename",$A$1))+1,255)&amp;$A6,'_EUROSTAT w USEsplit of JRC'!$A$4:$AE$407,COLUMN()+2,FALSE),0)</f>
        <v>0</v>
      </c>
      <c r="V6" s="23">
        <f ca="1">IFERROR(VLOOKUP(MID(CELL("filename",$A$1),FIND("]",CELL("filename",$A$1))+1,255)&amp;$A6,'_EUROSTAT w USEsplit of JRC'!$A$4:$AE$407,COLUMN()+2,FALSE),0)</f>
        <v>0</v>
      </c>
      <c r="W6" s="23">
        <f ca="1">IFERROR(VLOOKUP(MID(CELL("filename",$A$1),FIND("]",CELL("filename",$A$1))+1,255)&amp;$A6,'_EUROSTAT w USEsplit of JRC'!$A$4:$AE$407,COLUMN()+2,FALSE),0)</f>
        <v>0</v>
      </c>
      <c r="X6" s="23">
        <f ca="1">IFERROR(VLOOKUP(MID(CELL("filename",$A$1),FIND("]",CELL("filename",$A$1))+1,255)&amp;$A6,'_EUROSTAT w USEsplit of JRC'!$A$4:$AE$407,COLUMN()+2,FALSE),0)</f>
        <v>0</v>
      </c>
      <c r="Y6" s="23">
        <f ca="1">IFERROR(VLOOKUP(MID(CELL("filename",$A$1),FIND("]",CELL("filename",$A$1))+1,255)&amp;$A6,'_EUROSTAT w USEsplit of JRC'!$A$4:$AE$407,COLUMN()+2,FALSE),0)</f>
        <v>0</v>
      </c>
      <c r="Z6" s="23">
        <f ca="1">IFERROR(VLOOKUP(MID(CELL("filename",$A$1),FIND("]",CELL("filename",$A$1))+1,255)&amp;$A6,'_EUROSTAT w USEsplit of JRC'!$A$4:$AE$407,COLUMN()+2,FALSE),0)</f>
        <v>0</v>
      </c>
      <c r="AA6" s="23">
        <f ca="1">IFERROR(VLOOKUP(MID(CELL("filename",$A$1),FIND("]",CELL("filename",$A$1))+1,255)&amp;$A6,'_EUROSTAT w USEsplit of JRC'!$A$4:$AE$407,COLUMN()+2,FALSE),0)</f>
        <v>0</v>
      </c>
      <c r="AB6" s="23">
        <f ca="1">IFERROR(VLOOKUP(MID(CELL("filename",$A$1),FIND("]",CELL("filename",$A$1))+1,255)&amp;$A6,'_EUROSTAT w USEsplit of JRC'!$A$4:$AE$407,COLUMN()+2,FALSE),0)</f>
        <v>0</v>
      </c>
      <c r="AC6" s="23">
        <f ca="1">IFERROR(VLOOKUP(MID(CELL("filename",$A$1),FIND("]",CELL("filename",$A$1))+1,255)&amp;$A6,'_EUROSTAT w USEsplit of JRC'!$A$4:$AE$407,COLUMN()+2,FALSE),0)</f>
        <v>0</v>
      </c>
    </row>
    <row r="7" spans="1:37" x14ac:dyDescent="0.25">
      <c r="A7" t="s">
        <v>13</v>
      </c>
      <c r="B7" s="23">
        <f ca="1">IFERROR(VLOOKUP(MID(CELL("filename",$A$1),FIND("]",CELL("filename",$A$1))+1,255)&amp;$A7,'_EUROSTAT w USEsplit of JRC'!$A$4:$AE$407,COLUMN()+2,FALSE),0)</f>
        <v>0</v>
      </c>
      <c r="C7" s="23">
        <f ca="1">IFERROR(VLOOKUP(MID(CELL("filename",$A$1),FIND("]",CELL("filename",$A$1))+1,255)&amp;$A7,'_EUROSTAT w USEsplit of JRC'!$A$4:$AE$407,COLUMN()+2,FALSE),0)</f>
        <v>0</v>
      </c>
      <c r="D7" s="23">
        <f ca="1">IFERROR(VLOOKUP(MID(CELL("filename",$A$1),FIND("]",CELL("filename",$A$1))+1,255)&amp;$A7,'_EUROSTAT w USEsplit of JRC'!$A$4:$AE$407,COLUMN()+2,FALSE),0)</f>
        <v>0</v>
      </c>
      <c r="E7" s="23">
        <f ca="1">IFERROR(VLOOKUP(MID(CELL("filename",$A$1),FIND("]",CELL("filename",$A$1))+1,255)&amp;$A7,'_EUROSTAT w USEsplit of JRC'!$A$4:$AE$407,COLUMN()+2,FALSE),0)</f>
        <v>0</v>
      </c>
      <c r="F7" s="23">
        <f ca="1">IFERROR(VLOOKUP(MID(CELL("filename",$A$1),FIND("]",CELL("filename",$A$1))+1,255)&amp;$A7,'_EUROSTAT w USEsplit of JRC'!$A$4:$AE$407,COLUMN()+2,FALSE),0)</f>
        <v>0</v>
      </c>
      <c r="G7" s="23">
        <f ca="1">IFERROR(VLOOKUP(MID(CELL("filename",$A$1),FIND("]",CELL("filename",$A$1))+1,255)&amp;$A7,'_EUROSTAT w USEsplit of JRC'!$A$4:$AE$407,COLUMN()+2,FALSE),0)</f>
        <v>0</v>
      </c>
      <c r="H7" s="23">
        <f ca="1">IFERROR(VLOOKUP(MID(CELL("filename",$A$1),FIND("]",CELL("filename",$A$1))+1,255)&amp;$A7,'_EUROSTAT w USEsplit of JRC'!$A$4:$AE$407,COLUMN()+2,FALSE),0)</f>
        <v>0</v>
      </c>
      <c r="I7" s="23">
        <f ca="1">IFERROR(VLOOKUP(MID(CELL("filename",$A$1),FIND("]",CELL("filename",$A$1))+1,255)&amp;$A7,'_EUROSTAT w USEsplit of JRC'!$A$4:$AE$407,COLUMN()+2,FALSE),0)</f>
        <v>0</v>
      </c>
      <c r="J7" s="23">
        <f ca="1">IFERROR(VLOOKUP(MID(CELL("filename",$A$1),FIND("]",CELL("filename",$A$1))+1,255)&amp;$A7,'_EUROSTAT w USEsplit of JRC'!$A$4:$AE$407,COLUMN()+2,FALSE),0)</f>
        <v>0</v>
      </c>
      <c r="K7" s="23">
        <f ca="1">IFERROR(VLOOKUP(MID(CELL("filename",$A$1),FIND("]",CELL("filename",$A$1))+1,255)&amp;$A7,'_EUROSTAT w USEsplit of JRC'!$A$4:$AE$407,COLUMN()+2,FALSE),0)</f>
        <v>0</v>
      </c>
      <c r="L7" s="23">
        <f ca="1">IFERROR(VLOOKUP(MID(CELL("filename",$A$1),FIND("]",CELL("filename",$A$1))+1,255)&amp;$A7,'_EUROSTAT w USEsplit of JRC'!$A$4:$AE$407,COLUMN()+2,FALSE),0)</f>
        <v>0</v>
      </c>
      <c r="M7" s="23">
        <f ca="1">IFERROR(VLOOKUP(MID(CELL("filename",$A$1),FIND("]",CELL("filename",$A$1))+1,255)&amp;$A7,'_EUROSTAT w USEsplit of JRC'!$A$4:$AE$407,COLUMN()+2,FALSE),0)</f>
        <v>0</v>
      </c>
      <c r="N7" s="23">
        <f ca="1">IFERROR(VLOOKUP(MID(CELL("filename",$A$1),FIND("]",CELL("filename",$A$1))+1,255)&amp;$A7,'_EUROSTAT w USEsplit of JRC'!$A$4:$AE$407,COLUMN()+2,FALSE),0)</f>
        <v>0</v>
      </c>
      <c r="O7" s="23">
        <f ca="1">IFERROR(VLOOKUP(MID(CELL("filename",$A$1),FIND("]",CELL("filename",$A$1))+1,255)&amp;$A7,'_EUROSTAT w USEsplit of JRC'!$A$4:$AE$407,COLUMN()+2,FALSE),0)</f>
        <v>0</v>
      </c>
      <c r="P7" s="23">
        <f ca="1">IFERROR(VLOOKUP(MID(CELL("filename",$A$1),FIND("]",CELL("filename",$A$1))+1,255)&amp;$A7,'_EUROSTAT w USEsplit of JRC'!$A$4:$AE$407,COLUMN()+2,FALSE),0)</f>
        <v>0</v>
      </c>
      <c r="Q7" s="23">
        <f ca="1">IFERROR(VLOOKUP(MID(CELL("filename",$A$1),FIND("]",CELL("filename",$A$1))+1,255)&amp;$A7,'_EUROSTAT w USEsplit of JRC'!$A$4:$AE$407,COLUMN()+2,FALSE),0)</f>
        <v>0</v>
      </c>
      <c r="R7" s="23">
        <f ca="1">IFERROR(VLOOKUP(MID(CELL("filename",$A$1),FIND("]",CELL("filename",$A$1))+1,255)&amp;$A7,'_EUROSTAT w USEsplit of JRC'!$A$4:$AE$407,COLUMN()+2,FALSE),0)</f>
        <v>0</v>
      </c>
      <c r="S7" s="23">
        <f ca="1">IFERROR(VLOOKUP(MID(CELL("filename",$A$1),FIND("]",CELL("filename",$A$1))+1,255)&amp;$A7,'_EUROSTAT w USEsplit of JRC'!$A$4:$AE$407,COLUMN()+2,FALSE),0)</f>
        <v>0</v>
      </c>
      <c r="T7" s="23">
        <f ca="1">IFERROR(VLOOKUP(MID(CELL("filename",$A$1),FIND("]",CELL("filename",$A$1))+1,255)&amp;$A7,'_EUROSTAT w USEsplit of JRC'!$A$4:$AE$407,COLUMN()+2,FALSE),0)</f>
        <v>0</v>
      </c>
      <c r="U7" s="23">
        <f ca="1">IFERROR(VLOOKUP(MID(CELL("filename",$A$1),FIND("]",CELL("filename",$A$1))+1,255)&amp;$A7,'_EUROSTAT w USEsplit of JRC'!$A$4:$AE$407,COLUMN()+2,FALSE),0)</f>
        <v>0</v>
      </c>
      <c r="V7" s="23">
        <f ca="1">IFERROR(VLOOKUP(MID(CELL("filename",$A$1),FIND("]",CELL("filename",$A$1))+1,255)&amp;$A7,'_EUROSTAT w USEsplit of JRC'!$A$4:$AE$407,COLUMN()+2,FALSE),0)</f>
        <v>0</v>
      </c>
      <c r="W7" s="23">
        <f ca="1">IFERROR(VLOOKUP(MID(CELL("filename",$A$1),FIND("]",CELL("filename",$A$1))+1,255)&amp;$A7,'_EUROSTAT w USEsplit of JRC'!$A$4:$AE$407,COLUMN()+2,FALSE),0)</f>
        <v>0</v>
      </c>
      <c r="X7" s="23">
        <f ca="1">IFERROR(VLOOKUP(MID(CELL("filename",$A$1),FIND("]",CELL("filename",$A$1))+1,255)&amp;$A7,'_EUROSTAT w USEsplit of JRC'!$A$4:$AE$407,COLUMN()+2,FALSE),0)</f>
        <v>0</v>
      </c>
      <c r="Y7" s="23">
        <f ca="1">IFERROR(VLOOKUP(MID(CELL("filename",$A$1),FIND("]",CELL("filename",$A$1))+1,255)&amp;$A7,'_EUROSTAT w USEsplit of JRC'!$A$4:$AE$407,COLUMN()+2,FALSE),0)</f>
        <v>0</v>
      </c>
      <c r="Z7" s="23">
        <f ca="1">IFERROR(VLOOKUP(MID(CELL("filename",$A$1),FIND("]",CELL("filename",$A$1))+1,255)&amp;$A7,'_EUROSTAT w USEsplit of JRC'!$A$4:$AE$407,COLUMN()+2,FALSE),0)</f>
        <v>0</v>
      </c>
      <c r="AA7" s="23">
        <f ca="1">IFERROR(VLOOKUP(MID(CELL("filename",$A$1),FIND("]",CELL("filename",$A$1))+1,255)&amp;$A7,'_EUROSTAT w USEsplit of JRC'!$A$4:$AE$407,COLUMN()+2,FALSE),0)</f>
        <v>0</v>
      </c>
      <c r="AB7" s="23">
        <f ca="1">IFERROR(VLOOKUP(MID(CELL("filename",$A$1),FIND("]",CELL("filename",$A$1))+1,255)&amp;$A7,'_EUROSTAT w USEsplit of JRC'!$A$4:$AE$407,COLUMN()+2,FALSE),0)</f>
        <v>0</v>
      </c>
      <c r="AC7" s="23">
        <f ca="1">IFERROR(VLOOKUP(MID(CELL("filename",$A$1),FIND("]",CELL("filename",$A$1))+1,255)&amp;$A7,'_EUROSTAT w USEsplit of JRC'!$A$4:$AE$407,COLUMN()+2,FALSE),0)</f>
        <v>0</v>
      </c>
    </row>
    <row r="8" spans="1:37" x14ac:dyDescent="0.25">
      <c r="A8" t="s">
        <v>17</v>
      </c>
      <c r="B8" s="23">
        <f ca="1">IFERROR(VLOOKUP(MID(CELL("filename",$A$1),FIND("]",CELL("filename",$A$1))+1,255)&amp;$A8,'_EUROSTAT w USEsplit of JRC'!$A$4:$AE$407,COLUMN()+2,FALSE),0)</f>
        <v>0</v>
      </c>
      <c r="C8" s="23">
        <f ca="1">IFERROR(VLOOKUP(MID(CELL("filename",$A$1),FIND("]",CELL("filename",$A$1))+1,255)&amp;$A8,'_EUROSTAT w USEsplit of JRC'!$A$4:$AE$407,COLUMN()+2,FALSE),0)</f>
        <v>0</v>
      </c>
      <c r="D8" s="23">
        <f ca="1">IFERROR(VLOOKUP(MID(CELL("filename",$A$1),FIND("]",CELL("filename",$A$1))+1,255)&amp;$A8,'_EUROSTAT w USEsplit of JRC'!$A$4:$AE$407,COLUMN()+2,FALSE),0)</f>
        <v>0</v>
      </c>
      <c r="E8" s="23">
        <f ca="1">IFERROR(VLOOKUP(MID(CELL("filename",$A$1),FIND("]",CELL("filename",$A$1))+1,255)&amp;$A8,'_EUROSTAT w USEsplit of JRC'!$A$4:$AE$407,COLUMN()+2,FALSE),0)</f>
        <v>0</v>
      </c>
      <c r="F8" s="23">
        <f ca="1">IFERROR(VLOOKUP(MID(CELL("filename",$A$1),FIND("]",CELL("filename",$A$1))+1,255)&amp;$A8,'_EUROSTAT w USEsplit of JRC'!$A$4:$AE$407,COLUMN()+2,FALSE),0)</f>
        <v>0</v>
      </c>
      <c r="G8" s="23">
        <f ca="1">IFERROR(VLOOKUP(MID(CELL("filename",$A$1),FIND("]",CELL("filename",$A$1))+1,255)&amp;$A8,'_EUROSTAT w USEsplit of JRC'!$A$4:$AE$407,COLUMN()+2,FALSE),0)</f>
        <v>0</v>
      </c>
      <c r="H8" s="23">
        <f ca="1">IFERROR(VLOOKUP(MID(CELL("filename",$A$1),FIND("]",CELL("filename",$A$1))+1,255)&amp;$A8,'_EUROSTAT w USEsplit of JRC'!$A$4:$AE$407,COLUMN()+2,FALSE),0)</f>
        <v>0</v>
      </c>
      <c r="I8" s="23">
        <f ca="1">IFERROR(VLOOKUP(MID(CELL("filename",$A$1),FIND("]",CELL("filename",$A$1))+1,255)&amp;$A8,'_EUROSTAT w USEsplit of JRC'!$A$4:$AE$407,COLUMN()+2,FALSE),0)</f>
        <v>0</v>
      </c>
      <c r="J8" s="23">
        <f ca="1">IFERROR(VLOOKUP(MID(CELL("filename",$A$1),FIND("]",CELL("filename",$A$1))+1,255)&amp;$A8,'_EUROSTAT w USEsplit of JRC'!$A$4:$AE$407,COLUMN()+2,FALSE),0)</f>
        <v>0</v>
      </c>
      <c r="K8" s="23">
        <f ca="1">IFERROR(VLOOKUP(MID(CELL("filename",$A$1),FIND("]",CELL("filename",$A$1))+1,255)&amp;$A8,'_EUROSTAT w USEsplit of JRC'!$A$4:$AE$407,COLUMN()+2,FALSE),0)</f>
        <v>0</v>
      </c>
      <c r="L8" s="23">
        <f ca="1">IFERROR(VLOOKUP(MID(CELL("filename",$A$1),FIND("]",CELL("filename",$A$1))+1,255)&amp;$A8,'_EUROSTAT w USEsplit of JRC'!$A$4:$AE$407,COLUMN()+2,FALSE),0)</f>
        <v>0</v>
      </c>
      <c r="M8" s="23">
        <f ca="1">IFERROR(VLOOKUP(MID(CELL("filename",$A$1),FIND("]",CELL("filename",$A$1))+1,255)&amp;$A8,'_EUROSTAT w USEsplit of JRC'!$A$4:$AE$407,COLUMN()+2,FALSE),0)</f>
        <v>0</v>
      </c>
      <c r="N8" s="23">
        <f ca="1">IFERROR(VLOOKUP(MID(CELL("filename",$A$1),FIND("]",CELL("filename",$A$1))+1,255)&amp;$A8,'_EUROSTAT w USEsplit of JRC'!$A$4:$AE$407,COLUMN()+2,FALSE),0)</f>
        <v>0</v>
      </c>
      <c r="O8" s="23">
        <f ca="1">IFERROR(VLOOKUP(MID(CELL("filename",$A$1),FIND("]",CELL("filename",$A$1))+1,255)&amp;$A8,'_EUROSTAT w USEsplit of JRC'!$A$4:$AE$407,COLUMN()+2,FALSE),0)</f>
        <v>0</v>
      </c>
      <c r="P8" s="23">
        <f ca="1">IFERROR(VLOOKUP(MID(CELL("filename",$A$1),FIND("]",CELL("filename",$A$1))+1,255)&amp;$A8,'_EUROSTAT w USEsplit of JRC'!$A$4:$AE$407,COLUMN()+2,FALSE),0)</f>
        <v>0</v>
      </c>
      <c r="Q8" s="23">
        <f ca="1">IFERROR(VLOOKUP(MID(CELL("filename",$A$1),FIND("]",CELL("filename",$A$1))+1,255)&amp;$A8,'_EUROSTAT w USEsplit of JRC'!$A$4:$AE$407,COLUMN()+2,FALSE),0)</f>
        <v>0</v>
      </c>
      <c r="R8" s="23">
        <f ca="1">IFERROR(VLOOKUP(MID(CELL("filename",$A$1),FIND("]",CELL("filename",$A$1))+1,255)&amp;$A8,'_EUROSTAT w USEsplit of JRC'!$A$4:$AE$407,COLUMN()+2,FALSE),0)</f>
        <v>0</v>
      </c>
      <c r="S8" s="23">
        <f ca="1">IFERROR(VLOOKUP(MID(CELL("filename",$A$1),FIND("]",CELL("filename",$A$1))+1,255)&amp;$A8,'_EUROSTAT w USEsplit of JRC'!$A$4:$AE$407,COLUMN()+2,FALSE),0)</f>
        <v>0</v>
      </c>
      <c r="T8" s="23">
        <f ca="1">IFERROR(VLOOKUP(MID(CELL("filename",$A$1),FIND("]",CELL("filename",$A$1))+1,255)&amp;$A8,'_EUROSTAT w USEsplit of JRC'!$A$4:$AE$407,COLUMN()+2,FALSE),0)</f>
        <v>0</v>
      </c>
      <c r="U8" s="23">
        <f ca="1">IFERROR(VLOOKUP(MID(CELL("filename",$A$1),FIND("]",CELL("filename",$A$1))+1,255)&amp;$A8,'_EUROSTAT w USEsplit of JRC'!$A$4:$AE$407,COLUMN()+2,FALSE),0)</f>
        <v>0</v>
      </c>
      <c r="V8" s="23">
        <f ca="1">IFERROR(VLOOKUP(MID(CELL("filename",$A$1),FIND("]",CELL("filename",$A$1))+1,255)&amp;$A8,'_EUROSTAT w USEsplit of JRC'!$A$4:$AE$407,COLUMN()+2,FALSE),0)</f>
        <v>0</v>
      </c>
      <c r="W8" s="23">
        <f ca="1">IFERROR(VLOOKUP(MID(CELL("filename",$A$1),FIND("]",CELL("filename",$A$1))+1,255)&amp;$A8,'_EUROSTAT w USEsplit of JRC'!$A$4:$AE$407,COLUMN()+2,FALSE),0)</f>
        <v>0</v>
      </c>
      <c r="X8" s="23">
        <f ca="1">IFERROR(VLOOKUP(MID(CELL("filename",$A$1),FIND("]",CELL("filename",$A$1))+1,255)&amp;$A8,'_EUROSTAT w USEsplit of JRC'!$A$4:$AE$407,COLUMN()+2,FALSE),0)</f>
        <v>0</v>
      </c>
      <c r="Y8" s="23">
        <f ca="1">IFERROR(VLOOKUP(MID(CELL("filename",$A$1),FIND("]",CELL("filename",$A$1))+1,255)&amp;$A8,'_EUROSTAT w USEsplit of JRC'!$A$4:$AE$407,COLUMN()+2,FALSE),0)</f>
        <v>0</v>
      </c>
      <c r="Z8" s="23">
        <f ca="1">IFERROR(VLOOKUP(MID(CELL("filename",$A$1),FIND("]",CELL("filename",$A$1))+1,255)&amp;$A8,'_EUROSTAT w USEsplit of JRC'!$A$4:$AE$407,COLUMN()+2,FALSE),0)</f>
        <v>0</v>
      </c>
      <c r="AA8" s="23">
        <f ca="1">IFERROR(VLOOKUP(MID(CELL("filename",$A$1),FIND("]",CELL("filename",$A$1))+1,255)&amp;$A8,'_EUROSTAT w USEsplit of JRC'!$A$4:$AE$407,COLUMN()+2,FALSE),0)</f>
        <v>0</v>
      </c>
      <c r="AB8" s="23">
        <f ca="1">IFERROR(VLOOKUP(MID(CELL("filename",$A$1),FIND("]",CELL("filename",$A$1))+1,255)&amp;$A8,'_EUROSTAT w USEsplit of JRC'!$A$4:$AE$407,COLUMN()+2,FALSE),0)</f>
        <v>0</v>
      </c>
      <c r="AC8" s="23">
        <f ca="1">IFERROR(VLOOKUP(MID(CELL("filename",$A$1),FIND("]",CELL("filename",$A$1))+1,255)&amp;$A8,'_EUROSTAT w USEsplit of JRC'!$A$4:$AE$407,COLUMN()+2,FALSE),0)</f>
        <v>0</v>
      </c>
    </row>
    <row r="9" spans="1:37" x14ac:dyDescent="0.25">
      <c r="A9" t="s">
        <v>25</v>
      </c>
      <c r="B9" s="23">
        <f ca="1">IFERROR(VLOOKUP(MID(CELL("filename",$A$1),FIND("]",CELL("filename",$A$1))+1,255)&amp;$A9,'_EUROSTAT w USEsplit of JRC'!$A$4:$AE$407,COLUMN()+2,FALSE),0)</f>
        <v>0</v>
      </c>
      <c r="C9" s="23">
        <f ca="1">IFERROR(VLOOKUP(MID(CELL("filename",$A$1),FIND("]",CELL("filename",$A$1))+1,255)&amp;$A9,'_EUROSTAT w USEsplit of JRC'!$A$4:$AE$407,COLUMN()+2,FALSE),0)</f>
        <v>0</v>
      </c>
      <c r="D9" s="23">
        <f ca="1">IFERROR(VLOOKUP(MID(CELL("filename",$A$1),FIND("]",CELL("filename",$A$1))+1,255)&amp;$A9,'_EUROSTAT w USEsplit of JRC'!$A$4:$AE$407,COLUMN()+2,FALSE),0)</f>
        <v>0</v>
      </c>
      <c r="E9" s="23">
        <f ca="1">IFERROR(VLOOKUP(MID(CELL("filename",$A$1),FIND("]",CELL("filename",$A$1))+1,255)&amp;$A9,'_EUROSTAT w USEsplit of JRC'!$A$4:$AE$407,COLUMN()+2,FALSE),0)</f>
        <v>0</v>
      </c>
      <c r="F9" s="23">
        <f ca="1">IFERROR(VLOOKUP(MID(CELL("filename",$A$1),FIND("]",CELL("filename",$A$1))+1,255)&amp;$A9,'_EUROSTAT w USEsplit of JRC'!$A$4:$AE$407,COLUMN()+2,FALSE),0)</f>
        <v>0</v>
      </c>
      <c r="G9" s="23">
        <f ca="1">IFERROR(VLOOKUP(MID(CELL("filename",$A$1),FIND("]",CELL("filename",$A$1))+1,255)&amp;$A9,'_EUROSTAT w USEsplit of JRC'!$A$4:$AE$407,COLUMN()+2,FALSE),0)</f>
        <v>0</v>
      </c>
      <c r="H9" s="23">
        <f ca="1">IFERROR(VLOOKUP(MID(CELL("filename",$A$1),FIND("]",CELL("filename",$A$1))+1,255)&amp;$A9,'_EUROSTAT w USEsplit of JRC'!$A$4:$AE$407,COLUMN()+2,FALSE),0)</f>
        <v>0</v>
      </c>
      <c r="I9" s="23">
        <f ca="1">IFERROR(VLOOKUP(MID(CELL("filename",$A$1),FIND("]",CELL("filename",$A$1))+1,255)&amp;$A9,'_EUROSTAT w USEsplit of JRC'!$A$4:$AE$407,COLUMN()+2,FALSE),0)</f>
        <v>0</v>
      </c>
      <c r="J9" s="23">
        <f ca="1">IFERROR(VLOOKUP(MID(CELL("filename",$A$1),FIND("]",CELL("filename",$A$1))+1,255)&amp;$A9,'_EUROSTAT w USEsplit of JRC'!$A$4:$AE$407,COLUMN()+2,FALSE),0)</f>
        <v>0</v>
      </c>
      <c r="K9" s="23">
        <f ca="1">IFERROR(VLOOKUP(MID(CELL("filename",$A$1),FIND("]",CELL("filename",$A$1))+1,255)&amp;$A9,'_EUROSTAT w USEsplit of JRC'!$A$4:$AE$407,COLUMN()+2,FALSE),0)</f>
        <v>0</v>
      </c>
      <c r="L9" s="23">
        <f ca="1">IFERROR(VLOOKUP(MID(CELL("filename",$A$1),FIND("]",CELL("filename",$A$1))+1,255)&amp;$A9,'_EUROSTAT w USEsplit of JRC'!$A$4:$AE$407,COLUMN()+2,FALSE),0)</f>
        <v>0</v>
      </c>
      <c r="M9" s="23">
        <f ca="1">IFERROR(VLOOKUP(MID(CELL("filename",$A$1),FIND("]",CELL("filename",$A$1))+1,255)&amp;$A9,'_EUROSTAT w USEsplit of JRC'!$A$4:$AE$407,COLUMN()+2,FALSE),0)</f>
        <v>0</v>
      </c>
      <c r="N9" s="23">
        <f ca="1">IFERROR(VLOOKUP(MID(CELL("filename",$A$1),FIND("]",CELL("filename",$A$1))+1,255)&amp;$A9,'_EUROSTAT w USEsplit of JRC'!$A$4:$AE$407,COLUMN()+2,FALSE),0)</f>
        <v>0</v>
      </c>
      <c r="O9" s="23">
        <f ca="1">IFERROR(VLOOKUP(MID(CELL("filename",$A$1),FIND("]",CELL("filename",$A$1))+1,255)&amp;$A9,'_EUROSTAT w USEsplit of JRC'!$A$4:$AE$407,COLUMN()+2,FALSE),0)</f>
        <v>0</v>
      </c>
      <c r="P9" s="23">
        <f ca="1">IFERROR(VLOOKUP(MID(CELL("filename",$A$1),FIND("]",CELL("filename",$A$1))+1,255)&amp;$A9,'_EUROSTAT w USEsplit of JRC'!$A$4:$AE$407,COLUMN()+2,FALSE),0)</f>
        <v>0</v>
      </c>
      <c r="Q9" s="23">
        <f ca="1">IFERROR(VLOOKUP(MID(CELL("filename",$A$1),FIND("]",CELL("filename",$A$1))+1,255)&amp;$A9,'_EUROSTAT w USEsplit of JRC'!$A$4:$AE$407,COLUMN()+2,FALSE),0)</f>
        <v>0</v>
      </c>
      <c r="R9" s="23">
        <f ca="1">IFERROR(VLOOKUP(MID(CELL("filename",$A$1),FIND("]",CELL("filename",$A$1))+1,255)&amp;$A9,'_EUROSTAT w USEsplit of JRC'!$A$4:$AE$407,COLUMN()+2,FALSE),0)</f>
        <v>0</v>
      </c>
      <c r="S9" s="23">
        <f ca="1">IFERROR(VLOOKUP(MID(CELL("filename",$A$1),FIND("]",CELL("filename",$A$1))+1,255)&amp;$A9,'_EUROSTAT w USEsplit of JRC'!$A$4:$AE$407,COLUMN()+2,FALSE),0)</f>
        <v>0</v>
      </c>
      <c r="T9" s="23">
        <f ca="1">IFERROR(VLOOKUP(MID(CELL("filename",$A$1),FIND("]",CELL("filename",$A$1))+1,255)&amp;$A9,'_EUROSTAT w USEsplit of JRC'!$A$4:$AE$407,COLUMN()+2,FALSE),0)</f>
        <v>0</v>
      </c>
      <c r="U9" s="23">
        <f ca="1">IFERROR(VLOOKUP(MID(CELL("filename",$A$1),FIND("]",CELL("filename",$A$1))+1,255)&amp;$A9,'_EUROSTAT w USEsplit of JRC'!$A$4:$AE$407,COLUMN()+2,FALSE),0)</f>
        <v>0</v>
      </c>
      <c r="V9" s="23">
        <f ca="1">IFERROR(VLOOKUP(MID(CELL("filename",$A$1),FIND("]",CELL("filename",$A$1))+1,255)&amp;$A9,'_EUROSTAT w USEsplit of JRC'!$A$4:$AE$407,COLUMN()+2,FALSE),0)</f>
        <v>0</v>
      </c>
      <c r="W9" s="23">
        <f ca="1">IFERROR(VLOOKUP(MID(CELL("filename",$A$1),FIND("]",CELL("filename",$A$1))+1,255)&amp;$A9,'_EUROSTAT w USEsplit of JRC'!$A$4:$AE$407,COLUMN()+2,FALSE),0)</f>
        <v>0</v>
      </c>
      <c r="X9" s="23">
        <f ca="1">IFERROR(VLOOKUP(MID(CELL("filename",$A$1),FIND("]",CELL("filename",$A$1))+1,255)&amp;$A9,'_EUROSTAT w USEsplit of JRC'!$A$4:$AE$407,COLUMN()+2,FALSE),0)</f>
        <v>0</v>
      </c>
      <c r="Y9" s="23">
        <f ca="1">IFERROR(VLOOKUP(MID(CELL("filename",$A$1),FIND("]",CELL("filename",$A$1))+1,255)&amp;$A9,'_EUROSTAT w USEsplit of JRC'!$A$4:$AE$407,COLUMN()+2,FALSE),0)</f>
        <v>0</v>
      </c>
      <c r="Z9" s="23">
        <f ca="1">IFERROR(VLOOKUP(MID(CELL("filename",$A$1),FIND("]",CELL("filename",$A$1))+1,255)&amp;$A9,'_EUROSTAT w USEsplit of JRC'!$A$4:$AE$407,COLUMN()+2,FALSE),0)</f>
        <v>0</v>
      </c>
      <c r="AA9" s="23">
        <f ca="1">IFERROR(VLOOKUP(MID(CELL("filename",$A$1),FIND("]",CELL("filename",$A$1))+1,255)&amp;$A9,'_EUROSTAT w USEsplit of JRC'!$A$4:$AE$407,COLUMN()+2,FALSE),0)</f>
        <v>0</v>
      </c>
      <c r="AB9" s="23">
        <f ca="1">IFERROR(VLOOKUP(MID(CELL("filename",$A$1),FIND("]",CELL("filename",$A$1))+1,255)&amp;$A9,'_EUROSTAT w USEsplit of JRC'!$A$4:$AE$407,COLUMN()+2,FALSE),0)</f>
        <v>0</v>
      </c>
      <c r="AC9" s="23">
        <f ca="1">IFERROR(VLOOKUP(MID(CELL("filename",$A$1),FIND("]",CELL("filename",$A$1))+1,255)&amp;$A9,'_EUROSTAT w USEsplit of JRC'!$A$4:$AE$407,COLUMN()+2,FALSE),0)</f>
        <v>0</v>
      </c>
    </row>
    <row r="10" spans="1:37" x14ac:dyDescent="0.25">
      <c r="A10" t="s">
        <v>11</v>
      </c>
      <c r="B10" s="23">
        <f ca="1">IFERROR(VLOOKUP(MID(CELL("filename",$A$1),FIND("]",CELL("filename",$A$1))+1,255)&amp;$A10,'_EUROSTAT w USEsplit of JRC'!$A$4:$AE$407,COLUMN()+2,FALSE),0)</f>
        <v>0</v>
      </c>
      <c r="C10" s="23">
        <f ca="1">IFERROR(VLOOKUP(MID(CELL("filename",$A$1),FIND("]",CELL("filename",$A$1))+1,255)&amp;$A10,'_EUROSTAT w USEsplit of JRC'!$A$4:$AE$407,COLUMN()+2,FALSE),0)</f>
        <v>0</v>
      </c>
      <c r="D10" s="23">
        <f ca="1">IFERROR(VLOOKUP(MID(CELL("filename",$A$1),FIND("]",CELL("filename",$A$1))+1,255)&amp;$A10,'_EUROSTAT w USEsplit of JRC'!$A$4:$AE$407,COLUMN()+2,FALSE),0)</f>
        <v>0</v>
      </c>
      <c r="E10" s="23">
        <f ca="1">IFERROR(VLOOKUP(MID(CELL("filename",$A$1),FIND("]",CELL("filename",$A$1))+1,255)&amp;$A10,'_EUROSTAT w USEsplit of JRC'!$A$4:$AE$407,COLUMN()+2,FALSE),0)</f>
        <v>0</v>
      </c>
      <c r="F10" s="23">
        <f ca="1">IFERROR(VLOOKUP(MID(CELL("filename",$A$1),FIND("]",CELL("filename",$A$1))+1,255)&amp;$A10,'_EUROSTAT w USEsplit of JRC'!$A$4:$AE$407,COLUMN()+2,FALSE),0)</f>
        <v>0</v>
      </c>
      <c r="G10" s="23">
        <f ca="1">IFERROR(VLOOKUP(MID(CELL("filename",$A$1),FIND("]",CELL("filename",$A$1))+1,255)&amp;$A10,'_EUROSTAT w USEsplit of JRC'!$A$4:$AE$407,COLUMN()+2,FALSE),0)</f>
        <v>0</v>
      </c>
      <c r="H10" s="23">
        <f ca="1">IFERROR(VLOOKUP(MID(CELL("filename",$A$1),FIND("]",CELL("filename",$A$1))+1,255)&amp;$A10,'_EUROSTAT w USEsplit of JRC'!$A$4:$AE$407,COLUMN()+2,FALSE),0)</f>
        <v>0</v>
      </c>
      <c r="I10" s="23">
        <f ca="1">IFERROR(VLOOKUP(MID(CELL("filename",$A$1),FIND("]",CELL("filename",$A$1))+1,255)&amp;$A10,'_EUROSTAT w USEsplit of JRC'!$A$4:$AE$407,COLUMN()+2,FALSE),0)</f>
        <v>0</v>
      </c>
      <c r="J10" s="23">
        <f ca="1">IFERROR(VLOOKUP(MID(CELL("filename",$A$1),FIND("]",CELL("filename",$A$1))+1,255)&amp;$A10,'_EUROSTAT w USEsplit of JRC'!$A$4:$AE$407,COLUMN()+2,FALSE),0)</f>
        <v>0</v>
      </c>
      <c r="K10" s="23">
        <f ca="1">IFERROR(VLOOKUP(MID(CELL("filename",$A$1),FIND("]",CELL("filename",$A$1))+1,255)&amp;$A10,'_EUROSTAT w USEsplit of JRC'!$A$4:$AE$407,COLUMN()+2,FALSE),0)</f>
        <v>0</v>
      </c>
      <c r="L10" s="23">
        <f ca="1">IFERROR(VLOOKUP(MID(CELL("filename",$A$1),FIND("]",CELL("filename",$A$1))+1,255)&amp;$A10,'_EUROSTAT w USEsplit of JRC'!$A$4:$AE$407,COLUMN()+2,FALSE),0)</f>
        <v>0</v>
      </c>
      <c r="M10" s="23">
        <f ca="1">IFERROR(VLOOKUP(MID(CELL("filename",$A$1),FIND("]",CELL("filename",$A$1))+1,255)&amp;$A10,'_EUROSTAT w USEsplit of JRC'!$A$4:$AE$407,COLUMN()+2,FALSE),0)</f>
        <v>0</v>
      </c>
      <c r="N10" s="23">
        <f ca="1">IFERROR(VLOOKUP(MID(CELL("filename",$A$1),FIND("]",CELL("filename",$A$1))+1,255)&amp;$A10,'_EUROSTAT w USEsplit of JRC'!$A$4:$AE$407,COLUMN()+2,FALSE),0)</f>
        <v>0</v>
      </c>
      <c r="O10" s="23">
        <f ca="1">IFERROR(VLOOKUP(MID(CELL("filename",$A$1),FIND("]",CELL("filename",$A$1))+1,255)&amp;$A10,'_EUROSTAT w USEsplit of JRC'!$A$4:$AE$407,COLUMN()+2,FALSE),0)</f>
        <v>0</v>
      </c>
      <c r="P10" s="23">
        <f ca="1">IFERROR(VLOOKUP(MID(CELL("filename",$A$1),FIND("]",CELL("filename",$A$1))+1,255)&amp;$A10,'_EUROSTAT w USEsplit of JRC'!$A$4:$AE$407,COLUMN()+2,FALSE),0)</f>
        <v>0</v>
      </c>
      <c r="Q10" s="23">
        <f ca="1">IFERROR(VLOOKUP(MID(CELL("filename",$A$1),FIND("]",CELL("filename",$A$1))+1,255)&amp;$A10,'_EUROSTAT w USEsplit of JRC'!$A$4:$AE$407,COLUMN()+2,FALSE),0)</f>
        <v>0</v>
      </c>
      <c r="R10" s="23">
        <f ca="1">IFERROR(VLOOKUP(MID(CELL("filename",$A$1),FIND("]",CELL("filename",$A$1))+1,255)&amp;$A10,'_EUROSTAT w USEsplit of JRC'!$A$4:$AE$407,COLUMN()+2,FALSE),0)</f>
        <v>0</v>
      </c>
      <c r="S10" s="23">
        <f ca="1">IFERROR(VLOOKUP(MID(CELL("filename",$A$1),FIND("]",CELL("filename",$A$1))+1,255)&amp;$A10,'_EUROSTAT w USEsplit of JRC'!$A$4:$AE$407,COLUMN()+2,FALSE),0)</f>
        <v>0</v>
      </c>
      <c r="T10" s="23">
        <f ca="1">IFERROR(VLOOKUP(MID(CELL("filename",$A$1),FIND("]",CELL("filename",$A$1))+1,255)&amp;$A10,'_EUROSTAT w USEsplit of JRC'!$A$4:$AE$407,COLUMN()+2,FALSE),0)</f>
        <v>0</v>
      </c>
      <c r="U10" s="23">
        <f ca="1">IFERROR(VLOOKUP(MID(CELL("filename",$A$1),FIND("]",CELL("filename",$A$1))+1,255)&amp;$A10,'_EUROSTAT w USEsplit of JRC'!$A$4:$AE$407,COLUMN()+2,FALSE),0)</f>
        <v>0</v>
      </c>
      <c r="V10" s="23">
        <f ca="1">IFERROR(VLOOKUP(MID(CELL("filename",$A$1),FIND("]",CELL("filename",$A$1))+1,255)&amp;$A10,'_EUROSTAT w USEsplit of JRC'!$A$4:$AE$407,COLUMN()+2,FALSE),0)</f>
        <v>0</v>
      </c>
      <c r="W10" s="23">
        <f ca="1">IFERROR(VLOOKUP(MID(CELL("filename",$A$1),FIND("]",CELL("filename",$A$1))+1,255)&amp;$A10,'_EUROSTAT w USEsplit of JRC'!$A$4:$AE$407,COLUMN()+2,FALSE),0)</f>
        <v>0</v>
      </c>
      <c r="X10" s="23">
        <f ca="1">IFERROR(VLOOKUP(MID(CELL("filename",$A$1),FIND("]",CELL("filename",$A$1))+1,255)&amp;$A10,'_EUROSTAT w USEsplit of JRC'!$A$4:$AE$407,COLUMN()+2,FALSE),0)</f>
        <v>0</v>
      </c>
      <c r="Y10" s="23">
        <f ca="1">IFERROR(VLOOKUP(MID(CELL("filename",$A$1),FIND("]",CELL("filename",$A$1))+1,255)&amp;$A10,'_EUROSTAT w USEsplit of JRC'!$A$4:$AE$407,COLUMN()+2,FALSE),0)</f>
        <v>0</v>
      </c>
      <c r="Z10" s="23">
        <f ca="1">IFERROR(VLOOKUP(MID(CELL("filename",$A$1),FIND("]",CELL("filename",$A$1))+1,255)&amp;$A10,'_EUROSTAT w USEsplit of JRC'!$A$4:$AE$407,COLUMN()+2,FALSE),0)</f>
        <v>0</v>
      </c>
      <c r="AA10" s="23">
        <f ca="1">IFERROR(VLOOKUP(MID(CELL("filename",$A$1),FIND("]",CELL("filename",$A$1))+1,255)&amp;$A10,'_EUROSTAT w USEsplit of JRC'!$A$4:$AE$407,COLUMN()+2,FALSE),0)</f>
        <v>0</v>
      </c>
      <c r="AB10" s="23">
        <f ca="1">IFERROR(VLOOKUP(MID(CELL("filename",$A$1),FIND("]",CELL("filename",$A$1))+1,255)&amp;$A10,'_EUROSTAT w USEsplit of JRC'!$A$4:$AE$407,COLUMN()+2,FALSE),0)</f>
        <v>0</v>
      </c>
      <c r="AC10" s="23">
        <f ca="1">IFERROR(VLOOKUP(MID(CELL("filename",$A$1),FIND("]",CELL("filename",$A$1))+1,255)&amp;$A10,'_EUROSTAT w USEsplit of JRC'!$A$4:$AE$407,COLUMN()+2,FALSE),0)</f>
        <v>0</v>
      </c>
    </row>
    <row r="11" spans="1:37" x14ac:dyDescent="0.25">
      <c r="A11" t="s">
        <v>3</v>
      </c>
      <c r="B11" s="23">
        <f ca="1">IFERROR(VLOOKUP(MID(CELL("filename",$A$1),FIND("]",CELL("filename",$A$1))+1,255)&amp;$A11,'_EUROSTAT w USEsplit of JRC'!$A$4:$AE$407,COLUMN()+2,FALSE),0)</f>
        <v>0</v>
      </c>
      <c r="C11" s="23">
        <f ca="1">IFERROR(VLOOKUP(MID(CELL("filename",$A$1),FIND("]",CELL("filename",$A$1))+1,255)&amp;$A11,'_EUROSTAT w USEsplit of JRC'!$A$4:$AE$407,COLUMN()+2,FALSE),0)</f>
        <v>0</v>
      </c>
      <c r="D11" s="23">
        <f ca="1">IFERROR(VLOOKUP(MID(CELL("filename",$A$1),FIND("]",CELL("filename",$A$1))+1,255)&amp;$A11,'_EUROSTAT w USEsplit of JRC'!$A$4:$AE$407,COLUMN()+2,FALSE),0)</f>
        <v>0</v>
      </c>
      <c r="E11" s="23">
        <f ca="1">IFERROR(VLOOKUP(MID(CELL("filename",$A$1),FIND("]",CELL("filename",$A$1))+1,255)&amp;$A11,'_EUROSTAT w USEsplit of JRC'!$A$4:$AE$407,COLUMN()+2,FALSE),0)</f>
        <v>0</v>
      </c>
      <c r="F11" s="23">
        <f ca="1">IFERROR(VLOOKUP(MID(CELL("filename",$A$1),FIND("]",CELL("filename",$A$1))+1,255)&amp;$A11,'_EUROSTAT w USEsplit of JRC'!$A$4:$AE$407,COLUMN()+2,FALSE),0)</f>
        <v>0</v>
      </c>
      <c r="G11" s="23">
        <f ca="1">IFERROR(VLOOKUP(MID(CELL("filename",$A$1),FIND("]",CELL("filename",$A$1))+1,255)&amp;$A11,'_EUROSTAT w USEsplit of JRC'!$A$4:$AE$407,COLUMN()+2,FALSE),0)</f>
        <v>0</v>
      </c>
      <c r="H11" s="23">
        <f ca="1">IFERROR(VLOOKUP(MID(CELL("filename",$A$1),FIND("]",CELL("filename",$A$1))+1,255)&amp;$A11,'_EUROSTAT w USEsplit of JRC'!$A$4:$AE$407,COLUMN()+2,FALSE),0)</f>
        <v>0</v>
      </c>
      <c r="I11" s="23">
        <f ca="1">IFERROR(VLOOKUP(MID(CELL("filename",$A$1),FIND("]",CELL("filename",$A$1))+1,255)&amp;$A11,'_EUROSTAT w USEsplit of JRC'!$A$4:$AE$407,COLUMN()+2,FALSE),0)</f>
        <v>0</v>
      </c>
      <c r="J11" s="23">
        <f ca="1">IFERROR(VLOOKUP(MID(CELL("filename",$A$1),FIND("]",CELL("filename",$A$1))+1,255)&amp;$A11,'_EUROSTAT w USEsplit of JRC'!$A$4:$AE$407,COLUMN()+2,FALSE),0)</f>
        <v>0</v>
      </c>
      <c r="K11" s="23">
        <f ca="1">IFERROR(VLOOKUP(MID(CELL("filename",$A$1),FIND("]",CELL("filename",$A$1))+1,255)&amp;$A11,'_EUROSTAT w USEsplit of JRC'!$A$4:$AE$407,COLUMN()+2,FALSE),0)</f>
        <v>0</v>
      </c>
      <c r="L11" s="23">
        <f ca="1">IFERROR(VLOOKUP(MID(CELL("filename",$A$1),FIND("]",CELL("filename",$A$1))+1,255)&amp;$A11,'_EUROSTAT w USEsplit of JRC'!$A$4:$AE$407,COLUMN()+2,FALSE),0)</f>
        <v>0</v>
      </c>
      <c r="M11" s="23">
        <f ca="1">IFERROR(VLOOKUP(MID(CELL("filename",$A$1),FIND("]",CELL("filename",$A$1))+1,255)&amp;$A11,'_EUROSTAT w USEsplit of JRC'!$A$4:$AE$407,COLUMN()+2,FALSE),0)</f>
        <v>0</v>
      </c>
      <c r="N11" s="23">
        <f ca="1">IFERROR(VLOOKUP(MID(CELL("filename",$A$1),FIND("]",CELL("filename",$A$1))+1,255)&amp;$A11,'_EUROSTAT w USEsplit of JRC'!$A$4:$AE$407,COLUMN()+2,FALSE),0)</f>
        <v>0</v>
      </c>
      <c r="O11" s="23">
        <f ca="1">IFERROR(VLOOKUP(MID(CELL("filename",$A$1),FIND("]",CELL("filename",$A$1))+1,255)&amp;$A11,'_EUROSTAT w USEsplit of JRC'!$A$4:$AE$407,COLUMN()+2,FALSE),0)</f>
        <v>0</v>
      </c>
      <c r="P11" s="23">
        <f ca="1">IFERROR(VLOOKUP(MID(CELL("filename",$A$1),FIND("]",CELL("filename",$A$1))+1,255)&amp;$A11,'_EUROSTAT w USEsplit of JRC'!$A$4:$AE$407,COLUMN()+2,FALSE),0)</f>
        <v>0</v>
      </c>
      <c r="Q11" s="23">
        <f ca="1">IFERROR(VLOOKUP(MID(CELL("filename",$A$1),FIND("]",CELL("filename",$A$1))+1,255)&amp;$A11,'_EUROSTAT w USEsplit of JRC'!$A$4:$AE$407,COLUMN()+2,FALSE),0)</f>
        <v>0</v>
      </c>
      <c r="R11" s="23">
        <f ca="1">IFERROR(VLOOKUP(MID(CELL("filename",$A$1),FIND("]",CELL("filename",$A$1))+1,255)&amp;$A11,'_EUROSTAT w USEsplit of JRC'!$A$4:$AE$407,COLUMN()+2,FALSE),0)</f>
        <v>0</v>
      </c>
      <c r="S11" s="23">
        <f ca="1">IFERROR(VLOOKUP(MID(CELL("filename",$A$1),FIND("]",CELL("filename",$A$1))+1,255)&amp;$A11,'_EUROSTAT w USEsplit of JRC'!$A$4:$AE$407,COLUMN()+2,FALSE),0)</f>
        <v>0</v>
      </c>
      <c r="T11" s="23">
        <f ca="1">IFERROR(VLOOKUP(MID(CELL("filename",$A$1),FIND("]",CELL("filename",$A$1))+1,255)&amp;$A11,'_EUROSTAT w USEsplit of JRC'!$A$4:$AE$407,COLUMN()+2,FALSE),0)</f>
        <v>0</v>
      </c>
      <c r="U11" s="23">
        <f ca="1">IFERROR(VLOOKUP(MID(CELL("filename",$A$1),FIND("]",CELL("filename",$A$1))+1,255)&amp;$A11,'_EUROSTAT w USEsplit of JRC'!$A$4:$AE$407,COLUMN()+2,FALSE),0)</f>
        <v>0</v>
      </c>
      <c r="V11" s="23">
        <f ca="1">IFERROR(VLOOKUP(MID(CELL("filename",$A$1),FIND("]",CELL("filename",$A$1))+1,255)&amp;$A11,'_EUROSTAT w USEsplit of JRC'!$A$4:$AE$407,COLUMN()+2,FALSE),0)</f>
        <v>0</v>
      </c>
      <c r="W11" s="23">
        <f ca="1">IFERROR(VLOOKUP(MID(CELL("filename",$A$1),FIND("]",CELL("filename",$A$1))+1,255)&amp;$A11,'_EUROSTAT w USEsplit of JRC'!$A$4:$AE$407,COLUMN()+2,FALSE),0)</f>
        <v>0</v>
      </c>
      <c r="X11" s="23">
        <f ca="1">IFERROR(VLOOKUP(MID(CELL("filename",$A$1),FIND("]",CELL("filename",$A$1))+1,255)&amp;$A11,'_EUROSTAT w USEsplit of JRC'!$A$4:$AE$407,COLUMN()+2,FALSE),0)</f>
        <v>0</v>
      </c>
      <c r="Y11" s="23">
        <f ca="1">IFERROR(VLOOKUP(MID(CELL("filename",$A$1),FIND("]",CELL("filename",$A$1))+1,255)&amp;$A11,'_EUROSTAT w USEsplit of JRC'!$A$4:$AE$407,COLUMN()+2,FALSE),0)</f>
        <v>0</v>
      </c>
      <c r="Z11" s="23">
        <f ca="1">IFERROR(VLOOKUP(MID(CELL("filename",$A$1),FIND("]",CELL("filename",$A$1))+1,255)&amp;$A11,'_EUROSTAT w USEsplit of JRC'!$A$4:$AE$407,COLUMN()+2,FALSE),0)</f>
        <v>0</v>
      </c>
      <c r="AA11" s="23">
        <f ca="1">IFERROR(VLOOKUP(MID(CELL("filename",$A$1),FIND("]",CELL("filename",$A$1))+1,255)&amp;$A11,'_EUROSTAT w USEsplit of JRC'!$A$4:$AE$407,COLUMN()+2,FALSE),0)</f>
        <v>0</v>
      </c>
      <c r="AB11" s="23">
        <f ca="1">IFERROR(VLOOKUP(MID(CELL("filename",$A$1),FIND("]",CELL("filename",$A$1))+1,255)&amp;$A11,'_EUROSTAT w USEsplit of JRC'!$A$4:$AE$407,COLUMN()+2,FALSE),0)</f>
        <v>0</v>
      </c>
      <c r="AC11" s="23">
        <f ca="1">IFERROR(VLOOKUP(MID(CELL("filename",$A$1),FIND("]",CELL("filename",$A$1))+1,255)&amp;$A11,'_EUROSTAT w USEsplit of JRC'!$A$4:$AE$407,COLUMN()+2,FALSE),0)</f>
        <v>0</v>
      </c>
    </row>
    <row r="12" spans="1:37" x14ac:dyDescent="0.25">
      <c r="A12" t="s">
        <v>2</v>
      </c>
      <c r="B12" s="23">
        <f ca="1">IFERROR(VLOOKUP(MID(CELL("filename",$A$1),FIND("]",CELL("filename",$A$1))+1,255)&amp;$A12,'_EUROSTAT w USEsplit of JRC'!$A$4:$AE$407,COLUMN()+2,FALSE),0)</f>
        <v>0</v>
      </c>
      <c r="C12" s="23">
        <f ca="1">IFERROR(VLOOKUP(MID(CELL("filename",$A$1),FIND("]",CELL("filename",$A$1))+1,255)&amp;$A12,'_EUROSTAT w USEsplit of JRC'!$A$4:$AE$407,COLUMN()+2,FALSE),0)</f>
        <v>0</v>
      </c>
      <c r="D12" s="23">
        <f ca="1">IFERROR(VLOOKUP(MID(CELL("filename",$A$1),FIND("]",CELL("filename",$A$1))+1,255)&amp;$A12,'_EUROSTAT w USEsplit of JRC'!$A$4:$AE$407,COLUMN()+2,FALSE),0)</f>
        <v>0</v>
      </c>
      <c r="E12" s="23">
        <f ca="1">IFERROR(VLOOKUP(MID(CELL("filename",$A$1),FIND("]",CELL("filename",$A$1))+1,255)&amp;$A12,'_EUROSTAT w USEsplit of JRC'!$A$4:$AE$407,COLUMN()+2,FALSE),0)</f>
        <v>0</v>
      </c>
      <c r="F12" s="23">
        <f ca="1">IFERROR(VLOOKUP(MID(CELL("filename",$A$1),FIND("]",CELL("filename",$A$1))+1,255)&amp;$A12,'_EUROSTAT w USEsplit of JRC'!$A$4:$AE$407,COLUMN()+2,FALSE),0)</f>
        <v>0</v>
      </c>
      <c r="G12" s="23">
        <f ca="1">IFERROR(VLOOKUP(MID(CELL("filename",$A$1),FIND("]",CELL("filename",$A$1))+1,255)&amp;$A12,'_EUROSTAT w USEsplit of JRC'!$A$4:$AE$407,COLUMN()+2,FALSE),0)</f>
        <v>0</v>
      </c>
      <c r="H12" s="23">
        <f ca="1">IFERROR(VLOOKUP(MID(CELL("filename",$A$1),FIND("]",CELL("filename",$A$1))+1,255)&amp;$A12,'_EUROSTAT w USEsplit of JRC'!$A$4:$AE$407,COLUMN()+2,FALSE),0)</f>
        <v>0</v>
      </c>
      <c r="I12" s="23">
        <f ca="1">IFERROR(VLOOKUP(MID(CELL("filename",$A$1),FIND("]",CELL("filename",$A$1))+1,255)&amp;$A12,'_EUROSTAT w USEsplit of JRC'!$A$4:$AE$407,COLUMN()+2,FALSE),0)</f>
        <v>0</v>
      </c>
      <c r="J12" s="23">
        <f ca="1">IFERROR(VLOOKUP(MID(CELL("filename",$A$1),FIND("]",CELL("filename",$A$1))+1,255)&amp;$A12,'_EUROSTAT w USEsplit of JRC'!$A$4:$AE$407,COLUMN()+2,FALSE),0)</f>
        <v>0</v>
      </c>
      <c r="K12" s="23">
        <f ca="1">IFERROR(VLOOKUP(MID(CELL("filename",$A$1),FIND("]",CELL("filename",$A$1))+1,255)&amp;$A12,'_EUROSTAT w USEsplit of JRC'!$A$4:$AE$407,COLUMN()+2,FALSE),0)</f>
        <v>0</v>
      </c>
      <c r="L12" s="23">
        <f ca="1">IFERROR(VLOOKUP(MID(CELL("filename",$A$1),FIND("]",CELL("filename",$A$1))+1,255)&amp;$A12,'_EUROSTAT w USEsplit of JRC'!$A$4:$AE$407,COLUMN()+2,FALSE),0)</f>
        <v>0</v>
      </c>
      <c r="M12" s="23">
        <f ca="1">IFERROR(VLOOKUP(MID(CELL("filename",$A$1),FIND("]",CELL("filename",$A$1))+1,255)&amp;$A12,'_EUROSTAT w USEsplit of JRC'!$A$4:$AE$407,COLUMN()+2,FALSE),0)</f>
        <v>0</v>
      </c>
      <c r="N12" s="23">
        <f ca="1">IFERROR(VLOOKUP(MID(CELL("filename",$A$1),FIND("]",CELL("filename",$A$1))+1,255)&amp;$A12,'_EUROSTAT w USEsplit of JRC'!$A$4:$AE$407,COLUMN()+2,FALSE),0)</f>
        <v>0</v>
      </c>
      <c r="O12" s="23">
        <f ca="1">IFERROR(VLOOKUP(MID(CELL("filename",$A$1),FIND("]",CELL("filename",$A$1))+1,255)&amp;$A12,'_EUROSTAT w USEsplit of JRC'!$A$4:$AE$407,COLUMN()+2,FALSE),0)</f>
        <v>0</v>
      </c>
      <c r="P12" s="23">
        <f ca="1">IFERROR(VLOOKUP(MID(CELL("filename",$A$1),FIND("]",CELL("filename",$A$1))+1,255)&amp;$A12,'_EUROSTAT w USEsplit of JRC'!$A$4:$AE$407,COLUMN()+2,FALSE),0)</f>
        <v>0</v>
      </c>
      <c r="Q12" s="23">
        <f ca="1">IFERROR(VLOOKUP(MID(CELL("filename",$A$1),FIND("]",CELL("filename",$A$1))+1,255)&amp;$A12,'_EUROSTAT w USEsplit of JRC'!$A$4:$AE$407,COLUMN()+2,FALSE),0)</f>
        <v>0</v>
      </c>
      <c r="R12" s="23">
        <f ca="1">IFERROR(VLOOKUP(MID(CELL("filename",$A$1),FIND("]",CELL("filename",$A$1))+1,255)&amp;$A12,'_EUROSTAT w USEsplit of JRC'!$A$4:$AE$407,COLUMN()+2,FALSE),0)</f>
        <v>0</v>
      </c>
      <c r="S12" s="23">
        <f ca="1">IFERROR(VLOOKUP(MID(CELL("filename",$A$1),FIND("]",CELL("filename",$A$1))+1,255)&amp;$A12,'_EUROSTAT w USEsplit of JRC'!$A$4:$AE$407,COLUMN()+2,FALSE),0)</f>
        <v>0</v>
      </c>
      <c r="T12" s="23">
        <f ca="1">IFERROR(VLOOKUP(MID(CELL("filename",$A$1),FIND("]",CELL("filename",$A$1))+1,255)&amp;$A12,'_EUROSTAT w USEsplit of JRC'!$A$4:$AE$407,COLUMN()+2,FALSE),0)</f>
        <v>0</v>
      </c>
      <c r="U12" s="23">
        <f ca="1">IFERROR(VLOOKUP(MID(CELL("filename",$A$1),FIND("]",CELL("filename",$A$1))+1,255)&amp;$A12,'_EUROSTAT w USEsplit of JRC'!$A$4:$AE$407,COLUMN()+2,FALSE),0)</f>
        <v>0</v>
      </c>
      <c r="V12" s="23">
        <f ca="1">IFERROR(VLOOKUP(MID(CELL("filename",$A$1),FIND("]",CELL("filename",$A$1))+1,255)&amp;$A12,'_EUROSTAT w USEsplit of JRC'!$A$4:$AE$407,COLUMN()+2,FALSE),0)</f>
        <v>0</v>
      </c>
      <c r="W12" s="23">
        <f ca="1">IFERROR(VLOOKUP(MID(CELL("filename",$A$1),FIND("]",CELL("filename",$A$1))+1,255)&amp;$A12,'_EUROSTAT w USEsplit of JRC'!$A$4:$AE$407,COLUMN()+2,FALSE),0)</f>
        <v>0</v>
      </c>
      <c r="X12" s="23">
        <f ca="1">IFERROR(VLOOKUP(MID(CELL("filename",$A$1),FIND("]",CELL("filename",$A$1))+1,255)&amp;$A12,'_EUROSTAT w USEsplit of JRC'!$A$4:$AE$407,COLUMN()+2,FALSE),0)</f>
        <v>0</v>
      </c>
      <c r="Y12" s="23">
        <f ca="1">IFERROR(VLOOKUP(MID(CELL("filename",$A$1),FIND("]",CELL("filename",$A$1))+1,255)&amp;$A12,'_EUROSTAT w USEsplit of JRC'!$A$4:$AE$407,COLUMN()+2,FALSE),0)</f>
        <v>0</v>
      </c>
      <c r="Z12" s="23">
        <f ca="1">IFERROR(VLOOKUP(MID(CELL("filename",$A$1),FIND("]",CELL("filename",$A$1))+1,255)&amp;$A12,'_EUROSTAT w USEsplit of JRC'!$A$4:$AE$407,COLUMN()+2,FALSE),0)</f>
        <v>0</v>
      </c>
      <c r="AA12" s="23">
        <f ca="1">IFERROR(VLOOKUP(MID(CELL("filename",$A$1),FIND("]",CELL("filename",$A$1))+1,255)&amp;$A12,'_EUROSTAT w USEsplit of JRC'!$A$4:$AE$407,COLUMN()+2,FALSE),0)</f>
        <v>0</v>
      </c>
      <c r="AB12" s="23">
        <f ca="1">IFERROR(VLOOKUP(MID(CELL("filename",$A$1),FIND("]",CELL("filename",$A$1))+1,255)&amp;$A12,'_EUROSTAT w USEsplit of JRC'!$A$4:$AE$407,COLUMN()+2,FALSE),0)</f>
        <v>0</v>
      </c>
      <c r="AC12" s="23">
        <f ca="1">IFERROR(VLOOKUP(MID(CELL("filename",$A$1),FIND("]",CELL("filename",$A$1))+1,255)&amp;$A12,'_EUROSTAT w USEsplit of JRC'!$A$4:$AE$407,COLUMN()+2,FALSE),0)</f>
        <v>0</v>
      </c>
    </row>
    <row r="13" spans="1:37" x14ac:dyDescent="0.25">
      <c r="A13" t="s">
        <v>16</v>
      </c>
      <c r="B13" s="23">
        <f ca="1">IFERROR(VLOOKUP(MID(CELL("filename",$A$1),FIND("]",CELL("filename",$A$1))+1,255)&amp;$A13,'_EUROSTAT w USEsplit of JRC'!$A$4:$AE$407,COLUMN()+2,FALSE),0)</f>
        <v>0</v>
      </c>
      <c r="C13" s="23">
        <f ca="1">IFERROR(VLOOKUP(MID(CELL("filename",$A$1),FIND("]",CELL("filename",$A$1))+1,255)&amp;$A13,'_EUROSTAT w USEsplit of JRC'!$A$4:$AE$407,COLUMN()+2,FALSE),0)</f>
        <v>0</v>
      </c>
      <c r="D13" s="23">
        <f ca="1">IFERROR(VLOOKUP(MID(CELL("filename",$A$1),FIND("]",CELL("filename",$A$1))+1,255)&amp;$A13,'_EUROSTAT w USEsplit of JRC'!$A$4:$AE$407,COLUMN()+2,FALSE),0)</f>
        <v>0</v>
      </c>
      <c r="E13" s="23">
        <f ca="1">IFERROR(VLOOKUP(MID(CELL("filename",$A$1),FIND("]",CELL("filename",$A$1))+1,255)&amp;$A13,'_EUROSTAT w USEsplit of JRC'!$A$4:$AE$407,COLUMN()+2,FALSE),0)</f>
        <v>0</v>
      </c>
      <c r="F13" s="23">
        <f ca="1">IFERROR(VLOOKUP(MID(CELL("filename",$A$1),FIND("]",CELL("filename",$A$1))+1,255)&amp;$A13,'_EUROSTAT w USEsplit of JRC'!$A$4:$AE$407,COLUMN()+2,FALSE),0)</f>
        <v>0</v>
      </c>
      <c r="G13" s="23">
        <f ca="1">IFERROR(VLOOKUP(MID(CELL("filename",$A$1),FIND("]",CELL("filename",$A$1))+1,255)&amp;$A13,'_EUROSTAT w USEsplit of JRC'!$A$4:$AE$407,COLUMN()+2,FALSE),0)</f>
        <v>0</v>
      </c>
      <c r="H13" s="23">
        <f ca="1">IFERROR(VLOOKUP(MID(CELL("filename",$A$1),FIND("]",CELL("filename",$A$1))+1,255)&amp;$A13,'_EUROSTAT w USEsplit of JRC'!$A$4:$AE$407,COLUMN()+2,FALSE),0)</f>
        <v>0</v>
      </c>
      <c r="I13" s="23">
        <f ca="1">IFERROR(VLOOKUP(MID(CELL("filename",$A$1),FIND("]",CELL("filename",$A$1))+1,255)&amp;$A13,'_EUROSTAT w USEsplit of JRC'!$A$4:$AE$407,COLUMN()+2,FALSE),0)</f>
        <v>0</v>
      </c>
      <c r="J13" s="23">
        <f ca="1">IFERROR(VLOOKUP(MID(CELL("filename",$A$1),FIND("]",CELL("filename",$A$1))+1,255)&amp;$A13,'_EUROSTAT w USEsplit of JRC'!$A$4:$AE$407,COLUMN()+2,FALSE),0)</f>
        <v>0</v>
      </c>
      <c r="K13" s="23">
        <f ca="1">IFERROR(VLOOKUP(MID(CELL("filename",$A$1),FIND("]",CELL("filename",$A$1))+1,255)&amp;$A13,'_EUROSTAT w USEsplit of JRC'!$A$4:$AE$407,COLUMN()+2,FALSE),0)</f>
        <v>0</v>
      </c>
      <c r="L13" s="23">
        <f ca="1">IFERROR(VLOOKUP(MID(CELL("filename",$A$1),FIND("]",CELL("filename",$A$1))+1,255)&amp;$A13,'_EUROSTAT w USEsplit of JRC'!$A$4:$AE$407,COLUMN()+2,FALSE),0)</f>
        <v>0</v>
      </c>
      <c r="M13" s="23">
        <f ca="1">IFERROR(VLOOKUP(MID(CELL("filename",$A$1),FIND("]",CELL("filename",$A$1))+1,255)&amp;$A13,'_EUROSTAT w USEsplit of JRC'!$A$4:$AE$407,COLUMN()+2,FALSE),0)</f>
        <v>0</v>
      </c>
      <c r="N13" s="23">
        <f ca="1">IFERROR(VLOOKUP(MID(CELL("filename",$A$1),FIND("]",CELL("filename",$A$1))+1,255)&amp;$A13,'_EUROSTAT w USEsplit of JRC'!$A$4:$AE$407,COLUMN()+2,FALSE),0)</f>
        <v>0</v>
      </c>
      <c r="O13" s="23">
        <f ca="1">IFERROR(VLOOKUP(MID(CELL("filename",$A$1),FIND("]",CELL("filename",$A$1))+1,255)&amp;$A13,'_EUROSTAT w USEsplit of JRC'!$A$4:$AE$407,COLUMN()+2,FALSE),0)</f>
        <v>0</v>
      </c>
      <c r="P13" s="23">
        <f ca="1">IFERROR(VLOOKUP(MID(CELL("filename",$A$1),FIND("]",CELL("filename",$A$1))+1,255)&amp;$A13,'_EUROSTAT w USEsplit of JRC'!$A$4:$AE$407,COLUMN()+2,FALSE),0)</f>
        <v>0</v>
      </c>
      <c r="Q13" s="23">
        <f ca="1">IFERROR(VLOOKUP(MID(CELL("filename",$A$1),FIND("]",CELL("filename",$A$1))+1,255)&amp;$A13,'_EUROSTAT w USEsplit of JRC'!$A$4:$AE$407,COLUMN()+2,FALSE),0)</f>
        <v>0</v>
      </c>
      <c r="R13" s="23">
        <f ca="1">IFERROR(VLOOKUP(MID(CELL("filename",$A$1),FIND("]",CELL("filename",$A$1))+1,255)&amp;$A13,'_EUROSTAT w USEsplit of JRC'!$A$4:$AE$407,COLUMN()+2,FALSE),0)</f>
        <v>0</v>
      </c>
      <c r="S13" s="23">
        <f ca="1">IFERROR(VLOOKUP(MID(CELL("filename",$A$1),FIND("]",CELL("filename",$A$1))+1,255)&amp;$A13,'_EUROSTAT w USEsplit of JRC'!$A$4:$AE$407,COLUMN()+2,FALSE),0)</f>
        <v>0</v>
      </c>
      <c r="T13" s="23">
        <f ca="1">IFERROR(VLOOKUP(MID(CELL("filename",$A$1),FIND("]",CELL("filename",$A$1))+1,255)&amp;$A13,'_EUROSTAT w USEsplit of JRC'!$A$4:$AE$407,COLUMN()+2,FALSE),0)</f>
        <v>0</v>
      </c>
      <c r="U13" s="23">
        <f ca="1">IFERROR(VLOOKUP(MID(CELL("filename",$A$1),FIND("]",CELL("filename",$A$1))+1,255)&amp;$A13,'_EUROSTAT w USEsplit of JRC'!$A$4:$AE$407,COLUMN()+2,FALSE),0)</f>
        <v>0</v>
      </c>
      <c r="V13" s="23">
        <f ca="1">IFERROR(VLOOKUP(MID(CELL("filename",$A$1),FIND("]",CELL("filename",$A$1))+1,255)&amp;$A13,'_EUROSTAT w USEsplit of JRC'!$A$4:$AE$407,COLUMN()+2,FALSE),0)</f>
        <v>0</v>
      </c>
      <c r="W13" s="23">
        <f ca="1">IFERROR(VLOOKUP(MID(CELL("filename",$A$1),FIND("]",CELL("filename",$A$1))+1,255)&amp;$A13,'_EUROSTAT w USEsplit of JRC'!$A$4:$AE$407,COLUMN()+2,FALSE),0)</f>
        <v>0</v>
      </c>
      <c r="X13" s="23">
        <f ca="1">IFERROR(VLOOKUP(MID(CELL("filename",$A$1),FIND("]",CELL("filename",$A$1))+1,255)&amp;$A13,'_EUROSTAT w USEsplit of JRC'!$A$4:$AE$407,COLUMN()+2,FALSE),0)</f>
        <v>0</v>
      </c>
      <c r="Y13" s="23">
        <f ca="1">IFERROR(VLOOKUP(MID(CELL("filename",$A$1),FIND("]",CELL("filename",$A$1))+1,255)&amp;$A13,'_EUROSTAT w USEsplit of JRC'!$A$4:$AE$407,COLUMN()+2,FALSE),0)</f>
        <v>0</v>
      </c>
      <c r="Z13" s="23">
        <f ca="1">IFERROR(VLOOKUP(MID(CELL("filename",$A$1),FIND("]",CELL("filename",$A$1))+1,255)&amp;$A13,'_EUROSTAT w USEsplit of JRC'!$A$4:$AE$407,COLUMN()+2,FALSE),0)</f>
        <v>0</v>
      </c>
      <c r="AA13" s="23">
        <f ca="1">IFERROR(VLOOKUP(MID(CELL("filename",$A$1),FIND("]",CELL("filename",$A$1))+1,255)&amp;$A13,'_EUROSTAT w USEsplit of JRC'!$A$4:$AE$407,COLUMN()+2,FALSE),0)</f>
        <v>0</v>
      </c>
      <c r="AB13" s="23">
        <f ca="1">IFERROR(VLOOKUP(MID(CELL("filename",$A$1),FIND("]",CELL("filename",$A$1))+1,255)&amp;$A13,'_EUROSTAT w USEsplit of JRC'!$A$4:$AE$407,COLUMN()+2,FALSE),0)</f>
        <v>0</v>
      </c>
      <c r="AC13" s="23">
        <f ca="1">IFERROR(VLOOKUP(MID(CELL("filename",$A$1),FIND("]",CELL("filename",$A$1))+1,255)&amp;$A13,'_EUROSTAT w USEsplit of JRC'!$A$4:$AE$407,COLUMN()+2,FALSE),0)</f>
        <v>0</v>
      </c>
    </row>
    <row r="14" spans="1:37" x14ac:dyDescent="0.25">
      <c r="A14" t="s">
        <v>15</v>
      </c>
      <c r="B14" s="23">
        <f ca="1">IFERROR(VLOOKUP(MID(CELL("filename",$A$1),FIND("]",CELL("filename",$A$1))+1,255)&amp;$A14,'_EUROSTAT w USEsplit of JRC'!$A$4:$AE$407,COLUMN()+2,FALSE),0)</f>
        <v>0</v>
      </c>
      <c r="C14" s="23">
        <f ca="1">IFERROR(VLOOKUP(MID(CELL("filename",$A$1),FIND("]",CELL("filename",$A$1))+1,255)&amp;$A14,'_EUROSTAT w USEsplit of JRC'!$A$4:$AE$407,COLUMN()+2,FALSE),0)</f>
        <v>0</v>
      </c>
      <c r="D14" s="23">
        <f ca="1">IFERROR(VLOOKUP(MID(CELL("filename",$A$1),FIND("]",CELL("filename",$A$1))+1,255)&amp;$A14,'_EUROSTAT w USEsplit of JRC'!$A$4:$AE$407,COLUMN()+2,FALSE),0)</f>
        <v>0</v>
      </c>
      <c r="E14" s="23">
        <f ca="1">IFERROR(VLOOKUP(MID(CELL("filename",$A$1),FIND("]",CELL("filename",$A$1))+1,255)&amp;$A14,'_EUROSTAT w USEsplit of JRC'!$A$4:$AE$407,COLUMN()+2,FALSE),0)</f>
        <v>0</v>
      </c>
      <c r="F14" s="23">
        <f ca="1">IFERROR(VLOOKUP(MID(CELL("filename",$A$1),FIND("]",CELL("filename",$A$1))+1,255)&amp;$A14,'_EUROSTAT w USEsplit of JRC'!$A$4:$AE$407,COLUMN()+2,FALSE),0)</f>
        <v>0</v>
      </c>
      <c r="G14" s="23">
        <f ca="1">IFERROR(VLOOKUP(MID(CELL("filename",$A$1),FIND("]",CELL("filename",$A$1))+1,255)&amp;$A14,'_EUROSTAT w USEsplit of JRC'!$A$4:$AE$407,COLUMN()+2,FALSE),0)</f>
        <v>0</v>
      </c>
      <c r="H14" s="23">
        <f ca="1">IFERROR(VLOOKUP(MID(CELL("filename",$A$1),FIND("]",CELL("filename",$A$1))+1,255)&amp;$A14,'_EUROSTAT w USEsplit of JRC'!$A$4:$AE$407,COLUMN()+2,FALSE),0)</f>
        <v>0</v>
      </c>
      <c r="I14" s="23">
        <f ca="1">IFERROR(VLOOKUP(MID(CELL("filename",$A$1),FIND("]",CELL("filename",$A$1))+1,255)&amp;$A14,'_EUROSTAT w USEsplit of JRC'!$A$4:$AE$407,COLUMN()+2,FALSE),0)</f>
        <v>0</v>
      </c>
      <c r="J14" s="23">
        <f ca="1">IFERROR(VLOOKUP(MID(CELL("filename",$A$1),FIND("]",CELL("filename",$A$1))+1,255)&amp;$A14,'_EUROSTAT w USEsplit of JRC'!$A$4:$AE$407,COLUMN()+2,FALSE),0)</f>
        <v>0</v>
      </c>
      <c r="K14" s="23">
        <f ca="1">IFERROR(VLOOKUP(MID(CELL("filename",$A$1),FIND("]",CELL("filename",$A$1))+1,255)&amp;$A14,'_EUROSTAT w USEsplit of JRC'!$A$4:$AE$407,COLUMN()+2,FALSE),0)</f>
        <v>0</v>
      </c>
      <c r="L14" s="23">
        <f ca="1">IFERROR(VLOOKUP(MID(CELL("filename",$A$1),FIND("]",CELL("filename",$A$1))+1,255)&amp;$A14,'_EUROSTAT w USEsplit of JRC'!$A$4:$AE$407,COLUMN()+2,FALSE),0)</f>
        <v>0</v>
      </c>
      <c r="M14" s="23">
        <f ca="1">IFERROR(VLOOKUP(MID(CELL("filename",$A$1),FIND("]",CELL("filename",$A$1))+1,255)&amp;$A14,'_EUROSTAT w USEsplit of JRC'!$A$4:$AE$407,COLUMN()+2,FALSE),0)</f>
        <v>0</v>
      </c>
      <c r="N14" s="23">
        <f ca="1">IFERROR(VLOOKUP(MID(CELL("filename",$A$1),FIND("]",CELL("filename",$A$1))+1,255)&amp;$A14,'_EUROSTAT w USEsplit of JRC'!$A$4:$AE$407,COLUMN()+2,FALSE),0)</f>
        <v>0</v>
      </c>
      <c r="O14" s="23">
        <f ca="1">IFERROR(VLOOKUP(MID(CELL("filename",$A$1),FIND("]",CELL("filename",$A$1))+1,255)&amp;$A14,'_EUROSTAT w USEsplit of JRC'!$A$4:$AE$407,COLUMN()+2,FALSE),0)</f>
        <v>0</v>
      </c>
      <c r="P14" s="23">
        <f ca="1">IFERROR(VLOOKUP(MID(CELL("filename",$A$1),FIND("]",CELL("filename",$A$1))+1,255)&amp;$A14,'_EUROSTAT w USEsplit of JRC'!$A$4:$AE$407,COLUMN()+2,FALSE),0)</f>
        <v>0</v>
      </c>
      <c r="Q14" s="23">
        <f ca="1">IFERROR(VLOOKUP(MID(CELL("filename",$A$1),FIND("]",CELL("filename",$A$1))+1,255)&amp;$A14,'_EUROSTAT w USEsplit of JRC'!$A$4:$AE$407,COLUMN()+2,FALSE),0)</f>
        <v>0</v>
      </c>
      <c r="R14" s="23">
        <f ca="1">IFERROR(VLOOKUP(MID(CELL("filename",$A$1),FIND("]",CELL("filename",$A$1))+1,255)&amp;$A14,'_EUROSTAT w USEsplit of JRC'!$A$4:$AE$407,COLUMN()+2,FALSE),0)</f>
        <v>0</v>
      </c>
      <c r="S14" s="23">
        <f ca="1">IFERROR(VLOOKUP(MID(CELL("filename",$A$1),FIND("]",CELL("filename",$A$1))+1,255)&amp;$A14,'_EUROSTAT w USEsplit of JRC'!$A$4:$AE$407,COLUMN()+2,FALSE),0)</f>
        <v>0</v>
      </c>
      <c r="T14" s="23">
        <f ca="1">IFERROR(VLOOKUP(MID(CELL("filename",$A$1),FIND("]",CELL("filename",$A$1))+1,255)&amp;$A14,'_EUROSTAT w USEsplit of JRC'!$A$4:$AE$407,COLUMN()+2,FALSE),0)</f>
        <v>0</v>
      </c>
      <c r="U14" s="23">
        <f ca="1">IFERROR(VLOOKUP(MID(CELL("filename",$A$1),FIND("]",CELL("filename",$A$1))+1,255)&amp;$A14,'_EUROSTAT w USEsplit of JRC'!$A$4:$AE$407,COLUMN()+2,FALSE),0)</f>
        <v>0</v>
      </c>
      <c r="V14" s="23">
        <f ca="1">IFERROR(VLOOKUP(MID(CELL("filename",$A$1),FIND("]",CELL("filename",$A$1))+1,255)&amp;$A14,'_EUROSTAT w USEsplit of JRC'!$A$4:$AE$407,COLUMN()+2,FALSE),0)</f>
        <v>0</v>
      </c>
      <c r="W14" s="23">
        <f ca="1">IFERROR(VLOOKUP(MID(CELL("filename",$A$1),FIND("]",CELL("filename",$A$1))+1,255)&amp;$A14,'_EUROSTAT w USEsplit of JRC'!$A$4:$AE$407,COLUMN()+2,FALSE),0)</f>
        <v>0</v>
      </c>
      <c r="X14" s="23">
        <f ca="1">IFERROR(VLOOKUP(MID(CELL("filename",$A$1),FIND("]",CELL("filename",$A$1))+1,255)&amp;$A14,'_EUROSTAT w USEsplit of JRC'!$A$4:$AE$407,COLUMN()+2,FALSE),0)</f>
        <v>0</v>
      </c>
      <c r="Y14" s="23">
        <f ca="1">IFERROR(VLOOKUP(MID(CELL("filename",$A$1),FIND("]",CELL("filename",$A$1))+1,255)&amp;$A14,'_EUROSTAT w USEsplit of JRC'!$A$4:$AE$407,COLUMN()+2,FALSE),0)</f>
        <v>0</v>
      </c>
      <c r="Z14" s="23">
        <f ca="1">IFERROR(VLOOKUP(MID(CELL("filename",$A$1),FIND("]",CELL("filename",$A$1))+1,255)&amp;$A14,'_EUROSTAT w USEsplit of JRC'!$A$4:$AE$407,COLUMN()+2,FALSE),0)</f>
        <v>0</v>
      </c>
      <c r="AA14" s="23">
        <f ca="1">IFERROR(VLOOKUP(MID(CELL("filename",$A$1),FIND("]",CELL("filename",$A$1))+1,255)&amp;$A14,'_EUROSTAT w USEsplit of JRC'!$A$4:$AE$407,COLUMN()+2,FALSE),0)</f>
        <v>0</v>
      </c>
      <c r="AB14" s="23">
        <f ca="1">IFERROR(VLOOKUP(MID(CELL("filename",$A$1),FIND("]",CELL("filename",$A$1))+1,255)&amp;$A14,'_EUROSTAT w USEsplit of JRC'!$A$4:$AE$407,COLUMN()+2,FALSE),0)</f>
        <v>0</v>
      </c>
      <c r="AC14" s="23">
        <f ca="1">IFERROR(VLOOKUP(MID(CELL("filename",$A$1),FIND("]",CELL("filename",$A$1))+1,255)&amp;$A14,'_EUROSTAT w USEsplit of JRC'!$A$4:$AE$407,COLUMN()+2,FALSE),0)</f>
        <v>0</v>
      </c>
    </row>
    <row r="15" spans="1:37" x14ac:dyDescent="0.25">
      <c r="A15" t="s">
        <v>18</v>
      </c>
      <c r="B15" s="23">
        <f ca="1">IFERROR(VLOOKUP(MID(CELL("filename",$A$1),FIND("]",CELL("filename",$A$1))+1,255)&amp;$A15,'_EUROSTAT w USEsplit of JRC'!$A$4:$AE$407,COLUMN()+2,FALSE),0)</f>
        <v>0</v>
      </c>
      <c r="C15" s="23">
        <f ca="1">IFERROR(VLOOKUP(MID(CELL("filename",$A$1),FIND("]",CELL("filename",$A$1))+1,255)&amp;$A15,'_EUROSTAT w USEsplit of JRC'!$A$4:$AE$407,COLUMN()+2,FALSE),0)</f>
        <v>0</v>
      </c>
      <c r="D15" s="23">
        <f ca="1">IFERROR(VLOOKUP(MID(CELL("filename",$A$1),FIND("]",CELL("filename",$A$1))+1,255)&amp;$A15,'_EUROSTAT w USEsplit of JRC'!$A$4:$AE$407,COLUMN()+2,FALSE),0)</f>
        <v>0</v>
      </c>
      <c r="E15" s="23">
        <f ca="1">IFERROR(VLOOKUP(MID(CELL("filename",$A$1),FIND("]",CELL("filename",$A$1))+1,255)&amp;$A15,'_EUROSTAT w USEsplit of JRC'!$A$4:$AE$407,COLUMN()+2,FALSE),0)</f>
        <v>0</v>
      </c>
      <c r="F15" s="23">
        <f ca="1">IFERROR(VLOOKUP(MID(CELL("filename",$A$1),FIND("]",CELL("filename",$A$1))+1,255)&amp;$A15,'_EUROSTAT w USEsplit of JRC'!$A$4:$AE$407,COLUMN()+2,FALSE),0)</f>
        <v>0</v>
      </c>
      <c r="G15" s="23">
        <f ca="1">IFERROR(VLOOKUP(MID(CELL("filename",$A$1),FIND("]",CELL("filename",$A$1))+1,255)&amp;$A15,'_EUROSTAT w USEsplit of JRC'!$A$4:$AE$407,COLUMN()+2,FALSE),0)</f>
        <v>0</v>
      </c>
      <c r="H15" s="23">
        <f ca="1">IFERROR(VLOOKUP(MID(CELL("filename",$A$1),FIND("]",CELL("filename",$A$1))+1,255)&amp;$A15,'_EUROSTAT w USEsplit of JRC'!$A$4:$AE$407,COLUMN()+2,FALSE),0)</f>
        <v>0</v>
      </c>
      <c r="I15" s="23">
        <f ca="1">IFERROR(VLOOKUP(MID(CELL("filename",$A$1),FIND("]",CELL("filename",$A$1))+1,255)&amp;$A15,'_EUROSTAT w USEsplit of JRC'!$A$4:$AE$407,COLUMN()+2,FALSE),0)</f>
        <v>0</v>
      </c>
      <c r="J15" s="23">
        <f ca="1">IFERROR(VLOOKUP(MID(CELL("filename",$A$1),FIND("]",CELL("filename",$A$1))+1,255)&amp;$A15,'_EUROSTAT w USEsplit of JRC'!$A$4:$AE$407,COLUMN()+2,FALSE),0)</f>
        <v>0</v>
      </c>
      <c r="K15" s="23">
        <f ca="1">IFERROR(VLOOKUP(MID(CELL("filename",$A$1),FIND("]",CELL("filename",$A$1))+1,255)&amp;$A15,'_EUROSTAT w USEsplit of JRC'!$A$4:$AE$407,COLUMN()+2,FALSE),0)</f>
        <v>0</v>
      </c>
      <c r="L15" s="23">
        <f ca="1">IFERROR(VLOOKUP(MID(CELL("filename",$A$1),FIND("]",CELL("filename",$A$1))+1,255)&amp;$A15,'_EUROSTAT w USEsplit of JRC'!$A$4:$AE$407,COLUMN()+2,FALSE),0)</f>
        <v>0</v>
      </c>
      <c r="M15" s="23">
        <f ca="1">IFERROR(VLOOKUP(MID(CELL("filename",$A$1),FIND("]",CELL("filename",$A$1))+1,255)&amp;$A15,'_EUROSTAT w USEsplit of JRC'!$A$4:$AE$407,COLUMN()+2,FALSE),0)</f>
        <v>0</v>
      </c>
      <c r="N15" s="23">
        <f ca="1">IFERROR(VLOOKUP(MID(CELL("filename",$A$1),FIND("]",CELL("filename",$A$1))+1,255)&amp;$A15,'_EUROSTAT w USEsplit of JRC'!$A$4:$AE$407,COLUMN()+2,FALSE),0)</f>
        <v>0</v>
      </c>
      <c r="O15" s="23">
        <f ca="1">IFERROR(VLOOKUP(MID(CELL("filename",$A$1),FIND("]",CELL("filename",$A$1))+1,255)&amp;$A15,'_EUROSTAT w USEsplit of JRC'!$A$4:$AE$407,COLUMN()+2,FALSE),0)</f>
        <v>0</v>
      </c>
      <c r="P15" s="23">
        <f ca="1">IFERROR(VLOOKUP(MID(CELL("filename",$A$1),FIND("]",CELL("filename",$A$1))+1,255)&amp;$A15,'_EUROSTAT w USEsplit of JRC'!$A$4:$AE$407,COLUMN()+2,FALSE),0)</f>
        <v>0</v>
      </c>
      <c r="Q15" s="23">
        <f ca="1">IFERROR(VLOOKUP(MID(CELL("filename",$A$1),FIND("]",CELL("filename",$A$1))+1,255)&amp;$A15,'_EUROSTAT w USEsplit of JRC'!$A$4:$AE$407,COLUMN()+2,FALSE),0)</f>
        <v>0</v>
      </c>
      <c r="R15" s="23">
        <f ca="1">IFERROR(VLOOKUP(MID(CELL("filename",$A$1),FIND("]",CELL("filename",$A$1))+1,255)&amp;$A15,'_EUROSTAT w USEsplit of JRC'!$A$4:$AE$407,COLUMN()+2,FALSE),0)</f>
        <v>0</v>
      </c>
      <c r="S15" s="23">
        <f ca="1">IFERROR(VLOOKUP(MID(CELL("filename",$A$1),FIND("]",CELL("filename",$A$1))+1,255)&amp;$A15,'_EUROSTAT w USEsplit of JRC'!$A$4:$AE$407,COLUMN()+2,FALSE),0)</f>
        <v>0</v>
      </c>
      <c r="T15" s="23">
        <f ca="1">IFERROR(VLOOKUP(MID(CELL("filename",$A$1),FIND("]",CELL("filename",$A$1))+1,255)&amp;$A15,'_EUROSTAT w USEsplit of JRC'!$A$4:$AE$407,COLUMN()+2,FALSE),0)</f>
        <v>0</v>
      </c>
      <c r="U15" s="23">
        <f ca="1">IFERROR(VLOOKUP(MID(CELL("filename",$A$1),FIND("]",CELL("filename",$A$1))+1,255)&amp;$A15,'_EUROSTAT w USEsplit of JRC'!$A$4:$AE$407,COLUMN()+2,FALSE),0)</f>
        <v>0</v>
      </c>
      <c r="V15" s="23">
        <f ca="1">IFERROR(VLOOKUP(MID(CELL("filename",$A$1),FIND("]",CELL("filename",$A$1))+1,255)&amp;$A15,'_EUROSTAT w USEsplit of JRC'!$A$4:$AE$407,COLUMN()+2,FALSE),0)</f>
        <v>0</v>
      </c>
      <c r="W15" s="23">
        <f ca="1">IFERROR(VLOOKUP(MID(CELL("filename",$A$1),FIND("]",CELL("filename",$A$1))+1,255)&amp;$A15,'_EUROSTAT w USEsplit of JRC'!$A$4:$AE$407,COLUMN()+2,FALSE),0)</f>
        <v>0</v>
      </c>
      <c r="X15" s="23">
        <f ca="1">IFERROR(VLOOKUP(MID(CELL("filename",$A$1),FIND("]",CELL("filename",$A$1))+1,255)&amp;$A15,'_EUROSTAT w USEsplit of JRC'!$A$4:$AE$407,COLUMN()+2,FALSE),0)</f>
        <v>0</v>
      </c>
      <c r="Y15" s="23">
        <f ca="1">IFERROR(VLOOKUP(MID(CELL("filename",$A$1),FIND("]",CELL("filename",$A$1))+1,255)&amp;$A15,'_EUROSTAT w USEsplit of JRC'!$A$4:$AE$407,COLUMN()+2,FALSE),0)</f>
        <v>0</v>
      </c>
      <c r="Z15" s="23">
        <f ca="1">IFERROR(VLOOKUP(MID(CELL("filename",$A$1),FIND("]",CELL("filename",$A$1))+1,255)&amp;$A15,'_EUROSTAT w USEsplit of JRC'!$A$4:$AE$407,COLUMN()+2,FALSE),0)</f>
        <v>0</v>
      </c>
      <c r="AA15" s="23">
        <f ca="1">IFERROR(VLOOKUP(MID(CELL("filename",$A$1),FIND("]",CELL("filename",$A$1))+1,255)&amp;$A15,'_EUROSTAT w USEsplit of JRC'!$A$4:$AE$407,COLUMN()+2,FALSE),0)</f>
        <v>0</v>
      </c>
      <c r="AB15" s="23">
        <f ca="1">IFERROR(VLOOKUP(MID(CELL("filename",$A$1),FIND("]",CELL("filename",$A$1))+1,255)&amp;$A15,'_EUROSTAT w USEsplit of JRC'!$A$4:$AE$407,COLUMN()+2,FALSE),0)</f>
        <v>0</v>
      </c>
      <c r="AC15" s="23">
        <f ca="1">IFERROR(VLOOKUP(MID(CELL("filename",$A$1),FIND("]",CELL("filename",$A$1))+1,255)&amp;$A15,'_EUROSTAT w USEsplit of JRC'!$A$4:$AE$407,COLUMN()+2,FALSE),0)</f>
        <v>0</v>
      </c>
    </row>
    <row r="16" spans="1:37" x14ac:dyDescent="0.25">
      <c r="A16" t="s">
        <v>5</v>
      </c>
      <c r="B16" s="23">
        <f ca="1">IFERROR(VLOOKUP(MID(CELL("filename",$A$1),FIND("]",CELL("filename",$A$1))+1,255)&amp;$A16,'_EUROSTAT w USEsplit of JRC'!$A$4:$AE$407,COLUMN()+2,FALSE),0)</f>
        <v>0</v>
      </c>
      <c r="C16" s="23">
        <f ca="1">IFERROR(VLOOKUP(MID(CELL("filename",$A$1),FIND("]",CELL("filename",$A$1))+1,255)&amp;$A16,'_EUROSTAT w USEsplit of JRC'!$A$4:$AE$407,COLUMN()+2,FALSE),0)</f>
        <v>0</v>
      </c>
      <c r="D16" s="23">
        <f ca="1">IFERROR(VLOOKUP(MID(CELL("filename",$A$1),FIND("]",CELL("filename",$A$1))+1,255)&amp;$A16,'_EUROSTAT w USEsplit of JRC'!$A$4:$AE$407,COLUMN()+2,FALSE),0)</f>
        <v>0</v>
      </c>
      <c r="E16" s="23">
        <f ca="1">IFERROR(VLOOKUP(MID(CELL("filename",$A$1),FIND("]",CELL("filename",$A$1))+1,255)&amp;$A16,'_EUROSTAT w USEsplit of JRC'!$A$4:$AE$407,COLUMN()+2,FALSE),0)</f>
        <v>0</v>
      </c>
      <c r="F16" s="23">
        <f ca="1">IFERROR(VLOOKUP(MID(CELL("filename",$A$1),FIND("]",CELL("filename",$A$1))+1,255)&amp;$A16,'_EUROSTAT w USEsplit of JRC'!$A$4:$AE$407,COLUMN()+2,FALSE),0)</f>
        <v>0</v>
      </c>
      <c r="G16" s="23">
        <f ca="1">IFERROR(VLOOKUP(MID(CELL("filename",$A$1),FIND("]",CELL("filename",$A$1))+1,255)&amp;$A16,'_EUROSTAT w USEsplit of JRC'!$A$4:$AE$407,COLUMN()+2,FALSE),0)</f>
        <v>0</v>
      </c>
      <c r="H16" s="23">
        <f ca="1">IFERROR(VLOOKUP(MID(CELL("filename",$A$1),FIND("]",CELL("filename",$A$1))+1,255)&amp;$A16,'_EUROSTAT w USEsplit of JRC'!$A$4:$AE$407,COLUMN()+2,FALSE),0)</f>
        <v>0</v>
      </c>
      <c r="I16" s="23">
        <f ca="1">IFERROR(VLOOKUP(MID(CELL("filename",$A$1),FIND("]",CELL("filename",$A$1))+1,255)&amp;$A16,'_EUROSTAT w USEsplit of JRC'!$A$4:$AE$407,COLUMN()+2,FALSE),0)</f>
        <v>0</v>
      </c>
      <c r="J16" s="23">
        <f ca="1">IFERROR(VLOOKUP(MID(CELL("filename",$A$1),FIND("]",CELL("filename",$A$1))+1,255)&amp;$A16,'_EUROSTAT w USEsplit of JRC'!$A$4:$AE$407,COLUMN()+2,FALSE),0)</f>
        <v>0</v>
      </c>
      <c r="K16" s="23">
        <f ca="1">IFERROR(VLOOKUP(MID(CELL("filename",$A$1),FIND("]",CELL("filename",$A$1))+1,255)&amp;$A16,'_EUROSTAT w USEsplit of JRC'!$A$4:$AE$407,COLUMN()+2,FALSE),0)</f>
        <v>0</v>
      </c>
      <c r="L16" s="23">
        <f ca="1">IFERROR(VLOOKUP(MID(CELL("filename",$A$1),FIND("]",CELL("filename",$A$1))+1,255)&amp;$A16,'_EUROSTAT w USEsplit of JRC'!$A$4:$AE$407,COLUMN()+2,FALSE),0)</f>
        <v>0</v>
      </c>
      <c r="M16" s="23">
        <f ca="1">IFERROR(VLOOKUP(MID(CELL("filename",$A$1),FIND("]",CELL("filename",$A$1))+1,255)&amp;$A16,'_EUROSTAT w USEsplit of JRC'!$A$4:$AE$407,COLUMN()+2,FALSE),0)</f>
        <v>0</v>
      </c>
      <c r="N16" s="23">
        <f ca="1">IFERROR(VLOOKUP(MID(CELL("filename",$A$1),FIND("]",CELL("filename",$A$1))+1,255)&amp;$A16,'_EUROSTAT w USEsplit of JRC'!$A$4:$AE$407,COLUMN()+2,FALSE),0)</f>
        <v>0</v>
      </c>
      <c r="O16" s="23">
        <f ca="1">IFERROR(VLOOKUP(MID(CELL("filename",$A$1),FIND("]",CELL("filename",$A$1))+1,255)&amp;$A16,'_EUROSTAT w USEsplit of JRC'!$A$4:$AE$407,COLUMN()+2,FALSE),0)</f>
        <v>0</v>
      </c>
      <c r="P16" s="23">
        <f ca="1">IFERROR(VLOOKUP(MID(CELL("filename",$A$1),FIND("]",CELL("filename",$A$1))+1,255)&amp;$A16,'_EUROSTAT w USEsplit of JRC'!$A$4:$AE$407,COLUMN()+2,FALSE),0)</f>
        <v>0</v>
      </c>
      <c r="Q16" s="23">
        <f ca="1">IFERROR(VLOOKUP(MID(CELL("filename",$A$1),FIND("]",CELL("filename",$A$1))+1,255)&amp;$A16,'_EUROSTAT w USEsplit of JRC'!$A$4:$AE$407,COLUMN()+2,FALSE),0)</f>
        <v>0</v>
      </c>
      <c r="R16" s="23">
        <f ca="1">IFERROR(VLOOKUP(MID(CELL("filename",$A$1),FIND("]",CELL("filename",$A$1))+1,255)&amp;$A16,'_EUROSTAT w USEsplit of JRC'!$A$4:$AE$407,COLUMN()+2,FALSE),0)</f>
        <v>0</v>
      </c>
      <c r="S16" s="23">
        <f ca="1">IFERROR(VLOOKUP(MID(CELL("filename",$A$1),FIND("]",CELL("filename",$A$1))+1,255)&amp;$A16,'_EUROSTAT w USEsplit of JRC'!$A$4:$AE$407,COLUMN()+2,FALSE),0)</f>
        <v>0</v>
      </c>
      <c r="T16" s="23">
        <f ca="1">IFERROR(VLOOKUP(MID(CELL("filename",$A$1),FIND("]",CELL("filename",$A$1))+1,255)&amp;$A16,'_EUROSTAT w USEsplit of JRC'!$A$4:$AE$407,COLUMN()+2,FALSE),0)</f>
        <v>0</v>
      </c>
      <c r="U16" s="23">
        <f ca="1">IFERROR(VLOOKUP(MID(CELL("filename",$A$1),FIND("]",CELL("filename",$A$1))+1,255)&amp;$A16,'_EUROSTAT w USEsplit of JRC'!$A$4:$AE$407,COLUMN()+2,FALSE),0)</f>
        <v>0</v>
      </c>
      <c r="V16" s="23">
        <f ca="1">IFERROR(VLOOKUP(MID(CELL("filename",$A$1),FIND("]",CELL("filename",$A$1))+1,255)&amp;$A16,'_EUROSTAT w USEsplit of JRC'!$A$4:$AE$407,COLUMN()+2,FALSE),0)</f>
        <v>0</v>
      </c>
      <c r="W16" s="23">
        <f ca="1">IFERROR(VLOOKUP(MID(CELL("filename",$A$1),FIND("]",CELL("filename",$A$1))+1,255)&amp;$A16,'_EUROSTAT w USEsplit of JRC'!$A$4:$AE$407,COLUMN()+2,FALSE),0)</f>
        <v>0</v>
      </c>
      <c r="X16" s="23">
        <f ca="1">IFERROR(VLOOKUP(MID(CELL("filename",$A$1),FIND("]",CELL("filename",$A$1))+1,255)&amp;$A16,'_EUROSTAT w USEsplit of JRC'!$A$4:$AE$407,COLUMN()+2,FALSE),0)</f>
        <v>0</v>
      </c>
      <c r="Y16" s="23">
        <f ca="1">IFERROR(VLOOKUP(MID(CELL("filename",$A$1),FIND("]",CELL("filename",$A$1))+1,255)&amp;$A16,'_EUROSTAT w USEsplit of JRC'!$A$4:$AE$407,COLUMN()+2,FALSE),0)</f>
        <v>0</v>
      </c>
      <c r="Z16" s="23">
        <f ca="1">IFERROR(VLOOKUP(MID(CELL("filename",$A$1),FIND("]",CELL("filename",$A$1))+1,255)&amp;$A16,'_EUROSTAT w USEsplit of JRC'!$A$4:$AE$407,COLUMN()+2,FALSE),0)</f>
        <v>0</v>
      </c>
      <c r="AA16" s="23">
        <f ca="1">IFERROR(VLOOKUP(MID(CELL("filename",$A$1),FIND("]",CELL("filename",$A$1))+1,255)&amp;$A16,'_EUROSTAT w USEsplit of JRC'!$A$4:$AE$407,COLUMN()+2,FALSE),0)</f>
        <v>0</v>
      </c>
      <c r="AB16" s="23">
        <f ca="1">IFERROR(VLOOKUP(MID(CELL("filename",$A$1),FIND("]",CELL("filename",$A$1))+1,255)&amp;$A16,'_EUROSTAT w USEsplit of JRC'!$A$4:$AE$407,COLUMN()+2,FALSE),0)</f>
        <v>0</v>
      </c>
      <c r="AC16" s="23">
        <f ca="1">IFERROR(VLOOKUP(MID(CELL("filename",$A$1),FIND("]",CELL("filename",$A$1))+1,255)&amp;$A16,'_EUROSTAT w USEsplit of JRC'!$A$4:$AE$407,COLUMN()+2,FALSE),0)</f>
        <v>0</v>
      </c>
    </row>
    <row r="17" spans="1:29" x14ac:dyDescent="0.25">
      <c r="A17" t="s">
        <v>23</v>
      </c>
      <c r="B17" s="23">
        <f ca="1">IFERROR(VLOOKUP(MID(CELL("filename",$A$1),FIND("]",CELL("filename",$A$1))+1,255)&amp;$A17,'_EUROSTAT w USEsplit of JRC'!$A$4:$AE$407,COLUMN()+2,FALSE),0)</f>
        <v>0</v>
      </c>
      <c r="C17" s="23">
        <f ca="1">IFERROR(VLOOKUP(MID(CELL("filename",$A$1),FIND("]",CELL("filename",$A$1))+1,255)&amp;$A17,'_EUROSTAT w USEsplit of JRC'!$A$4:$AE$407,COLUMN()+2,FALSE),0)</f>
        <v>0</v>
      </c>
      <c r="D17" s="23">
        <f ca="1">IFERROR(VLOOKUP(MID(CELL("filename",$A$1),FIND("]",CELL("filename",$A$1))+1,255)&amp;$A17,'_EUROSTAT w USEsplit of JRC'!$A$4:$AE$407,COLUMN()+2,FALSE),0)</f>
        <v>0</v>
      </c>
      <c r="E17" s="23">
        <f ca="1">IFERROR(VLOOKUP(MID(CELL("filename",$A$1),FIND("]",CELL("filename",$A$1))+1,255)&amp;$A17,'_EUROSTAT w USEsplit of JRC'!$A$4:$AE$407,COLUMN()+2,FALSE),0)</f>
        <v>0</v>
      </c>
      <c r="F17" s="23">
        <f ca="1">IFERROR(VLOOKUP(MID(CELL("filename",$A$1),FIND("]",CELL("filename",$A$1))+1,255)&amp;$A17,'_EUROSTAT w USEsplit of JRC'!$A$4:$AE$407,COLUMN()+2,FALSE),0)</f>
        <v>0</v>
      </c>
      <c r="G17" s="23">
        <f ca="1">IFERROR(VLOOKUP(MID(CELL("filename",$A$1),FIND("]",CELL("filename",$A$1))+1,255)&amp;$A17,'_EUROSTAT w USEsplit of JRC'!$A$4:$AE$407,COLUMN()+2,FALSE),0)</f>
        <v>0</v>
      </c>
      <c r="H17" s="23">
        <f ca="1">IFERROR(VLOOKUP(MID(CELL("filename",$A$1),FIND("]",CELL("filename",$A$1))+1,255)&amp;$A17,'_EUROSTAT w USEsplit of JRC'!$A$4:$AE$407,COLUMN()+2,FALSE),0)</f>
        <v>0</v>
      </c>
      <c r="I17" s="23">
        <f ca="1">IFERROR(VLOOKUP(MID(CELL("filename",$A$1),FIND("]",CELL("filename",$A$1))+1,255)&amp;$A17,'_EUROSTAT w USEsplit of JRC'!$A$4:$AE$407,COLUMN()+2,FALSE),0)</f>
        <v>0</v>
      </c>
      <c r="J17" s="23">
        <f ca="1">IFERROR(VLOOKUP(MID(CELL("filename",$A$1),FIND("]",CELL("filename",$A$1))+1,255)&amp;$A17,'_EUROSTAT w USEsplit of JRC'!$A$4:$AE$407,COLUMN()+2,FALSE),0)</f>
        <v>0</v>
      </c>
      <c r="K17" s="23">
        <f ca="1">IFERROR(VLOOKUP(MID(CELL("filename",$A$1),FIND("]",CELL("filename",$A$1))+1,255)&amp;$A17,'_EUROSTAT w USEsplit of JRC'!$A$4:$AE$407,COLUMN()+2,FALSE),0)</f>
        <v>0</v>
      </c>
      <c r="L17" s="23">
        <f ca="1">IFERROR(VLOOKUP(MID(CELL("filename",$A$1),FIND("]",CELL("filename",$A$1))+1,255)&amp;$A17,'_EUROSTAT w USEsplit of JRC'!$A$4:$AE$407,COLUMN()+2,FALSE),0)</f>
        <v>0</v>
      </c>
      <c r="M17" s="23">
        <f ca="1">IFERROR(VLOOKUP(MID(CELL("filename",$A$1),FIND("]",CELL("filename",$A$1))+1,255)&amp;$A17,'_EUROSTAT w USEsplit of JRC'!$A$4:$AE$407,COLUMN()+2,FALSE),0)</f>
        <v>0</v>
      </c>
      <c r="N17" s="23">
        <f ca="1">IFERROR(VLOOKUP(MID(CELL("filename",$A$1),FIND("]",CELL("filename",$A$1))+1,255)&amp;$A17,'_EUROSTAT w USEsplit of JRC'!$A$4:$AE$407,COLUMN()+2,FALSE),0)</f>
        <v>0</v>
      </c>
      <c r="O17" s="23">
        <f ca="1">IFERROR(VLOOKUP(MID(CELL("filename",$A$1),FIND("]",CELL("filename",$A$1))+1,255)&amp;$A17,'_EUROSTAT w USEsplit of JRC'!$A$4:$AE$407,COLUMN()+2,FALSE),0)</f>
        <v>0</v>
      </c>
      <c r="P17" s="23">
        <f ca="1">IFERROR(VLOOKUP(MID(CELL("filename",$A$1),FIND("]",CELL("filename",$A$1))+1,255)&amp;$A17,'_EUROSTAT w USEsplit of JRC'!$A$4:$AE$407,COLUMN()+2,FALSE),0)</f>
        <v>0</v>
      </c>
      <c r="Q17" s="23">
        <f ca="1">IFERROR(VLOOKUP(MID(CELL("filename",$A$1),FIND("]",CELL("filename",$A$1))+1,255)&amp;$A17,'_EUROSTAT w USEsplit of JRC'!$A$4:$AE$407,COLUMN()+2,FALSE),0)</f>
        <v>0</v>
      </c>
      <c r="R17" s="23">
        <f ca="1">IFERROR(VLOOKUP(MID(CELL("filename",$A$1),FIND("]",CELL("filename",$A$1))+1,255)&amp;$A17,'_EUROSTAT w USEsplit of JRC'!$A$4:$AE$407,COLUMN()+2,FALSE),0)</f>
        <v>0</v>
      </c>
      <c r="S17" s="23">
        <f ca="1">IFERROR(VLOOKUP(MID(CELL("filename",$A$1),FIND("]",CELL("filename",$A$1))+1,255)&amp;$A17,'_EUROSTAT w USEsplit of JRC'!$A$4:$AE$407,COLUMN()+2,FALSE),0)</f>
        <v>0</v>
      </c>
      <c r="T17" s="23">
        <f ca="1">IFERROR(VLOOKUP(MID(CELL("filename",$A$1),FIND("]",CELL("filename",$A$1))+1,255)&amp;$A17,'_EUROSTAT w USEsplit of JRC'!$A$4:$AE$407,COLUMN()+2,FALSE),0)</f>
        <v>0</v>
      </c>
      <c r="U17" s="23">
        <f ca="1">IFERROR(VLOOKUP(MID(CELL("filename",$A$1),FIND("]",CELL("filename",$A$1))+1,255)&amp;$A17,'_EUROSTAT w USEsplit of JRC'!$A$4:$AE$407,COLUMN()+2,FALSE),0)</f>
        <v>0</v>
      </c>
      <c r="V17" s="23">
        <f ca="1">IFERROR(VLOOKUP(MID(CELL("filename",$A$1),FIND("]",CELL("filename",$A$1))+1,255)&amp;$A17,'_EUROSTAT w USEsplit of JRC'!$A$4:$AE$407,COLUMN()+2,FALSE),0)</f>
        <v>0</v>
      </c>
      <c r="W17" s="23">
        <f ca="1">IFERROR(VLOOKUP(MID(CELL("filename",$A$1),FIND("]",CELL("filename",$A$1))+1,255)&amp;$A17,'_EUROSTAT w USEsplit of JRC'!$A$4:$AE$407,COLUMN()+2,FALSE),0)</f>
        <v>0</v>
      </c>
      <c r="X17" s="23">
        <f ca="1">IFERROR(VLOOKUP(MID(CELL("filename",$A$1),FIND("]",CELL("filename",$A$1))+1,255)&amp;$A17,'_EUROSTAT w USEsplit of JRC'!$A$4:$AE$407,COLUMN()+2,FALSE),0)</f>
        <v>0</v>
      </c>
      <c r="Y17" s="23">
        <f ca="1">IFERROR(VLOOKUP(MID(CELL("filename",$A$1),FIND("]",CELL("filename",$A$1))+1,255)&amp;$A17,'_EUROSTAT w USEsplit of JRC'!$A$4:$AE$407,COLUMN()+2,FALSE),0)</f>
        <v>0</v>
      </c>
      <c r="Z17" s="23">
        <f ca="1">IFERROR(VLOOKUP(MID(CELL("filename",$A$1),FIND("]",CELL("filename",$A$1))+1,255)&amp;$A17,'_EUROSTAT w USEsplit of JRC'!$A$4:$AE$407,COLUMN()+2,FALSE),0)</f>
        <v>0</v>
      </c>
      <c r="AA17" s="23">
        <f ca="1">IFERROR(VLOOKUP(MID(CELL("filename",$A$1),FIND("]",CELL("filename",$A$1))+1,255)&amp;$A17,'_EUROSTAT w USEsplit of JRC'!$A$4:$AE$407,COLUMN()+2,FALSE),0)</f>
        <v>0</v>
      </c>
      <c r="AB17" s="23">
        <f ca="1">IFERROR(VLOOKUP(MID(CELL("filename",$A$1),FIND("]",CELL("filename",$A$1))+1,255)&amp;$A17,'_EUROSTAT w USEsplit of JRC'!$A$4:$AE$407,COLUMN()+2,FALSE),0)</f>
        <v>0</v>
      </c>
      <c r="AC17" s="23">
        <f ca="1">IFERROR(VLOOKUP(MID(CELL("filename",$A$1),FIND("]",CELL("filename",$A$1))+1,255)&amp;$A17,'_EUROSTAT w USEsplit of JRC'!$A$4:$AE$407,COLUMN()+2,FALSE),0)</f>
        <v>0</v>
      </c>
    </row>
    <row r="18" spans="1:29" x14ac:dyDescent="0.25">
      <c r="A18" t="s">
        <v>24</v>
      </c>
      <c r="B18" s="23">
        <f ca="1">IFERROR(VLOOKUP(MID(CELL("filename",$A$1),FIND("]",CELL("filename",$A$1))+1,255)&amp;$A18,'_EUROSTAT w USEsplit of JRC'!$A$4:$AE$407,COLUMN()+2,FALSE),0)</f>
        <v>0</v>
      </c>
      <c r="C18" s="23">
        <f ca="1">IFERROR(VLOOKUP(MID(CELL("filename",$A$1),FIND("]",CELL("filename",$A$1))+1,255)&amp;$A18,'_EUROSTAT w USEsplit of JRC'!$A$4:$AE$407,COLUMN()+2,FALSE),0)</f>
        <v>0</v>
      </c>
      <c r="D18" s="23">
        <f ca="1">IFERROR(VLOOKUP(MID(CELL("filename",$A$1),FIND("]",CELL("filename",$A$1))+1,255)&amp;$A18,'_EUROSTAT w USEsplit of JRC'!$A$4:$AE$407,COLUMN()+2,FALSE),0)</f>
        <v>0</v>
      </c>
      <c r="E18" s="23">
        <f ca="1">IFERROR(VLOOKUP(MID(CELL("filename",$A$1),FIND("]",CELL("filename",$A$1))+1,255)&amp;$A18,'_EUROSTAT w USEsplit of JRC'!$A$4:$AE$407,COLUMN()+2,FALSE),0)</f>
        <v>0</v>
      </c>
      <c r="F18" s="23">
        <f ca="1">IFERROR(VLOOKUP(MID(CELL("filename",$A$1),FIND("]",CELL("filename",$A$1))+1,255)&amp;$A18,'_EUROSTAT w USEsplit of JRC'!$A$4:$AE$407,COLUMN()+2,FALSE),0)</f>
        <v>0</v>
      </c>
      <c r="G18" s="23">
        <f ca="1">IFERROR(VLOOKUP(MID(CELL("filename",$A$1),FIND("]",CELL("filename",$A$1))+1,255)&amp;$A18,'_EUROSTAT w USEsplit of JRC'!$A$4:$AE$407,COLUMN()+2,FALSE),0)</f>
        <v>0</v>
      </c>
      <c r="H18" s="23">
        <f ca="1">IFERROR(VLOOKUP(MID(CELL("filename",$A$1),FIND("]",CELL("filename",$A$1))+1,255)&amp;$A18,'_EUROSTAT w USEsplit of JRC'!$A$4:$AE$407,COLUMN()+2,FALSE),0)</f>
        <v>0</v>
      </c>
      <c r="I18" s="23">
        <f ca="1">IFERROR(VLOOKUP(MID(CELL("filename",$A$1),FIND("]",CELL("filename",$A$1))+1,255)&amp;$A18,'_EUROSTAT w USEsplit of JRC'!$A$4:$AE$407,COLUMN()+2,FALSE),0)</f>
        <v>0</v>
      </c>
      <c r="J18" s="23">
        <f ca="1">IFERROR(VLOOKUP(MID(CELL("filename",$A$1),FIND("]",CELL("filename",$A$1))+1,255)&amp;$A18,'_EUROSTAT w USEsplit of JRC'!$A$4:$AE$407,COLUMN()+2,FALSE),0)</f>
        <v>0</v>
      </c>
      <c r="K18" s="23">
        <f ca="1">IFERROR(VLOOKUP(MID(CELL("filename",$A$1),FIND("]",CELL("filename",$A$1))+1,255)&amp;$A18,'_EUROSTAT w USEsplit of JRC'!$A$4:$AE$407,COLUMN()+2,FALSE),0)</f>
        <v>0</v>
      </c>
      <c r="L18" s="23">
        <f ca="1">IFERROR(VLOOKUP(MID(CELL("filename",$A$1),FIND("]",CELL("filename",$A$1))+1,255)&amp;$A18,'_EUROSTAT w USEsplit of JRC'!$A$4:$AE$407,COLUMN()+2,FALSE),0)</f>
        <v>0</v>
      </c>
      <c r="M18" s="23">
        <f ca="1">IFERROR(VLOOKUP(MID(CELL("filename",$A$1),FIND("]",CELL("filename",$A$1))+1,255)&amp;$A18,'_EUROSTAT w USEsplit of JRC'!$A$4:$AE$407,COLUMN()+2,FALSE),0)</f>
        <v>0</v>
      </c>
      <c r="N18" s="23">
        <f ca="1">IFERROR(VLOOKUP(MID(CELL("filename",$A$1),FIND("]",CELL("filename",$A$1))+1,255)&amp;$A18,'_EUROSTAT w USEsplit of JRC'!$A$4:$AE$407,COLUMN()+2,FALSE),0)</f>
        <v>0</v>
      </c>
      <c r="O18" s="23">
        <f ca="1">IFERROR(VLOOKUP(MID(CELL("filename",$A$1),FIND("]",CELL("filename",$A$1))+1,255)&amp;$A18,'_EUROSTAT w USEsplit of JRC'!$A$4:$AE$407,COLUMN()+2,FALSE),0)</f>
        <v>0</v>
      </c>
      <c r="P18" s="23">
        <f ca="1">IFERROR(VLOOKUP(MID(CELL("filename",$A$1),FIND("]",CELL("filename",$A$1))+1,255)&amp;$A18,'_EUROSTAT w USEsplit of JRC'!$A$4:$AE$407,COLUMN()+2,FALSE),0)</f>
        <v>0</v>
      </c>
      <c r="Q18" s="23">
        <f ca="1">IFERROR(VLOOKUP(MID(CELL("filename",$A$1),FIND("]",CELL("filename",$A$1))+1,255)&amp;$A18,'_EUROSTAT w USEsplit of JRC'!$A$4:$AE$407,COLUMN()+2,FALSE),0)</f>
        <v>0</v>
      </c>
      <c r="R18" s="23">
        <f ca="1">IFERROR(VLOOKUP(MID(CELL("filename",$A$1),FIND("]",CELL("filename",$A$1))+1,255)&amp;$A18,'_EUROSTAT w USEsplit of JRC'!$A$4:$AE$407,COLUMN()+2,FALSE),0)</f>
        <v>0</v>
      </c>
      <c r="S18" s="23">
        <f ca="1">IFERROR(VLOOKUP(MID(CELL("filename",$A$1),FIND("]",CELL("filename",$A$1))+1,255)&amp;$A18,'_EUROSTAT w USEsplit of JRC'!$A$4:$AE$407,COLUMN()+2,FALSE),0)</f>
        <v>0</v>
      </c>
      <c r="T18" s="23">
        <f ca="1">IFERROR(VLOOKUP(MID(CELL("filename",$A$1),FIND("]",CELL("filename",$A$1))+1,255)&amp;$A18,'_EUROSTAT w USEsplit of JRC'!$A$4:$AE$407,COLUMN()+2,FALSE),0)</f>
        <v>0</v>
      </c>
      <c r="U18" s="23">
        <f ca="1">IFERROR(VLOOKUP(MID(CELL("filename",$A$1),FIND("]",CELL("filename",$A$1))+1,255)&amp;$A18,'_EUROSTAT w USEsplit of JRC'!$A$4:$AE$407,COLUMN()+2,FALSE),0)</f>
        <v>0</v>
      </c>
      <c r="V18" s="23">
        <f ca="1">IFERROR(VLOOKUP(MID(CELL("filename",$A$1),FIND("]",CELL("filename",$A$1))+1,255)&amp;$A18,'_EUROSTAT w USEsplit of JRC'!$A$4:$AE$407,COLUMN()+2,FALSE),0)</f>
        <v>0</v>
      </c>
      <c r="W18" s="23">
        <f ca="1">IFERROR(VLOOKUP(MID(CELL("filename",$A$1),FIND("]",CELL("filename",$A$1))+1,255)&amp;$A18,'_EUROSTAT w USEsplit of JRC'!$A$4:$AE$407,COLUMN()+2,FALSE),0)</f>
        <v>0</v>
      </c>
      <c r="X18" s="23">
        <f ca="1">IFERROR(VLOOKUP(MID(CELL("filename",$A$1),FIND("]",CELL("filename",$A$1))+1,255)&amp;$A18,'_EUROSTAT w USEsplit of JRC'!$A$4:$AE$407,COLUMN()+2,FALSE),0)</f>
        <v>0</v>
      </c>
      <c r="Y18" s="23">
        <f ca="1">IFERROR(VLOOKUP(MID(CELL("filename",$A$1),FIND("]",CELL("filename",$A$1))+1,255)&amp;$A18,'_EUROSTAT w USEsplit of JRC'!$A$4:$AE$407,COLUMN()+2,FALSE),0)</f>
        <v>0</v>
      </c>
      <c r="Z18" s="23">
        <f ca="1">IFERROR(VLOOKUP(MID(CELL("filename",$A$1),FIND("]",CELL("filename",$A$1))+1,255)&amp;$A18,'_EUROSTAT w USEsplit of JRC'!$A$4:$AE$407,COLUMN()+2,FALSE),0)</f>
        <v>0</v>
      </c>
      <c r="AA18" s="23">
        <f ca="1">IFERROR(VLOOKUP(MID(CELL("filename",$A$1),FIND("]",CELL("filename",$A$1))+1,255)&amp;$A18,'_EUROSTAT w USEsplit of JRC'!$A$4:$AE$407,COLUMN()+2,FALSE),0)</f>
        <v>0</v>
      </c>
      <c r="AB18" s="23">
        <f ca="1">IFERROR(VLOOKUP(MID(CELL("filename",$A$1),FIND("]",CELL("filename",$A$1))+1,255)&amp;$A18,'_EUROSTAT w USEsplit of JRC'!$A$4:$AE$407,COLUMN()+2,FALSE),0)</f>
        <v>0</v>
      </c>
      <c r="AC18" s="23">
        <f ca="1">IFERROR(VLOOKUP(MID(CELL("filename",$A$1),FIND("]",CELL("filename",$A$1))+1,255)&amp;$A18,'_EUROSTAT w USEsplit of JRC'!$A$4:$AE$407,COLUMN()+2,FALSE),0)</f>
        <v>0</v>
      </c>
    </row>
    <row r="19" spans="1:29" x14ac:dyDescent="0.25">
      <c r="A19" t="s">
        <v>27</v>
      </c>
      <c r="B19" s="23">
        <f ca="1">IFERROR(VLOOKUP(MID(CELL("filename",$A$1),FIND("]",CELL("filename",$A$1))+1,255)&amp;$A19,'_EUROSTAT w USEsplit of JRC'!$A$4:$AE$407,COLUMN()+2,FALSE),0)</f>
        <v>0</v>
      </c>
      <c r="C19" s="23">
        <f ca="1">IFERROR(VLOOKUP(MID(CELL("filename",$A$1),FIND("]",CELL("filename",$A$1))+1,255)&amp;$A19,'_EUROSTAT w USEsplit of JRC'!$A$4:$AE$407,COLUMN()+2,FALSE),0)</f>
        <v>0</v>
      </c>
      <c r="D19" s="23">
        <f ca="1">IFERROR(VLOOKUP(MID(CELL("filename",$A$1),FIND("]",CELL("filename",$A$1))+1,255)&amp;$A19,'_EUROSTAT w USEsplit of JRC'!$A$4:$AE$407,COLUMN()+2,FALSE),0)</f>
        <v>0</v>
      </c>
      <c r="E19" s="23">
        <f ca="1">IFERROR(VLOOKUP(MID(CELL("filename",$A$1),FIND("]",CELL("filename",$A$1))+1,255)&amp;$A19,'_EUROSTAT w USEsplit of JRC'!$A$4:$AE$407,COLUMN()+2,FALSE),0)</f>
        <v>0</v>
      </c>
      <c r="F19" s="23">
        <f ca="1">IFERROR(VLOOKUP(MID(CELL("filename",$A$1),FIND("]",CELL("filename",$A$1))+1,255)&amp;$A19,'_EUROSTAT w USEsplit of JRC'!$A$4:$AE$407,COLUMN()+2,FALSE),0)</f>
        <v>0</v>
      </c>
      <c r="G19" s="23">
        <f ca="1">IFERROR(VLOOKUP(MID(CELL("filename",$A$1),FIND("]",CELL("filename",$A$1))+1,255)&amp;$A19,'_EUROSTAT w USEsplit of JRC'!$A$4:$AE$407,COLUMN()+2,FALSE),0)</f>
        <v>0</v>
      </c>
      <c r="H19" s="23">
        <f ca="1">IFERROR(VLOOKUP(MID(CELL("filename",$A$1),FIND("]",CELL("filename",$A$1))+1,255)&amp;$A19,'_EUROSTAT w USEsplit of JRC'!$A$4:$AE$407,COLUMN()+2,FALSE),0)</f>
        <v>0</v>
      </c>
      <c r="I19" s="23">
        <f ca="1">IFERROR(VLOOKUP(MID(CELL("filename",$A$1),FIND("]",CELL("filename",$A$1))+1,255)&amp;$A19,'_EUROSTAT w USEsplit of JRC'!$A$4:$AE$407,COLUMN()+2,FALSE),0)</f>
        <v>0</v>
      </c>
      <c r="J19" s="23">
        <f ca="1">IFERROR(VLOOKUP(MID(CELL("filename",$A$1),FIND("]",CELL("filename",$A$1))+1,255)&amp;$A19,'_EUROSTAT w USEsplit of JRC'!$A$4:$AE$407,COLUMN()+2,FALSE),0)</f>
        <v>0</v>
      </c>
      <c r="K19" s="23">
        <f ca="1">IFERROR(VLOOKUP(MID(CELL("filename",$A$1),FIND("]",CELL("filename",$A$1))+1,255)&amp;$A19,'_EUROSTAT w USEsplit of JRC'!$A$4:$AE$407,COLUMN()+2,FALSE),0)</f>
        <v>0</v>
      </c>
      <c r="L19" s="23">
        <f ca="1">IFERROR(VLOOKUP(MID(CELL("filename",$A$1),FIND("]",CELL("filename",$A$1))+1,255)&amp;$A19,'_EUROSTAT w USEsplit of JRC'!$A$4:$AE$407,COLUMN()+2,FALSE),0)</f>
        <v>0</v>
      </c>
      <c r="M19" s="23">
        <f ca="1">IFERROR(VLOOKUP(MID(CELL("filename",$A$1),FIND("]",CELL("filename",$A$1))+1,255)&amp;$A19,'_EUROSTAT w USEsplit of JRC'!$A$4:$AE$407,COLUMN()+2,FALSE),0)</f>
        <v>0</v>
      </c>
      <c r="N19" s="23">
        <f ca="1">IFERROR(VLOOKUP(MID(CELL("filename",$A$1),FIND("]",CELL("filename",$A$1))+1,255)&amp;$A19,'_EUROSTAT w USEsplit of JRC'!$A$4:$AE$407,COLUMN()+2,FALSE),0)</f>
        <v>0</v>
      </c>
      <c r="O19" s="23">
        <f ca="1">IFERROR(VLOOKUP(MID(CELL("filename",$A$1),FIND("]",CELL("filename",$A$1))+1,255)&amp;$A19,'_EUROSTAT w USEsplit of JRC'!$A$4:$AE$407,COLUMN()+2,FALSE),0)</f>
        <v>0</v>
      </c>
      <c r="P19" s="23">
        <f ca="1">IFERROR(VLOOKUP(MID(CELL("filename",$A$1),FIND("]",CELL("filename",$A$1))+1,255)&amp;$A19,'_EUROSTAT w USEsplit of JRC'!$A$4:$AE$407,COLUMN()+2,FALSE),0)</f>
        <v>0</v>
      </c>
      <c r="Q19" s="23">
        <f ca="1">IFERROR(VLOOKUP(MID(CELL("filename",$A$1),FIND("]",CELL("filename",$A$1))+1,255)&amp;$A19,'_EUROSTAT w USEsplit of JRC'!$A$4:$AE$407,COLUMN()+2,FALSE),0)</f>
        <v>0</v>
      </c>
      <c r="R19" s="23">
        <f ca="1">IFERROR(VLOOKUP(MID(CELL("filename",$A$1),FIND("]",CELL("filename",$A$1))+1,255)&amp;$A19,'_EUROSTAT w USEsplit of JRC'!$A$4:$AE$407,COLUMN()+2,FALSE),0)</f>
        <v>0</v>
      </c>
      <c r="S19" s="23">
        <f ca="1">IFERROR(VLOOKUP(MID(CELL("filename",$A$1),FIND("]",CELL("filename",$A$1))+1,255)&amp;$A19,'_EUROSTAT w USEsplit of JRC'!$A$4:$AE$407,COLUMN()+2,FALSE),0)</f>
        <v>0</v>
      </c>
      <c r="T19" s="23">
        <f ca="1">IFERROR(VLOOKUP(MID(CELL("filename",$A$1),FIND("]",CELL("filename",$A$1))+1,255)&amp;$A19,'_EUROSTAT w USEsplit of JRC'!$A$4:$AE$407,COLUMN()+2,FALSE),0)</f>
        <v>0</v>
      </c>
      <c r="U19" s="23">
        <f ca="1">IFERROR(VLOOKUP(MID(CELL("filename",$A$1),FIND("]",CELL("filename",$A$1))+1,255)&amp;$A19,'_EUROSTAT w USEsplit of JRC'!$A$4:$AE$407,COLUMN()+2,FALSE),0)</f>
        <v>0</v>
      </c>
      <c r="V19" s="23">
        <f ca="1">IFERROR(VLOOKUP(MID(CELL("filename",$A$1),FIND("]",CELL("filename",$A$1))+1,255)&amp;$A19,'_EUROSTAT w USEsplit of JRC'!$A$4:$AE$407,COLUMN()+2,FALSE),0)</f>
        <v>0</v>
      </c>
      <c r="W19" s="23">
        <f ca="1">IFERROR(VLOOKUP(MID(CELL("filename",$A$1),FIND("]",CELL("filename",$A$1))+1,255)&amp;$A19,'_EUROSTAT w USEsplit of JRC'!$A$4:$AE$407,COLUMN()+2,FALSE),0)</f>
        <v>0</v>
      </c>
      <c r="X19" s="23">
        <f ca="1">IFERROR(VLOOKUP(MID(CELL("filename",$A$1),FIND("]",CELL("filename",$A$1))+1,255)&amp;$A19,'_EUROSTAT w USEsplit of JRC'!$A$4:$AE$407,COLUMN()+2,FALSE),0)</f>
        <v>0</v>
      </c>
      <c r="Y19" s="23">
        <f ca="1">IFERROR(VLOOKUP(MID(CELL("filename",$A$1),FIND("]",CELL("filename",$A$1))+1,255)&amp;$A19,'_EUROSTAT w USEsplit of JRC'!$A$4:$AE$407,COLUMN()+2,FALSE),0)</f>
        <v>0</v>
      </c>
      <c r="Z19" s="23">
        <f ca="1">IFERROR(VLOOKUP(MID(CELL("filename",$A$1),FIND("]",CELL("filename",$A$1))+1,255)&amp;$A19,'_EUROSTAT w USEsplit of JRC'!$A$4:$AE$407,COLUMN()+2,FALSE),0)</f>
        <v>0</v>
      </c>
      <c r="AA19" s="23">
        <f ca="1">IFERROR(VLOOKUP(MID(CELL("filename",$A$1),FIND("]",CELL("filename",$A$1))+1,255)&amp;$A19,'_EUROSTAT w USEsplit of JRC'!$A$4:$AE$407,COLUMN()+2,FALSE),0)</f>
        <v>0</v>
      </c>
      <c r="AB19" s="23">
        <f ca="1">IFERROR(VLOOKUP(MID(CELL("filename",$A$1),FIND("]",CELL("filename",$A$1))+1,255)&amp;$A19,'_EUROSTAT w USEsplit of JRC'!$A$4:$AE$407,COLUMN()+2,FALSE),0)</f>
        <v>0</v>
      </c>
      <c r="AC19" s="23">
        <f ca="1">IFERROR(VLOOKUP(MID(CELL("filename",$A$1),FIND("]",CELL("filename",$A$1))+1,255)&amp;$A19,'_EUROSTAT w USEsplit of JRC'!$A$4:$AE$407,COLUMN()+2,FALSE),0)</f>
        <v>0</v>
      </c>
    </row>
    <row r="20" spans="1:29" x14ac:dyDescent="0.25">
      <c r="A20" t="s">
        <v>29</v>
      </c>
      <c r="B20" s="23">
        <f ca="1">IFERROR(VLOOKUP(MID(CELL("filename",$A$1),FIND("]",CELL("filename",$A$1))+1,255)&amp;$A20,'_EUROSTAT w USEsplit of JRC'!$A$4:$AE$407,COLUMN()+2,FALSE),0)</f>
        <v>0</v>
      </c>
      <c r="C20" s="23">
        <f ca="1">IFERROR(VLOOKUP(MID(CELL("filename",$A$1),FIND("]",CELL("filename",$A$1))+1,255)&amp;$A20,'_EUROSTAT w USEsplit of JRC'!$A$4:$AE$407,COLUMN()+2,FALSE),0)</f>
        <v>0</v>
      </c>
      <c r="D20" s="23">
        <f ca="1">IFERROR(VLOOKUP(MID(CELL("filename",$A$1),FIND("]",CELL("filename",$A$1))+1,255)&amp;$A20,'_EUROSTAT w USEsplit of JRC'!$A$4:$AE$407,COLUMN()+2,FALSE),0)</f>
        <v>0</v>
      </c>
      <c r="E20" s="23">
        <f ca="1">IFERROR(VLOOKUP(MID(CELL("filename",$A$1),FIND("]",CELL("filename",$A$1))+1,255)&amp;$A20,'_EUROSTAT w USEsplit of JRC'!$A$4:$AE$407,COLUMN()+2,FALSE),0)</f>
        <v>0</v>
      </c>
      <c r="F20" s="23">
        <f ca="1">IFERROR(VLOOKUP(MID(CELL("filename",$A$1),FIND("]",CELL("filename",$A$1))+1,255)&amp;$A20,'_EUROSTAT w USEsplit of JRC'!$A$4:$AE$407,COLUMN()+2,FALSE),0)</f>
        <v>0</v>
      </c>
      <c r="G20" s="23">
        <f ca="1">IFERROR(VLOOKUP(MID(CELL("filename",$A$1),FIND("]",CELL("filename",$A$1))+1,255)&amp;$A20,'_EUROSTAT w USEsplit of JRC'!$A$4:$AE$407,COLUMN()+2,FALSE),0)</f>
        <v>0</v>
      </c>
      <c r="H20" s="23">
        <f ca="1">IFERROR(VLOOKUP(MID(CELL("filename",$A$1),FIND("]",CELL("filename",$A$1))+1,255)&amp;$A20,'_EUROSTAT w USEsplit of JRC'!$A$4:$AE$407,COLUMN()+2,FALSE),0)</f>
        <v>0</v>
      </c>
      <c r="I20" s="23">
        <f ca="1">IFERROR(VLOOKUP(MID(CELL("filename",$A$1),FIND("]",CELL("filename",$A$1))+1,255)&amp;$A20,'_EUROSTAT w USEsplit of JRC'!$A$4:$AE$407,COLUMN()+2,FALSE),0)</f>
        <v>0</v>
      </c>
      <c r="J20" s="23">
        <f ca="1">IFERROR(VLOOKUP(MID(CELL("filename",$A$1),FIND("]",CELL("filename",$A$1))+1,255)&amp;$A20,'_EUROSTAT w USEsplit of JRC'!$A$4:$AE$407,COLUMN()+2,FALSE),0)</f>
        <v>0</v>
      </c>
      <c r="K20" s="23">
        <f ca="1">IFERROR(VLOOKUP(MID(CELL("filename",$A$1),FIND("]",CELL("filename",$A$1))+1,255)&amp;$A20,'_EUROSTAT w USEsplit of JRC'!$A$4:$AE$407,COLUMN()+2,FALSE),0)</f>
        <v>0</v>
      </c>
      <c r="L20" s="23">
        <f ca="1">IFERROR(VLOOKUP(MID(CELL("filename",$A$1),FIND("]",CELL("filename",$A$1))+1,255)&amp;$A20,'_EUROSTAT w USEsplit of JRC'!$A$4:$AE$407,COLUMN()+2,FALSE),0)</f>
        <v>0</v>
      </c>
      <c r="M20" s="23">
        <f ca="1">IFERROR(VLOOKUP(MID(CELL("filename",$A$1),FIND("]",CELL("filename",$A$1))+1,255)&amp;$A20,'_EUROSTAT w USEsplit of JRC'!$A$4:$AE$407,COLUMN()+2,FALSE),0)</f>
        <v>0</v>
      </c>
      <c r="N20" s="23">
        <f ca="1">IFERROR(VLOOKUP(MID(CELL("filename",$A$1),FIND("]",CELL("filename",$A$1))+1,255)&amp;$A20,'_EUROSTAT w USEsplit of JRC'!$A$4:$AE$407,COLUMN()+2,FALSE),0)</f>
        <v>0</v>
      </c>
      <c r="O20" s="23">
        <f ca="1">IFERROR(VLOOKUP(MID(CELL("filename",$A$1),FIND("]",CELL("filename",$A$1))+1,255)&amp;$A20,'_EUROSTAT w USEsplit of JRC'!$A$4:$AE$407,COLUMN()+2,FALSE),0)</f>
        <v>0</v>
      </c>
      <c r="P20" s="23">
        <f ca="1">IFERROR(VLOOKUP(MID(CELL("filename",$A$1),FIND("]",CELL("filename",$A$1))+1,255)&amp;$A20,'_EUROSTAT w USEsplit of JRC'!$A$4:$AE$407,COLUMN()+2,FALSE),0)</f>
        <v>0</v>
      </c>
      <c r="Q20" s="23">
        <f ca="1">IFERROR(VLOOKUP(MID(CELL("filename",$A$1),FIND("]",CELL("filename",$A$1))+1,255)&amp;$A20,'_EUROSTAT w USEsplit of JRC'!$A$4:$AE$407,COLUMN()+2,FALSE),0)</f>
        <v>0</v>
      </c>
      <c r="R20" s="23">
        <f ca="1">IFERROR(VLOOKUP(MID(CELL("filename",$A$1),FIND("]",CELL("filename",$A$1))+1,255)&amp;$A20,'_EUROSTAT w USEsplit of JRC'!$A$4:$AE$407,COLUMN()+2,FALSE),0)</f>
        <v>0</v>
      </c>
      <c r="S20" s="23">
        <f ca="1">IFERROR(VLOOKUP(MID(CELL("filename",$A$1),FIND("]",CELL("filename",$A$1))+1,255)&amp;$A20,'_EUROSTAT w USEsplit of JRC'!$A$4:$AE$407,COLUMN()+2,FALSE),0)</f>
        <v>0</v>
      </c>
      <c r="T20" s="23">
        <f ca="1">IFERROR(VLOOKUP(MID(CELL("filename",$A$1),FIND("]",CELL("filename",$A$1))+1,255)&amp;$A20,'_EUROSTAT w USEsplit of JRC'!$A$4:$AE$407,COLUMN()+2,FALSE),0)</f>
        <v>0</v>
      </c>
      <c r="U20" s="23">
        <f ca="1">IFERROR(VLOOKUP(MID(CELL("filename",$A$1),FIND("]",CELL("filename",$A$1))+1,255)&amp;$A20,'_EUROSTAT w USEsplit of JRC'!$A$4:$AE$407,COLUMN()+2,FALSE),0)</f>
        <v>0</v>
      </c>
      <c r="V20" s="23">
        <f ca="1">IFERROR(VLOOKUP(MID(CELL("filename",$A$1),FIND("]",CELL("filename",$A$1))+1,255)&amp;$A20,'_EUROSTAT w USEsplit of JRC'!$A$4:$AE$407,COLUMN()+2,FALSE),0)</f>
        <v>0</v>
      </c>
      <c r="W20" s="23">
        <f ca="1">IFERROR(VLOOKUP(MID(CELL("filename",$A$1),FIND("]",CELL("filename",$A$1))+1,255)&amp;$A20,'_EUROSTAT w USEsplit of JRC'!$A$4:$AE$407,COLUMN()+2,FALSE),0)</f>
        <v>0</v>
      </c>
      <c r="X20" s="23">
        <f ca="1">IFERROR(VLOOKUP(MID(CELL("filename",$A$1),FIND("]",CELL("filename",$A$1))+1,255)&amp;$A20,'_EUROSTAT w USEsplit of JRC'!$A$4:$AE$407,COLUMN()+2,FALSE),0)</f>
        <v>0</v>
      </c>
      <c r="Y20" s="23">
        <f ca="1">IFERROR(VLOOKUP(MID(CELL("filename",$A$1),FIND("]",CELL("filename",$A$1))+1,255)&amp;$A20,'_EUROSTAT w USEsplit of JRC'!$A$4:$AE$407,COLUMN()+2,FALSE),0)</f>
        <v>0</v>
      </c>
      <c r="Z20" s="23">
        <f ca="1">IFERROR(VLOOKUP(MID(CELL("filename",$A$1),FIND("]",CELL("filename",$A$1))+1,255)&amp;$A20,'_EUROSTAT w USEsplit of JRC'!$A$4:$AE$407,COLUMN()+2,FALSE),0)</f>
        <v>0</v>
      </c>
      <c r="AA20" s="23">
        <f ca="1">IFERROR(VLOOKUP(MID(CELL("filename",$A$1),FIND("]",CELL("filename",$A$1))+1,255)&amp;$A20,'_EUROSTAT w USEsplit of JRC'!$A$4:$AE$407,COLUMN()+2,FALSE),0)</f>
        <v>0</v>
      </c>
      <c r="AB20" s="23">
        <f ca="1">IFERROR(VLOOKUP(MID(CELL("filename",$A$1),FIND("]",CELL("filename",$A$1))+1,255)&amp;$A20,'_EUROSTAT w USEsplit of JRC'!$A$4:$AE$407,COLUMN()+2,FALSE),0)</f>
        <v>0</v>
      </c>
      <c r="AC20" s="23">
        <f ca="1">IFERROR(VLOOKUP(MID(CELL("filename",$A$1),FIND("]",CELL("filename",$A$1))+1,255)&amp;$A20,'_EUROSTAT w USEsplit of JRC'!$A$4:$AE$407,COLUMN()+2,FALSE),0)</f>
        <v>0</v>
      </c>
    </row>
    <row r="21" spans="1:29" x14ac:dyDescent="0.25">
      <c r="A21" t="s">
        <v>8</v>
      </c>
      <c r="B21" s="23">
        <f ca="1">IFERROR(VLOOKUP(MID(CELL("filename",$A$1),FIND("]",CELL("filename",$A$1))+1,255)&amp;$A21,'_EUROSTAT w USEsplit of JRC'!$A$4:$AE$407,COLUMN()+2,FALSE),0)</f>
        <v>0</v>
      </c>
      <c r="C21" s="23">
        <f ca="1">IFERROR(VLOOKUP(MID(CELL("filename",$A$1),FIND("]",CELL("filename",$A$1))+1,255)&amp;$A21,'_EUROSTAT w USEsplit of JRC'!$A$4:$AE$407,COLUMN()+2,FALSE),0)</f>
        <v>0</v>
      </c>
      <c r="D21" s="23">
        <f ca="1">IFERROR(VLOOKUP(MID(CELL("filename",$A$1),FIND("]",CELL("filename",$A$1))+1,255)&amp;$A21,'_EUROSTAT w USEsplit of JRC'!$A$4:$AE$407,COLUMN()+2,FALSE),0)</f>
        <v>0</v>
      </c>
      <c r="E21" s="23">
        <f ca="1">IFERROR(VLOOKUP(MID(CELL("filename",$A$1),FIND("]",CELL("filename",$A$1))+1,255)&amp;$A21,'_EUROSTAT w USEsplit of JRC'!$A$4:$AE$407,COLUMN()+2,FALSE),0)</f>
        <v>0</v>
      </c>
      <c r="F21" s="23">
        <f ca="1">IFERROR(VLOOKUP(MID(CELL("filename",$A$1),FIND("]",CELL("filename",$A$1))+1,255)&amp;$A21,'_EUROSTAT w USEsplit of JRC'!$A$4:$AE$407,COLUMN()+2,FALSE),0)</f>
        <v>0</v>
      </c>
      <c r="G21" s="23">
        <f ca="1">IFERROR(VLOOKUP(MID(CELL("filename",$A$1),FIND("]",CELL("filename",$A$1))+1,255)&amp;$A21,'_EUROSTAT w USEsplit of JRC'!$A$4:$AE$407,COLUMN()+2,FALSE),0)</f>
        <v>0</v>
      </c>
      <c r="H21" s="23">
        <f ca="1">IFERROR(VLOOKUP(MID(CELL("filename",$A$1),FIND("]",CELL("filename",$A$1))+1,255)&amp;$A21,'_EUROSTAT w USEsplit of JRC'!$A$4:$AE$407,COLUMN()+2,FALSE),0)</f>
        <v>0</v>
      </c>
      <c r="I21" s="23">
        <f ca="1">IFERROR(VLOOKUP(MID(CELL("filename",$A$1),FIND("]",CELL("filename",$A$1))+1,255)&amp;$A21,'_EUROSTAT w USEsplit of JRC'!$A$4:$AE$407,COLUMN()+2,FALSE),0)</f>
        <v>0</v>
      </c>
      <c r="J21" s="23">
        <f ca="1">IFERROR(VLOOKUP(MID(CELL("filename",$A$1),FIND("]",CELL("filename",$A$1))+1,255)&amp;$A21,'_EUROSTAT w USEsplit of JRC'!$A$4:$AE$407,COLUMN()+2,FALSE),0)</f>
        <v>0</v>
      </c>
      <c r="K21" s="23">
        <f ca="1">IFERROR(VLOOKUP(MID(CELL("filename",$A$1),FIND("]",CELL("filename",$A$1))+1,255)&amp;$A21,'_EUROSTAT w USEsplit of JRC'!$A$4:$AE$407,COLUMN()+2,FALSE),0)</f>
        <v>0</v>
      </c>
      <c r="L21" s="23">
        <f ca="1">IFERROR(VLOOKUP(MID(CELL("filename",$A$1),FIND("]",CELL("filename",$A$1))+1,255)&amp;$A21,'_EUROSTAT w USEsplit of JRC'!$A$4:$AE$407,COLUMN()+2,FALSE),0)</f>
        <v>0</v>
      </c>
      <c r="M21" s="23">
        <f ca="1">IFERROR(VLOOKUP(MID(CELL("filename",$A$1),FIND("]",CELL("filename",$A$1))+1,255)&amp;$A21,'_EUROSTAT w USEsplit of JRC'!$A$4:$AE$407,COLUMN()+2,FALSE),0)</f>
        <v>0</v>
      </c>
      <c r="N21" s="23">
        <f ca="1">IFERROR(VLOOKUP(MID(CELL("filename",$A$1),FIND("]",CELL("filename",$A$1))+1,255)&amp;$A21,'_EUROSTAT w USEsplit of JRC'!$A$4:$AE$407,COLUMN()+2,FALSE),0)</f>
        <v>0</v>
      </c>
      <c r="O21" s="23">
        <f ca="1">IFERROR(VLOOKUP(MID(CELL("filename",$A$1),FIND("]",CELL("filename",$A$1))+1,255)&amp;$A21,'_EUROSTAT w USEsplit of JRC'!$A$4:$AE$407,COLUMN()+2,FALSE),0)</f>
        <v>0</v>
      </c>
      <c r="P21" s="23">
        <f ca="1">IFERROR(VLOOKUP(MID(CELL("filename",$A$1),FIND("]",CELL("filename",$A$1))+1,255)&amp;$A21,'_EUROSTAT w USEsplit of JRC'!$A$4:$AE$407,COLUMN()+2,FALSE),0)</f>
        <v>0</v>
      </c>
      <c r="Q21" s="23">
        <f ca="1">IFERROR(VLOOKUP(MID(CELL("filename",$A$1),FIND("]",CELL("filename",$A$1))+1,255)&amp;$A21,'_EUROSTAT w USEsplit of JRC'!$A$4:$AE$407,COLUMN()+2,FALSE),0)</f>
        <v>0</v>
      </c>
      <c r="R21" s="23">
        <f ca="1">IFERROR(VLOOKUP(MID(CELL("filename",$A$1),FIND("]",CELL("filename",$A$1))+1,255)&amp;$A21,'_EUROSTAT w USEsplit of JRC'!$A$4:$AE$407,COLUMN()+2,FALSE),0)</f>
        <v>0</v>
      </c>
      <c r="S21" s="23">
        <f ca="1">IFERROR(VLOOKUP(MID(CELL("filename",$A$1),FIND("]",CELL("filename",$A$1))+1,255)&amp;$A21,'_EUROSTAT w USEsplit of JRC'!$A$4:$AE$407,COLUMN()+2,FALSE),0)</f>
        <v>0</v>
      </c>
      <c r="T21" s="23">
        <f ca="1">IFERROR(VLOOKUP(MID(CELL("filename",$A$1),FIND("]",CELL("filename",$A$1))+1,255)&amp;$A21,'_EUROSTAT w USEsplit of JRC'!$A$4:$AE$407,COLUMN()+2,FALSE),0)</f>
        <v>0</v>
      </c>
      <c r="U21" s="23">
        <f ca="1">IFERROR(VLOOKUP(MID(CELL("filename",$A$1),FIND("]",CELL("filename",$A$1))+1,255)&amp;$A21,'_EUROSTAT w USEsplit of JRC'!$A$4:$AE$407,COLUMN()+2,FALSE),0)</f>
        <v>0</v>
      </c>
      <c r="V21" s="23">
        <f ca="1">IFERROR(VLOOKUP(MID(CELL("filename",$A$1),FIND("]",CELL("filename",$A$1))+1,255)&amp;$A21,'_EUROSTAT w USEsplit of JRC'!$A$4:$AE$407,COLUMN()+2,FALSE),0)</f>
        <v>0</v>
      </c>
      <c r="W21" s="23">
        <f ca="1">IFERROR(VLOOKUP(MID(CELL("filename",$A$1),FIND("]",CELL("filename",$A$1))+1,255)&amp;$A21,'_EUROSTAT w USEsplit of JRC'!$A$4:$AE$407,COLUMN()+2,FALSE),0)</f>
        <v>0</v>
      </c>
      <c r="X21" s="23">
        <f ca="1">IFERROR(VLOOKUP(MID(CELL("filename",$A$1),FIND("]",CELL("filename",$A$1))+1,255)&amp;$A21,'_EUROSTAT w USEsplit of JRC'!$A$4:$AE$407,COLUMN()+2,FALSE),0)</f>
        <v>0</v>
      </c>
      <c r="Y21" s="23">
        <f ca="1">IFERROR(VLOOKUP(MID(CELL("filename",$A$1),FIND("]",CELL("filename",$A$1))+1,255)&amp;$A21,'_EUROSTAT w USEsplit of JRC'!$A$4:$AE$407,COLUMN()+2,FALSE),0)</f>
        <v>0</v>
      </c>
      <c r="Z21" s="23">
        <f ca="1">IFERROR(VLOOKUP(MID(CELL("filename",$A$1),FIND("]",CELL("filename",$A$1))+1,255)&amp;$A21,'_EUROSTAT w USEsplit of JRC'!$A$4:$AE$407,COLUMN()+2,FALSE),0)</f>
        <v>0</v>
      </c>
      <c r="AA21" s="23">
        <f ca="1">IFERROR(VLOOKUP(MID(CELL("filename",$A$1),FIND("]",CELL("filename",$A$1))+1,255)&amp;$A21,'_EUROSTAT w USEsplit of JRC'!$A$4:$AE$407,COLUMN()+2,FALSE),0)</f>
        <v>0</v>
      </c>
      <c r="AB21" s="23">
        <f ca="1">IFERROR(VLOOKUP(MID(CELL("filename",$A$1),FIND("]",CELL("filename",$A$1))+1,255)&amp;$A21,'_EUROSTAT w USEsplit of JRC'!$A$4:$AE$407,COLUMN()+2,FALSE),0)</f>
        <v>0</v>
      </c>
      <c r="AC21" s="23">
        <f ca="1">IFERROR(VLOOKUP(MID(CELL("filename",$A$1),FIND("]",CELL("filename",$A$1))+1,255)&amp;$A21,'_EUROSTAT w USEsplit of JRC'!$A$4:$AE$407,COLUMN()+2,FALSE),0)</f>
        <v>0</v>
      </c>
    </row>
    <row r="22" spans="1:29" x14ac:dyDescent="0.25">
      <c r="A22" t="s">
        <v>6</v>
      </c>
      <c r="B22" s="23">
        <f ca="1">IFERROR(VLOOKUP(MID(CELL("filename",$A$1),FIND("]",CELL("filename",$A$1))+1,255)&amp;$A22,'_EUROSTAT w USEsplit of JRC'!$A$4:$AE$407,COLUMN()+2,FALSE),0)</f>
        <v>0</v>
      </c>
      <c r="C22" s="23">
        <f ca="1">IFERROR(VLOOKUP(MID(CELL("filename",$A$1),FIND("]",CELL("filename",$A$1))+1,255)&amp;$A22,'_EUROSTAT w USEsplit of JRC'!$A$4:$AE$407,COLUMN()+2,FALSE),0)</f>
        <v>0</v>
      </c>
      <c r="D22" s="23">
        <f ca="1">IFERROR(VLOOKUP(MID(CELL("filename",$A$1),FIND("]",CELL("filename",$A$1))+1,255)&amp;$A22,'_EUROSTAT w USEsplit of JRC'!$A$4:$AE$407,COLUMN()+2,FALSE),0)</f>
        <v>0</v>
      </c>
      <c r="E22" s="23">
        <f ca="1">IFERROR(VLOOKUP(MID(CELL("filename",$A$1),FIND("]",CELL("filename",$A$1))+1,255)&amp;$A22,'_EUROSTAT w USEsplit of JRC'!$A$4:$AE$407,COLUMN()+2,FALSE),0)</f>
        <v>0</v>
      </c>
      <c r="F22" s="23">
        <f ca="1">IFERROR(VLOOKUP(MID(CELL("filename",$A$1),FIND("]",CELL("filename",$A$1))+1,255)&amp;$A22,'_EUROSTAT w USEsplit of JRC'!$A$4:$AE$407,COLUMN()+2,FALSE),0)</f>
        <v>0</v>
      </c>
      <c r="G22" s="23">
        <f ca="1">IFERROR(VLOOKUP(MID(CELL("filename",$A$1),FIND("]",CELL("filename",$A$1))+1,255)&amp;$A22,'_EUROSTAT w USEsplit of JRC'!$A$4:$AE$407,COLUMN()+2,FALSE),0)</f>
        <v>0</v>
      </c>
      <c r="H22" s="23">
        <f ca="1">IFERROR(VLOOKUP(MID(CELL("filename",$A$1),FIND("]",CELL("filename",$A$1))+1,255)&amp;$A22,'_EUROSTAT w USEsplit of JRC'!$A$4:$AE$407,COLUMN()+2,FALSE),0)</f>
        <v>0</v>
      </c>
      <c r="I22" s="23">
        <f ca="1">IFERROR(VLOOKUP(MID(CELL("filename",$A$1),FIND("]",CELL("filename",$A$1))+1,255)&amp;$A22,'_EUROSTAT w USEsplit of JRC'!$A$4:$AE$407,COLUMN()+2,FALSE),0)</f>
        <v>0</v>
      </c>
      <c r="J22" s="23">
        <f ca="1">IFERROR(VLOOKUP(MID(CELL("filename",$A$1),FIND("]",CELL("filename",$A$1))+1,255)&amp;$A22,'_EUROSTAT w USEsplit of JRC'!$A$4:$AE$407,COLUMN()+2,FALSE),0)</f>
        <v>0</v>
      </c>
      <c r="K22" s="23">
        <f ca="1">IFERROR(VLOOKUP(MID(CELL("filename",$A$1),FIND("]",CELL("filename",$A$1))+1,255)&amp;$A22,'_EUROSTAT w USEsplit of JRC'!$A$4:$AE$407,COLUMN()+2,FALSE),0)</f>
        <v>0</v>
      </c>
      <c r="L22" s="23">
        <f ca="1">IFERROR(VLOOKUP(MID(CELL("filename",$A$1),FIND("]",CELL("filename",$A$1))+1,255)&amp;$A22,'_EUROSTAT w USEsplit of JRC'!$A$4:$AE$407,COLUMN()+2,FALSE),0)</f>
        <v>0</v>
      </c>
      <c r="M22" s="23">
        <f ca="1">IFERROR(VLOOKUP(MID(CELL("filename",$A$1),FIND("]",CELL("filename",$A$1))+1,255)&amp;$A22,'_EUROSTAT w USEsplit of JRC'!$A$4:$AE$407,COLUMN()+2,FALSE),0)</f>
        <v>0</v>
      </c>
      <c r="N22" s="23">
        <f ca="1">IFERROR(VLOOKUP(MID(CELL("filename",$A$1),FIND("]",CELL("filename",$A$1))+1,255)&amp;$A22,'_EUROSTAT w USEsplit of JRC'!$A$4:$AE$407,COLUMN()+2,FALSE),0)</f>
        <v>0</v>
      </c>
      <c r="O22" s="23">
        <f ca="1">IFERROR(VLOOKUP(MID(CELL("filename",$A$1),FIND("]",CELL("filename",$A$1))+1,255)&amp;$A22,'_EUROSTAT w USEsplit of JRC'!$A$4:$AE$407,COLUMN()+2,FALSE),0)</f>
        <v>0</v>
      </c>
      <c r="P22" s="23">
        <f ca="1">IFERROR(VLOOKUP(MID(CELL("filename",$A$1),FIND("]",CELL("filename",$A$1))+1,255)&amp;$A22,'_EUROSTAT w USEsplit of JRC'!$A$4:$AE$407,COLUMN()+2,FALSE),0)</f>
        <v>0</v>
      </c>
      <c r="Q22" s="23">
        <f ca="1">IFERROR(VLOOKUP(MID(CELL("filename",$A$1),FIND("]",CELL("filename",$A$1))+1,255)&amp;$A22,'_EUROSTAT w USEsplit of JRC'!$A$4:$AE$407,COLUMN()+2,FALSE),0)</f>
        <v>0</v>
      </c>
      <c r="R22" s="23">
        <f ca="1">IFERROR(VLOOKUP(MID(CELL("filename",$A$1),FIND("]",CELL("filename",$A$1))+1,255)&amp;$A22,'_EUROSTAT w USEsplit of JRC'!$A$4:$AE$407,COLUMN()+2,FALSE),0)</f>
        <v>0</v>
      </c>
      <c r="S22" s="23">
        <f ca="1">IFERROR(VLOOKUP(MID(CELL("filename",$A$1),FIND("]",CELL("filename",$A$1))+1,255)&amp;$A22,'_EUROSTAT w USEsplit of JRC'!$A$4:$AE$407,COLUMN()+2,FALSE),0)</f>
        <v>0</v>
      </c>
      <c r="T22" s="23">
        <f ca="1">IFERROR(VLOOKUP(MID(CELL("filename",$A$1),FIND("]",CELL("filename",$A$1))+1,255)&amp;$A22,'_EUROSTAT w USEsplit of JRC'!$A$4:$AE$407,COLUMN()+2,FALSE),0)</f>
        <v>0</v>
      </c>
      <c r="U22" s="23">
        <f ca="1">IFERROR(VLOOKUP(MID(CELL("filename",$A$1),FIND("]",CELL("filename",$A$1))+1,255)&amp;$A22,'_EUROSTAT w USEsplit of JRC'!$A$4:$AE$407,COLUMN()+2,FALSE),0)</f>
        <v>0</v>
      </c>
      <c r="V22" s="23">
        <f ca="1">IFERROR(VLOOKUP(MID(CELL("filename",$A$1),FIND("]",CELL("filename",$A$1))+1,255)&amp;$A22,'_EUROSTAT w USEsplit of JRC'!$A$4:$AE$407,COLUMN()+2,FALSE),0)</f>
        <v>0</v>
      </c>
      <c r="W22" s="23">
        <f ca="1">IFERROR(VLOOKUP(MID(CELL("filename",$A$1),FIND("]",CELL("filename",$A$1))+1,255)&amp;$A22,'_EUROSTAT w USEsplit of JRC'!$A$4:$AE$407,COLUMN()+2,FALSE),0)</f>
        <v>0</v>
      </c>
      <c r="X22" s="23">
        <f ca="1">IFERROR(VLOOKUP(MID(CELL("filename",$A$1),FIND("]",CELL("filename",$A$1))+1,255)&amp;$A22,'_EUROSTAT w USEsplit of JRC'!$A$4:$AE$407,COLUMN()+2,FALSE),0)</f>
        <v>0</v>
      </c>
      <c r="Y22" s="23">
        <f ca="1">IFERROR(VLOOKUP(MID(CELL("filename",$A$1),FIND("]",CELL("filename",$A$1))+1,255)&amp;$A22,'_EUROSTAT w USEsplit of JRC'!$A$4:$AE$407,COLUMN()+2,FALSE),0)</f>
        <v>0</v>
      </c>
      <c r="Z22" s="23">
        <f ca="1">IFERROR(VLOOKUP(MID(CELL("filename",$A$1),FIND("]",CELL("filename",$A$1))+1,255)&amp;$A22,'_EUROSTAT w USEsplit of JRC'!$A$4:$AE$407,COLUMN()+2,FALSE),0)</f>
        <v>0</v>
      </c>
      <c r="AA22" s="23">
        <f ca="1">IFERROR(VLOOKUP(MID(CELL("filename",$A$1),FIND("]",CELL("filename",$A$1))+1,255)&amp;$A22,'_EUROSTAT w USEsplit of JRC'!$A$4:$AE$407,COLUMN()+2,FALSE),0)</f>
        <v>0</v>
      </c>
      <c r="AB22" s="23">
        <f ca="1">IFERROR(VLOOKUP(MID(CELL("filename",$A$1),FIND("]",CELL("filename",$A$1))+1,255)&amp;$A22,'_EUROSTAT w USEsplit of JRC'!$A$4:$AE$407,COLUMN()+2,FALSE),0)</f>
        <v>0</v>
      </c>
      <c r="AC22" s="23">
        <f ca="1">IFERROR(VLOOKUP(MID(CELL("filename",$A$1),FIND("]",CELL("filename",$A$1))+1,255)&amp;$A22,'_EUROSTAT w USEsplit of JRC'!$A$4:$AE$407,COLUMN()+2,FALSE),0)</f>
        <v>0</v>
      </c>
    </row>
    <row r="23" spans="1:29" x14ac:dyDescent="0.25">
      <c r="A23" t="s">
        <v>21</v>
      </c>
      <c r="B23" s="23">
        <f ca="1">IFERROR(VLOOKUP(MID(CELL("filename",$A$1),FIND("]",CELL("filename",$A$1))+1,255)&amp;$A23,'_EUROSTAT w USEsplit of JRC'!$A$4:$AE$407,COLUMN()+2,FALSE),0)</f>
        <v>0</v>
      </c>
      <c r="C23" s="23">
        <f ca="1">IFERROR(VLOOKUP(MID(CELL("filename",$A$1),FIND("]",CELL("filename",$A$1))+1,255)&amp;$A23,'_EUROSTAT w USEsplit of JRC'!$A$4:$AE$407,COLUMN()+2,FALSE),0)</f>
        <v>0</v>
      </c>
      <c r="D23" s="23">
        <f ca="1">IFERROR(VLOOKUP(MID(CELL("filename",$A$1),FIND("]",CELL("filename",$A$1))+1,255)&amp;$A23,'_EUROSTAT w USEsplit of JRC'!$A$4:$AE$407,COLUMN()+2,FALSE),0)</f>
        <v>0</v>
      </c>
      <c r="E23" s="23">
        <f ca="1">IFERROR(VLOOKUP(MID(CELL("filename",$A$1),FIND("]",CELL("filename",$A$1))+1,255)&amp;$A23,'_EUROSTAT w USEsplit of JRC'!$A$4:$AE$407,COLUMN()+2,FALSE),0)</f>
        <v>0</v>
      </c>
      <c r="F23" s="23">
        <f ca="1">IFERROR(VLOOKUP(MID(CELL("filename",$A$1),FIND("]",CELL("filename",$A$1))+1,255)&amp;$A23,'_EUROSTAT w USEsplit of JRC'!$A$4:$AE$407,COLUMN()+2,FALSE),0)</f>
        <v>0</v>
      </c>
      <c r="G23" s="23">
        <f ca="1">IFERROR(VLOOKUP(MID(CELL("filename",$A$1),FIND("]",CELL("filename",$A$1))+1,255)&amp;$A23,'_EUROSTAT w USEsplit of JRC'!$A$4:$AE$407,COLUMN()+2,FALSE),0)</f>
        <v>0</v>
      </c>
      <c r="H23" s="23">
        <f ca="1">IFERROR(VLOOKUP(MID(CELL("filename",$A$1),FIND("]",CELL("filename",$A$1))+1,255)&amp;$A23,'_EUROSTAT w USEsplit of JRC'!$A$4:$AE$407,COLUMN()+2,FALSE),0)</f>
        <v>0</v>
      </c>
      <c r="I23" s="23">
        <f ca="1">IFERROR(VLOOKUP(MID(CELL("filename",$A$1),FIND("]",CELL("filename",$A$1))+1,255)&amp;$A23,'_EUROSTAT w USEsplit of JRC'!$A$4:$AE$407,COLUMN()+2,FALSE),0)</f>
        <v>0</v>
      </c>
      <c r="J23" s="23">
        <f ca="1">IFERROR(VLOOKUP(MID(CELL("filename",$A$1),FIND("]",CELL("filename",$A$1))+1,255)&amp;$A23,'_EUROSTAT w USEsplit of JRC'!$A$4:$AE$407,COLUMN()+2,FALSE),0)</f>
        <v>0</v>
      </c>
      <c r="K23" s="23">
        <f ca="1">IFERROR(VLOOKUP(MID(CELL("filename",$A$1),FIND("]",CELL("filename",$A$1))+1,255)&amp;$A23,'_EUROSTAT w USEsplit of JRC'!$A$4:$AE$407,COLUMN()+2,FALSE),0)</f>
        <v>0</v>
      </c>
      <c r="L23" s="23">
        <f ca="1">IFERROR(VLOOKUP(MID(CELL("filename",$A$1),FIND("]",CELL("filename",$A$1))+1,255)&amp;$A23,'_EUROSTAT w USEsplit of JRC'!$A$4:$AE$407,COLUMN()+2,FALSE),0)</f>
        <v>0</v>
      </c>
      <c r="M23" s="23">
        <f ca="1">IFERROR(VLOOKUP(MID(CELL("filename",$A$1),FIND("]",CELL("filename",$A$1))+1,255)&amp;$A23,'_EUROSTAT w USEsplit of JRC'!$A$4:$AE$407,COLUMN()+2,FALSE),0)</f>
        <v>0</v>
      </c>
      <c r="N23" s="23">
        <f ca="1">IFERROR(VLOOKUP(MID(CELL("filename",$A$1),FIND("]",CELL("filename",$A$1))+1,255)&amp;$A23,'_EUROSTAT w USEsplit of JRC'!$A$4:$AE$407,COLUMN()+2,FALSE),0)</f>
        <v>0</v>
      </c>
      <c r="O23" s="23">
        <f ca="1">IFERROR(VLOOKUP(MID(CELL("filename",$A$1),FIND("]",CELL("filename",$A$1))+1,255)&amp;$A23,'_EUROSTAT w USEsplit of JRC'!$A$4:$AE$407,COLUMN()+2,FALSE),0)</f>
        <v>0</v>
      </c>
      <c r="P23" s="23">
        <f ca="1">IFERROR(VLOOKUP(MID(CELL("filename",$A$1),FIND("]",CELL("filename",$A$1))+1,255)&amp;$A23,'_EUROSTAT w USEsplit of JRC'!$A$4:$AE$407,COLUMN()+2,FALSE),0)</f>
        <v>0</v>
      </c>
      <c r="Q23" s="23">
        <f ca="1">IFERROR(VLOOKUP(MID(CELL("filename",$A$1),FIND("]",CELL("filename",$A$1))+1,255)&amp;$A23,'_EUROSTAT w USEsplit of JRC'!$A$4:$AE$407,COLUMN()+2,FALSE),0)</f>
        <v>0</v>
      </c>
      <c r="R23" s="23">
        <f ca="1">IFERROR(VLOOKUP(MID(CELL("filename",$A$1),FIND("]",CELL("filename",$A$1))+1,255)&amp;$A23,'_EUROSTAT w USEsplit of JRC'!$A$4:$AE$407,COLUMN()+2,FALSE),0)</f>
        <v>0</v>
      </c>
      <c r="S23" s="23">
        <f ca="1">IFERROR(VLOOKUP(MID(CELL("filename",$A$1),FIND("]",CELL("filename",$A$1))+1,255)&amp;$A23,'_EUROSTAT w USEsplit of JRC'!$A$4:$AE$407,COLUMN()+2,FALSE),0)</f>
        <v>0</v>
      </c>
      <c r="T23" s="23">
        <f ca="1">IFERROR(VLOOKUP(MID(CELL("filename",$A$1),FIND("]",CELL("filename",$A$1))+1,255)&amp;$A23,'_EUROSTAT w USEsplit of JRC'!$A$4:$AE$407,COLUMN()+2,FALSE),0)</f>
        <v>0</v>
      </c>
      <c r="U23" s="23">
        <f ca="1">IFERROR(VLOOKUP(MID(CELL("filename",$A$1),FIND("]",CELL("filename",$A$1))+1,255)&amp;$A23,'_EUROSTAT w USEsplit of JRC'!$A$4:$AE$407,COLUMN()+2,FALSE),0)</f>
        <v>0</v>
      </c>
      <c r="V23" s="23">
        <f ca="1">IFERROR(VLOOKUP(MID(CELL("filename",$A$1),FIND("]",CELL("filename",$A$1))+1,255)&amp;$A23,'_EUROSTAT w USEsplit of JRC'!$A$4:$AE$407,COLUMN()+2,FALSE),0)</f>
        <v>0</v>
      </c>
      <c r="W23" s="23">
        <f ca="1">IFERROR(VLOOKUP(MID(CELL("filename",$A$1),FIND("]",CELL("filename",$A$1))+1,255)&amp;$A23,'_EUROSTAT w USEsplit of JRC'!$A$4:$AE$407,COLUMN()+2,FALSE),0)</f>
        <v>0</v>
      </c>
      <c r="X23" s="23">
        <f ca="1">IFERROR(VLOOKUP(MID(CELL("filename",$A$1),FIND("]",CELL("filename",$A$1))+1,255)&amp;$A23,'_EUROSTAT w USEsplit of JRC'!$A$4:$AE$407,COLUMN()+2,FALSE),0)</f>
        <v>0</v>
      </c>
      <c r="Y23" s="23">
        <f ca="1">IFERROR(VLOOKUP(MID(CELL("filename",$A$1),FIND("]",CELL("filename",$A$1))+1,255)&amp;$A23,'_EUROSTAT w USEsplit of JRC'!$A$4:$AE$407,COLUMN()+2,FALSE),0)</f>
        <v>0</v>
      </c>
      <c r="Z23" s="23">
        <f ca="1">IFERROR(VLOOKUP(MID(CELL("filename",$A$1),FIND("]",CELL("filename",$A$1))+1,255)&amp;$A23,'_EUROSTAT w USEsplit of JRC'!$A$4:$AE$407,COLUMN()+2,FALSE),0)</f>
        <v>0</v>
      </c>
      <c r="AA23" s="23">
        <f ca="1">IFERROR(VLOOKUP(MID(CELL("filename",$A$1),FIND("]",CELL("filename",$A$1))+1,255)&amp;$A23,'_EUROSTAT w USEsplit of JRC'!$A$4:$AE$407,COLUMN()+2,FALSE),0)</f>
        <v>0</v>
      </c>
      <c r="AB23" s="23">
        <f ca="1">IFERROR(VLOOKUP(MID(CELL("filename",$A$1),FIND("]",CELL("filename",$A$1))+1,255)&amp;$A23,'_EUROSTAT w USEsplit of JRC'!$A$4:$AE$407,COLUMN()+2,FALSE),0)</f>
        <v>0</v>
      </c>
      <c r="AC23" s="23">
        <f ca="1">IFERROR(VLOOKUP(MID(CELL("filename",$A$1),FIND("]",CELL("filename",$A$1))+1,255)&amp;$A23,'_EUROSTAT w USEsplit of JRC'!$A$4:$AE$407,COLUMN()+2,FALSE),0)</f>
        <v>0</v>
      </c>
    </row>
    <row r="24" spans="1:29" x14ac:dyDescent="0.25">
      <c r="A24" t="s">
        <v>10</v>
      </c>
      <c r="B24" s="23">
        <f ca="1">IFERROR(VLOOKUP(MID(CELL("filename",$A$1),FIND("]",CELL("filename",$A$1))+1,255)&amp;$A24,'_EUROSTAT w USEsplit of JRC'!$A$4:$AE$407,COLUMN()+2,FALSE),0)</f>
        <v>0</v>
      </c>
      <c r="C24" s="23">
        <f ca="1">IFERROR(VLOOKUP(MID(CELL("filename",$A$1),FIND("]",CELL("filename",$A$1))+1,255)&amp;$A24,'_EUROSTAT w USEsplit of JRC'!$A$4:$AE$407,COLUMN()+2,FALSE),0)</f>
        <v>0</v>
      </c>
      <c r="D24" s="23">
        <f ca="1">IFERROR(VLOOKUP(MID(CELL("filename",$A$1),FIND("]",CELL("filename",$A$1))+1,255)&amp;$A24,'_EUROSTAT w USEsplit of JRC'!$A$4:$AE$407,COLUMN()+2,FALSE),0)</f>
        <v>0</v>
      </c>
      <c r="E24" s="23">
        <f ca="1">IFERROR(VLOOKUP(MID(CELL("filename",$A$1),FIND("]",CELL("filename",$A$1))+1,255)&amp;$A24,'_EUROSTAT w USEsplit of JRC'!$A$4:$AE$407,COLUMN()+2,FALSE),0)</f>
        <v>0</v>
      </c>
      <c r="F24" s="23">
        <f ca="1">IFERROR(VLOOKUP(MID(CELL("filename",$A$1),FIND("]",CELL("filename",$A$1))+1,255)&amp;$A24,'_EUROSTAT w USEsplit of JRC'!$A$4:$AE$407,COLUMN()+2,FALSE),0)</f>
        <v>0</v>
      </c>
      <c r="G24" s="23">
        <f ca="1">IFERROR(VLOOKUP(MID(CELL("filename",$A$1),FIND("]",CELL("filename",$A$1))+1,255)&amp;$A24,'_EUROSTAT w USEsplit of JRC'!$A$4:$AE$407,COLUMN()+2,FALSE),0)</f>
        <v>0</v>
      </c>
      <c r="H24" s="23">
        <f ca="1">IFERROR(VLOOKUP(MID(CELL("filename",$A$1),FIND("]",CELL("filename",$A$1))+1,255)&amp;$A24,'_EUROSTAT w USEsplit of JRC'!$A$4:$AE$407,COLUMN()+2,FALSE),0)</f>
        <v>0</v>
      </c>
      <c r="I24" s="23">
        <f ca="1">IFERROR(VLOOKUP(MID(CELL("filename",$A$1),FIND("]",CELL("filename",$A$1))+1,255)&amp;$A24,'_EUROSTAT w USEsplit of JRC'!$A$4:$AE$407,COLUMN()+2,FALSE),0)</f>
        <v>0</v>
      </c>
      <c r="J24" s="23">
        <f ca="1">IFERROR(VLOOKUP(MID(CELL("filename",$A$1),FIND("]",CELL("filename",$A$1))+1,255)&amp;$A24,'_EUROSTAT w USEsplit of JRC'!$A$4:$AE$407,COLUMN()+2,FALSE),0)</f>
        <v>0</v>
      </c>
      <c r="K24" s="23">
        <f ca="1">IFERROR(VLOOKUP(MID(CELL("filename",$A$1),FIND("]",CELL("filename",$A$1))+1,255)&amp;$A24,'_EUROSTAT w USEsplit of JRC'!$A$4:$AE$407,COLUMN()+2,FALSE),0)</f>
        <v>0</v>
      </c>
      <c r="L24" s="23">
        <f ca="1">IFERROR(VLOOKUP(MID(CELL("filename",$A$1),FIND("]",CELL("filename",$A$1))+1,255)&amp;$A24,'_EUROSTAT w USEsplit of JRC'!$A$4:$AE$407,COLUMN()+2,FALSE),0)</f>
        <v>0</v>
      </c>
      <c r="M24" s="23">
        <f ca="1">IFERROR(VLOOKUP(MID(CELL("filename",$A$1),FIND("]",CELL("filename",$A$1))+1,255)&amp;$A24,'_EUROSTAT w USEsplit of JRC'!$A$4:$AE$407,COLUMN()+2,FALSE),0)</f>
        <v>0</v>
      </c>
      <c r="N24" s="23">
        <f ca="1">IFERROR(VLOOKUP(MID(CELL("filename",$A$1),FIND("]",CELL("filename",$A$1))+1,255)&amp;$A24,'_EUROSTAT w USEsplit of JRC'!$A$4:$AE$407,COLUMN()+2,FALSE),0)</f>
        <v>0</v>
      </c>
      <c r="O24" s="23">
        <f ca="1">IFERROR(VLOOKUP(MID(CELL("filename",$A$1),FIND("]",CELL("filename",$A$1))+1,255)&amp;$A24,'_EUROSTAT w USEsplit of JRC'!$A$4:$AE$407,COLUMN()+2,FALSE),0)</f>
        <v>0</v>
      </c>
      <c r="P24" s="23">
        <f ca="1">IFERROR(VLOOKUP(MID(CELL("filename",$A$1),FIND("]",CELL("filename",$A$1))+1,255)&amp;$A24,'_EUROSTAT w USEsplit of JRC'!$A$4:$AE$407,COLUMN()+2,FALSE),0)</f>
        <v>0</v>
      </c>
      <c r="Q24" s="23">
        <f ca="1">IFERROR(VLOOKUP(MID(CELL("filename",$A$1),FIND("]",CELL("filename",$A$1))+1,255)&amp;$A24,'_EUROSTAT w USEsplit of JRC'!$A$4:$AE$407,COLUMN()+2,FALSE),0)</f>
        <v>0</v>
      </c>
      <c r="R24" s="23">
        <f ca="1">IFERROR(VLOOKUP(MID(CELL("filename",$A$1),FIND("]",CELL("filename",$A$1))+1,255)&amp;$A24,'_EUROSTAT w USEsplit of JRC'!$A$4:$AE$407,COLUMN()+2,FALSE),0)</f>
        <v>0</v>
      </c>
      <c r="S24" s="23">
        <f ca="1">IFERROR(VLOOKUP(MID(CELL("filename",$A$1),FIND("]",CELL("filename",$A$1))+1,255)&amp;$A24,'_EUROSTAT w USEsplit of JRC'!$A$4:$AE$407,COLUMN()+2,FALSE),0)</f>
        <v>0</v>
      </c>
      <c r="T24" s="23">
        <f ca="1">IFERROR(VLOOKUP(MID(CELL("filename",$A$1),FIND("]",CELL("filename",$A$1))+1,255)&amp;$A24,'_EUROSTAT w USEsplit of JRC'!$A$4:$AE$407,COLUMN()+2,FALSE),0)</f>
        <v>0</v>
      </c>
      <c r="U24" s="23">
        <f ca="1">IFERROR(VLOOKUP(MID(CELL("filename",$A$1),FIND("]",CELL("filename",$A$1))+1,255)&amp;$A24,'_EUROSTAT w USEsplit of JRC'!$A$4:$AE$407,COLUMN()+2,FALSE),0)</f>
        <v>0</v>
      </c>
      <c r="V24" s="23">
        <f ca="1">IFERROR(VLOOKUP(MID(CELL("filename",$A$1),FIND("]",CELL("filename",$A$1))+1,255)&amp;$A24,'_EUROSTAT w USEsplit of JRC'!$A$4:$AE$407,COLUMN()+2,FALSE),0)</f>
        <v>0</v>
      </c>
      <c r="W24" s="23">
        <f ca="1">IFERROR(VLOOKUP(MID(CELL("filename",$A$1),FIND("]",CELL("filename",$A$1))+1,255)&amp;$A24,'_EUROSTAT w USEsplit of JRC'!$A$4:$AE$407,COLUMN()+2,FALSE),0)</f>
        <v>0</v>
      </c>
      <c r="X24" s="23">
        <f ca="1">IFERROR(VLOOKUP(MID(CELL("filename",$A$1),FIND("]",CELL("filename",$A$1))+1,255)&amp;$A24,'_EUROSTAT w USEsplit of JRC'!$A$4:$AE$407,COLUMN()+2,FALSE),0)</f>
        <v>0</v>
      </c>
      <c r="Y24" s="23">
        <f ca="1">IFERROR(VLOOKUP(MID(CELL("filename",$A$1),FIND("]",CELL("filename",$A$1))+1,255)&amp;$A24,'_EUROSTAT w USEsplit of JRC'!$A$4:$AE$407,COLUMN()+2,FALSE),0)</f>
        <v>0</v>
      </c>
      <c r="Z24" s="23">
        <f ca="1">IFERROR(VLOOKUP(MID(CELL("filename",$A$1),FIND("]",CELL("filename",$A$1))+1,255)&amp;$A24,'_EUROSTAT w USEsplit of JRC'!$A$4:$AE$407,COLUMN()+2,FALSE),0)</f>
        <v>0</v>
      </c>
      <c r="AA24" s="23">
        <f ca="1">IFERROR(VLOOKUP(MID(CELL("filename",$A$1),FIND("]",CELL("filename",$A$1))+1,255)&amp;$A24,'_EUROSTAT w USEsplit of JRC'!$A$4:$AE$407,COLUMN()+2,FALSE),0)</f>
        <v>0</v>
      </c>
      <c r="AB24" s="23">
        <f ca="1">IFERROR(VLOOKUP(MID(CELL("filename",$A$1),FIND("]",CELL("filename",$A$1))+1,255)&amp;$A24,'_EUROSTAT w USEsplit of JRC'!$A$4:$AE$407,COLUMN()+2,FALSE),0)</f>
        <v>0</v>
      </c>
      <c r="AC24" s="23">
        <f ca="1">IFERROR(VLOOKUP(MID(CELL("filename",$A$1),FIND("]",CELL("filename",$A$1))+1,255)&amp;$A24,'_EUROSTAT w USEsplit of JRC'!$A$4:$AE$407,COLUMN()+2,FALSE),0)</f>
        <v>0</v>
      </c>
    </row>
    <row r="25" spans="1:29" x14ac:dyDescent="0.25">
      <c r="A25" t="s">
        <v>20</v>
      </c>
      <c r="B25" s="23">
        <f ca="1">IFERROR(VLOOKUP(MID(CELL("filename",$A$1),FIND("]",CELL("filename",$A$1))+1,255)&amp;$A25,'_EUROSTAT w USEsplit of JRC'!$A$4:$AE$407,COLUMN()+2,FALSE),0)</f>
        <v>0</v>
      </c>
      <c r="C25" s="23">
        <f ca="1">IFERROR(VLOOKUP(MID(CELL("filename",$A$1),FIND("]",CELL("filename",$A$1))+1,255)&amp;$A25,'_EUROSTAT w USEsplit of JRC'!$A$4:$AE$407,COLUMN()+2,FALSE),0)</f>
        <v>0</v>
      </c>
      <c r="D25" s="23">
        <f ca="1">IFERROR(VLOOKUP(MID(CELL("filename",$A$1),FIND("]",CELL("filename",$A$1))+1,255)&amp;$A25,'_EUROSTAT w USEsplit of JRC'!$A$4:$AE$407,COLUMN()+2,FALSE),0)</f>
        <v>0</v>
      </c>
      <c r="E25" s="23">
        <f ca="1">IFERROR(VLOOKUP(MID(CELL("filename",$A$1),FIND("]",CELL("filename",$A$1))+1,255)&amp;$A25,'_EUROSTAT w USEsplit of JRC'!$A$4:$AE$407,COLUMN()+2,FALSE),0)</f>
        <v>0</v>
      </c>
      <c r="F25" s="23">
        <f ca="1">IFERROR(VLOOKUP(MID(CELL("filename",$A$1),FIND("]",CELL("filename",$A$1))+1,255)&amp;$A25,'_EUROSTAT w USEsplit of JRC'!$A$4:$AE$407,COLUMN()+2,FALSE),0)</f>
        <v>0</v>
      </c>
      <c r="G25" s="23">
        <f ca="1">IFERROR(VLOOKUP(MID(CELL("filename",$A$1),FIND("]",CELL("filename",$A$1))+1,255)&amp;$A25,'_EUROSTAT w USEsplit of JRC'!$A$4:$AE$407,COLUMN()+2,FALSE),0)</f>
        <v>0</v>
      </c>
      <c r="H25" s="23">
        <f ca="1">IFERROR(VLOOKUP(MID(CELL("filename",$A$1),FIND("]",CELL("filename",$A$1))+1,255)&amp;$A25,'_EUROSTAT w USEsplit of JRC'!$A$4:$AE$407,COLUMN()+2,FALSE),0)</f>
        <v>0</v>
      </c>
      <c r="I25" s="23">
        <f ca="1">IFERROR(VLOOKUP(MID(CELL("filename",$A$1),FIND("]",CELL("filename",$A$1))+1,255)&amp;$A25,'_EUROSTAT w USEsplit of JRC'!$A$4:$AE$407,COLUMN()+2,FALSE),0)</f>
        <v>0</v>
      </c>
      <c r="J25" s="23">
        <f ca="1">IFERROR(VLOOKUP(MID(CELL("filename",$A$1),FIND("]",CELL("filename",$A$1))+1,255)&amp;$A25,'_EUROSTAT w USEsplit of JRC'!$A$4:$AE$407,COLUMN()+2,FALSE),0)</f>
        <v>0</v>
      </c>
      <c r="K25" s="23">
        <f ca="1">IFERROR(VLOOKUP(MID(CELL("filename",$A$1),FIND("]",CELL("filename",$A$1))+1,255)&amp;$A25,'_EUROSTAT w USEsplit of JRC'!$A$4:$AE$407,COLUMN()+2,FALSE),0)</f>
        <v>0</v>
      </c>
      <c r="L25" s="23">
        <f ca="1">IFERROR(VLOOKUP(MID(CELL("filename",$A$1),FIND("]",CELL("filename",$A$1))+1,255)&amp;$A25,'_EUROSTAT w USEsplit of JRC'!$A$4:$AE$407,COLUMN()+2,FALSE),0)</f>
        <v>0</v>
      </c>
      <c r="M25" s="23">
        <f ca="1">IFERROR(VLOOKUP(MID(CELL("filename",$A$1),FIND("]",CELL("filename",$A$1))+1,255)&amp;$A25,'_EUROSTAT w USEsplit of JRC'!$A$4:$AE$407,COLUMN()+2,FALSE),0)</f>
        <v>0</v>
      </c>
      <c r="N25" s="23">
        <f ca="1">IFERROR(VLOOKUP(MID(CELL("filename",$A$1),FIND("]",CELL("filename",$A$1))+1,255)&amp;$A25,'_EUROSTAT w USEsplit of JRC'!$A$4:$AE$407,COLUMN()+2,FALSE),0)</f>
        <v>0</v>
      </c>
      <c r="O25" s="23">
        <f ca="1">IFERROR(VLOOKUP(MID(CELL("filename",$A$1),FIND("]",CELL("filename",$A$1))+1,255)&amp;$A25,'_EUROSTAT w USEsplit of JRC'!$A$4:$AE$407,COLUMN()+2,FALSE),0)</f>
        <v>0</v>
      </c>
      <c r="P25" s="23">
        <f ca="1">IFERROR(VLOOKUP(MID(CELL("filename",$A$1),FIND("]",CELL("filename",$A$1))+1,255)&amp;$A25,'_EUROSTAT w USEsplit of JRC'!$A$4:$AE$407,COLUMN()+2,FALSE),0)</f>
        <v>0</v>
      </c>
      <c r="Q25" s="23">
        <f ca="1">IFERROR(VLOOKUP(MID(CELL("filename",$A$1),FIND("]",CELL("filename",$A$1))+1,255)&amp;$A25,'_EUROSTAT w USEsplit of JRC'!$A$4:$AE$407,COLUMN()+2,FALSE),0)</f>
        <v>0</v>
      </c>
      <c r="R25" s="23">
        <f ca="1">IFERROR(VLOOKUP(MID(CELL("filename",$A$1),FIND("]",CELL("filename",$A$1))+1,255)&amp;$A25,'_EUROSTAT w USEsplit of JRC'!$A$4:$AE$407,COLUMN()+2,FALSE),0)</f>
        <v>0</v>
      </c>
      <c r="S25" s="23">
        <f ca="1">IFERROR(VLOOKUP(MID(CELL("filename",$A$1),FIND("]",CELL("filename",$A$1))+1,255)&amp;$A25,'_EUROSTAT w USEsplit of JRC'!$A$4:$AE$407,COLUMN()+2,FALSE),0)</f>
        <v>0</v>
      </c>
      <c r="T25" s="23">
        <f ca="1">IFERROR(VLOOKUP(MID(CELL("filename",$A$1),FIND("]",CELL("filename",$A$1))+1,255)&amp;$A25,'_EUROSTAT w USEsplit of JRC'!$A$4:$AE$407,COLUMN()+2,FALSE),0)</f>
        <v>0</v>
      </c>
      <c r="U25" s="23">
        <f ca="1">IFERROR(VLOOKUP(MID(CELL("filename",$A$1),FIND("]",CELL("filename",$A$1))+1,255)&amp;$A25,'_EUROSTAT w USEsplit of JRC'!$A$4:$AE$407,COLUMN()+2,FALSE),0)</f>
        <v>0</v>
      </c>
      <c r="V25" s="23">
        <f ca="1">IFERROR(VLOOKUP(MID(CELL("filename",$A$1),FIND("]",CELL("filename",$A$1))+1,255)&amp;$A25,'_EUROSTAT w USEsplit of JRC'!$A$4:$AE$407,COLUMN()+2,FALSE),0)</f>
        <v>0</v>
      </c>
      <c r="W25" s="23">
        <f ca="1">IFERROR(VLOOKUP(MID(CELL("filename",$A$1),FIND("]",CELL("filename",$A$1))+1,255)&amp;$A25,'_EUROSTAT w USEsplit of JRC'!$A$4:$AE$407,COLUMN()+2,FALSE),0)</f>
        <v>0</v>
      </c>
      <c r="X25" s="23">
        <f ca="1">IFERROR(VLOOKUP(MID(CELL("filename",$A$1),FIND("]",CELL("filename",$A$1))+1,255)&amp;$A25,'_EUROSTAT w USEsplit of JRC'!$A$4:$AE$407,COLUMN()+2,FALSE),0)</f>
        <v>0</v>
      </c>
      <c r="Y25" s="23">
        <f ca="1">IFERROR(VLOOKUP(MID(CELL("filename",$A$1),FIND("]",CELL("filename",$A$1))+1,255)&amp;$A25,'_EUROSTAT w USEsplit of JRC'!$A$4:$AE$407,COLUMN()+2,FALSE),0)</f>
        <v>0</v>
      </c>
      <c r="Z25" s="23">
        <f ca="1">IFERROR(VLOOKUP(MID(CELL("filename",$A$1),FIND("]",CELL("filename",$A$1))+1,255)&amp;$A25,'_EUROSTAT w USEsplit of JRC'!$A$4:$AE$407,COLUMN()+2,FALSE),0)</f>
        <v>0</v>
      </c>
      <c r="AA25" s="23">
        <f ca="1">IFERROR(VLOOKUP(MID(CELL("filename",$A$1),FIND("]",CELL("filename",$A$1))+1,255)&amp;$A25,'_EUROSTAT w USEsplit of JRC'!$A$4:$AE$407,COLUMN()+2,FALSE),0)</f>
        <v>0</v>
      </c>
      <c r="AB25" s="23">
        <f ca="1">IFERROR(VLOOKUP(MID(CELL("filename",$A$1),FIND("]",CELL("filename",$A$1))+1,255)&amp;$A25,'_EUROSTAT w USEsplit of JRC'!$A$4:$AE$407,COLUMN()+2,FALSE),0)</f>
        <v>0</v>
      </c>
      <c r="AC25" s="23">
        <f ca="1">IFERROR(VLOOKUP(MID(CELL("filename",$A$1),FIND("]",CELL("filename",$A$1))+1,255)&amp;$A25,'_EUROSTAT w USEsplit of JRC'!$A$4:$AE$407,COLUMN()+2,FALSE),0)</f>
        <v>0</v>
      </c>
    </row>
    <row r="26" spans="1:29" x14ac:dyDescent="0.25">
      <c r="A26" t="s">
        <v>26</v>
      </c>
      <c r="B26" s="23">
        <f ca="1">IFERROR(VLOOKUP(MID(CELL("filename",$A$1),FIND("]",CELL("filename",$A$1))+1,255)&amp;$A26,'_EUROSTAT w USEsplit of JRC'!$A$4:$AE$407,COLUMN()+2,FALSE),0)</f>
        <v>0</v>
      </c>
      <c r="C26" s="23">
        <f ca="1">IFERROR(VLOOKUP(MID(CELL("filename",$A$1),FIND("]",CELL("filename",$A$1))+1,255)&amp;$A26,'_EUROSTAT w USEsplit of JRC'!$A$4:$AE$407,COLUMN()+2,FALSE),0)</f>
        <v>0</v>
      </c>
      <c r="D26" s="23">
        <f ca="1">IFERROR(VLOOKUP(MID(CELL("filename",$A$1),FIND("]",CELL("filename",$A$1))+1,255)&amp;$A26,'_EUROSTAT w USEsplit of JRC'!$A$4:$AE$407,COLUMN()+2,FALSE),0)</f>
        <v>0</v>
      </c>
      <c r="E26" s="23">
        <f ca="1">IFERROR(VLOOKUP(MID(CELL("filename",$A$1),FIND("]",CELL("filename",$A$1))+1,255)&amp;$A26,'_EUROSTAT w USEsplit of JRC'!$A$4:$AE$407,COLUMN()+2,FALSE),0)</f>
        <v>0</v>
      </c>
      <c r="F26" s="23">
        <f ca="1">IFERROR(VLOOKUP(MID(CELL("filename",$A$1),FIND("]",CELL("filename",$A$1))+1,255)&amp;$A26,'_EUROSTAT w USEsplit of JRC'!$A$4:$AE$407,COLUMN()+2,FALSE),0)</f>
        <v>0</v>
      </c>
      <c r="G26" s="23">
        <f ca="1">IFERROR(VLOOKUP(MID(CELL("filename",$A$1),FIND("]",CELL("filename",$A$1))+1,255)&amp;$A26,'_EUROSTAT w USEsplit of JRC'!$A$4:$AE$407,COLUMN()+2,FALSE),0)</f>
        <v>0</v>
      </c>
      <c r="H26" s="23">
        <f ca="1">IFERROR(VLOOKUP(MID(CELL("filename",$A$1),FIND("]",CELL("filename",$A$1))+1,255)&amp;$A26,'_EUROSTAT w USEsplit of JRC'!$A$4:$AE$407,COLUMN()+2,FALSE),0)</f>
        <v>0</v>
      </c>
      <c r="I26" s="23">
        <f ca="1">IFERROR(VLOOKUP(MID(CELL("filename",$A$1),FIND("]",CELL("filename",$A$1))+1,255)&amp;$A26,'_EUROSTAT w USEsplit of JRC'!$A$4:$AE$407,COLUMN()+2,FALSE),0)</f>
        <v>0</v>
      </c>
      <c r="J26" s="23">
        <f ca="1">IFERROR(VLOOKUP(MID(CELL("filename",$A$1),FIND("]",CELL("filename",$A$1))+1,255)&amp;$A26,'_EUROSTAT w USEsplit of JRC'!$A$4:$AE$407,COLUMN()+2,FALSE),0)</f>
        <v>0</v>
      </c>
      <c r="K26" s="23">
        <f ca="1">IFERROR(VLOOKUP(MID(CELL("filename",$A$1),FIND("]",CELL("filename",$A$1))+1,255)&amp;$A26,'_EUROSTAT w USEsplit of JRC'!$A$4:$AE$407,COLUMN()+2,FALSE),0)</f>
        <v>0</v>
      </c>
      <c r="L26" s="23">
        <f ca="1">IFERROR(VLOOKUP(MID(CELL("filename",$A$1),FIND("]",CELL("filename",$A$1))+1,255)&amp;$A26,'_EUROSTAT w USEsplit of JRC'!$A$4:$AE$407,COLUMN()+2,FALSE),0)</f>
        <v>0</v>
      </c>
      <c r="M26" s="23">
        <f ca="1">IFERROR(VLOOKUP(MID(CELL("filename",$A$1),FIND("]",CELL("filename",$A$1))+1,255)&amp;$A26,'_EUROSTAT w USEsplit of JRC'!$A$4:$AE$407,COLUMN()+2,FALSE),0)</f>
        <v>0</v>
      </c>
      <c r="N26" s="23">
        <f ca="1">IFERROR(VLOOKUP(MID(CELL("filename",$A$1),FIND("]",CELL("filename",$A$1))+1,255)&amp;$A26,'_EUROSTAT w USEsplit of JRC'!$A$4:$AE$407,COLUMN()+2,FALSE),0)</f>
        <v>0</v>
      </c>
      <c r="O26" s="23">
        <f ca="1">IFERROR(VLOOKUP(MID(CELL("filename",$A$1),FIND("]",CELL("filename",$A$1))+1,255)&amp;$A26,'_EUROSTAT w USEsplit of JRC'!$A$4:$AE$407,COLUMN()+2,FALSE),0)</f>
        <v>0</v>
      </c>
      <c r="P26" s="23">
        <f ca="1">IFERROR(VLOOKUP(MID(CELL("filename",$A$1),FIND("]",CELL("filename",$A$1))+1,255)&amp;$A26,'_EUROSTAT w USEsplit of JRC'!$A$4:$AE$407,COLUMN()+2,FALSE),0)</f>
        <v>0</v>
      </c>
      <c r="Q26" s="23">
        <f ca="1">IFERROR(VLOOKUP(MID(CELL("filename",$A$1),FIND("]",CELL("filename",$A$1))+1,255)&amp;$A26,'_EUROSTAT w USEsplit of JRC'!$A$4:$AE$407,COLUMN()+2,FALSE),0)</f>
        <v>0</v>
      </c>
      <c r="R26" s="23">
        <f ca="1">IFERROR(VLOOKUP(MID(CELL("filename",$A$1),FIND("]",CELL("filename",$A$1))+1,255)&amp;$A26,'_EUROSTAT w USEsplit of JRC'!$A$4:$AE$407,COLUMN()+2,FALSE),0)</f>
        <v>0</v>
      </c>
      <c r="S26" s="23">
        <f ca="1">IFERROR(VLOOKUP(MID(CELL("filename",$A$1),FIND("]",CELL("filename",$A$1))+1,255)&amp;$A26,'_EUROSTAT w USEsplit of JRC'!$A$4:$AE$407,COLUMN()+2,FALSE),0)</f>
        <v>0</v>
      </c>
      <c r="T26" s="23">
        <f ca="1">IFERROR(VLOOKUP(MID(CELL("filename",$A$1),FIND("]",CELL("filename",$A$1))+1,255)&amp;$A26,'_EUROSTAT w USEsplit of JRC'!$A$4:$AE$407,COLUMN()+2,FALSE),0)</f>
        <v>0</v>
      </c>
      <c r="U26" s="23">
        <f ca="1">IFERROR(VLOOKUP(MID(CELL("filename",$A$1),FIND("]",CELL("filename",$A$1))+1,255)&amp;$A26,'_EUROSTAT w USEsplit of JRC'!$A$4:$AE$407,COLUMN()+2,FALSE),0)</f>
        <v>0</v>
      </c>
      <c r="V26" s="23">
        <f ca="1">IFERROR(VLOOKUP(MID(CELL("filename",$A$1),FIND("]",CELL("filename",$A$1))+1,255)&amp;$A26,'_EUROSTAT w USEsplit of JRC'!$A$4:$AE$407,COLUMN()+2,FALSE),0)</f>
        <v>0</v>
      </c>
      <c r="W26" s="23">
        <f ca="1">IFERROR(VLOOKUP(MID(CELL("filename",$A$1),FIND("]",CELL("filename",$A$1))+1,255)&amp;$A26,'_EUROSTAT w USEsplit of JRC'!$A$4:$AE$407,COLUMN()+2,FALSE),0)</f>
        <v>0</v>
      </c>
      <c r="X26" s="23">
        <f ca="1">IFERROR(VLOOKUP(MID(CELL("filename",$A$1),FIND("]",CELL("filename",$A$1))+1,255)&amp;$A26,'_EUROSTAT w USEsplit of JRC'!$A$4:$AE$407,COLUMN()+2,FALSE),0)</f>
        <v>0</v>
      </c>
      <c r="Y26" s="23">
        <f ca="1">IFERROR(VLOOKUP(MID(CELL("filename",$A$1),FIND("]",CELL("filename",$A$1))+1,255)&amp;$A26,'_EUROSTAT w USEsplit of JRC'!$A$4:$AE$407,COLUMN()+2,FALSE),0)</f>
        <v>0</v>
      </c>
      <c r="Z26" s="23">
        <f ca="1">IFERROR(VLOOKUP(MID(CELL("filename",$A$1),FIND("]",CELL("filename",$A$1))+1,255)&amp;$A26,'_EUROSTAT w USEsplit of JRC'!$A$4:$AE$407,COLUMN()+2,FALSE),0)</f>
        <v>0</v>
      </c>
      <c r="AA26" s="23">
        <f ca="1">IFERROR(VLOOKUP(MID(CELL("filename",$A$1),FIND("]",CELL("filename",$A$1))+1,255)&amp;$A26,'_EUROSTAT w USEsplit of JRC'!$A$4:$AE$407,COLUMN()+2,FALSE),0)</f>
        <v>0</v>
      </c>
      <c r="AB26" s="23">
        <f ca="1">IFERROR(VLOOKUP(MID(CELL("filename",$A$1),FIND("]",CELL("filename",$A$1))+1,255)&amp;$A26,'_EUROSTAT w USEsplit of JRC'!$A$4:$AE$407,COLUMN()+2,FALSE),0)</f>
        <v>0</v>
      </c>
      <c r="AC26" s="23">
        <f ca="1">IFERROR(VLOOKUP(MID(CELL("filename",$A$1),FIND("]",CELL("filename",$A$1))+1,255)&amp;$A26,'_EUROSTAT w USEsplit of JRC'!$A$4:$AE$407,COLUMN()+2,FALSE),0)</f>
        <v>0</v>
      </c>
    </row>
    <row r="27" spans="1:29" x14ac:dyDescent="0.25">
      <c r="A27" t="s">
        <v>7</v>
      </c>
      <c r="B27" s="23">
        <f ca="1">IFERROR(VLOOKUP(MID(CELL("filename",$A$1),FIND("]",CELL("filename",$A$1))+1,255)&amp;$A27,'_EUROSTAT w USEsplit of JRC'!$A$4:$AE$407,COLUMN()+2,FALSE),0)</f>
        <v>0</v>
      </c>
      <c r="C27" s="23">
        <f ca="1">IFERROR(VLOOKUP(MID(CELL("filename",$A$1),FIND("]",CELL("filename",$A$1))+1,255)&amp;$A27,'_EUROSTAT w USEsplit of JRC'!$A$4:$AE$407,COLUMN()+2,FALSE),0)</f>
        <v>0</v>
      </c>
      <c r="D27" s="23">
        <f ca="1">IFERROR(VLOOKUP(MID(CELL("filename",$A$1),FIND("]",CELL("filename",$A$1))+1,255)&amp;$A27,'_EUROSTAT w USEsplit of JRC'!$A$4:$AE$407,COLUMN()+2,FALSE),0)</f>
        <v>0</v>
      </c>
      <c r="E27" s="23">
        <f ca="1">IFERROR(VLOOKUP(MID(CELL("filename",$A$1),FIND("]",CELL("filename",$A$1))+1,255)&amp;$A27,'_EUROSTAT w USEsplit of JRC'!$A$4:$AE$407,COLUMN()+2,FALSE),0)</f>
        <v>0</v>
      </c>
      <c r="F27" s="23">
        <f ca="1">IFERROR(VLOOKUP(MID(CELL("filename",$A$1),FIND("]",CELL("filename",$A$1))+1,255)&amp;$A27,'_EUROSTAT w USEsplit of JRC'!$A$4:$AE$407,COLUMN()+2,FALSE),0)</f>
        <v>0</v>
      </c>
      <c r="G27" s="23">
        <f ca="1">IFERROR(VLOOKUP(MID(CELL("filename",$A$1),FIND("]",CELL("filename",$A$1))+1,255)&amp;$A27,'_EUROSTAT w USEsplit of JRC'!$A$4:$AE$407,COLUMN()+2,FALSE),0)</f>
        <v>0</v>
      </c>
      <c r="H27" s="23">
        <f ca="1">IFERROR(VLOOKUP(MID(CELL("filename",$A$1),FIND("]",CELL("filename",$A$1))+1,255)&amp;$A27,'_EUROSTAT w USEsplit of JRC'!$A$4:$AE$407,COLUMN()+2,FALSE),0)</f>
        <v>0</v>
      </c>
      <c r="I27" s="23">
        <f ca="1">IFERROR(VLOOKUP(MID(CELL("filename",$A$1),FIND("]",CELL("filename",$A$1))+1,255)&amp;$A27,'_EUROSTAT w USEsplit of JRC'!$A$4:$AE$407,COLUMN()+2,FALSE),0)</f>
        <v>0</v>
      </c>
      <c r="J27" s="23">
        <f ca="1">IFERROR(VLOOKUP(MID(CELL("filename",$A$1),FIND("]",CELL("filename",$A$1))+1,255)&amp;$A27,'_EUROSTAT w USEsplit of JRC'!$A$4:$AE$407,COLUMN()+2,FALSE),0)</f>
        <v>0</v>
      </c>
      <c r="K27" s="23">
        <f ca="1">IFERROR(VLOOKUP(MID(CELL("filename",$A$1),FIND("]",CELL("filename",$A$1))+1,255)&amp;$A27,'_EUROSTAT w USEsplit of JRC'!$A$4:$AE$407,COLUMN()+2,FALSE),0)</f>
        <v>0</v>
      </c>
      <c r="L27" s="23">
        <f ca="1">IFERROR(VLOOKUP(MID(CELL("filename",$A$1),FIND("]",CELL("filename",$A$1))+1,255)&amp;$A27,'_EUROSTAT w USEsplit of JRC'!$A$4:$AE$407,COLUMN()+2,FALSE),0)</f>
        <v>0</v>
      </c>
      <c r="M27" s="23">
        <f ca="1">IFERROR(VLOOKUP(MID(CELL("filename",$A$1),FIND("]",CELL("filename",$A$1))+1,255)&amp;$A27,'_EUROSTAT w USEsplit of JRC'!$A$4:$AE$407,COLUMN()+2,FALSE),0)</f>
        <v>0</v>
      </c>
      <c r="N27" s="23">
        <f ca="1">IFERROR(VLOOKUP(MID(CELL("filename",$A$1),FIND("]",CELL("filename",$A$1))+1,255)&amp;$A27,'_EUROSTAT w USEsplit of JRC'!$A$4:$AE$407,COLUMN()+2,FALSE),0)</f>
        <v>0</v>
      </c>
      <c r="O27" s="23">
        <f ca="1">IFERROR(VLOOKUP(MID(CELL("filename",$A$1),FIND("]",CELL("filename",$A$1))+1,255)&amp;$A27,'_EUROSTAT w USEsplit of JRC'!$A$4:$AE$407,COLUMN()+2,FALSE),0)</f>
        <v>0</v>
      </c>
      <c r="P27" s="23">
        <f ca="1">IFERROR(VLOOKUP(MID(CELL("filename",$A$1),FIND("]",CELL("filename",$A$1))+1,255)&amp;$A27,'_EUROSTAT w USEsplit of JRC'!$A$4:$AE$407,COLUMN()+2,FALSE),0)</f>
        <v>0</v>
      </c>
      <c r="Q27" s="23">
        <f ca="1">IFERROR(VLOOKUP(MID(CELL("filename",$A$1),FIND("]",CELL("filename",$A$1))+1,255)&amp;$A27,'_EUROSTAT w USEsplit of JRC'!$A$4:$AE$407,COLUMN()+2,FALSE),0)</f>
        <v>0</v>
      </c>
      <c r="R27" s="23">
        <f ca="1">IFERROR(VLOOKUP(MID(CELL("filename",$A$1),FIND("]",CELL("filename",$A$1))+1,255)&amp;$A27,'_EUROSTAT w USEsplit of JRC'!$A$4:$AE$407,COLUMN()+2,FALSE),0)</f>
        <v>0</v>
      </c>
      <c r="S27" s="23">
        <f ca="1">IFERROR(VLOOKUP(MID(CELL("filename",$A$1),FIND("]",CELL("filename",$A$1))+1,255)&amp;$A27,'_EUROSTAT w USEsplit of JRC'!$A$4:$AE$407,COLUMN()+2,FALSE),0)</f>
        <v>0</v>
      </c>
      <c r="T27" s="23">
        <f ca="1">IFERROR(VLOOKUP(MID(CELL("filename",$A$1),FIND("]",CELL("filename",$A$1))+1,255)&amp;$A27,'_EUROSTAT w USEsplit of JRC'!$A$4:$AE$407,COLUMN()+2,FALSE),0)</f>
        <v>0</v>
      </c>
      <c r="U27" s="23">
        <f ca="1">IFERROR(VLOOKUP(MID(CELL("filename",$A$1),FIND("]",CELL("filename",$A$1))+1,255)&amp;$A27,'_EUROSTAT w USEsplit of JRC'!$A$4:$AE$407,COLUMN()+2,FALSE),0)</f>
        <v>0</v>
      </c>
      <c r="V27" s="23">
        <f ca="1">IFERROR(VLOOKUP(MID(CELL("filename",$A$1),FIND("]",CELL("filename",$A$1))+1,255)&amp;$A27,'_EUROSTAT w USEsplit of JRC'!$A$4:$AE$407,COLUMN()+2,FALSE),0)</f>
        <v>0</v>
      </c>
      <c r="W27" s="23">
        <f ca="1">IFERROR(VLOOKUP(MID(CELL("filename",$A$1),FIND("]",CELL("filename",$A$1))+1,255)&amp;$A27,'_EUROSTAT w USEsplit of JRC'!$A$4:$AE$407,COLUMN()+2,FALSE),0)</f>
        <v>0</v>
      </c>
      <c r="X27" s="23">
        <f ca="1">IFERROR(VLOOKUP(MID(CELL("filename",$A$1),FIND("]",CELL("filename",$A$1))+1,255)&amp;$A27,'_EUROSTAT w USEsplit of JRC'!$A$4:$AE$407,COLUMN()+2,FALSE),0)</f>
        <v>0</v>
      </c>
      <c r="Y27" s="23">
        <f ca="1">IFERROR(VLOOKUP(MID(CELL("filename",$A$1),FIND("]",CELL("filename",$A$1))+1,255)&amp;$A27,'_EUROSTAT w USEsplit of JRC'!$A$4:$AE$407,COLUMN()+2,FALSE),0)</f>
        <v>0</v>
      </c>
      <c r="Z27" s="23">
        <f ca="1">IFERROR(VLOOKUP(MID(CELL("filename",$A$1),FIND("]",CELL("filename",$A$1))+1,255)&amp;$A27,'_EUROSTAT w USEsplit of JRC'!$A$4:$AE$407,COLUMN()+2,FALSE),0)</f>
        <v>0</v>
      </c>
      <c r="AA27" s="23">
        <f ca="1">IFERROR(VLOOKUP(MID(CELL("filename",$A$1),FIND("]",CELL("filename",$A$1))+1,255)&amp;$A27,'_EUROSTAT w USEsplit of JRC'!$A$4:$AE$407,COLUMN()+2,FALSE),0)</f>
        <v>0</v>
      </c>
      <c r="AB27" s="23">
        <f ca="1">IFERROR(VLOOKUP(MID(CELL("filename",$A$1),FIND("]",CELL("filename",$A$1))+1,255)&amp;$A27,'_EUROSTAT w USEsplit of JRC'!$A$4:$AE$407,COLUMN()+2,FALSE),0)</f>
        <v>0</v>
      </c>
      <c r="AC27" s="23">
        <f ca="1">IFERROR(VLOOKUP(MID(CELL("filename",$A$1),FIND("]",CELL("filename",$A$1))+1,255)&amp;$A27,'_EUROSTAT w USEsplit of JRC'!$A$4:$AE$407,COLUMN()+2,FALSE),0)</f>
        <v>0</v>
      </c>
    </row>
    <row r="28" spans="1:29" x14ac:dyDescent="0.25">
      <c r="A28" t="s">
        <v>9</v>
      </c>
      <c r="B28" s="23">
        <f ca="1">IFERROR(VLOOKUP(MID(CELL("filename",$A$1),FIND("]",CELL("filename",$A$1))+1,255)&amp;$A28,'_EUROSTAT w USEsplit of JRC'!$A$4:$AE$407,COLUMN()+2,FALSE),0)</f>
        <v>0</v>
      </c>
      <c r="C28" s="23">
        <f ca="1">IFERROR(VLOOKUP(MID(CELL("filename",$A$1),FIND("]",CELL("filename",$A$1))+1,255)&amp;$A28,'_EUROSTAT w USEsplit of JRC'!$A$4:$AE$407,COLUMN()+2,FALSE),0)</f>
        <v>0</v>
      </c>
      <c r="D28" s="23">
        <f ca="1">IFERROR(VLOOKUP(MID(CELL("filename",$A$1),FIND("]",CELL("filename",$A$1))+1,255)&amp;$A28,'_EUROSTAT w USEsplit of JRC'!$A$4:$AE$407,COLUMN()+2,FALSE),0)</f>
        <v>0</v>
      </c>
      <c r="E28" s="23">
        <f ca="1">IFERROR(VLOOKUP(MID(CELL("filename",$A$1),FIND("]",CELL("filename",$A$1))+1,255)&amp;$A28,'_EUROSTAT w USEsplit of JRC'!$A$4:$AE$407,COLUMN()+2,FALSE),0)</f>
        <v>0</v>
      </c>
      <c r="F28" s="23">
        <f ca="1">IFERROR(VLOOKUP(MID(CELL("filename",$A$1),FIND("]",CELL("filename",$A$1))+1,255)&amp;$A28,'_EUROSTAT w USEsplit of JRC'!$A$4:$AE$407,COLUMN()+2,FALSE),0)</f>
        <v>0</v>
      </c>
      <c r="G28" s="23">
        <f ca="1">IFERROR(VLOOKUP(MID(CELL("filename",$A$1),FIND("]",CELL("filename",$A$1))+1,255)&amp;$A28,'_EUROSTAT w USEsplit of JRC'!$A$4:$AE$407,COLUMN()+2,FALSE),0)</f>
        <v>0</v>
      </c>
      <c r="H28" s="23">
        <f ca="1">IFERROR(VLOOKUP(MID(CELL("filename",$A$1),FIND("]",CELL("filename",$A$1))+1,255)&amp;$A28,'_EUROSTAT w USEsplit of JRC'!$A$4:$AE$407,COLUMN()+2,FALSE),0)</f>
        <v>0</v>
      </c>
      <c r="I28" s="23">
        <f ca="1">IFERROR(VLOOKUP(MID(CELL("filename",$A$1),FIND("]",CELL("filename",$A$1))+1,255)&amp;$A28,'_EUROSTAT w USEsplit of JRC'!$A$4:$AE$407,COLUMN()+2,FALSE),0)</f>
        <v>0</v>
      </c>
      <c r="J28" s="23">
        <f ca="1">IFERROR(VLOOKUP(MID(CELL("filename",$A$1),FIND("]",CELL("filename",$A$1))+1,255)&amp;$A28,'_EUROSTAT w USEsplit of JRC'!$A$4:$AE$407,COLUMN()+2,FALSE),0)</f>
        <v>0</v>
      </c>
      <c r="K28" s="23">
        <f ca="1">IFERROR(VLOOKUP(MID(CELL("filename",$A$1),FIND("]",CELL("filename",$A$1))+1,255)&amp;$A28,'_EUROSTAT w USEsplit of JRC'!$A$4:$AE$407,COLUMN()+2,FALSE),0)</f>
        <v>0</v>
      </c>
      <c r="L28" s="23">
        <f ca="1">IFERROR(VLOOKUP(MID(CELL("filename",$A$1),FIND("]",CELL("filename",$A$1))+1,255)&amp;$A28,'_EUROSTAT w USEsplit of JRC'!$A$4:$AE$407,COLUMN()+2,FALSE),0)</f>
        <v>0</v>
      </c>
      <c r="M28" s="23">
        <f ca="1">IFERROR(VLOOKUP(MID(CELL("filename",$A$1),FIND("]",CELL("filename",$A$1))+1,255)&amp;$A28,'_EUROSTAT w USEsplit of JRC'!$A$4:$AE$407,COLUMN()+2,FALSE),0)</f>
        <v>0</v>
      </c>
      <c r="N28" s="23">
        <f ca="1">IFERROR(VLOOKUP(MID(CELL("filename",$A$1),FIND("]",CELL("filename",$A$1))+1,255)&amp;$A28,'_EUROSTAT w USEsplit of JRC'!$A$4:$AE$407,COLUMN()+2,FALSE),0)</f>
        <v>0</v>
      </c>
      <c r="O28" s="23">
        <f ca="1">IFERROR(VLOOKUP(MID(CELL("filename",$A$1),FIND("]",CELL("filename",$A$1))+1,255)&amp;$A28,'_EUROSTAT w USEsplit of JRC'!$A$4:$AE$407,COLUMN()+2,FALSE),0)</f>
        <v>0</v>
      </c>
      <c r="P28" s="23">
        <f ca="1">IFERROR(VLOOKUP(MID(CELL("filename",$A$1),FIND("]",CELL("filename",$A$1))+1,255)&amp;$A28,'_EUROSTAT w USEsplit of JRC'!$A$4:$AE$407,COLUMN()+2,FALSE),0)</f>
        <v>0</v>
      </c>
      <c r="Q28" s="23">
        <f ca="1">IFERROR(VLOOKUP(MID(CELL("filename",$A$1),FIND("]",CELL("filename",$A$1))+1,255)&amp;$A28,'_EUROSTAT w USEsplit of JRC'!$A$4:$AE$407,COLUMN()+2,FALSE),0)</f>
        <v>0</v>
      </c>
      <c r="R28" s="23">
        <f ca="1">IFERROR(VLOOKUP(MID(CELL("filename",$A$1),FIND("]",CELL("filename",$A$1))+1,255)&amp;$A28,'_EUROSTAT w USEsplit of JRC'!$A$4:$AE$407,COLUMN()+2,FALSE),0)</f>
        <v>0</v>
      </c>
      <c r="S28" s="23">
        <f ca="1">IFERROR(VLOOKUP(MID(CELL("filename",$A$1),FIND("]",CELL("filename",$A$1))+1,255)&amp;$A28,'_EUROSTAT w USEsplit of JRC'!$A$4:$AE$407,COLUMN()+2,FALSE),0)</f>
        <v>0</v>
      </c>
      <c r="T28" s="23">
        <f ca="1">IFERROR(VLOOKUP(MID(CELL("filename",$A$1),FIND("]",CELL("filename",$A$1))+1,255)&amp;$A28,'_EUROSTAT w USEsplit of JRC'!$A$4:$AE$407,COLUMN()+2,FALSE),0)</f>
        <v>0</v>
      </c>
      <c r="U28" s="23">
        <f ca="1">IFERROR(VLOOKUP(MID(CELL("filename",$A$1),FIND("]",CELL("filename",$A$1))+1,255)&amp;$A28,'_EUROSTAT w USEsplit of JRC'!$A$4:$AE$407,COLUMN()+2,FALSE),0)</f>
        <v>0</v>
      </c>
      <c r="V28" s="23">
        <f ca="1">IFERROR(VLOOKUP(MID(CELL("filename",$A$1),FIND("]",CELL("filename",$A$1))+1,255)&amp;$A28,'_EUROSTAT w USEsplit of JRC'!$A$4:$AE$407,COLUMN()+2,FALSE),0)</f>
        <v>0</v>
      </c>
      <c r="W28" s="23">
        <f ca="1">IFERROR(VLOOKUP(MID(CELL("filename",$A$1),FIND("]",CELL("filename",$A$1))+1,255)&amp;$A28,'_EUROSTAT w USEsplit of JRC'!$A$4:$AE$407,COLUMN()+2,FALSE),0)</f>
        <v>0</v>
      </c>
      <c r="X28" s="23">
        <f ca="1">IFERROR(VLOOKUP(MID(CELL("filename",$A$1),FIND("]",CELL("filename",$A$1))+1,255)&amp;$A28,'_EUROSTAT w USEsplit of JRC'!$A$4:$AE$407,COLUMN()+2,FALSE),0)</f>
        <v>0</v>
      </c>
      <c r="Y28" s="23">
        <f ca="1">IFERROR(VLOOKUP(MID(CELL("filename",$A$1),FIND("]",CELL("filename",$A$1))+1,255)&amp;$A28,'_EUROSTAT w USEsplit of JRC'!$A$4:$AE$407,COLUMN()+2,FALSE),0)</f>
        <v>0</v>
      </c>
      <c r="Z28" s="23">
        <f ca="1">IFERROR(VLOOKUP(MID(CELL("filename",$A$1),FIND("]",CELL("filename",$A$1))+1,255)&amp;$A28,'_EUROSTAT w USEsplit of JRC'!$A$4:$AE$407,COLUMN()+2,FALSE),0)</f>
        <v>0</v>
      </c>
      <c r="AA28" s="23">
        <f ca="1">IFERROR(VLOOKUP(MID(CELL("filename",$A$1),FIND("]",CELL("filename",$A$1))+1,255)&amp;$A28,'_EUROSTAT w USEsplit of JRC'!$A$4:$AE$407,COLUMN()+2,FALSE),0)</f>
        <v>0</v>
      </c>
      <c r="AB28" s="23">
        <f ca="1">IFERROR(VLOOKUP(MID(CELL("filename",$A$1),FIND("]",CELL("filename",$A$1))+1,255)&amp;$A28,'_EUROSTAT w USEsplit of JRC'!$A$4:$AE$407,COLUMN()+2,FALSE),0)</f>
        <v>0</v>
      </c>
      <c r="AC28" s="23">
        <f ca="1">IFERROR(VLOOKUP(MID(CELL("filename",$A$1),FIND("]",CELL("filename",$A$1))+1,255)&amp;$A28,'_EUROSTAT w USEsplit of JRC'!$A$4:$AE$407,COLUMN()+2,FALSE),0)</f>
        <v>0</v>
      </c>
    </row>
    <row r="29" spans="1:29" x14ac:dyDescent="0.25">
      <c r="A29" t="s">
        <v>14</v>
      </c>
      <c r="B29" s="74">
        <f ca="1">IFERROR(VLOOKUP(MID(CELL("filename",$A$1),FIND("]",CELL("filename",$A$1))+1,255)&amp;$A29,'_EUROSTAT w USEsplit of JRC'!$A$4:$AE$412,COLUMN()+2,FALSE),0)</f>
        <v>0</v>
      </c>
      <c r="C29" s="74">
        <f ca="1">IFERROR(VLOOKUP(MID(CELL("filename",$A$1),FIND("]",CELL("filename",$A$1))+1,255)&amp;$A29,'_EUROSTAT w USEsplit of JRC'!$A$4:$AE$412,COLUMN()+2,FALSE),0)</f>
        <v>0</v>
      </c>
      <c r="D29" s="74">
        <f ca="1">IFERROR(VLOOKUP(MID(CELL("filename",$A$1),FIND("]",CELL("filename",$A$1))+1,255)&amp;$A29,'_EUROSTAT w USEsplit of JRC'!$A$4:$AE$412,COLUMN()+2,FALSE),0)</f>
        <v>0</v>
      </c>
      <c r="E29" s="74">
        <f ca="1">IFERROR(VLOOKUP(MID(CELL("filename",$A$1),FIND("]",CELL("filename",$A$1))+1,255)&amp;$A29,'_EUROSTAT w USEsplit of JRC'!$A$4:$AE$412,COLUMN()+2,FALSE),0)</f>
        <v>0</v>
      </c>
      <c r="F29" s="74">
        <f ca="1">IFERROR(VLOOKUP(MID(CELL("filename",$A$1),FIND("]",CELL("filename",$A$1))+1,255)&amp;$A29,'_EUROSTAT w USEsplit of JRC'!$A$4:$AE$412,COLUMN()+2,FALSE),0)</f>
        <v>0</v>
      </c>
      <c r="G29" s="74">
        <f ca="1">IFERROR(VLOOKUP(MID(CELL("filename",$A$1),FIND("]",CELL("filename",$A$1))+1,255)&amp;$A29,'_EUROSTAT w USEsplit of JRC'!$A$4:$AE$412,COLUMN()+2,FALSE),0)</f>
        <v>0</v>
      </c>
      <c r="H29" s="74">
        <f ca="1">IFERROR(VLOOKUP(MID(CELL("filename",$A$1),FIND("]",CELL("filename",$A$1))+1,255)&amp;$A29,'_EUROSTAT w USEsplit of JRC'!$A$4:$AE$412,COLUMN()+2,FALSE),0)</f>
        <v>0</v>
      </c>
      <c r="I29" s="74">
        <f ca="1">IFERROR(VLOOKUP(MID(CELL("filename",$A$1),FIND("]",CELL("filename",$A$1))+1,255)&amp;$A29,'_EUROSTAT w USEsplit of JRC'!$A$4:$AE$412,COLUMN()+2,FALSE),0)</f>
        <v>0</v>
      </c>
      <c r="J29" s="74">
        <f ca="1">IFERROR(VLOOKUP(MID(CELL("filename",$A$1),FIND("]",CELL("filename",$A$1))+1,255)&amp;$A29,'_EUROSTAT w USEsplit of JRC'!$A$4:$AE$412,COLUMN()+2,FALSE),0)</f>
        <v>0</v>
      </c>
      <c r="K29" s="74">
        <f ca="1">IFERROR(VLOOKUP(MID(CELL("filename",$A$1),FIND("]",CELL("filename",$A$1))+1,255)&amp;$A29,'_EUROSTAT w USEsplit of JRC'!$A$4:$AE$412,COLUMN()+2,FALSE),0)</f>
        <v>0</v>
      </c>
      <c r="L29" s="74">
        <f ca="1">IFERROR(VLOOKUP(MID(CELL("filename",$A$1),FIND("]",CELL("filename",$A$1))+1,255)&amp;$A29,'_EUROSTAT w USEsplit of JRC'!$A$4:$AE$412,COLUMN()+2,FALSE),0)</f>
        <v>0</v>
      </c>
      <c r="M29" s="74">
        <f ca="1">IFERROR(VLOOKUP(MID(CELL("filename",$A$1),FIND("]",CELL("filename",$A$1))+1,255)&amp;$A29,'_EUROSTAT w USEsplit of JRC'!$A$4:$AE$412,COLUMN()+2,FALSE),0)</f>
        <v>0</v>
      </c>
      <c r="N29" s="74">
        <f ca="1">IFERROR(VLOOKUP(MID(CELL("filename",$A$1),FIND("]",CELL("filename",$A$1))+1,255)&amp;$A29,'_EUROSTAT w USEsplit of JRC'!$A$4:$AE$412,COLUMN()+2,FALSE),0)</f>
        <v>0</v>
      </c>
      <c r="O29" s="74">
        <f ca="1">IFERROR(VLOOKUP(MID(CELL("filename",$A$1),FIND("]",CELL("filename",$A$1))+1,255)&amp;$A29,'_EUROSTAT w USEsplit of JRC'!$A$4:$AE$412,COLUMN()+2,FALSE),0)</f>
        <v>0</v>
      </c>
      <c r="P29" s="74">
        <f ca="1">IFERROR(VLOOKUP(MID(CELL("filename",$A$1),FIND("]",CELL("filename",$A$1))+1,255)&amp;$A29,'_EUROSTAT w USEsplit of JRC'!$A$4:$AE$412,COLUMN()+2,FALSE),0)</f>
        <v>0</v>
      </c>
      <c r="Q29" s="74">
        <f ca="1">IFERROR(VLOOKUP(MID(CELL("filename",$A$1),FIND("]",CELL("filename",$A$1))+1,255)&amp;$A29,'_EUROSTAT w USEsplit of JRC'!$A$4:$AE$412,COLUMN()+2,FALSE),0)</f>
        <v>0</v>
      </c>
      <c r="R29" s="74">
        <f ca="1">IFERROR(VLOOKUP(MID(CELL("filename",$A$1),FIND("]",CELL("filename",$A$1))+1,255)&amp;$A29,'_EUROSTAT w USEsplit of JRC'!$A$4:$AE$412,COLUMN()+2,FALSE),0)</f>
        <v>0</v>
      </c>
      <c r="S29" s="74">
        <f ca="1">IFERROR(VLOOKUP(MID(CELL("filename",$A$1),FIND("]",CELL("filename",$A$1))+1,255)&amp;$A29,'_EUROSTAT w USEsplit of JRC'!$A$4:$AE$412,COLUMN()+2,FALSE),0)</f>
        <v>0</v>
      </c>
      <c r="T29" s="74">
        <f ca="1">IFERROR(VLOOKUP(MID(CELL("filename",$A$1),FIND("]",CELL("filename",$A$1))+1,255)&amp;$A29,'_EUROSTAT w USEsplit of JRC'!$A$4:$AE$412,COLUMN()+2,FALSE),0)</f>
        <v>0</v>
      </c>
      <c r="U29" s="74">
        <f ca="1">IFERROR(VLOOKUP(MID(CELL("filename",$A$1),FIND("]",CELL("filename",$A$1))+1,255)&amp;$A29,'_EUROSTAT w USEsplit of JRC'!$A$4:$AE$412,COLUMN()+2,FALSE),0)</f>
        <v>0</v>
      </c>
      <c r="V29" s="74">
        <f ca="1">IFERROR(VLOOKUP(MID(CELL("filename",$A$1),FIND("]",CELL("filename",$A$1))+1,255)&amp;$A29,'_EUROSTAT w USEsplit of JRC'!$A$4:$AE$412,COLUMN()+2,FALSE),0)</f>
        <v>0</v>
      </c>
      <c r="W29" s="74">
        <f ca="1">IFERROR(VLOOKUP(MID(CELL("filename",$A$1),FIND("]",CELL("filename",$A$1))+1,255)&amp;$A29,'_EUROSTAT w USEsplit of JRC'!$A$4:$AE$412,COLUMN()+2,FALSE),0)</f>
        <v>0</v>
      </c>
      <c r="X29" s="74">
        <f ca="1">IFERROR(VLOOKUP(MID(CELL("filename",$A$1),FIND("]",CELL("filename",$A$1))+1,255)&amp;$A29,'_EUROSTAT w USEsplit of JRC'!$A$4:$AE$412,COLUMN()+2,FALSE),0)</f>
        <v>0</v>
      </c>
      <c r="Y29" s="74">
        <f ca="1">IFERROR(VLOOKUP(MID(CELL("filename",$A$1),FIND("]",CELL("filename",$A$1))+1,255)&amp;$A29,'_EUROSTAT w USEsplit of JRC'!$A$4:$AE$412,COLUMN()+2,FALSE),0)</f>
        <v>0</v>
      </c>
      <c r="Z29" s="74">
        <f ca="1">IFERROR(VLOOKUP(MID(CELL("filename",$A$1),FIND("]",CELL("filename",$A$1))+1,255)&amp;$A29,'_EUROSTAT w USEsplit of JRC'!$A$4:$AE$412,COLUMN()+2,FALSE),0)</f>
        <v>0</v>
      </c>
      <c r="AA29" s="74">
        <f ca="1">IFERROR(VLOOKUP(MID(CELL("filename",$A$1),FIND("]",CELL("filename",$A$1))+1,255)&amp;$A29,'_EUROSTAT w USEsplit of JRC'!$A$4:$AE$412,COLUMN()+2,FALSE),0)</f>
        <v>0</v>
      </c>
      <c r="AB29" s="74">
        <f ca="1">IFERROR(VLOOKUP(MID(CELL("filename",$A$1),FIND("]",CELL("filename",$A$1))+1,255)&amp;$A29,'_EUROSTAT w USEsplit of JRC'!$A$4:$AE$412,COLUMN()+2,FALSE),0)</f>
        <v>0</v>
      </c>
      <c r="AC29" s="74">
        <f ca="1">IFERROR(VLOOKUP(MID(CELL("filename",$A$1),FIND("]",CELL("filename",$A$1))+1,255)&amp;$A29,'_EUROSTAT w USEsplit of JRC'!$A$4:$AE$412,COLUMN()+2,FALSE),0)</f>
        <v>0</v>
      </c>
    </row>
    <row r="30" spans="1:29" x14ac:dyDescent="0.25">
      <c r="A30" t="s">
        <v>4</v>
      </c>
      <c r="B30" s="23">
        <f ca="1">IFERROR(VLOOKUP(MID(CELL("filename",$A$1),FIND("]",CELL("filename",$A$1))+1,255)&amp;$A30,'_EUROSTAT w USEsplit of JRC'!$A$4:$AE$407,COLUMN()+2,FALSE),0)</f>
        <v>0</v>
      </c>
      <c r="C30" s="23">
        <f ca="1">IFERROR(VLOOKUP(MID(CELL("filename",$A$1),FIND("]",CELL("filename",$A$1))+1,255)&amp;$A30,'_EUROSTAT w USEsplit of JRC'!$A$4:$AE$407,COLUMN()+2,FALSE),0)</f>
        <v>0</v>
      </c>
      <c r="D30" s="23">
        <f ca="1">IFERROR(VLOOKUP(MID(CELL("filename",$A$1),FIND("]",CELL("filename",$A$1))+1,255)&amp;$A30,'_EUROSTAT w USEsplit of JRC'!$A$4:$AE$407,COLUMN()+2,FALSE),0)</f>
        <v>0</v>
      </c>
      <c r="E30" s="23">
        <f ca="1">IFERROR(VLOOKUP(MID(CELL("filename",$A$1),FIND("]",CELL("filename",$A$1))+1,255)&amp;$A30,'_EUROSTAT w USEsplit of JRC'!$A$4:$AE$407,COLUMN()+2,FALSE),0)</f>
        <v>0</v>
      </c>
      <c r="F30" s="23">
        <f ca="1">IFERROR(VLOOKUP(MID(CELL("filename",$A$1),FIND("]",CELL("filename",$A$1))+1,255)&amp;$A30,'_EUROSTAT w USEsplit of JRC'!$A$4:$AE$407,COLUMN()+2,FALSE),0)</f>
        <v>0</v>
      </c>
      <c r="G30" s="23">
        <f ca="1">IFERROR(VLOOKUP(MID(CELL("filename",$A$1),FIND("]",CELL("filename",$A$1))+1,255)&amp;$A30,'_EUROSTAT w USEsplit of JRC'!$A$4:$AE$407,COLUMN()+2,FALSE),0)</f>
        <v>0</v>
      </c>
      <c r="H30" s="23">
        <f ca="1">IFERROR(VLOOKUP(MID(CELL("filename",$A$1),FIND("]",CELL("filename",$A$1))+1,255)&amp;$A30,'_EUROSTAT w USEsplit of JRC'!$A$4:$AE$407,COLUMN()+2,FALSE),0)</f>
        <v>0</v>
      </c>
      <c r="I30" s="23">
        <f ca="1">IFERROR(VLOOKUP(MID(CELL("filename",$A$1),FIND("]",CELL("filename",$A$1))+1,255)&amp;$A30,'_EUROSTAT w USEsplit of JRC'!$A$4:$AE$407,COLUMN()+2,FALSE),0)</f>
        <v>0</v>
      </c>
      <c r="J30" s="23">
        <f ca="1">IFERROR(VLOOKUP(MID(CELL("filename",$A$1),FIND("]",CELL("filename",$A$1))+1,255)&amp;$A30,'_EUROSTAT w USEsplit of JRC'!$A$4:$AE$407,COLUMN()+2,FALSE),0)</f>
        <v>0</v>
      </c>
      <c r="K30" s="23">
        <f ca="1">IFERROR(VLOOKUP(MID(CELL("filename",$A$1),FIND("]",CELL("filename",$A$1))+1,255)&amp;$A30,'_EUROSTAT w USEsplit of JRC'!$A$4:$AE$407,COLUMN()+2,FALSE),0)</f>
        <v>0</v>
      </c>
      <c r="L30" s="23">
        <f ca="1">IFERROR(VLOOKUP(MID(CELL("filename",$A$1),FIND("]",CELL("filename",$A$1))+1,255)&amp;$A30,'_EUROSTAT w USEsplit of JRC'!$A$4:$AE$407,COLUMN()+2,FALSE),0)</f>
        <v>0</v>
      </c>
      <c r="M30" s="23">
        <f ca="1">IFERROR(VLOOKUP(MID(CELL("filename",$A$1),FIND("]",CELL("filename",$A$1))+1,255)&amp;$A30,'_EUROSTAT w USEsplit of JRC'!$A$4:$AE$407,COLUMN()+2,FALSE),0)</f>
        <v>0</v>
      </c>
      <c r="N30" s="23">
        <f ca="1">IFERROR(VLOOKUP(MID(CELL("filename",$A$1),FIND("]",CELL("filename",$A$1))+1,255)&amp;$A30,'_EUROSTAT w USEsplit of JRC'!$A$4:$AE$407,COLUMN()+2,FALSE),0)</f>
        <v>0</v>
      </c>
      <c r="O30" s="23">
        <f ca="1">IFERROR(VLOOKUP(MID(CELL("filename",$A$1),FIND("]",CELL("filename",$A$1))+1,255)&amp;$A30,'_EUROSTAT w USEsplit of JRC'!$A$4:$AE$407,COLUMN()+2,FALSE),0)</f>
        <v>0</v>
      </c>
      <c r="P30" s="23">
        <f ca="1">IFERROR(VLOOKUP(MID(CELL("filename",$A$1),FIND("]",CELL("filename",$A$1))+1,255)&amp;$A30,'_EUROSTAT w USEsplit of JRC'!$A$4:$AE$407,COLUMN()+2,FALSE),0)</f>
        <v>0</v>
      </c>
      <c r="Q30" s="23">
        <f ca="1">IFERROR(VLOOKUP(MID(CELL("filename",$A$1),FIND("]",CELL("filename",$A$1))+1,255)&amp;$A30,'_EUROSTAT w USEsplit of JRC'!$A$4:$AE$407,COLUMN()+2,FALSE),0)</f>
        <v>0</v>
      </c>
      <c r="R30" s="23">
        <f ca="1">IFERROR(VLOOKUP(MID(CELL("filename",$A$1),FIND("]",CELL("filename",$A$1))+1,255)&amp;$A30,'_EUROSTAT w USEsplit of JRC'!$A$4:$AE$407,COLUMN()+2,FALSE),0)</f>
        <v>0</v>
      </c>
      <c r="S30" s="23">
        <f ca="1">IFERROR(VLOOKUP(MID(CELL("filename",$A$1),FIND("]",CELL("filename",$A$1))+1,255)&amp;$A30,'_EUROSTAT w USEsplit of JRC'!$A$4:$AE$407,COLUMN()+2,FALSE),0)</f>
        <v>0</v>
      </c>
      <c r="T30" s="23">
        <f ca="1">IFERROR(VLOOKUP(MID(CELL("filename",$A$1),FIND("]",CELL("filename",$A$1))+1,255)&amp;$A30,'_EUROSTAT w USEsplit of JRC'!$A$4:$AE$407,COLUMN()+2,FALSE),0)</f>
        <v>0</v>
      </c>
      <c r="U30" s="23">
        <f ca="1">IFERROR(VLOOKUP(MID(CELL("filename",$A$1),FIND("]",CELL("filename",$A$1))+1,255)&amp;$A30,'_EUROSTAT w USEsplit of JRC'!$A$4:$AE$407,COLUMN()+2,FALSE),0)</f>
        <v>0</v>
      </c>
      <c r="V30" s="23">
        <f ca="1">IFERROR(VLOOKUP(MID(CELL("filename",$A$1),FIND("]",CELL("filename",$A$1))+1,255)&amp;$A30,'_EUROSTAT w USEsplit of JRC'!$A$4:$AE$407,COLUMN()+2,FALSE),0)</f>
        <v>0</v>
      </c>
      <c r="W30" s="23">
        <f ca="1">IFERROR(VLOOKUP(MID(CELL("filename",$A$1),FIND("]",CELL("filename",$A$1))+1,255)&amp;$A30,'_EUROSTAT w USEsplit of JRC'!$A$4:$AE$407,COLUMN()+2,FALSE),0)</f>
        <v>0</v>
      </c>
      <c r="X30" s="23">
        <f ca="1">IFERROR(VLOOKUP(MID(CELL("filename",$A$1),FIND("]",CELL("filename",$A$1))+1,255)&amp;$A30,'_EUROSTAT w USEsplit of JRC'!$A$4:$AE$407,COLUMN()+2,FALSE),0)</f>
        <v>0</v>
      </c>
      <c r="Y30" s="23">
        <f ca="1">IFERROR(VLOOKUP(MID(CELL("filename",$A$1),FIND("]",CELL("filename",$A$1))+1,255)&amp;$A30,'_EUROSTAT w USEsplit of JRC'!$A$4:$AE$407,COLUMN()+2,FALSE),0)</f>
        <v>0</v>
      </c>
      <c r="Z30" s="23">
        <f ca="1">IFERROR(VLOOKUP(MID(CELL("filename",$A$1),FIND("]",CELL("filename",$A$1))+1,255)&amp;$A30,'_EUROSTAT w USEsplit of JRC'!$A$4:$AE$407,COLUMN()+2,FALSE),0)</f>
        <v>0</v>
      </c>
      <c r="AA30" s="23">
        <f ca="1">IFERROR(VLOOKUP(MID(CELL("filename",$A$1),FIND("]",CELL("filename",$A$1))+1,255)&amp;$A30,'_EUROSTAT w USEsplit of JRC'!$A$4:$AE$407,COLUMN()+2,FALSE),0)</f>
        <v>0</v>
      </c>
      <c r="AB30" s="23">
        <f ca="1">IFERROR(VLOOKUP(MID(CELL("filename",$A$1),FIND("]",CELL("filename",$A$1))+1,255)&amp;$A30,'_EUROSTAT w USEsplit of JRC'!$A$4:$AE$407,COLUMN()+2,FALSE),0)</f>
        <v>0</v>
      </c>
      <c r="AC30" s="23">
        <f ca="1">IFERROR(VLOOKUP(MID(CELL("filename",$A$1),FIND("]",CELL("filename",$A$1))+1,255)&amp;$A30,'_EUROSTAT w USEsplit of JRC'!$A$4:$AE$407,COLUMN()+2,FALSE),0)</f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FFB2C-A7C5-4295-B524-542D12A2CFEC}">
  <sheetPr codeName="Sheet14"/>
  <dimension ref="A1:AK30"/>
  <sheetViews>
    <sheetView workbookViewId="0">
      <selection activeCell="B29" sqref="B29:AC29"/>
    </sheetView>
  </sheetViews>
  <sheetFormatPr defaultRowHeight="15" x14ac:dyDescent="0.25"/>
  <cols>
    <col min="1" max="1" width="15.42578125" bestFit="1" customWidth="1"/>
    <col min="2" max="29" width="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AA1+1</f>
        <v>2016</v>
      </c>
      <c r="AC1">
        <f>AB1+1</f>
        <v>2017</v>
      </c>
    </row>
    <row r="2" spans="1:37" x14ac:dyDescent="0.25">
      <c r="A2" t="s">
        <v>12</v>
      </c>
      <c r="B2" s="23">
        <f ca="1">IFERROR(VLOOKUP(MID(CELL("filename",$A$1),FIND("]",CELL("filename",$A$1))+1,255)&amp;$A2,'_EUROSTAT w USEsplit of JRC'!$A$4:$AE$407,COLUMN()+2,FALSE),0)</f>
        <v>0</v>
      </c>
      <c r="C2" s="23">
        <f ca="1">IFERROR(VLOOKUP(MID(CELL("filename",$A$1),FIND("]",CELL("filename",$A$1))+1,255)&amp;$A2,'_EUROSTAT w USEsplit of JRC'!$A$4:$AE$407,COLUMN()+2,FALSE),0)</f>
        <v>0</v>
      </c>
      <c r="D2" s="23">
        <f ca="1">IFERROR(VLOOKUP(MID(CELL("filename",$A$1),FIND("]",CELL("filename",$A$1))+1,255)&amp;$A2,'_EUROSTAT w USEsplit of JRC'!$A$4:$AE$407,COLUMN()+2,FALSE),0)</f>
        <v>0</v>
      </c>
      <c r="E2" s="23">
        <f ca="1">IFERROR(VLOOKUP(MID(CELL("filename",$A$1),FIND("]",CELL("filename",$A$1))+1,255)&amp;$A2,'_EUROSTAT w USEsplit of JRC'!$A$4:$AE$407,COLUMN()+2,FALSE),0)</f>
        <v>0</v>
      </c>
      <c r="F2" s="23">
        <f ca="1">IFERROR(VLOOKUP(MID(CELL("filename",$A$1),FIND("]",CELL("filename",$A$1))+1,255)&amp;$A2,'_EUROSTAT w USEsplit of JRC'!$A$4:$AE$407,COLUMN()+2,FALSE),0)</f>
        <v>0</v>
      </c>
      <c r="G2" s="23">
        <f ca="1">IFERROR(VLOOKUP(MID(CELL("filename",$A$1),FIND("]",CELL("filename",$A$1))+1,255)&amp;$A2,'_EUROSTAT w USEsplit of JRC'!$A$4:$AE$407,COLUMN()+2,FALSE),0)</f>
        <v>0</v>
      </c>
      <c r="H2" s="23">
        <f ca="1">IFERROR(VLOOKUP(MID(CELL("filename",$A$1),FIND("]",CELL("filename",$A$1))+1,255)&amp;$A2,'_EUROSTAT w USEsplit of JRC'!$A$4:$AE$407,COLUMN()+2,FALSE),0)</f>
        <v>0</v>
      </c>
      <c r="I2" s="23">
        <f ca="1">IFERROR(VLOOKUP(MID(CELL("filename",$A$1),FIND("]",CELL("filename",$A$1))+1,255)&amp;$A2,'_EUROSTAT w USEsplit of JRC'!$A$4:$AE$407,COLUMN()+2,FALSE),0)</f>
        <v>0</v>
      </c>
      <c r="J2" s="23">
        <f ca="1">IFERROR(VLOOKUP(MID(CELL("filename",$A$1),FIND("]",CELL("filename",$A$1))+1,255)&amp;$A2,'_EUROSTAT w USEsplit of JRC'!$A$4:$AE$407,COLUMN()+2,FALSE),0)</f>
        <v>0</v>
      </c>
      <c r="K2" s="23">
        <f ca="1">IFERROR(VLOOKUP(MID(CELL("filename",$A$1),FIND("]",CELL("filename",$A$1))+1,255)&amp;$A2,'_EUROSTAT w USEsplit of JRC'!$A$4:$AE$407,COLUMN()+2,FALSE),0)</f>
        <v>0</v>
      </c>
      <c r="L2" s="23">
        <f ca="1">IFERROR(VLOOKUP(MID(CELL("filename",$A$1),FIND("]",CELL("filename",$A$1))+1,255)&amp;$A2,'_EUROSTAT w USEsplit of JRC'!$A$4:$AE$407,COLUMN()+2,FALSE),0)</f>
        <v>0</v>
      </c>
      <c r="M2" s="23">
        <f ca="1">IFERROR(VLOOKUP(MID(CELL("filename",$A$1),FIND("]",CELL("filename",$A$1))+1,255)&amp;$A2,'_EUROSTAT w USEsplit of JRC'!$A$4:$AE$407,COLUMN()+2,FALSE),0)</f>
        <v>0</v>
      </c>
      <c r="N2" s="23">
        <f ca="1">IFERROR(VLOOKUP(MID(CELL("filename",$A$1),FIND("]",CELL("filename",$A$1))+1,255)&amp;$A2,'_EUROSTAT w USEsplit of JRC'!$A$4:$AE$407,COLUMN()+2,FALSE),0)</f>
        <v>0</v>
      </c>
      <c r="O2" s="23">
        <f ca="1">IFERROR(VLOOKUP(MID(CELL("filename",$A$1),FIND("]",CELL("filename",$A$1))+1,255)&amp;$A2,'_EUROSTAT w USEsplit of JRC'!$A$4:$AE$407,COLUMN()+2,FALSE),0)</f>
        <v>0</v>
      </c>
      <c r="P2" s="23">
        <f ca="1">IFERROR(VLOOKUP(MID(CELL("filename",$A$1),FIND("]",CELL("filename",$A$1))+1,255)&amp;$A2,'_EUROSTAT w USEsplit of JRC'!$A$4:$AE$407,COLUMN()+2,FALSE),0)</f>
        <v>0</v>
      </c>
      <c r="Q2" s="23">
        <f ca="1">IFERROR(VLOOKUP(MID(CELL("filename",$A$1),FIND("]",CELL("filename",$A$1))+1,255)&amp;$A2,'_EUROSTAT w USEsplit of JRC'!$A$4:$AE$407,COLUMN()+2,FALSE),0)</f>
        <v>0</v>
      </c>
      <c r="R2" s="23">
        <f ca="1">IFERROR(VLOOKUP(MID(CELL("filename",$A$1),FIND("]",CELL("filename",$A$1))+1,255)&amp;$A2,'_EUROSTAT w USEsplit of JRC'!$A$4:$AE$407,COLUMN()+2,FALSE),0)</f>
        <v>0</v>
      </c>
      <c r="S2" s="23">
        <f ca="1">IFERROR(VLOOKUP(MID(CELL("filename",$A$1),FIND("]",CELL("filename",$A$1))+1,255)&amp;$A2,'_EUROSTAT w USEsplit of JRC'!$A$4:$AE$407,COLUMN()+2,FALSE),0)</f>
        <v>0</v>
      </c>
      <c r="T2" s="23">
        <f ca="1">IFERROR(VLOOKUP(MID(CELL("filename",$A$1),FIND("]",CELL("filename",$A$1))+1,255)&amp;$A2,'_EUROSTAT w USEsplit of JRC'!$A$4:$AE$407,COLUMN()+2,FALSE),0)</f>
        <v>0</v>
      </c>
      <c r="U2" s="23">
        <f ca="1">IFERROR(VLOOKUP(MID(CELL("filename",$A$1),FIND("]",CELL("filename",$A$1))+1,255)&amp;$A2,'_EUROSTAT w USEsplit of JRC'!$A$4:$AE$407,COLUMN()+2,FALSE),0)</f>
        <v>0</v>
      </c>
      <c r="V2" s="23">
        <f ca="1">IFERROR(VLOOKUP(MID(CELL("filename",$A$1),FIND("]",CELL("filename",$A$1))+1,255)&amp;$A2,'_EUROSTAT w USEsplit of JRC'!$A$4:$AE$407,COLUMN()+2,FALSE),0)</f>
        <v>0</v>
      </c>
      <c r="W2" s="23">
        <f ca="1">IFERROR(VLOOKUP(MID(CELL("filename",$A$1),FIND("]",CELL("filename",$A$1))+1,255)&amp;$A2,'_EUROSTAT w USEsplit of JRC'!$A$4:$AE$407,COLUMN()+2,FALSE),0)</f>
        <v>0</v>
      </c>
      <c r="X2" s="23">
        <f ca="1">IFERROR(VLOOKUP(MID(CELL("filename",$A$1),FIND("]",CELL("filename",$A$1))+1,255)&amp;$A2,'_EUROSTAT w USEsplit of JRC'!$A$4:$AE$407,COLUMN()+2,FALSE),0)</f>
        <v>0</v>
      </c>
      <c r="Y2" s="23">
        <f ca="1">IFERROR(VLOOKUP(MID(CELL("filename",$A$1),FIND("]",CELL("filename",$A$1))+1,255)&amp;$A2,'_EUROSTAT w USEsplit of JRC'!$A$4:$AE$407,COLUMN()+2,FALSE),0)</f>
        <v>0</v>
      </c>
      <c r="Z2" s="23">
        <f ca="1">IFERROR(VLOOKUP(MID(CELL("filename",$A$1),FIND("]",CELL("filename",$A$1))+1,255)&amp;$A2,'_EUROSTAT w USEsplit of JRC'!$A$4:$AE$407,COLUMN()+2,FALSE),0)</f>
        <v>0</v>
      </c>
      <c r="AA2" s="23">
        <f ca="1">IFERROR(VLOOKUP(MID(CELL("filename",$A$1),FIND("]",CELL("filename",$A$1))+1,255)&amp;$A2,'_EUROSTAT w USEsplit of JRC'!$A$4:$AE$407,COLUMN()+2,FALSE),0)</f>
        <v>0</v>
      </c>
      <c r="AB2" s="23">
        <f ca="1">IFERROR(VLOOKUP(MID(CELL("filename",$A$1),FIND("]",CELL("filename",$A$1))+1,255)&amp;$A2,'_EUROSTAT w USEsplit of JRC'!$A$4:$AE$407,COLUMN()+2,FALSE),0)</f>
        <v>0</v>
      </c>
      <c r="AC2" s="23">
        <f ca="1">IFERROR(VLOOKUP(MID(CELL("filename",$A$1),FIND("]",CELL("filename",$A$1))+1,255)&amp;$A2,'_EUROSTAT w USEsplit of JRC'!$A$4:$AE$407,COLUMN()+2,FALSE),0)</f>
        <v>0</v>
      </c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23">
        <f ca="1">IFERROR(VLOOKUP(MID(CELL("filename",$A$1),FIND("]",CELL("filename",$A$1))+1,255)&amp;$A3,'_EUROSTAT w USEsplit of JRC'!$A$4:$AE$407,COLUMN()+2,FALSE),0)</f>
        <v>0</v>
      </c>
      <c r="C3" s="23">
        <f ca="1">IFERROR(VLOOKUP(MID(CELL("filename",$A$1),FIND("]",CELL("filename",$A$1))+1,255)&amp;$A3,'_EUROSTAT w USEsplit of JRC'!$A$4:$AE$407,COLUMN()+2,FALSE),0)</f>
        <v>0</v>
      </c>
      <c r="D3" s="23">
        <f ca="1">IFERROR(VLOOKUP(MID(CELL("filename",$A$1),FIND("]",CELL("filename",$A$1))+1,255)&amp;$A3,'_EUROSTAT w USEsplit of JRC'!$A$4:$AE$407,COLUMN()+2,FALSE),0)</f>
        <v>0</v>
      </c>
      <c r="E3" s="23">
        <f ca="1">IFERROR(VLOOKUP(MID(CELL("filename",$A$1),FIND("]",CELL("filename",$A$1))+1,255)&amp;$A3,'_EUROSTAT w USEsplit of JRC'!$A$4:$AE$407,COLUMN()+2,FALSE),0)</f>
        <v>0</v>
      </c>
      <c r="F3" s="23">
        <f ca="1">IFERROR(VLOOKUP(MID(CELL("filename",$A$1),FIND("]",CELL("filename",$A$1))+1,255)&amp;$A3,'_EUROSTAT w USEsplit of JRC'!$A$4:$AE$407,COLUMN()+2,FALSE),0)</f>
        <v>0</v>
      </c>
      <c r="G3" s="23">
        <f ca="1">IFERROR(VLOOKUP(MID(CELL("filename",$A$1),FIND("]",CELL("filename",$A$1))+1,255)&amp;$A3,'_EUROSTAT w USEsplit of JRC'!$A$4:$AE$407,COLUMN()+2,FALSE),0)</f>
        <v>0</v>
      </c>
      <c r="H3" s="23">
        <f ca="1">IFERROR(VLOOKUP(MID(CELL("filename",$A$1),FIND("]",CELL("filename",$A$1))+1,255)&amp;$A3,'_EUROSTAT w USEsplit of JRC'!$A$4:$AE$407,COLUMN()+2,FALSE),0)</f>
        <v>0</v>
      </c>
      <c r="I3" s="23">
        <f ca="1">IFERROR(VLOOKUP(MID(CELL("filename",$A$1),FIND("]",CELL("filename",$A$1))+1,255)&amp;$A3,'_EUROSTAT w USEsplit of JRC'!$A$4:$AE$407,COLUMN()+2,FALSE),0)</f>
        <v>0</v>
      </c>
      <c r="J3" s="23">
        <f ca="1">IFERROR(VLOOKUP(MID(CELL("filename",$A$1),FIND("]",CELL("filename",$A$1))+1,255)&amp;$A3,'_EUROSTAT w USEsplit of JRC'!$A$4:$AE$407,COLUMN()+2,FALSE),0)</f>
        <v>0</v>
      </c>
      <c r="K3" s="23">
        <f ca="1">IFERROR(VLOOKUP(MID(CELL("filename",$A$1),FIND("]",CELL("filename",$A$1))+1,255)&amp;$A3,'_EUROSTAT w USEsplit of JRC'!$A$4:$AE$407,COLUMN()+2,FALSE),0)</f>
        <v>0</v>
      </c>
      <c r="L3" s="23">
        <f ca="1">IFERROR(VLOOKUP(MID(CELL("filename",$A$1),FIND("]",CELL("filename",$A$1))+1,255)&amp;$A3,'_EUROSTAT w USEsplit of JRC'!$A$4:$AE$407,COLUMN()+2,FALSE),0)</f>
        <v>0</v>
      </c>
      <c r="M3" s="23">
        <f ca="1">IFERROR(VLOOKUP(MID(CELL("filename",$A$1),FIND("]",CELL("filename",$A$1))+1,255)&amp;$A3,'_EUROSTAT w USEsplit of JRC'!$A$4:$AE$407,COLUMN()+2,FALSE),0)</f>
        <v>0</v>
      </c>
      <c r="N3" s="23">
        <f ca="1">IFERROR(VLOOKUP(MID(CELL("filename",$A$1),FIND("]",CELL("filename",$A$1))+1,255)&amp;$A3,'_EUROSTAT w USEsplit of JRC'!$A$4:$AE$407,COLUMN()+2,FALSE),0)</f>
        <v>0</v>
      </c>
      <c r="O3" s="23">
        <f ca="1">IFERROR(VLOOKUP(MID(CELL("filename",$A$1),FIND("]",CELL("filename",$A$1))+1,255)&amp;$A3,'_EUROSTAT w USEsplit of JRC'!$A$4:$AE$407,COLUMN()+2,FALSE),0)</f>
        <v>0</v>
      </c>
      <c r="P3" s="23">
        <f ca="1">IFERROR(VLOOKUP(MID(CELL("filename",$A$1),FIND("]",CELL("filename",$A$1))+1,255)&amp;$A3,'_EUROSTAT w USEsplit of JRC'!$A$4:$AE$407,COLUMN()+2,FALSE),0)</f>
        <v>0</v>
      </c>
      <c r="Q3" s="23">
        <f ca="1">IFERROR(VLOOKUP(MID(CELL("filename",$A$1),FIND("]",CELL("filename",$A$1))+1,255)&amp;$A3,'_EUROSTAT w USEsplit of JRC'!$A$4:$AE$407,COLUMN()+2,FALSE),0)</f>
        <v>0</v>
      </c>
      <c r="R3" s="23">
        <f ca="1">IFERROR(VLOOKUP(MID(CELL("filename",$A$1),FIND("]",CELL("filename",$A$1))+1,255)&amp;$A3,'_EUROSTAT w USEsplit of JRC'!$A$4:$AE$407,COLUMN()+2,FALSE),0)</f>
        <v>0</v>
      </c>
      <c r="S3" s="23">
        <f ca="1">IFERROR(VLOOKUP(MID(CELL("filename",$A$1),FIND("]",CELL("filename",$A$1))+1,255)&amp;$A3,'_EUROSTAT w USEsplit of JRC'!$A$4:$AE$407,COLUMN()+2,FALSE),0)</f>
        <v>0</v>
      </c>
      <c r="T3" s="23">
        <f ca="1">IFERROR(VLOOKUP(MID(CELL("filename",$A$1),FIND("]",CELL("filename",$A$1))+1,255)&amp;$A3,'_EUROSTAT w USEsplit of JRC'!$A$4:$AE$407,COLUMN()+2,FALSE),0)</f>
        <v>0</v>
      </c>
      <c r="U3" s="23">
        <f ca="1">IFERROR(VLOOKUP(MID(CELL("filename",$A$1),FIND("]",CELL("filename",$A$1))+1,255)&amp;$A3,'_EUROSTAT w USEsplit of JRC'!$A$4:$AE$407,COLUMN()+2,FALSE),0)</f>
        <v>0</v>
      </c>
      <c r="V3" s="23">
        <f ca="1">IFERROR(VLOOKUP(MID(CELL("filename",$A$1),FIND("]",CELL("filename",$A$1))+1,255)&amp;$A3,'_EUROSTAT w USEsplit of JRC'!$A$4:$AE$407,COLUMN()+2,FALSE),0)</f>
        <v>0</v>
      </c>
      <c r="W3" s="23">
        <f ca="1">IFERROR(VLOOKUP(MID(CELL("filename",$A$1),FIND("]",CELL("filename",$A$1))+1,255)&amp;$A3,'_EUROSTAT w USEsplit of JRC'!$A$4:$AE$407,COLUMN()+2,FALSE),0)</f>
        <v>0</v>
      </c>
      <c r="X3" s="23">
        <f ca="1">IFERROR(VLOOKUP(MID(CELL("filename",$A$1),FIND("]",CELL("filename",$A$1))+1,255)&amp;$A3,'_EUROSTAT w USEsplit of JRC'!$A$4:$AE$407,COLUMN()+2,FALSE),0)</f>
        <v>0</v>
      </c>
      <c r="Y3" s="23">
        <f ca="1">IFERROR(VLOOKUP(MID(CELL("filename",$A$1),FIND("]",CELL("filename",$A$1))+1,255)&amp;$A3,'_EUROSTAT w USEsplit of JRC'!$A$4:$AE$407,COLUMN()+2,FALSE),0)</f>
        <v>0</v>
      </c>
      <c r="Z3" s="23">
        <f ca="1">IFERROR(VLOOKUP(MID(CELL("filename",$A$1),FIND("]",CELL("filename",$A$1))+1,255)&amp;$A3,'_EUROSTAT w USEsplit of JRC'!$A$4:$AE$407,COLUMN()+2,FALSE),0)</f>
        <v>0</v>
      </c>
      <c r="AA3" s="23">
        <f ca="1">IFERROR(VLOOKUP(MID(CELL("filename",$A$1),FIND("]",CELL("filename",$A$1))+1,255)&amp;$A3,'_EUROSTAT w USEsplit of JRC'!$A$4:$AE$407,COLUMN()+2,FALSE),0)</f>
        <v>0</v>
      </c>
      <c r="AB3" s="23">
        <f ca="1">IFERROR(VLOOKUP(MID(CELL("filename",$A$1),FIND("]",CELL("filename",$A$1))+1,255)&amp;$A3,'_EUROSTAT w USEsplit of JRC'!$A$4:$AE$407,COLUMN()+2,FALSE),0)</f>
        <v>0</v>
      </c>
      <c r="AC3" s="23">
        <f ca="1">IFERROR(VLOOKUP(MID(CELL("filename",$A$1),FIND("]",CELL("filename",$A$1))+1,255)&amp;$A3,'_EUROSTAT w USEsplit of JRC'!$A$4:$AE$407,COLUMN()+2,FALSE),0)</f>
        <v>0</v>
      </c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23">
        <f ca="1">IFERROR(VLOOKUP(MID(CELL("filename",$A$1),FIND("]",CELL("filename",$A$1))+1,255)&amp;$A4,'_EUROSTAT w USEsplit of JRC'!$A$4:$AE$407,COLUMN()+2,FALSE),0)</f>
        <v>0</v>
      </c>
      <c r="C4" s="23">
        <f ca="1">IFERROR(VLOOKUP(MID(CELL("filename",$A$1),FIND("]",CELL("filename",$A$1))+1,255)&amp;$A4,'_EUROSTAT w USEsplit of JRC'!$A$4:$AE$407,COLUMN()+2,FALSE),0)</f>
        <v>0</v>
      </c>
      <c r="D4" s="23">
        <f ca="1">IFERROR(VLOOKUP(MID(CELL("filename",$A$1),FIND("]",CELL("filename",$A$1))+1,255)&amp;$A4,'_EUROSTAT w USEsplit of JRC'!$A$4:$AE$407,COLUMN()+2,FALSE),0)</f>
        <v>0</v>
      </c>
      <c r="E4" s="23">
        <f ca="1">IFERROR(VLOOKUP(MID(CELL("filename",$A$1),FIND("]",CELL("filename",$A$1))+1,255)&amp;$A4,'_EUROSTAT w USEsplit of JRC'!$A$4:$AE$407,COLUMN()+2,FALSE),0)</f>
        <v>0</v>
      </c>
      <c r="F4" s="23">
        <f ca="1">IFERROR(VLOOKUP(MID(CELL("filename",$A$1),FIND("]",CELL("filename",$A$1))+1,255)&amp;$A4,'_EUROSTAT w USEsplit of JRC'!$A$4:$AE$407,COLUMN()+2,FALSE),0)</f>
        <v>0</v>
      </c>
      <c r="G4" s="23">
        <f ca="1">IFERROR(VLOOKUP(MID(CELL("filename",$A$1),FIND("]",CELL("filename",$A$1))+1,255)&amp;$A4,'_EUROSTAT w USEsplit of JRC'!$A$4:$AE$407,COLUMN()+2,FALSE),0)</f>
        <v>0</v>
      </c>
      <c r="H4" s="23">
        <f ca="1">IFERROR(VLOOKUP(MID(CELL("filename",$A$1),FIND("]",CELL("filename",$A$1))+1,255)&amp;$A4,'_EUROSTAT w USEsplit of JRC'!$A$4:$AE$407,COLUMN()+2,FALSE),0)</f>
        <v>0</v>
      </c>
      <c r="I4" s="23">
        <f ca="1">IFERROR(VLOOKUP(MID(CELL("filename",$A$1),FIND("]",CELL("filename",$A$1))+1,255)&amp;$A4,'_EUROSTAT w USEsplit of JRC'!$A$4:$AE$407,COLUMN()+2,FALSE),0)</f>
        <v>0</v>
      </c>
      <c r="J4" s="23">
        <f ca="1">IFERROR(VLOOKUP(MID(CELL("filename",$A$1),FIND("]",CELL("filename",$A$1))+1,255)&amp;$A4,'_EUROSTAT w USEsplit of JRC'!$A$4:$AE$407,COLUMN()+2,FALSE),0)</f>
        <v>0</v>
      </c>
      <c r="K4" s="23">
        <f ca="1">IFERROR(VLOOKUP(MID(CELL("filename",$A$1),FIND("]",CELL("filename",$A$1))+1,255)&amp;$A4,'_EUROSTAT w USEsplit of JRC'!$A$4:$AE$407,COLUMN()+2,FALSE),0)</f>
        <v>0</v>
      </c>
      <c r="L4" s="23">
        <f ca="1">IFERROR(VLOOKUP(MID(CELL("filename",$A$1),FIND("]",CELL("filename",$A$1))+1,255)&amp;$A4,'_EUROSTAT w USEsplit of JRC'!$A$4:$AE$407,COLUMN()+2,FALSE),0)</f>
        <v>0</v>
      </c>
      <c r="M4" s="23">
        <f ca="1">IFERROR(VLOOKUP(MID(CELL("filename",$A$1),FIND("]",CELL("filename",$A$1))+1,255)&amp;$A4,'_EUROSTAT w USEsplit of JRC'!$A$4:$AE$407,COLUMN()+2,FALSE),0)</f>
        <v>0</v>
      </c>
      <c r="N4" s="23">
        <f ca="1">IFERROR(VLOOKUP(MID(CELL("filename",$A$1),FIND("]",CELL("filename",$A$1))+1,255)&amp;$A4,'_EUROSTAT w USEsplit of JRC'!$A$4:$AE$407,COLUMN()+2,FALSE),0)</f>
        <v>0</v>
      </c>
      <c r="O4" s="23">
        <f ca="1">IFERROR(VLOOKUP(MID(CELL("filename",$A$1),FIND("]",CELL("filename",$A$1))+1,255)&amp;$A4,'_EUROSTAT w USEsplit of JRC'!$A$4:$AE$407,COLUMN()+2,FALSE),0)</f>
        <v>0</v>
      </c>
      <c r="P4" s="23">
        <f ca="1">IFERROR(VLOOKUP(MID(CELL("filename",$A$1),FIND("]",CELL("filename",$A$1))+1,255)&amp;$A4,'_EUROSTAT w USEsplit of JRC'!$A$4:$AE$407,COLUMN()+2,FALSE),0)</f>
        <v>0</v>
      </c>
      <c r="Q4" s="23">
        <f ca="1">IFERROR(VLOOKUP(MID(CELL("filename",$A$1),FIND("]",CELL("filename",$A$1))+1,255)&amp;$A4,'_EUROSTAT w USEsplit of JRC'!$A$4:$AE$407,COLUMN()+2,FALSE),0)</f>
        <v>0</v>
      </c>
      <c r="R4" s="23">
        <f ca="1">IFERROR(VLOOKUP(MID(CELL("filename",$A$1),FIND("]",CELL("filename",$A$1))+1,255)&amp;$A4,'_EUROSTAT w USEsplit of JRC'!$A$4:$AE$407,COLUMN()+2,FALSE),0)</f>
        <v>0</v>
      </c>
      <c r="S4" s="23">
        <f ca="1">IFERROR(VLOOKUP(MID(CELL("filename",$A$1),FIND("]",CELL("filename",$A$1))+1,255)&amp;$A4,'_EUROSTAT w USEsplit of JRC'!$A$4:$AE$407,COLUMN()+2,FALSE),0)</f>
        <v>0</v>
      </c>
      <c r="T4" s="23">
        <f ca="1">IFERROR(VLOOKUP(MID(CELL("filename",$A$1),FIND("]",CELL("filename",$A$1))+1,255)&amp;$A4,'_EUROSTAT w USEsplit of JRC'!$A$4:$AE$407,COLUMN()+2,FALSE),0)</f>
        <v>0</v>
      </c>
      <c r="U4" s="23">
        <f ca="1">IFERROR(VLOOKUP(MID(CELL("filename",$A$1),FIND("]",CELL("filename",$A$1))+1,255)&amp;$A4,'_EUROSTAT w USEsplit of JRC'!$A$4:$AE$407,COLUMN()+2,FALSE),0)</f>
        <v>0</v>
      </c>
      <c r="V4" s="23">
        <f ca="1">IFERROR(VLOOKUP(MID(CELL("filename",$A$1),FIND("]",CELL("filename",$A$1))+1,255)&amp;$A4,'_EUROSTAT w USEsplit of JRC'!$A$4:$AE$407,COLUMN()+2,FALSE),0)</f>
        <v>0</v>
      </c>
      <c r="W4" s="23">
        <f ca="1">IFERROR(VLOOKUP(MID(CELL("filename",$A$1),FIND("]",CELL("filename",$A$1))+1,255)&amp;$A4,'_EUROSTAT w USEsplit of JRC'!$A$4:$AE$407,COLUMN()+2,FALSE),0)</f>
        <v>0</v>
      </c>
      <c r="X4" s="23">
        <f ca="1">IFERROR(VLOOKUP(MID(CELL("filename",$A$1),FIND("]",CELL("filename",$A$1))+1,255)&amp;$A4,'_EUROSTAT w USEsplit of JRC'!$A$4:$AE$407,COLUMN()+2,FALSE),0)</f>
        <v>0</v>
      </c>
      <c r="Y4" s="23">
        <f ca="1">IFERROR(VLOOKUP(MID(CELL("filename",$A$1),FIND("]",CELL("filename",$A$1))+1,255)&amp;$A4,'_EUROSTAT w USEsplit of JRC'!$A$4:$AE$407,COLUMN()+2,FALSE),0)</f>
        <v>0</v>
      </c>
      <c r="Z4" s="23">
        <f ca="1">IFERROR(VLOOKUP(MID(CELL("filename",$A$1),FIND("]",CELL("filename",$A$1))+1,255)&amp;$A4,'_EUROSTAT w USEsplit of JRC'!$A$4:$AE$407,COLUMN()+2,FALSE),0)</f>
        <v>0</v>
      </c>
      <c r="AA4" s="23">
        <f ca="1">IFERROR(VLOOKUP(MID(CELL("filename",$A$1),FIND("]",CELL("filename",$A$1))+1,255)&amp;$A4,'_EUROSTAT w USEsplit of JRC'!$A$4:$AE$407,COLUMN()+2,FALSE),0)</f>
        <v>0</v>
      </c>
      <c r="AB4" s="23">
        <f ca="1">IFERROR(VLOOKUP(MID(CELL("filename",$A$1),FIND("]",CELL("filename",$A$1))+1,255)&amp;$A4,'_EUROSTAT w USEsplit of JRC'!$A$4:$AE$407,COLUMN()+2,FALSE),0)</f>
        <v>0</v>
      </c>
      <c r="AC4" s="23">
        <f ca="1">IFERROR(VLOOKUP(MID(CELL("filename",$A$1),FIND("]",CELL("filename",$A$1))+1,255)&amp;$A4,'_EUROSTAT w USEsplit of JRC'!$A$4:$AE$407,COLUMN()+2,FALSE),0)</f>
        <v>0</v>
      </c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23">
        <f ca="1">IFERROR(VLOOKUP(MID(CELL("filename",$A$1),FIND("]",CELL("filename",$A$1))+1,255)&amp;$A5,'_EUROSTAT w USEsplit of JRC'!$A$4:$AE$407,COLUMN()+2,FALSE),0)</f>
        <v>0</v>
      </c>
      <c r="C5" s="23">
        <f ca="1">IFERROR(VLOOKUP(MID(CELL("filename",$A$1),FIND("]",CELL("filename",$A$1))+1,255)&amp;$A5,'_EUROSTAT w USEsplit of JRC'!$A$4:$AE$407,COLUMN()+2,FALSE),0)</f>
        <v>0</v>
      </c>
      <c r="D5" s="23">
        <f ca="1">IFERROR(VLOOKUP(MID(CELL("filename",$A$1),FIND("]",CELL("filename",$A$1))+1,255)&amp;$A5,'_EUROSTAT w USEsplit of JRC'!$A$4:$AE$407,COLUMN()+2,FALSE),0)</f>
        <v>0</v>
      </c>
      <c r="E5" s="23">
        <f ca="1">IFERROR(VLOOKUP(MID(CELL("filename",$A$1),FIND("]",CELL("filename",$A$1))+1,255)&amp;$A5,'_EUROSTAT w USEsplit of JRC'!$A$4:$AE$407,COLUMN()+2,FALSE),0)</f>
        <v>0</v>
      </c>
      <c r="F5" s="23">
        <f ca="1">IFERROR(VLOOKUP(MID(CELL("filename",$A$1),FIND("]",CELL("filename",$A$1))+1,255)&amp;$A5,'_EUROSTAT w USEsplit of JRC'!$A$4:$AE$407,COLUMN()+2,FALSE),0)</f>
        <v>0</v>
      </c>
      <c r="G5" s="23">
        <f ca="1">IFERROR(VLOOKUP(MID(CELL("filename",$A$1),FIND("]",CELL("filename",$A$1))+1,255)&amp;$A5,'_EUROSTAT w USEsplit of JRC'!$A$4:$AE$407,COLUMN()+2,FALSE),0)</f>
        <v>0</v>
      </c>
      <c r="H5" s="23">
        <f ca="1">IFERROR(VLOOKUP(MID(CELL("filename",$A$1),FIND("]",CELL("filename",$A$1))+1,255)&amp;$A5,'_EUROSTAT w USEsplit of JRC'!$A$4:$AE$407,COLUMN()+2,FALSE),0)</f>
        <v>0</v>
      </c>
      <c r="I5" s="23">
        <f ca="1">IFERROR(VLOOKUP(MID(CELL("filename",$A$1),FIND("]",CELL("filename",$A$1))+1,255)&amp;$A5,'_EUROSTAT w USEsplit of JRC'!$A$4:$AE$407,COLUMN()+2,FALSE),0)</f>
        <v>0</v>
      </c>
      <c r="J5" s="23">
        <f ca="1">IFERROR(VLOOKUP(MID(CELL("filename",$A$1),FIND("]",CELL("filename",$A$1))+1,255)&amp;$A5,'_EUROSTAT w USEsplit of JRC'!$A$4:$AE$407,COLUMN()+2,FALSE),0)</f>
        <v>0</v>
      </c>
      <c r="K5" s="23">
        <f ca="1">IFERROR(VLOOKUP(MID(CELL("filename",$A$1),FIND("]",CELL("filename",$A$1))+1,255)&amp;$A5,'_EUROSTAT w USEsplit of JRC'!$A$4:$AE$407,COLUMN()+2,FALSE),0)</f>
        <v>0</v>
      </c>
      <c r="L5" s="23">
        <f ca="1">IFERROR(VLOOKUP(MID(CELL("filename",$A$1),FIND("]",CELL("filename",$A$1))+1,255)&amp;$A5,'_EUROSTAT w USEsplit of JRC'!$A$4:$AE$407,COLUMN()+2,FALSE),0)</f>
        <v>0</v>
      </c>
      <c r="M5" s="23">
        <f ca="1">IFERROR(VLOOKUP(MID(CELL("filename",$A$1),FIND("]",CELL("filename",$A$1))+1,255)&amp;$A5,'_EUROSTAT w USEsplit of JRC'!$A$4:$AE$407,COLUMN()+2,FALSE),0)</f>
        <v>0</v>
      </c>
      <c r="N5" s="23">
        <f ca="1">IFERROR(VLOOKUP(MID(CELL("filename",$A$1),FIND("]",CELL("filename",$A$1))+1,255)&amp;$A5,'_EUROSTAT w USEsplit of JRC'!$A$4:$AE$407,COLUMN()+2,FALSE),0)</f>
        <v>0</v>
      </c>
      <c r="O5" s="23">
        <f ca="1">IFERROR(VLOOKUP(MID(CELL("filename",$A$1),FIND("]",CELL("filename",$A$1))+1,255)&amp;$A5,'_EUROSTAT w USEsplit of JRC'!$A$4:$AE$407,COLUMN()+2,FALSE),0)</f>
        <v>0</v>
      </c>
      <c r="P5" s="23">
        <f ca="1">IFERROR(VLOOKUP(MID(CELL("filename",$A$1),FIND("]",CELL("filename",$A$1))+1,255)&amp;$A5,'_EUROSTAT w USEsplit of JRC'!$A$4:$AE$407,COLUMN()+2,FALSE),0)</f>
        <v>0</v>
      </c>
      <c r="Q5" s="23">
        <f ca="1">IFERROR(VLOOKUP(MID(CELL("filename",$A$1),FIND("]",CELL("filename",$A$1))+1,255)&amp;$A5,'_EUROSTAT w USEsplit of JRC'!$A$4:$AE$407,COLUMN()+2,FALSE),0)</f>
        <v>0</v>
      </c>
      <c r="R5" s="23">
        <f ca="1">IFERROR(VLOOKUP(MID(CELL("filename",$A$1),FIND("]",CELL("filename",$A$1))+1,255)&amp;$A5,'_EUROSTAT w USEsplit of JRC'!$A$4:$AE$407,COLUMN()+2,FALSE),0)</f>
        <v>0</v>
      </c>
      <c r="S5" s="23">
        <f ca="1">IFERROR(VLOOKUP(MID(CELL("filename",$A$1),FIND("]",CELL("filename",$A$1))+1,255)&amp;$A5,'_EUROSTAT w USEsplit of JRC'!$A$4:$AE$407,COLUMN()+2,FALSE),0)</f>
        <v>0</v>
      </c>
      <c r="T5" s="23">
        <f ca="1">IFERROR(VLOOKUP(MID(CELL("filename",$A$1),FIND("]",CELL("filename",$A$1))+1,255)&amp;$A5,'_EUROSTAT w USEsplit of JRC'!$A$4:$AE$407,COLUMN()+2,FALSE),0)</f>
        <v>0</v>
      </c>
      <c r="U5" s="23">
        <f ca="1">IFERROR(VLOOKUP(MID(CELL("filename",$A$1),FIND("]",CELL("filename",$A$1))+1,255)&amp;$A5,'_EUROSTAT w USEsplit of JRC'!$A$4:$AE$407,COLUMN()+2,FALSE),0)</f>
        <v>0</v>
      </c>
      <c r="V5" s="23">
        <f ca="1">IFERROR(VLOOKUP(MID(CELL("filename",$A$1),FIND("]",CELL("filename",$A$1))+1,255)&amp;$A5,'_EUROSTAT w USEsplit of JRC'!$A$4:$AE$407,COLUMN()+2,FALSE),0)</f>
        <v>0</v>
      </c>
      <c r="W5" s="23">
        <f ca="1">IFERROR(VLOOKUP(MID(CELL("filename",$A$1),FIND("]",CELL("filename",$A$1))+1,255)&amp;$A5,'_EUROSTAT w USEsplit of JRC'!$A$4:$AE$407,COLUMN()+2,FALSE),0)</f>
        <v>0</v>
      </c>
      <c r="X5" s="23">
        <f ca="1">IFERROR(VLOOKUP(MID(CELL("filename",$A$1),FIND("]",CELL("filename",$A$1))+1,255)&amp;$A5,'_EUROSTAT w USEsplit of JRC'!$A$4:$AE$407,COLUMN()+2,FALSE),0)</f>
        <v>0</v>
      </c>
      <c r="Y5" s="23">
        <f ca="1">IFERROR(VLOOKUP(MID(CELL("filename",$A$1),FIND("]",CELL("filename",$A$1))+1,255)&amp;$A5,'_EUROSTAT w USEsplit of JRC'!$A$4:$AE$407,COLUMN()+2,FALSE),0)</f>
        <v>0</v>
      </c>
      <c r="Z5" s="23">
        <f ca="1">IFERROR(VLOOKUP(MID(CELL("filename",$A$1),FIND("]",CELL("filename",$A$1))+1,255)&amp;$A5,'_EUROSTAT w USEsplit of JRC'!$A$4:$AE$407,COLUMN()+2,FALSE),0)</f>
        <v>0</v>
      </c>
      <c r="AA5" s="23">
        <f ca="1">IFERROR(VLOOKUP(MID(CELL("filename",$A$1),FIND("]",CELL("filename",$A$1))+1,255)&amp;$A5,'_EUROSTAT w USEsplit of JRC'!$A$4:$AE$407,COLUMN()+2,FALSE),0)</f>
        <v>0</v>
      </c>
      <c r="AB5" s="23">
        <f ca="1">IFERROR(VLOOKUP(MID(CELL("filename",$A$1),FIND("]",CELL("filename",$A$1))+1,255)&amp;$A5,'_EUROSTAT w USEsplit of JRC'!$A$4:$AE$407,COLUMN()+2,FALSE),0)</f>
        <v>0</v>
      </c>
      <c r="AC5" s="23">
        <f ca="1">IFERROR(VLOOKUP(MID(CELL("filename",$A$1),FIND("]",CELL("filename",$A$1))+1,255)&amp;$A5,'_EUROSTAT w USEsplit of JRC'!$A$4:$AE$407,COLUMN()+2,FALSE),0)</f>
        <v>0</v>
      </c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23">
        <f ca="1">IFERROR(VLOOKUP(MID(CELL("filename",$A$1),FIND("]",CELL("filename",$A$1))+1,255)&amp;$A6,'_EUROSTAT w USEsplit of JRC'!$A$4:$AE$407,COLUMN()+2,FALSE),0)</f>
        <v>0</v>
      </c>
      <c r="C6" s="23">
        <f ca="1">IFERROR(VLOOKUP(MID(CELL("filename",$A$1),FIND("]",CELL("filename",$A$1))+1,255)&amp;$A6,'_EUROSTAT w USEsplit of JRC'!$A$4:$AE$407,COLUMN()+2,FALSE),0)</f>
        <v>0</v>
      </c>
      <c r="D6" s="23">
        <f ca="1">IFERROR(VLOOKUP(MID(CELL("filename",$A$1),FIND("]",CELL("filename",$A$1))+1,255)&amp;$A6,'_EUROSTAT w USEsplit of JRC'!$A$4:$AE$407,COLUMN()+2,FALSE),0)</f>
        <v>0</v>
      </c>
      <c r="E6" s="23">
        <f ca="1">IFERROR(VLOOKUP(MID(CELL("filename",$A$1),FIND("]",CELL("filename",$A$1))+1,255)&amp;$A6,'_EUROSTAT w USEsplit of JRC'!$A$4:$AE$407,COLUMN()+2,FALSE),0)</f>
        <v>0</v>
      </c>
      <c r="F6" s="23">
        <f ca="1">IFERROR(VLOOKUP(MID(CELL("filename",$A$1),FIND("]",CELL("filename",$A$1))+1,255)&amp;$A6,'_EUROSTAT w USEsplit of JRC'!$A$4:$AE$407,COLUMN()+2,FALSE),0)</f>
        <v>0</v>
      </c>
      <c r="G6" s="23">
        <f ca="1">IFERROR(VLOOKUP(MID(CELL("filename",$A$1),FIND("]",CELL("filename",$A$1))+1,255)&amp;$A6,'_EUROSTAT w USEsplit of JRC'!$A$4:$AE$407,COLUMN()+2,FALSE),0)</f>
        <v>0</v>
      </c>
      <c r="H6" s="23">
        <f ca="1">IFERROR(VLOOKUP(MID(CELL("filename",$A$1),FIND("]",CELL("filename",$A$1))+1,255)&amp;$A6,'_EUROSTAT w USEsplit of JRC'!$A$4:$AE$407,COLUMN()+2,FALSE),0)</f>
        <v>0</v>
      </c>
      <c r="I6" s="23">
        <f ca="1">IFERROR(VLOOKUP(MID(CELL("filename",$A$1),FIND("]",CELL("filename",$A$1))+1,255)&amp;$A6,'_EUROSTAT w USEsplit of JRC'!$A$4:$AE$407,COLUMN()+2,FALSE),0)</f>
        <v>0</v>
      </c>
      <c r="J6" s="23">
        <f ca="1">IFERROR(VLOOKUP(MID(CELL("filename",$A$1),FIND("]",CELL("filename",$A$1))+1,255)&amp;$A6,'_EUROSTAT w USEsplit of JRC'!$A$4:$AE$407,COLUMN()+2,FALSE),0)</f>
        <v>0</v>
      </c>
      <c r="K6" s="23">
        <f ca="1">IFERROR(VLOOKUP(MID(CELL("filename",$A$1),FIND("]",CELL("filename",$A$1))+1,255)&amp;$A6,'_EUROSTAT w USEsplit of JRC'!$A$4:$AE$407,COLUMN()+2,FALSE),0)</f>
        <v>0</v>
      </c>
      <c r="L6" s="23">
        <f ca="1">IFERROR(VLOOKUP(MID(CELL("filename",$A$1),FIND("]",CELL("filename",$A$1))+1,255)&amp;$A6,'_EUROSTAT w USEsplit of JRC'!$A$4:$AE$407,COLUMN()+2,FALSE),0)</f>
        <v>0</v>
      </c>
      <c r="M6" s="23">
        <f ca="1">IFERROR(VLOOKUP(MID(CELL("filename",$A$1),FIND("]",CELL("filename",$A$1))+1,255)&amp;$A6,'_EUROSTAT w USEsplit of JRC'!$A$4:$AE$407,COLUMN()+2,FALSE),0)</f>
        <v>0</v>
      </c>
      <c r="N6" s="23">
        <f ca="1">IFERROR(VLOOKUP(MID(CELL("filename",$A$1),FIND("]",CELL("filename",$A$1))+1,255)&amp;$A6,'_EUROSTAT w USEsplit of JRC'!$A$4:$AE$407,COLUMN()+2,FALSE),0)</f>
        <v>0</v>
      </c>
      <c r="O6" s="23">
        <f ca="1">IFERROR(VLOOKUP(MID(CELL("filename",$A$1),FIND("]",CELL("filename",$A$1))+1,255)&amp;$A6,'_EUROSTAT w USEsplit of JRC'!$A$4:$AE$407,COLUMN()+2,FALSE),0)</f>
        <v>0</v>
      </c>
      <c r="P6" s="23">
        <f ca="1">IFERROR(VLOOKUP(MID(CELL("filename",$A$1),FIND("]",CELL("filename",$A$1))+1,255)&amp;$A6,'_EUROSTAT w USEsplit of JRC'!$A$4:$AE$407,COLUMN()+2,FALSE),0)</f>
        <v>0</v>
      </c>
      <c r="Q6" s="23">
        <f ca="1">IFERROR(VLOOKUP(MID(CELL("filename",$A$1),FIND("]",CELL("filename",$A$1))+1,255)&amp;$A6,'_EUROSTAT w USEsplit of JRC'!$A$4:$AE$407,COLUMN()+2,FALSE),0)</f>
        <v>0</v>
      </c>
      <c r="R6" s="23">
        <f ca="1">IFERROR(VLOOKUP(MID(CELL("filename",$A$1),FIND("]",CELL("filename",$A$1))+1,255)&amp;$A6,'_EUROSTAT w USEsplit of JRC'!$A$4:$AE$407,COLUMN()+2,FALSE),0)</f>
        <v>0</v>
      </c>
      <c r="S6" s="23">
        <f ca="1">IFERROR(VLOOKUP(MID(CELL("filename",$A$1),FIND("]",CELL("filename",$A$1))+1,255)&amp;$A6,'_EUROSTAT w USEsplit of JRC'!$A$4:$AE$407,COLUMN()+2,FALSE),0)</f>
        <v>0</v>
      </c>
      <c r="T6" s="23">
        <f ca="1">IFERROR(VLOOKUP(MID(CELL("filename",$A$1),FIND("]",CELL("filename",$A$1))+1,255)&amp;$A6,'_EUROSTAT w USEsplit of JRC'!$A$4:$AE$407,COLUMN()+2,FALSE),0)</f>
        <v>0</v>
      </c>
      <c r="U6" s="23">
        <f ca="1">IFERROR(VLOOKUP(MID(CELL("filename",$A$1),FIND("]",CELL("filename",$A$1))+1,255)&amp;$A6,'_EUROSTAT w USEsplit of JRC'!$A$4:$AE$407,COLUMN()+2,FALSE),0)</f>
        <v>0</v>
      </c>
      <c r="V6" s="23">
        <f ca="1">IFERROR(VLOOKUP(MID(CELL("filename",$A$1),FIND("]",CELL("filename",$A$1))+1,255)&amp;$A6,'_EUROSTAT w USEsplit of JRC'!$A$4:$AE$407,COLUMN()+2,FALSE),0)</f>
        <v>0</v>
      </c>
      <c r="W6" s="23">
        <f ca="1">IFERROR(VLOOKUP(MID(CELL("filename",$A$1),FIND("]",CELL("filename",$A$1))+1,255)&amp;$A6,'_EUROSTAT w USEsplit of JRC'!$A$4:$AE$407,COLUMN()+2,FALSE),0)</f>
        <v>0</v>
      </c>
      <c r="X6" s="23">
        <f ca="1">IFERROR(VLOOKUP(MID(CELL("filename",$A$1),FIND("]",CELL("filename",$A$1))+1,255)&amp;$A6,'_EUROSTAT w USEsplit of JRC'!$A$4:$AE$407,COLUMN()+2,FALSE),0)</f>
        <v>0</v>
      </c>
      <c r="Y6" s="23">
        <f ca="1">IFERROR(VLOOKUP(MID(CELL("filename",$A$1),FIND("]",CELL("filename",$A$1))+1,255)&amp;$A6,'_EUROSTAT w USEsplit of JRC'!$A$4:$AE$407,COLUMN()+2,FALSE),0)</f>
        <v>0</v>
      </c>
      <c r="Z6" s="23">
        <f ca="1">IFERROR(VLOOKUP(MID(CELL("filename",$A$1),FIND("]",CELL("filename",$A$1))+1,255)&amp;$A6,'_EUROSTAT w USEsplit of JRC'!$A$4:$AE$407,COLUMN()+2,FALSE),0)</f>
        <v>0</v>
      </c>
      <c r="AA6" s="23">
        <f ca="1">IFERROR(VLOOKUP(MID(CELL("filename",$A$1),FIND("]",CELL("filename",$A$1))+1,255)&amp;$A6,'_EUROSTAT w USEsplit of JRC'!$A$4:$AE$407,COLUMN()+2,FALSE),0)</f>
        <v>0</v>
      </c>
      <c r="AB6" s="23">
        <f ca="1">IFERROR(VLOOKUP(MID(CELL("filename",$A$1),FIND("]",CELL("filename",$A$1))+1,255)&amp;$A6,'_EUROSTAT w USEsplit of JRC'!$A$4:$AE$407,COLUMN()+2,FALSE),0)</f>
        <v>0</v>
      </c>
      <c r="AC6" s="23">
        <f ca="1">IFERROR(VLOOKUP(MID(CELL("filename",$A$1),FIND("]",CELL("filename",$A$1))+1,255)&amp;$A6,'_EUROSTAT w USEsplit of JRC'!$A$4:$AE$407,COLUMN()+2,FALSE),0)</f>
        <v>0</v>
      </c>
    </row>
    <row r="7" spans="1:37" x14ac:dyDescent="0.25">
      <c r="A7" t="s">
        <v>13</v>
      </c>
      <c r="B7" s="23">
        <f ca="1">IFERROR(VLOOKUP(MID(CELL("filename",$A$1),FIND("]",CELL("filename",$A$1))+1,255)&amp;$A7,'_EUROSTAT w USEsplit of JRC'!$A$4:$AE$407,COLUMN()+2,FALSE),0)</f>
        <v>0</v>
      </c>
      <c r="C7" s="23">
        <f ca="1">IFERROR(VLOOKUP(MID(CELL("filename",$A$1),FIND("]",CELL("filename",$A$1))+1,255)&amp;$A7,'_EUROSTAT w USEsplit of JRC'!$A$4:$AE$407,COLUMN()+2,FALSE),0)</f>
        <v>0</v>
      </c>
      <c r="D7" s="23">
        <f ca="1">IFERROR(VLOOKUP(MID(CELL("filename",$A$1),FIND("]",CELL("filename",$A$1))+1,255)&amp;$A7,'_EUROSTAT w USEsplit of JRC'!$A$4:$AE$407,COLUMN()+2,FALSE),0)</f>
        <v>0</v>
      </c>
      <c r="E7" s="23">
        <f ca="1">IFERROR(VLOOKUP(MID(CELL("filename",$A$1),FIND("]",CELL("filename",$A$1))+1,255)&amp;$A7,'_EUROSTAT w USEsplit of JRC'!$A$4:$AE$407,COLUMN()+2,FALSE),0)</f>
        <v>0</v>
      </c>
      <c r="F7" s="23">
        <f ca="1">IFERROR(VLOOKUP(MID(CELL("filename",$A$1),FIND("]",CELL("filename",$A$1))+1,255)&amp;$A7,'_EUROSTAT w USEsplit of JRC'!$A$4:$AE$407,COLUMN()+2,FALSE),0)</f>
        <v>0</v>
      </c>
      <c r="G7" s="23">
        <f ca="1">IFERROR(VLOOKUP(MID(CELL("filename",$A$1),FIND("]",CELL("filename",$A$1))+1,255)&amp;$A7,'_EUROSTAT w USEsplit of JRC'!$A$4:$AE$407,COLUMN()+2,FALSE),0)</f>
        <v>0</v>
      </c>
      <c r="H7" s="23">
        <f ca="1">IFERROR(VLOOKUP(MID(CELL("filename",$A$1),FIND("]",CELL("filename",$A$1))+1,255)&amp;$A7,'_EUROSTAT w USEsplit of JRC'!$A$4:$AE$407,COLUMN()+2,FALSE),0)</f>
        <v>0</v>
      </c>
      <c r="I7" s="23">
        <f ca="1">IFERROR(VLOOKUP(MID(CELL("filename",$A$1),FIND("]",CELL("filename",$A$1))+1,255)&amp;$A7,'_EUROSTAT w USEsplit of JRC'!$A$4:$AE$407,COLUMN()+2,FALSE),0)</f>
        <v>0</v>
      </c>
      <c r="J7" s="23">
        <f ca="1">IFERROR(VLOOKUP(MID(CELL("filename",$A$1),FIND("]",CELL("filename",$A$1))+1,255)&amp;$A7,'_EUROSTAT w USEsplit of JRC'!$A$4:$AE$407,COLUMN()+2,FALSE),0)</f>
        <v>0</v>
      </c>
      <c r="K7" s="23">
        <f ca="1">IFERROR(VLOOKUP(MID(CELL("filename",$A$1),FIND("]",CELL("filename",$A$1))+1,255)&amp;$A7,'_EUROSTAT w USEsplit of JRC'!$A$4:$AE$407,COLUMN()+2,FALSE),0)</f>
        <v>0</v>
      </c>
      <c r="L7" s="23">
        <f ca="1">IFERROR(VLOOKUP(MID(CELL("filename",$A$1),FIND("]",CELL("filename",$A$1))+1,255)&amp;$A7,'_EUROSTAT w USEsplit of JRC'!$A$4:$AE$407,COLUMN()+2,FALSE),0)</f>
        <v>0</v>
      </c>
      <c r="M7" s="23">
        <f ca="1">IFERROR(VLOOKUP(MID(CELL("filename",$A$1),FIND("]",CELL("filename",$A$1))+1,255)&amp;$A7,'_EUROSTAT w USEsplit of JRC'!$A$4:$AE$407,COLUMN()+2,FALSE),0)</f>
        <v>0</v>
      </c>
      <c r="N7" s="23">
        <f ca="1">IFERROR(VLOOKUP(MID(CELL("filename",$A$1),FIND("]",CELL("filename",$A$1))+1,255)&amp;$A7,'_EUROSTAT w USEsplit of JRC'!$A$4:$AE$407,COLUMN()+2,FALSE),0)</f>
        <v>0</v>
      </c>
      <c r="O7" s="23">
        <f ca="1">IFERROR(VLOOKUP(MID(CELL("filename",$A$1),FIND("]",CELL("filename",$A$1))+1,255)&amp;$A7,'_EUROSTAT w USEsplit of JRC'!$A$4:$AE$407,COLUMN()+2,FALSE),0)</f>
        <v>0</v>
      </c>
      <c r="P7" s="23">
        <f ca="1">IFERROR(VLOOKUP(MID(CELL("filename",$A$1),FIND("]",CELL("filename",$A$1))+1,255)&amp;$A7,'_EUROSTAT w USEsplit of JRC'!$A$4:$AE$407,COLUMN()+2,FALSE),0)</f>
        <v>0</v>
      </c>
      <c r="Q7" s="23">
        <f ca="1">IFERROR(VLOOKUP(MID(CELL("filename",$A$1),FIND("]",CELL("filename",$A$1))+1,255)&amp;$A7,'_EUROSTAT w USEsplit of JRC'!$A$4:$AE$407,COLUMN()+2,FALSE),0)</f>
        <v>0</v>
      </c>
      <c r="R7" s="23">
        <f ca="1">IFERROR(VLOOKUP(MID(CELL("filename",$A$1),FIND("]",CELL("filename",$A$1))+1,255)&amp;$A7,'_EUROSTAT w USEsplit of JRC'!$A$4:$AE$407,COLUMN()+2,FALSE),0)</f>
        <v>0</v>
      </c>
      <c r="S7" s="23">
        <f ca="1">IFERROR(VLOOKUP(MID(CELL("filename",$A$1),FIND("]",CELL("filename",$A$1))+1,255)&amp;$A7,'_EUROSTAT w USEsplit of JRC'!$A$4:$AE$407,COLUMN()+2,FALSE),0)</f>
        <v>0</v>
      </c>
      <c r="T7" s="23">
        <f ca="1">IFERROR(VLOOKUP(MID(CELL("filename",$A$1),FIND("]",CELL("filename",$A$1))+1,255)&amp;$A7,'_EUROSTAT w USEsplit of JRC'!$A$4:$AE$407,COLUMN()+2,FALSE),0)</f>
        <v>0</v>
      </c>
      <c r="U7" s="23">
        <f ca="1">IFERROR(VLOOKUP(MID(CELL("filename",$A$1),FIND("]",CELL("filename",$A$1))+1,255)&amp;$A7,'_EUROSTAT w USEsplit of JRC'!$A$4:$AE$407,COLUMN()+2,FALSE),0)</f>
        <v>0</v>
      </c>
      <c r="V7" s="23">
        <f ca="1">IFERROR(VLOOKUP(MID(CELL("filename",$A$1),FIND("]",CELL("filename",$A$1))+1,255)&amp;$A7,'_EUROSTAT w USEsplit of JRC'!$A$4:$AE$407,COLUMN()+2,FALSE),0)</f>
        <v>0</v>
      </c>
      <c r="W7" s="23">
        <f ca="1">IFERROR(VLOOKUP(MID(CELL("filename",$A$1),FIND("]",CELL("filename",$A$1))+1,255)&amp;$A7,'_EUROSTAT w USEsplit of JRC'!$A$4:$AE$407,COLUMN()+2,FALSE),0)</f>
        <v>0</v>
      </c>
      <c r="X7" s="23">
        <f ca="1">IFERROR(VLOOKUP(MID(CELL("filename",$A$1),FIND("]",CELL("filename",$A$1))+1,255)&amp;$A7,'_EUROSTAT w USEsplit of JRC'!$A$4:$AE$407,COLUMN()+2,FALSE),0)</f>
        <v>0</v>
      </c>
      <c r="Y7" s="23">
        <f ca="1">IFERROR(VLOOKUP(MID(CELL("filename",$A$1),FIND("]",CELL("filename",$A$1))+1,255)&amp;$A7,'_EUROSTAT w USEsplit of JRC'!$A$4:$AE$407,COLUMN()+2,FALSE),0)</f>
        <v>0</v>
      </c>
      <c r="Z7" s="23">
        <f ca="1">IFERROR(VLOOKUP(MID(CELL("filename",$A$1),FIND("]",CELL("filename",$A$1))+1,255)&amp;$A7,'_EUROSTAT w USEsplit of JRC'!$A$4:$AE$407,COLUMN()+2,FALSE),0)</f>
        <v>0</v>
      </c>
      <c r="AA7" s="23">
        <f ca="1">IFERROR(VLOOKUP(MID(CELL("filename",$A$1),FIND("]",CELL("filename",$A$1))+1,255)&amp;$A7,'_EUROSTAT w USEsplit of JRC'!$A$4:$AE$407,COLUMN()+2,FALSE),0)</f>
        <v>0</v>
      </c>
      <c r="AB7" s="23">
        <f ca="1">IFERROR(VLOOKUP(MID(CELL("filename",$A$1),FIND("]",CELL("filename",$A$1))+1,255)&amp;$A7,'_EUROSTAT w USEsplit of JRC'!$A$4:$AE$407,COLUMN()+2,FALSE),0)</f>
        <v>0</v>
      </c>
      <c r="AC7" s="23">
        <f ca="1">IFERROR(VLOOKUP(MID(CELL("filename",$A$1),FIND("]",CELL("filename",$A$1))+1,255)&amp;$A7,'_EUROSTAT w USEsplit of JRC'!$A$4:$AE$407,COLUMN()+2,FALSE),0)</f>
        <v>0</v>
      </c>
    </row>
    <row r="8" spans="1:37" x14ac:dyDescent="0.25">
      <c r="A8" t="s">
        <v>17</v>
      </c>
      <c r="B8" s="23">
        <f ca="1">IFERROR(VLOOKUP(MID(CELL("filename",$A$1),FIND("]",CELL("filename",$A$1))+1,255)&amp;$A8,'_EUROSTAT w USEsplit of JRC'!$A$4:$AE$407,COLUMN()+2,FALSE),0)</f>
        <v>0</v>
      </c>
      <c r="C8" s="23">
        <f ca="1">IFERROR(VLOOKUP(MID(CELL("filename",$A$1),FIND("]",CELL("filename",$A$1))+1,255)&amp;$A8,'_EUROSTAT w USEsplit of JRC'!$A$4:$AE$407,COLUMN()+2,FALSE),0)</f>
        <v>0</v>
      </c>
      <c r="D8" s="23">
        <f ca="1">IFERROR(VLOOKUP(MID(CELL("filename",$A$1),FIND("]",CELL("filename",$A$1))+1,255)&amp;$A8,'_EUROSTAT w USEsplit of JRC'!$A$4:$AE$407,COLUMN()+2,FALSE),0)</f>
        <v>0</v>
      </c>
      <c r="E8" s="23">
        <f ca="1">IFERROR(VLOOKUP(MID(CELL("filename",$A$1),FIND("]",CELL("filename",$A$1))+1,255)&amp;$A8,'_EUROSTAT w USEsplit of JRC'!$A$4:$AE$407,COLUMN()+2,FALSE),0)</f>
        <v>0</v>
      </c>
      <c r="F8" s="23">
        <f ca="1">IFERROR(VLOOKUP(MID(CELL("filename",$A$1),FIND("]",CELL("filename",$A$1))+1,255)&amp;$A8,'_EUROSTAT w USEsplit of JRC'!$A$4:$AE$407,COLUMN()+2,FALSE),0)</f>
        <v>0</v>
      </c>
      <c r="G8" s="23">
        <f ca="1">IFERROR(VLOOKUP(MID(CELL("filename",$A$1),FIND("]",CELL("filename",$A$1))+1,255)&amp;$A8,'_EUROSTAT w USEsplit of JRC'!$A$4:$AE$407,COLUMN()+2,FALSE),0)</f>
        <v>0</v>
      </c>
      <c r="H8" s="23">
        <f ca="1">IFERROR(VLOOKUP(MID(CELL("filename",$A$1),FIND("]",CELL("filename",$A$1))+1,255)&amp;$A8,'_EUROSTAT w USEsplit of JRC'!$A$4:$AE$407,COLUMN()+2,FALSE),0)</f>
        <v>0</v>
      </c>
      <c r="I8" s="23">
        <f ca="1">IFERROR(VLOOKUP(MID(CELL("filename",$A$1),FIND("]",CELL("filename",$A$1))+1,255)&amp;$A8,'_EUROSTAT w USEsplit of JRC'!$A$4:$AE$407,COLUMN()+2,FALSE),0)</f>
        <v>0</v>
      </c>
      <c r="J8" s="23">
        <f ca="1">IFERROR(VLOOKUP(MID(CELL("filename",$A$1),FIND("]",CELL("filename",$A$1))+1,255)&amp;$A8,'_EUROSTAT w USEsplit of JRC'!$A$4:$AE$407,COLUMN()+2,FALSE),0)</f>
        <v>0</v>
      </c>
      <c r="K8" s="23">
        <f ca="1">IFERROR(VLOOKUP(MID(CELL("filename",$A$1),FIND("]",CELL("filename",$A$1))+1,255)&amp;$A8,'_EUROSTAT w USEsplit of JRC'!$A$4:$AE$407,COLUMN()+2,FALSE),0)</f>
        <v>0</v>
      </c>
      <c r="L8" s="23">
        <f ca="1">IFERROR(VLOOKUP(MID(CELL("filename",$A$1),FIND("]",CELL("filename",$A$1))+1,255)&amp;$A8,'_EUROSTAT w USEsplit of JRC'!$A$4:$AE$407,COLUMN()+2,FALSE),0)</f>
        <v>0</v>
      </c>
      <c r="M8" s="23">
        <f ca="1">IFERROR(VLOOKUP(MID(CELL("filename",$A$1),FIND("]",CELL("filename",$A$1))+1,255)&amp;$A8,'_EUROSTAT w USEsplit of JRC'!$A$4:$AE$407,COLUMN()+2,FALSE),0)</f>
        <v>0</v>
      </c>
      <c r="N8" s="23">
        <f ca="1">IFERROR(VLOOKUP(MID(CELL("filename",$A$1),FIND("]",CELL("filename",$A$1))+1,255)&amp;$A8,'_EUROSTAT w USEsplit of JRC'!$A$4:$AE$407,COLUMN()+2,FALSE),0)</f>
        <v>0</v>
      </c>
      <c r="O8" s="23">
        <f ca="1">IFERROR(VLOOKUP(MID(CELL("filename",$A$1),FIND("]",CELL("filename",$A$1))+1,255)&amp;$A8,'_EUROSTAT w USEsplit of JRC'!$A$4:$AE$407,COLUMN()+2,FALSE),0)</f>
        <v>0</v>
      </c>
      <c r="P8" s="23">
        <f ca="1">IFERROR(VLOOKUP(MID(CELL("filename",$A$1),FIND("]",CELL("filename",$A$1))+1,255)&amp;$A8,'_EUROSTAT w USEsplit of JRC'!$A$4:$AE$407,COLUMN()+2,FALSE),0)</f>
        <v>0</v>
      </c>
      <c r="Q8" s="23">
        <f ca="1">IFERROR(VLOOKUP(MID(CELL("filename",$A$1),FIND("]",CELL("filename",$A$1))+1,255)&amp;$A8,'_EUROSTAT w USEsplit of JRC'!$A$4:$AE$407,COLUMN()+2,FALSE),0)</f>
        <v>0</v>
      </c>
      <c r="R8" s="23">
        <f ca="1">IFERROR(VLOOKUP(MID(CELL("filename",$A$1),FIND("]",CELL("filename",$A$1))+1,255)&amp;$A8,'_EUROSTAT w USEsplit of JRC'!$A$4:$AE$407,COLUMN()+2,FALSE),0)</f>
        <v>0</v>
      </c>
      <c r="S8" s="23">
        <f ca="1">IFERROR(VLOOKUP(MID(CELL("filename",$A$1),FIND("]",CELL("filename",$A$1))+1,255)&amp;$A8,'_EUROSTAT w USEsplit of JRC'!$A$4:$AE$407,COLUMN()+2,FALSE),0)</f>
        <v>0</v>
      </c>
      <c r="T8" s="23">
        <f ca="1">IFERROR(VLOOKUP(MID(CELL("filename",$A$1),FIND("]",CELL("filename",$A$1))+1,255)&amp;$A8,'_EUROSTAT w USEsplit of JRC'!$A$4:$AE$407,COLUMN()+2,FALSE),0)</f>
        <v>0</v>
      </c>
      <c r="U8" s="23">
        <f ca="1">IFERROR(VLOOKUP(MID(CELL("filename",$A$1),FIND("]",CELL("filename",$A$1))+1,255)&amp;$A8,'_EUROSTAT w USEsplit of JRC'!$A$4:$AE$407,COLUMN()+2,FALSE),0)</f>
        <v>0</v>
      </c>
      <c r="V8" s="23">
        <f ca="1">IFERROR(VLOOKUP(MID(CELL("filename",$A$1),FIND("]",CELL("filename",$A$1))+1,255)&amp;$A8,'_EUROSTAT w USEsplit of JRC'!$A$4:$AE$407,COLUMN()+2,FALSE),0)</f>
        <v>0</v>
      </c>
      <c r="W8" s="23">
        <f ca="1">IFERROR(VLOOKUP(MID(CELL("filename",$A$1),FIND("]",CELL("filename",$A$1))+1,255)&amp;$A8,'_EUROSTAT w USEsplit of JRC'!$A$4:$AE$407,COLUMN()+2,FALSE),0)</f>
        <v>0</v>
      </c>
      <c r="X8" s="23">
        <f ca="1">IFERROR(VLOOKUP(MID(CELL("filename",$A$1),FIND("]",CELL("filename",$A$1))+1,255)&amp;$A8,'_EUROSTAT w USEsplit of JRC'!$A$4:$AE$407,COLUMN()+2,FALSE),0)</f>
        <v>0</v>
      </c>
      <c r="Y8" s="23">
        <f ca="1">IFERROR(VLOOKUP(MID(CELL("filename",$A$1),FIND("]",CELL("filename",$A$1))+1,255)&amp;$A8,'_EUROSTAT w USEsplit of JRC'!$A$4:$AE$407,COLUMN()+2,FALSE),0)</f>
        <v>0</v>
      </c>
      <c r="Z8" s="23">
        <f ca="1">IFERROR(VLOOKUP(MID(CELL("filename",$A$1),FIND("]",CELL("filename",$A$1))+1,255)&amp;$A8,'_EUROSTAT w USEsplit of JRC'!$A$4:$AE$407,COLUMN()+2,FALSE),0)</f>
        <v>0</v>
      </c>
      <c r="AA8" s="23">
        <f ca="1">IFERROR(VLOOKUP(MID(CELL("filename",$A$1),FIND("]",CELL("filename",$A$1))+1,255)&amp;$A8,'_EUROSTAT w USEsplit of JRC'!$A$4:$AE$407,COLUMN()+2,FALSE),0)</f>
        <v>0</v>
      </c>
      <c r="AB8" s="23">
        <f ca="1">IFERROR(VLOOKUP(MID(CELL("filename",$A$1),FIND("]",CELL("filename",$A$1))+1,255)&amp;$A8,'_EUROSTAT w USEsplit of JRC'!$A$4:$AE$407,COLUMN()+2,FALSE),0)</f>
        <v>0</v>
      </c>
      <c r="AC8" s="23">
        <f ca="1">IFERROR(VLOOKUP(MID(CELL("filename",$A$1),FIND("]",CELL("filename",$A$1))+1,255)&amp;$A8,'_EUROSTAT w USEsplit of JRC'!$A$4:$AE$407,COLUMN()+2,FALSE),0)</f>
        <v>0</v>
      </c>
    </row>
    <row r="9" spans="1:37" x14ac:dyDescent="0.25">
      <c r="A9" t="s">
        <v>25</v>
      </c>
      <c r="B9" s="23">
        <f ca="1">IFERROR(VLOOKUP(MID(CELL("filename",$A$1),FIND("]",CELL("filename",$A$1))+1,255)&amp;$A9,'_EUROSTAT w USEsplit of JRC'!$A$4:$AE$407,COLUMN()+2,FALSE),0)</f>
        <v>0</v>
      </c>
      <c r="C9" s="23">
        <f ca="1">IFERROR(VLOOKUP(MID(CELL("filename",$A$1),FIND("]",CELL("filename",$A$1))+1,255)&amp;$A9,'_EUROSTAT w USEsplit of JRC'!$A$4:$AE$407,COLUMN()+2,FALSE),0)</f>
        <v>0</v>
      </c>
      <c r="D9" s="23">
        <f ca="1">IFERROR(VLOOKUP(MID(CELL("filename",$A$1),FIND("]",CELL("filename",$A$1))+1,255)&amp;$A9,'_EUROSTAT w USEsplit of JRC'!$A$4:$AE$407,COLUMN()+2,FALSE),0)</f>
        <v>0</v>
      </c>
      <c r="E9" s="23">
        <f ca="1">IFERROR(VLOOKUP(MID(CELL("filename",$A$1),FIND("]",CELL("filename",$A$1))+1,255)&amp;$A9,'_EUROSTAT w USEsplit of JRC'!$A$4:$AE$407,COLUMN()+2,FALSE),0)</f>
        <v>0</v>
      </c>
      <c r="F9" s="23">
        <f ca="1">IFERROR(VLOOKUP(MID(CELL("filename",$A$1),FIND("]",CELL("filename",$A$1))+1,255)&amp;$A9,'_EUROSTAT w USEsplit of JRC'!$A$4:$AE$407,COLUMN()+2,FALSE),0)</f>
        <v>0</v>
      </c>
      <c r="G9" s="23">
        <f ca="1">IFERROR(VLOOKUP(MID(CELL("filename",$A$1),FIND("]",CELL("filename",$A$1))+1,255)&amp;$A9,'_EUROSTAT w USEsplit of JRC'!$A$4:$AE$407,COLUMN()+2,FALSE),0)</f>
        <v>0</v>
      </c>
      <c r="H9" s="23">
        <f ca="1">IFERROR(VLOOKUP(MID(CELL("filename",$A$1),FIND("]",CELL("filename",$A$1))+1,255)&amp;$A9,'_EUROSTAT w USEsplit of JRC'!$A$4:$AE$407,COLUMN()+2,FALSE),0)</f>
        <v>0</v>
      </c>
      <c r="I9" s="23">
        <f ca="1">IFERROR(VLOOKUP(MID(CELL("filename",$A$1),FIND("]",CELL("filename",$A$1))+1,255)&amp;$A9,'_EUROSTAT w USEsplit of JRC'!$A$4:$AE$407,COLUMN()+2,FALSE),0)</f>
        <v>0</v>
      </c>
      <c r="J9" s="23">
        <f ca="1">IFERROR(VLOOKUP(MID(CELL("filename",$A$1),FIND("]",CELL("filename",$A$1))+1,255)&amp;$A9,'_EUROSTAT w USEsplit of JRC'!$A$4:$AE$407,COLUMN()+2,FALSE),0)</f>
        <v>0</v>
      </c>
      <c r="K9" s="23">
        <f ca="1">IFERROR(VLOOKUP(MID(CELL("filename",$A$1),FIND("]",CELL("filename",$A$1))+1,255)&amp;$A9,'_EUROSTAT w USEsplit of JRC'!$A$4:$AE$407,COLUMN()+2,FALSE),0)</f>
        <v>0</v>
      </c>
      <c r="L9" s="23">
        <f ca="1">IFERROR(VLOOKUP(MID(CELL("filename",$A$1),FIND("]",CELL("filename",$A$1))+1,255)&amp;$A9,'_EUROSTAT w USEsplit of JRC'!$A$4:$AE$407,COLUMN()+2,FALSE),0)</f>
        <v>0</v>
      </c>
      <c r="M9" s="23">
        <f ca="1">IFERROR(VLOOKUP(MID(CELL("filename",$A$1),FIND("]",CELL("filename",$A$1))+1,255)&amp;$A9,'_EUROSTAT w USEsplit of JRC'!$A$4:$AE$407,COLUMN()+2,FALSE),0)</f>
        <v>0</v>
      </c>
      <c r="N9" s="23">
        <f ca="1">IFERROR(VLOOKUP(MID(CELL("filename",$A$1),FIND("]",CELL("filename",$A$1))+1,255)&amp;$A9,'_EUROSTAT w USEsplit of JRC'!$A$4:$AE$407,COLUMN()+2,FALSE),0)</f>
        <v>0</v>
      </c>
      <c r="O9" s="23">
        <f ca="1">IFERROR(VLOOKUP(MID(CELL("filename",$A$1),FIND("]",CELL("filename",$A$1))+1,255)&amp;$A9,'_EUROSTAT w USEsplit of JRC'!$A$4:$AE$407,COLUMN()+2,FALSE),0)</f>
        <v>0</v>
      </c>
      <c r="P9" s="23">
        <f ca="1">IFERROR(VLOOKUP(MID(CELL("filename",$A$1),FIND("]",CELL("filename",$A$1))+1,255)&amp;$A9,'_EUROSTAT w USEsplit of JRC'!$A$4:$AE$407,COLUMN()+2,FALSE),0)</f>
        <v>0</v>
      </c>
      <c r="Q9" s="23">
        <f ca="1">IFERROR(VLOOKUP(MID(CELL("filename",$A$1),FIND("]",CELL("filename",$A$1))+1,255)&amp;$A9,'_EUROSTAT w USEsplit of JRC'!$A$4:$AE$407,COLUMN()+2,FALSE),0)</f>
        <v>0</v>
      </c>
      <c r="R9" s="23">
        <f ca="1">IFERROR(VLOOKUP(MID(CELL("filename",$A$1),FIND("]",CELL("filename",$A$1))+1,255)&amp;$A9,'_EUROSTAT w USEsplit of JRC'!$A$4:$AE$407,COLUMN()+2,FALSE),0)</f>
        <v>0</v>
      </c>
      <c r="S9" s="23">
        <f ca="1">IFERROR(VLOOKUP(MID(CELL("filename",$A$1),FIND("]",CELL("filename",$A$1))+1,255)&amp;$A9,'_EUROSTAT w USEsplit of JRC'!$A$4:$AE$407,COLUMN()+2,FALSE),0)</f>
        <v>0</v>
      </c>
      <c r="T9" s="23">
        <f ca="1">IFERROR(VLOOKUP(MID(CELL("filename",$A$1),FIND("]",CELL("filename",$A$1))+1,255)&amp;$A9,'_EUROSTAT w USEsplit of JRC'!$A$4:$AE$407,COLUMN()+2,FALSE),0)</f>
        <v>0</v>
      </c>
      <c r="U9" s="23">
        <f ca="1">IFERROR(VLOOKUP(MID(CELL("filename",$A$1),FIND("]",CELL("filename",$A$1))+1,255)&amp;$A9,'_EUROSTAT w USEsplit of JRC'!$A$4:$AE$407,COLUMN()+2,FALSE),0)</f>
        <v>0</v>
      </c>
      <c r="V9" s="23">
        <f ca="1">IFERROR(VLOOKUP(MID(CELL("filename",$A$1),FIND("]",CELL("filename",$A$1))+1,255)&amp;$A9,'_EUROSTAT w USEsplit of JRC'!$A$4:$AE$407,COLUMN()+2,FALSE),0)</f>
        <v>0</v>
      </c>
      <c r="W9" s="23">
        <f ca="1">IFERROR(VLOOKUP(MID(CELL("filename",$A$1),FIND("]",CELL("filename",$A$1))+1,255)&amp;$A9,'_EUROSTAT w USEsplit of JRC'!$A$4:$AE$407,COLUMN()+2,FALSE),0)</f>
        <v>0</v>
      </c>
      <c r="X9" s="23">
        <f ca="1">IFERROR(VLOOKUP(MID(CELL("filename",$A$1),FIND("]",CELL("filename",$A$1))+1,255)&amp;$A9,'_EUROSTAT w USEsplit of JRC'!$A$4:$AE$407,COLUMN()+2,FALSE),0)</f>
        <v>0</v>
      </c>
      <c r="Y9" s="23">
        <f ca="1">IFERROR(VLOOKUP(MID(CELL("filename",$A$1),FIND("]",CELL("filename",$A$1))+1,255)&amp;$A9,'_EUROSTAT w USEsplit of JRC'!$A$4:$AE$407,COLUMN()+2,FALSE),0)</f>
        <v>0</v>
      </c>
      <c r="Z9" s="23">
        <f ca="1">IFERROR(VLOOKUP(MID(CELL("filename",$A$1),FIND("]",CELL("filename",$A$1))+1,255)&amp;$A9,'_EUROSTAT w USEsplit of JRC'!$A$4:$AE$407,COLUMN()+2,FALSE),0)</f>
        <v>0</v>
      </c>
      <c r="AA9" s="23">
        <f ca="1">IFERROR(VLOOKUP(MID(CELL("filename",$A$1),FIND("]",CELL("filename",$A$1))+1,255)&amp;$A9,'_EUROSTAT w USEsplit of JRC'!$A$4:$AE$407,COLUMN()+2,FALSE),0)</f>
        <v>0</v>
      </c>
      <c r="AB9" s="23">
        <f ca="1">IFERROR(VLOOKUP(MID(CELL("filename",$A$1),FIND("]",CELL("filename",$A$1))+1,255)&amp;$A9,'_EUROSTAT w USEsplit of JRC'!$A$4:$AE$407,COLUMN()+2,FALSE),0)</f>
        <v>0</v>
      </c>
      <c r="AC9" s="23">
        <f ca="1">IFERROR(VLOOKUP(MID(CELL("filename",$A$1),FIND("]",CELL("filename",$A$1))+1,255)&amp;$A9,'_EUROSTAT w USEsplit of JRC'!$A$4:$AE$407,COLUMN()+2,FALSE),0)</f>
        <v>0</v>
      </c>
    </row>
    <row r="10" spans="1:37" x14ac:dyDescent="0.25">
      <c r="A10" t="s">
        <v>11</v>
      </c>
      <c r="B10" s="23">
        <f ca="1">IFERROR(VLOOKUP(MID(CELL("filename",$A$1),FIND("]",CELL("filename",$A$1))+1,255)&amp;$A10,'_EUROSTAT w USEsplit of JRC'!$A$4:$AE$407,COLUMN()+2,FALSE),0)</f>
        <v>0</v>
      </c>
      <c r="C10" s="23">
        <f ca="1">IFERROR(VLOOKUP(MID(CELL("filename",$A$1),FIND("]",CELL("filename",$A$1))+1,255)&amp;$A10,'_EUROSTAT w USEsplit of JRC'!$A$4:$AE$407,COLUMN()+2,FALSE),0)</f>
        <v>0</v>
      </c>
      <c r="D10" s="23">
        <f ca="1">IFERROR(VLOOKUP(MID(CELL("filename",$A$1),FIND("]",CELL("filename",$A$1))+1,255)&amp;$A10,'_EUROSTAT w USEsplit of JRC'!$A$4:$AE$407,COLUMN()+2,FALSE),0)</f>
        <v>0</v>
      </c>
      <c r="E10" s="23">
        <f ca="1">IFERROR(VLOOKUP(MID(CELL("filename",$A$1),FIND("]",CELL("filename",$A$1))+1,255)&amp;$A10,'_EUROSTAT w USEsplit of JRC'!$A$4:$AE$407,COLUMN()+2,FALSE),0)</f>
        <v>0</v>
      </c>
      <c r="F10" s="23">
        <f ca="1">IFERROR(VLOOKUP(MID(CELL("filename",$A$1),FIND("]",CELL("filename",$A$1))+1,255)&amp;$A10,'_EUROSTAT w USEsplit of JRC'!$A$4:$AE$407,COLUMN()+2,FALSE),0)</f>
        <v>0</v>
      </c>
      <c r="G10" s="23">
        <f ca="1">IFERROR(VLOOKUP(MID(CELL("filename",$A$1),FIND("]",CELL("filename",$A$1))+1,255)&amp;$A10,'_EUROSTAT w USEsplit of JRC'!$A$4:$AE$407,COLUMN()+2,FALSE),0)</f>
        <v>0</v>
      </c>
      <c r="H10" s="23">
        <f ca="1">IFERROR(VLOOKUP(MID(CELL("filename",$A$1),FIND("]",CELL("filename",$A$1))+1,255)&amp;$A10,'_EUROSTAT w USEsplit of JRC'!$A$4:$AE$407,COLUMN()+2,FALSE),0)</f>
        <v>0</v>
      </c>
      <c r="I10" s="23">
        <f ca="1">IFERROR(VLOOKUP(MID(CELL("filename",$A$1),FIND("]",CELL("filename",$A$1))+1,255)&amp;$A10,'_EUROSTAT w USEsplit of JRC'!$A$4:$AE$407,COLUMN()+2,FALSE),0)</f>
        <v>0</v>
      </c>
      <c r="J10" s="23">
        <f ca="1">IFERROR(VLOOKUP(MID(CELL("filename",$A$1),FIND("]",CELL("filename",$A$1))+1,255)&amp;$A10,'_EUROSTAT w USEsplit of JRC'!$A$4:$AE$407,COLUMN()+2,FALSE),0)</f>
        <v>0</v>
      </c>
      <c r="K10" s="23">
        <f ca="1">IFERROR(VLOOKUP(MID(CELL("filename",$A$1),FIND("]",CELL("filename",$A$1))+1,255)&amp;$A10,'_EUROSTAT w USEsplit of JRC'!$A$4:$AE$407,COLUMN()+2,FALSE),0)</f>
        <v>0</v>
      </c>
      <c r="L10" s="23">
        <f ca="1">IFERROR(VLOOKUP(MID(CELL("filename",$A$1),FIND("]",CELL("filename",$A$1))+1,255)&amp;$A10,'_EUROSTAT w USEsplit of JRC'!$A$4:$AE$407,COLUMN()+2,FALSE),0)</f>
        <v>0</v>
      </c>
      <c r="M10" s="23">
        <f ca="1">IFERROR(VLOOKUP(MID(CELL("filename",$A$1),FIND("]",CELL("filename",$A$1))+1,255)&amp;$A10,'_EUROSTAT w USEsplit of JRC'!$A$4:$AE$407,COLUMN()+2,FALSE),0)</f>
        <v>0</v>
      </c>
      <c r="N10" s="23">
        <f ca="1">IFERROR(VLOOKUP(MID(CELL("filename",$A$1),FIND("]",CELL("filename",$A$1))+1,255)&amp;$A10,'_EUROSTAT w USEsplit of JRC'!$A$4:$AE$407,COLUMN()+2,FALSE),0)</f>
        <v>0</v>
      </c>
      <c r="O10" s="23">
        <f ca="1">IFERROR(VLOOKUP(MID(CELL("filename",$A$1),FIND("]",CELL("filename",$A$1))+1,255)&amp;$A10,'_EUROSTAT w USEsplit of JRC'!$A$4:$AE$407,COLUMN()+2,FALSE),0)</f>
        <v>0</v>
      </c>
      <c r="P10" s="23">
        <f ca="1">IFERROR(VLOOKUP(MID(CELL("filename",$A$1),FIND("]",CELL("filename",$A$1))+1,255)&amp;$A10,'_EUROSTAT w USEsplit of JRC'!$A$4:$AE$407,COLUMN()+2,FALSE),0)</f>
        <v>0</v>
      </c>
      <c r="Q10" s="23">
        <f ca="1">IFERROR(VLOOKUP(MID(CELL("filename",$A$1),FIND("]",CELL("filename",$A$1))+1,255)&amp;$A10,'_EUROSTAT w USEsplit of JRC'!$A$4:$AE$407,COLUMN()+2,FALSE),0)</f>
        <v>0</v>
      </c>
      <c r="R10" s="23">
        <f ca="1">IFERROR(VLOOKUP(MID(CELL("filename",$A$1),FIND("]",CELL("filename",$A$1))+1,255)&amp;$A10,'_EUROSTAT w USEsplit of JRC'!$A$4:$AE$407,COLUMN()+2,FALSE),0)</f>
        <v>0</v>
      </c>
      <c r="S10" s="23">
        <f ca="1">IFERROR(VLOOKUP(MID(CELL("filename",$A$1),FIND("]",CELL("filename",$A$1))+1,255)&amp;$A10,'_EUROSTAT w USEsplit of JRC'!$A$4:$AE$407,COLUMN()+2,FALSE),0)</f>
        <v>0</v>
      </c>
      <c r="T10" s="23">
        <f ca="1">IFERROR(VLOOKUP(MID(CELL("filename",$A$1),FIND("]",CELL("filename",$A$1))+1,255)&amp;$A10,'_EUROSTAT w USEsplit of JRC'!$A$4:$AE$407,COLUMN()+2,FALSE),0)</f>
        <v>0</v>
      </c>
      <c r="U10" s="23">
        <f ca="1">IFERROR(VLOOKUP(MID(CELL("filename",$A$1),FIND("]",CELL("filename",$A$1))+1,255)&amp;$A10,'_EUROSTAT w USEsplit of JRC'!$A$4:$AE$407,COLUMN()+2,FALSE),0)</f>
        <v>0</v>
      </c>
      <c r="V10" s="23">
        <f ca="1">IFERROR(VLOOKUP(MID(CELL("filename",$A$1),FIND("]",CELL("filename",$A$1))+1,255)&amp;$A10,'_EUROSTAT w USEsplit of JRC'!$A$4:$AE$407,COLUMN()+2,FALSE),0)</f>
        <v>0</v>
      </c>
      <c r="W10" s="23">
        <f ca="1">IFERROR(VLOOKUP(MID(CELL("filename",$A$1),FIND("]",CELL("filename",$A$1))+1,255)&amp;$A10,'_EUROSTAT w USEsplit of JRC'!$A$4:$AE$407,COLUMN()+2,FALSE),0)</f>
        <v>0</v>
      </c>
      <c r="X10" s="23">
        <f ca="1">IFERROR(VLOOKUP(MID(CELL("filename",$A$1),FIND("]",CELL("filename",$A$1))+1,255)&amp;$A10,'_EUROSTAT w USEsplit of JRC'!$A$4:$AE$407,COLUMN()+2,FALSE),0)</f>
        <v>0</v>
      </c>
      <c r="Y10" s="23">
        <f ca="1">IFERROR(VLOOKUP(MID(CELL("filename",$A$1),FIND("]",CELL("filename",$A$1))+1,255)&amp;$A10,'_EUROSTAT w USEsplit of JRC'!$A$4:$AE$407,COLUMN()+2,FALSE),0)</f>
        <v>0</v>
      </c>
      <c r="Z10" s="23">
        <f ca="1">IFERROR(VLOOKUP(MID(CELL("filename",$A$1),FIND("]",CELL("filename",$A$1))+1,255)&amp;$A10,'_EUROSTAT w USEsplit of JRC'!$A$4:$AE$407,COLUMN()+2,FALSE),0)</f>
        <v>0</v>
      </c>
      <c r="AA10" s="23">
        <f ca="1">IFERROR(VLOOKUP(MID(CELL("filename",$A$1),FIND("]",CELL("filename",$A$1))+1,255)&amp;$A10,'_EUROSTAT w USEsplit of JRC'!$A$4:$AE$407,COLUMN()+2,FALSE),0)</f>
        <v>0</v>
      </c>
      <c r="AB10" s="23">
        <f ca="1">IFERROR(VLOOKUP(MID(CELL("filename",$A$1),FIND("]",CELL("filename",$A$1))+1,255)&amp;$A10,'_EUROSTAT w USEsplit of JRC'!$A$4:$AE$407,COLUMN()+2,FALSE),0)</f>
        <v>0</v>
      </c>
      <c r="AC10" s="23">
        <f ca="1">IFERROR(VLOOKUP(MID(CELL("filename",$A$1),FIND("]",CELL("filename",$A$1))+1,255)&amp;$A10,'_EUROSTAT w USEsplit of JRC'!$A$4:$AE$407,COLUMN()+2,FALSE),0)</f>
        <v>0</v>
      </c>
    </row>
    <row r="11" spans="1:37" x14ac:dyDescent="0.25">
      <c r="A11" t="s">
        <v>3</v>
      </c>
      <c r="B11" s="23">
        <f ca="1">IFERROR(VLOOKUP(MID(CELL("filename",$A$1),FIND("]",CELL("filename",$A$1))+1,255)&amp;$A11,'_EUROSTAT w USEsplit of JRC'!$A$4:$AE$407,COLUMN()+2,FALSE),0)</f>
        <v>0</v>
      </c>
      <c r="C11" s="23">
        <f ca="1">IFERROR(VLOOKUP(MID(CELL("filename",$A$1),FIND("]",CELL("filename",$A$1))+1,255)&amp;$A11,'_EUROSTAT w USEsplit of JRC'!$A$4:$AE$407,COLUMN()+2,FALSE),0)</f>
        <v>0</v>
      </c>
      <c r="D11" s="23">
        <f ca="1">IFERROR(VLOOKUP(MID(CELL("filename",$A$1),FIND("]",CELL("filename",$A$1))+1,255)&amp;$A11,'_EUROSTAT w USEsplit of JRC'!$A$4:$AE$407,COLUMN()+2,FALSE),0)</f>
        <v>0</v>
      </c>
      <c r="E11" s="23">
        <f ca="1">IFERROR(VLOOKUP(MID(CELL("filename",$A$1),FIND("]",CELL("filename",$A$1))+1,255)&amp;$A11,'_EUROSTAT w USEsplit of JRC'!$A$4:$AE$407,COLUMN()+2,FALSE),0)</f>
        <v>0</v>
      </c>
      <c r="F11" s="23">
        <f ca="1">IFERROR(VLOOKUP(MID(CELL("filename",$A$1),FIND("]",CELL("filename",$A$1))+1,255)&amp;$A11,'_EUROSTAT w USEsplit of JRC'!$A$4:$AE$407,COLUMN()+2,FALSE),0)</f>
        <v>0</v>
      </c>
      <c r="G11" s="23">
        <f ca="1">IFERROR(VLOOKUP(MID(CELL("filename",$A$1),FIND("]",CELL("filename",$A$1))+1,255)&amp;$A11,'_EUROSTAT w USEsplit of JRC'!$A$4:$AE$407,COLUMN()+2,FALSE),0)</f>
        <v>0</v>
      </c>
      <c r="H11" s="23">
        <f ca="1">IFERROR(VLOOKUP(MID(CELL("filename",$A$1),FIND("]",CELL("filename",$A$1))+1,255)&amp;$A11,'_EUROSTAT w USEsplit of JRC'!$A$4:$AE$407,COLUMN()+2,FALSE),0)</f>
        <v>0</v>
      </c>
      <c r="I11" s="23">
        <f ca="1">IFERROR(VLOOKUP(MID(CELL("filename",$A$1),FIND("]",CELL("filename",$A$1))+1,255)&amp;$A11,'_EUROSTAT w USEsplit of JRC'!$A$4:$AE$407,COLUMN()+2,FALSE),0)</f>
        <v>0</v>
      </c>
      <c r="J11" s="23">
        <f ca="1">IFERROR(VLOOKUP(MID(CELL("filename",$A$1),FIND("]",CELL("filename",$A$1))+1,255)&amp;$A11,'_EUROSTAT w USEsplit of JRC'!$A$4:$AE$407,COLUMN()+2,FALSE),0)</f>
        <v>0</v>
      </c>
      <c r="K11" s="23">
        <f ca="1">IFERROR(VLOOKUP(MID(CELL("filename",$A$1),FIND("]",CELL("filename",$A$1))+1,255)&amp;$A11,'_EUROSTAT w USEsplit of JRC'!$A$4:$AE$407,COLUMN()+2,FALSE),0)</f>
        <v>0</v>
      </c>
      <c r="L11" s="23">
        <f ca="1">IFERROR(VLOOKUP(MID(CELL("filename",$A$1),FIND("]",CELL("filename",$A$1))+1,255)&amp;$A11,'_EUROSTAT w USEsplit of JRC'!$A$4:$AE$407,COLUMN()+2,FALSE),0)</f>
        <v>0</v>
      </c>
      <c r="M11" s="23">
        <f ca="1">IFERROR(VLOOKUP(MID(CELL("filename",$A$1),FIND("]",CELL("filename",$A$1))+1,255)&amp;$A11,'_EUROSTAT w USEsplit of JRC'!$A$4:$AE$407,COLUMN()+2,FALSE),0)</f>
        <v>0</v>
      </c>
      <c r="N11" s="23">
        <f ca="1">IFERROR(VLOOKUP(MID(CELL("filename",$A$1),FIND("]",CELL("filename",$A$1))+1,255)&amp;$A11,'_EUROSTAT w USEsplit of JRC'!$A$4:$AE$407,COLUMN()+2,FALSE),0)</f>
        <v>0</v>
      </c>
      <c r="O11" s="23">
        <f ca="1">IFERROR(VLOOKUP(MID(CELL("filename",$A$1),FIND("]",CELL("filename",$A$1))+1,255)&amp;$A11,'_EUROSTAT w USEsplit of JRC'!$A$4:$AE$407,COLUMN()+2,FALSE),0)</f>
        <v>0</v>
      </c>
      <c r="P11" s="23">
        <f ca="1">IFERROR(VLOOKUP(MID(CELL("filename",$A$1),FIND("]",CELL("filename",$A$1))+1,255)&amp;$A11,'_EUROSTAT w USEsplit of JRC'!$A$4:$AE$407,COLUMN()+2,FALSE),0)</f>
        <v>0</v>
      </c>
      <c r="Q11" s="23">
        <f ca="1">IFERROR(VLOOKUP(MID(CELL("filename",$A$1),FIND("]",CELL("filename",$A$1))+1,255)&amp;$A11,'_EUROSTAT w USEsplit of JRC'!$A$4:$AE$407,COLUMN()+2,FALSE),0)</f>
        <v>0</v>
      </c>
      <c r="R11" s="23">
        <f ca="1">IFERROR(VLOOKUP(MID(CELL("filename",$A$1),FIND("]",CELL("filename",$A$1))+1,255)&amp;$A11,'_EUROSTAT w USEsplit of JRC'!$A$4:$AE$407,COLUMN()+2,FALSE),0)</f>
        <v>0</v>
      </c>
      <c r="S11" s="23">
        <f ca="1">IFERROR(VLOOKUP(MID(CELL("filename",$A$1),FIND("]",CELL("filename",$A$1))+1,255)&amp;$A11,'_EUROSTAT w USEsplit of JRC'!$A$4:$AE$407,COLUMN()+2,FALSE),0)</f>
        <v>0</v>
      </c>
      <c r="T11" s="23">
        <f ca="1">IFERROR(VLOOKUP(MID(CELL("filename",$A$1),FIND("]",CELL("filename",$A$1))+1,255)&amp;$A11,'_EUROSTAT w USEsplit of JRC'!$A$4:$AE$407,COLUMN()+2,FALSE),0)</f>
        <v>0</v>
      </c>
      <c r="U11" s="23">
        <f ca="1">IFERROR(VLOOKUP(MID(CELL("filename",$A$1),FIND("]",CELL("filename",$A$1))+1,255)&amp;$A11,'_EUROSTAT w USEsplit of JRC'!$A$4:$AE$407,COLUMN()+2,FALSE),0)</f>
        <v>0</v>
      </c>
      <c r="V11" s="23">
        <f ca="1">IFERROR(VLOOKUP(MID(CELL("filename",$A$1),FIND("]",CELL("filename",$A$1))+1,255)&amp;$A11,'_EUROSTAT w USEsplit of JRC'!$A$4:$AE$407,COLUMN()+2,FALSE),0)</f>
        <v>0</v>
      </c>
      <c r="W11" s="23">
        <f ca="1">IFERROR(VLOOKUP(MID(CELL("filename",$A$1),FIND("]",CELL("filename",$A$1))+1,255)&amp;$A11,'_EUROSTAT w USEsplit of JRC'!$A$4:$AE$407,COLUMN()+2,FALSE),0)</f>
        <v>0</v>
      </c>
      <c r="X11" s="23">
        <f ca="1">IFERROR(VLOOKUP(MID(CELL("filename",$A$1),FIND("]",CELL("filename",$A$1))+1,255)&amp;$A11,'_EUROSTAT w USEsplit of JRC'!$A$4:$AE$407,COLUMN()+2,FALSE),0)</f>
        <v>0</v>
      </c>
      <c r="Y11" s="23">
        <f ca="1">IFERROR(VLOOKUP(MID(CELL("filename",$A$1),FIND("]",CELL("filename",$A$1))+1,255)&amp;$A11,'_EUROSTAT w USEsplit of JRC'!$A$4:$AE$407,COLUMN()+2,FALSE),0)</f>
        <v>0</v>
      </c>
      <c r="Z11" s="23">
        <f ca="1">IFERROR(VLOOKUP(MID(CELL("filename",$A$1),FIND("]",CELL("filename",$A$1))+1,255)&amp;$A11,'_EUROSTAT w USEsplit of JRC'!$A$4:$AE$407,COLUMN()+2,FALSE),0)</f>
        <v>0</v>
      </c>
      <c r="AA11" s="23">
        <f ca="1">IFERROR(VLOOKUP(MID(CELL("filename",$A$1),FIND("]",CELL("filename",$A$1))+1,255)&amp;$A11,'_EUROSTAT w USEsplit of JRC'!$A$4:$AE$407,COLUMN()+2,FALSE),0)</f>
        <v>0</v>
      </c>
      <c r="AB11" s="23">
        <f ca="1">IFERROR(VLOOKUP(MID(CELL("filename",$A$1),FIND("]",CELL("filename",$A$1))+1,255)&amp;$A11,'_EUROSTAT w USEsplit of JRC'!$A$4:$AE$407,COLUMN()+2,FALSE),0)</f>
        <v>0</v>
      </c>
      <c r="AC11" s="23">
        <f ca="1">IFERROR(VLOOKUP(MID(CELL("filename",$A$1),FIND("]",CELL("filename",$A$1))+1,255)&amp;$A11,'_EUROSTAT w USEsplit of JRC'!$A$4:$AE$407,COLUMN()+2,FALSE),0)</f>
        <v>0</v>
      </c>
    </row>
    <row r="12" spans="1:37" x14ac:dyDescent="0.25">
      <c r="A12" t="s">
        <v>2</v>
      </c>
      <c r="B12" s="23">
        <f ca="1">IFERROR(VLOOKUP(MID(CELL("filename",$A$1),FIND("]",CELL("filename",$A$1))+1,255)&amp;$A12,'_EUROSTAT w USEsplit of JRC'!$A$4:$AE$407,COLUMN()+2,FALSE),0)</f>
        <v>0</v>
      </c>
      <c r="C12" s="23">
        <f ca="1">IFERROR(VLOOKUP(MID(CELL("filename",$A$1),FIND("]",CELL("filename",$A$1))+1,255)&amp;$A12,'_EUROSTAT w USEsplit of JRC'!$A$4:$AE$407,COLUMN()+2,FALSE),0)</f>
        <v>0</v>
      </c>
      <c r="D12" s="23">
        <f ca="1">IFERROR(VLOOKUP(MID(CELL("filename",$A$1),FIND("]",CELL("filename",$A$1))+1,255)&amp;$A12,'_EUROSTAT w USEsplit of JRC'!$A$4:$AE$407,COLUMN()+2,FALSE),0)</f>
        <v>0</v>
      </c>
      <c r="E12" s="23">
        <f ca="1">IFERROR(VLOOKUP(MID(CELL("filename",$A$1),FIND("]",CELL("filename",$A$1))+1,255)&amp;$A12,'_EUROSTAT w USEsplit of JRC'!$A$4:$AE$407,COLUMN()+2,FALSE),0)</f>
        <v>0</v>
      </c>
      <c r="F12" s="23">
        <f ca="1">IFERROR(VLOOKUP(MID(CELL("filename",$A$1),FIND("]",CELL("filename",$A$1))+1,255)&amp;$A12,'_EUROSTAT w USEsplit of JRC'!$A$4:$AE$407,COLUMN()+2,FALSE),0)</f>
        <v>0</v>
      </c>
      <c r="G12" s="23">
        <f ca="1">IFERROR(VLOOKUP(MID(CELL("filename",$A$1),FIND("]",CELL("filename",$A$1))+1,255)&amp;$A12,'_EUROSTAT w USEsplit of JRC'!$A$4:$AE$407,COLUMN()+2,FALSE),0)</f>
        <v>0</v>
      </c>
      <c r="H12" s="23">
        <f ca="1">IFERROR(VLOOKUP(MID(CELL("filename",$A$1),FIND("]",CELL("filename",$A$1))+1,255)&amp;$A12,'_EUROSTAT w USEsplit of JRC'!$A$4:$AE$407,COLUMN()+2,FALSE),0)</f>
        <v>0</v>
      </c>
      <c r="I12" s="23">
        <f ca="1">IFERROR(VLOOKUP(MID(CELL("filename",$A$1),FIND("]",CELL("filename",$A$1))+1,255)&amp;$A12,'_EUROSTAT w USEsplit of JRC'!$A$4:$AE$407,COLUMN()+2,FALSE),0)</f>
        <v>0</v>
      </c>
      <c r="J12" s="23">
        <f ca="1">IFERROR(VLOOKUP(MID(CELL("filename",$A$1),FIND("]",CELL("filename",$A$1))+1,255)&amp;$A12,'_EUROSTAT w USEsplit of JRC'!$A$4:$AE$407,COLUMN()+2,FALSE),0)</f>
        <v>0</v>
      </c>
      <c r="K12" s="23">
        <f ca="1">IFERROR(VLOOKUP(MID(CELL("filename",$A$1),FIND("]",CELL("filename",$A$1))+1,255)&amp;$A12,'_EUROSTAT w USEsplit of JRC'!$A$4:$AE$407,COLUMN()+2,FALSE),0)</f>
        <v>0</v>
      </c>
      <c r="L12" s="23">
        <f ca="1">IFERROR(VLOOKUP(MID(CELL("filename",$A$1),FIND("]",CELL("filename",$A$1))+1,255)&amp;$A12,'_EUROSTAT w USEsplit of JRC'!$A$4:$AE$407,COLUMN()+2,FALSE),0)</f>
        <v>0</v>
      </c>
      <c r="M12" s="23">
        <f ca="1">IFERROR(VLOOKUP(MID(CELL("filename",$A$1),FIND("]",CELL("filename",$A$1))+1,255)&amp;$A12,'_EUROSTAT w USEsplit of JRC'!$A$4:$AE$407,COLUMN()+2,FALSE),0)</f>
        <v>0</v>
      </c>
      <c r="N12" s="23">
        <f ca="1">IFERROR(VLOOKUP(MID(CELL("filename",$A$1),FIND("]",CELL("filename",$A$1))+1,255)&amp;$A12,'_EUROSTAT w USEsplit of JRC'!$A$4:$AE$407,COLUMN()+2,FALSE),0)</f>
        <v>0</v>
      </c>
      <c r="O12" s="23">
        <f ca="1">IFERROR(VLOOKUP(MID(CELL("filename",$A$1),FIND("]",CELL("filename",$A$1))+1,255)&amp;$A12,'_EUROSTAT w USEsplit of JRC'!$A$4:$AE$407,COLUMN()+2,FALSE),0)</f>
        <v>0</v>
      </c>
      <c r="P12" s="23">
        <f ca="1">IFERROR(VLOOKUP(MID(CELL("filename",$A$1),FIND("]",CELL("filename",$A$1))+1,255)&amp;$A12,'_EUROSTAT w USEsplit of JRC'!$A$4:$AE$407,COLUMN()+2,FALSE),0)</f>
        <v>0</v>
      </c>
      <c r="Q12" s="23">
        <f ca="1">IFERROR(VLOOKUP(MID(CELL("filename",$A$1),FIND("]",CELL("filename",$A$1))+1,255)&amp;$A12,'_EUROSTAT w USEsplit of JRC'!$A$4:$AE$407,COLUMN()+2,FALSE),0)</f>
        <v>0</v>
      </c>
      <c r="R12" s="23">
        <f ca="1">IFERROR(VLOOKUP(MID(CELL("filename",$A$1),FIND("]",CELL("filename",$A$1))+1,255)&amp;$A12,'_EUROSTAT w USEsplit of JRC'!$A$4:$AE$407,COLUMN()+2,FALSE),0)</f>
        <v>0</v>
      </c>
      <c r="S12" s="23">
        <f ca="1">IFERROR(VLOOKUP(MID(CELL("filename",$A$1),FIND("]",CELL("filename",$A$1))+1,255)&amp;$A12,'_EUROSTAT w USEsplit of JRC'!$A$4:$AE$407,COLUMN()+2,FALSE),0)</f>
        <v>0</v>
      </c>
      <c r="T12" s="23">
        <f ca="1">IFERROR(VLOOKUP(MID(CELL("filename",$A$1),FIND("]",CELL("filename",$A$1))+1,255)&amp;$A12,'_EUROSTAT w USEsplit of JRC'!$A$4:$AE$407,COLUMN()+2,FALSE),0)</f>
        <v>0</v>
      </c>
      <c r="U12" s="23">
        <f ca="1">IFERROR(VLOOKUP(MID(CELL("filename",$A$1),FIND("]",CELL("filename",$A$1))+1,255)&amp;$A12,'_EUROSTAT w USEsplit of JRC'!$A$4:$AE$407,COLUMN()+2,FALSE),0)</f>
        <v>0</v>
      </c>
      <c r="V12" s="23">
        <f ca="1">IFERROR(VLOOKUP(MID(CELL("filename",$A$1),FIND("]",CELL("filename",$A$1))+1,255)&amp;$A12,'_EUROSTAT w USEsplit of JRC'!$A$4:$AE$407,COLUMN()+2,FALSE),0)</f>
        <v>0</v>
      </c>
      <c r="W12" s="23">
        <f ca="1">IFERROR(VLOOKUP(MID(CELL("filename",$A$1),FIND("]",CELL("filename",$A$1))+1,255)&amp;$A12,'_EUROSTAT w USEsplit of JRC'!$A$4:$AE$407,COLUMN()+2,FALSE),0)</f>
        <v>0</v>
      </c>
      <c r="X12" s="23">
        <f ca="1">IFERROR(VLOOKUP(MID(CELL("filename",$A$1),FIND("]",CELL("filename",$A$1))+1,255)&amp;$A12,'_EUROSTAT w USEsplit of JRC'!$A$4:$AE$407,COLUMN()+2,FALSE),0)</f>
        <v>0</v>
      </c>
      <c r="Y12" s="23">
        <f ca="1">IFERROR(VLOOKUP(MID(CELL("filename",$A$1),FIND("]",CELL("filename",$A$1))+1,255)&amp;$A12,'_EUROSTAT w USEsplit of JRC'!$A$4:$AE$407,COLUMN()+2,FALSE),0)</f>
        <v>0</v>
      </c>
      <c r="Z12" s="23">
        <f ca="1">IFERROR(VLOOKUP(MID(CELL("filename",$A$1),FIND("]",CELL("filename",$A$1))+1,255)&amp;$A12,'_EUROSTAT w USEsplit of JRC'!$A$4:$AE$407,COLUMN()+2,FALSE),0)</f>
        <v>0</v>
      </c>
      <c r="AA12" s="23">
        <f ca="1">IFERROR(VLOOKUP(MID(CELL("filename",$A$1),FIND("]",CELL("filename",$A$1))+1,255)&amp;$A12,'_EUROSTAT w USEsplit of JRC'!$A$4:$AE$407,COLUMN()+2,FALSE),0)</f>
        <v>0</v>
      </c>
      <c r="AB12" s="23">
        <f ca="1">IFERROR(VLOOKUP(MID(CELL("filename",$A$1),FIND("]",CELL("filename",$A$1))+1,255)&amp;$A12,'_EUROSTAT w USEsplit of JRC'!$A$4:$AE$407,COLUMN()+2,FALSE),0)</f>
        <v>0</v>
      </c>
      <c r="AC12" s="23">
        <f ca="1">IFERROR(VLOOKUP(MID(CELL("filename",$A$1),FIND("]",CELL("filename",$A$1))+1,255)&amp;$A12,'_EUROSTAT w USEsplit of JRC'!$A$4:$AE$407,COLUMN()+2,FALSE),0)</f>
        <v>0</v>
      </c>
    </row>
    <row r="13" spans="1:37" x14ac:dyDescent="0.25">
      <c r="A13" t="s">
        <v>16</v>
      </c>
      <c r="B13" s="23">
        <f ca="1">IFERROR(VLOOKUP(MID(CELL("filename",$A$1),FIND("]",CELL("filename",$A$1))+1,255)&amp;$A13,'_EUROSTAT w USEsplit of JRC'!$A$4:$AE$407,COLUMN()+2,FALSE),0)</f>
        <v>0</v>
      </c>
      <c r="C13" s="23">
        <f ca="1">IFERROR(VLOOKUP(MID(CELL("filename",$A$1),FIND("]",CELL("filename",$A$1))+1,255)&amp;$A13,'_EUROSTAT w USEsplit of JRC'!$A$4:$AE$407,COLUMN()+2,FALSE),0)</f>
        <v>0</v>
      </c>
      <c r="D13" s="23">
        <f ca="1">IFERROR(VLOOKUP(MID(CELL("filename",$A$1),FIND("]",CELL("filename",$A$1))+1,255)&amp;$A13,'_EUROSTAT w USEsplit of JRC'!$A$4:$AE$407,COLUMN()+2,FALSE),0)</f>
        <v>0</v>
      </c>
      <c r="E13" s="23">
        <f ca="1">IFERROR(VLOOKUP(MID(CELL("filename",$A$1),FIND("]",CELL("filename",$A$1))+1,255)&amp;$A13,'_EUROSTAT w USEsplit of JRC'!$A$4:$AE$407,COLUMN()+2,FALSE),0)</f>
        <v>0</v>
      </c>
      <c r="F13" s="23">
        <f ca="1">IFERROR(VLOOKUP(MID(CELL("filename",$A$1),FIND("]",CELL("filename",$A$1))+1,255)&amp;$A13,'_EUROSTAT w USEsplit of JRC'!$A$4:$AE$407,COLUMN()+2,FALSE),0)</f>
        <v>0</v>
      </c>
      <c r="G13" s="23">
        <f ca="1">IFERROR(VLOOKUP(MID(CELL("filename",$A$1),FIND("]",CELL("filename",$A$1))+1,255)&amp;$A13,'_EUROSTAT w USEsplit of JRC'!$A$4:$AE$407,COLUMN()+2,FALSE),0)</f>
        <v>0</v>
      </c>
      <c r="H13" s="23">
        <f ca="1">IFERROR(VLOOKUP(MID(CELL("filename",$A$1),FIND("]",CELL("filename",$A$1))+1,255)&amp;$A13,'_EUROSTAT w USEsplit of JRC'!$A$4:$AE$407,COLUMN()+2,FALSE),0)</f>
        <v>0</v>
      </c>
      <c r="I13" s="23">
        <f ca="1">IFERROR(VLOOKUP(MID(CELL("filename",$A$1),FIND("]",CELL("filename",$A$1))+1,255)&amp;$A13,'_EUROSTAT w USEsplit of JRC'!$A$4:$AE$407,COLUMN()+2,FALSE),0)</f>
        <v>0</v>
      </c>
      <c r="J13" s="23">
        <f ca="1">IFERROR(VLOOKUP(MID(CELL("filename",$A$1),FIND("]",CELL("filename",$A$1))+1,255)&amp;$A13,'_EUROSTAT w USEsplit of JRC'!$A$4:$AE$407,COLUMN()+2,FALSE),0)</f>
        <v>0</v>
      </c>
      <c r="K13" s="23">
        <f ca="1">IFERROR(VLOOKUP(MID(CELL("filename",$A$1),FIND("]",CELL("filename",$A$1))+1,255)&amp;$A13,'_EUROSTAT w USEsplit of JRC'!$A$4:$AE$407,COLUMN()+2,FALSE),0)</f>
        <v>0</v>
      </c>
      <c r="L13" s="23">
        <f ca="1">IFERROR(VLOOKUP(MID(CELL("filename",$A$1),FIND("]",CELL("filename",$A$1))+1,255)&amp;$A13,'_EUROSTAT w USEsplit of JRC'!$A$4:$AE$407,COLUMN()+2,FALSE),0)</f>
        <v>0</v>
      </c>
      <c r="M13" s="23">
        <f ca="1">IFERROR(VLOOKUP(MID(CELL("filename",$A$1),FIND("]",CELL("filename",$A$1))+1,255)&amp;$A13,'_EUROSTAT w USEsplit of JRC'!$A$4:$AE$407,COLUMN()+2,FALSE),0)</f>
        <v>0</v>
      </c>
      <c r="N13" s="23">
        <f ca="1">IFERROR(VLOOKUP(MID(CELL("filename",$A$1),FIND("]",CELL("filename",$A$1))+1,255)&amp;$A13,'_EUROSTAT w USEsplit of JRC'!$A$4:$AE$407,COLUMN()+2,FALSE),0)</f>
        <v>0</v>
      </c>
      <c r="O13" s="23">
        <f ca="1">IFERROR(VLOOKUP(MID(CELL("filename",$A$1),FIND("]",CELL("filename",$A$1))+1,255)&amp;$A13,'_EUROSTAT w USEsplit of JRC'!$A$4:$AE$407,COLUMN()+2,FALSE),0)</f>
        <v>0</v>
      </c>
      <c r="P13" s="23">
        <f ca="1">IFERROR(VLOOKUP(MID(CELL("filename",$A$1),FIND("]",CELL("filename",$A$1))+1,255)&amp;$A13,'_EUROSTAT w USEsplit of JRC'!$A$4:$AE$407,COLUMN()+2,FALSE),0)</f>
        <v>0</v>
      </c>
      <c r="Q13" s="23">
        <f ca="1">IFERROR(VLOOKUP(MID(CELL("filename",$A$1),FIND("]",CELL("filename",$A$1))+1,255)&amp;$A13,'_EUROSTAT w USEsplit of JRC'!$A$4:$AE$407,COLUMN()+2,FALSE),0)</f>
        <v>0</v>
      </c>
      <c r="R13" s="23">
        <f ca="1">IFERROR(VLOOKUP(MID(CELL("filename",$A$1),FIND("]",CELL("filename",$A$1))+1,255)&amp;$A13,'_EUROSTAT w USEsplit of JRC'!$A$4:$AE$407,COLUMN()+2,FALSE),0)</f>
        <v>0</v>
      </c>
      <c r="S13" s="23">
        <f ca="1">IFERROR(VLOOKUP(MID(CELL("filename",$A$1),FIND("]",CELL("filename",$A$1))+1,255)&amp;$A13,'_EUROSTAT w USEsplit of JRC'!$A$4:$AE$407,COLUMN()+2,FALSE),0)</f>
        <v>0</v>
      </c>
      <c r="T13" s="23">
        <f ca="1">IFERROR(VLOOKUP(MID(CELL("filename",$A$1),FIND("]",CELL("filename",$A$1))+1,255)&amp;$A13,'_EUROSTAT w USEsplit of JRC'!$A$4:$AE$407,COLUMN()+2,FALSE),0)</f>
        <v>0</v>
      </c>
      <c r="U13" s="23">
        <f ca="1">IFERROR(VLOOKUP(MID(CELL("filename",$A$1),FIND("]",CELL("filename",$A$1))+1,255)&amp;$A13,'_EUROSTAT w USEsplit of JRC'!$A$4:$AE$407,COLUMN()+2,FALSE),0)</f>
        <v>0</v>
      </c>
      <c r="V13" s="23">
        <f ca="1">IFERROR(VLOOKUP(MID(CELL("filename",$A$1),FIND("]",CELL("filename",$A$1))+1,255)&amp;$A13,'_EUROSTAT w USEsplit of JRC'!$A$4:$AE$407,COLUMN()+2,FALSE),0)</f>
        <v>0</v>
      </c>
      <c r="W13" s="23">
        <f ca="1">IFERROR(VLOOKUP(MID(CELL("filename",$A$1),FIND("]",CELL("filename",$A$1))+1,255)&amp;$A13,'_EUROSTAT w USEsplit of JRC'!$A$4:$AE$407,COLUMN()+2,FALSE),0)</f>
        <v>0</v>
      </c>
      <c r="X13" s="23">
        <f ca="1">IFERROR(VLOOKUP(MID(CELL("filename",$A$1),FIND("]",CELL("filename",$A$1))+1,255)&amp;$A13,'_EUROSTAT w USEsplit of JRC'!$A$4:$AE$407,COLUMN()+2,FALSE),0)</f>
        <v>0</v>
      </c>
      <c r="Y13" s="23">
        <f ca="1">IFERROR(VLOOKUP(MID(CELL("filename",$A$1),FIND("]",CELL("filename",$A$1))+1,255)&amp;$A13,'_EUROSTAT w USEsplit of JRC'!$A$4:$AE$407,COLUMN()+2,FALSE),0)</f>
        <v>0</v>
      </c>
      <c r="Z13" s="23">
        <f ca="1">IFERROR(VLOOKUP(MID(CELL("filename",$A$1),FIND("]",CELL("filename",$A$1))+1,255)&amp;$A13,'_EUROSTAT w USEsplit of JRC'!$A$4:$AE$407,COLUMN()+2,FALSE),0)</f>
        <v>0</v>
      </c>
      <c r="AA13" s="23">
        <f ca="1">IFERROR(VLOOKUP(MID(CELL("filename",$A$1),FIND("]",CELL("filename",$A$1))+1,255)&amp;$A13,'_EUROSTAT w USEsplit of JRC'!$A$4:$AE$407,COLUMN()+2,FALSE),0)</f>
        <v>0</v>
      </c>
      <c r="AB13" s="23">
        <f ca="1">IFERROR(VLOOKUP(MID(CELL("filename",$A$1),FIND("]",CELL("filename",$A$1))+1,255)&amp;$A13,'_EUROSTAT w USEsplit of JRC'!$A$4:$AE$407,COLUMN()+2,FALSE),0)</f>
        <v>0</v>
      </c>
      <c r="AC13" s="23">
        <f ca="1">IFERROR(VLOOKUP(MID(CELL("filename",$A$1),FIND("]",CELL("filename",$A$1))+1,255)&amp;$A13,'_EUROSTAT w USEsplit of JRC'!$A$4:$AE$407,COLUMN()+2,FALSE),0)</f>
        <v>0</v>
      </c>
    </row>
    <row r="14" spans="1:37" x14ac:dyDescent="0.25">
      <c r="A14" t="s">
        <v>15</v>
      </c>
      <c r="B14" s="23">
        <f ca="1">IFERROR(VLOOKUP(MID(CELL("filename",$A$1),FIND("]",CELL("filename",$A$1))+1,255)&amp;$A14,'_EUROSTAT w USEsplit of JRC'!$A$4:$AE$407,COLUMN()+2,FALSE),0)</f>
        <v>0</v>
      </c>
      <c r="C14" s="23">
        <f ca="1">IFERROR(VLOOKUP(MID(CELL("filename",$A$1),FIND("]",CELL("filename",$A$1))+1,255)&amp;$A14,'_EUROSTAT w USEsplit of JRC'!$A$4:$AE$407,COLUMN()+2,FALSE),0)</f>
        <v>0</v>
      </c>
      <c r="D14" s="23">
        <f ca="1">IFERROR(VLOOKUP(MID(CELL("filename",$A$1),FIND("]",CELL("filename",$A$1))+1,255)&amp;$A14,'_EUROSTAT w USEsplit of JRC'!$A$4:$AE$407,COLUMN()+2,FALSE),0)</f>
        <v>0</v>
      </c>
      <c r="E14" s="23">
        <f ca="1">IFERROR(VLOOKUP(MID(CELL("filename",$A$1),FIND("]",CELL("filename",$A$1))+1,255)&amp;$A14,'_EUROSTAT w USEsplit of JRC'!$A$4:$AE$407,COLUMN()+2,FALSE),0)</f>
        <v>0</v>
      </c>
      <c r="F14" s="23">
        <f ca="1">IFERROR(VLOOKUP(MID(CELL("filename",$A$1),FIND("]",CELL("filename",$A$1))+1,255)&amp;$A14,'_EUROSTAT w USEsplit of JRC'!$A$4:$AE$407,COLUMN()+2,FALSE),0)</f>
        <v>0</v>
      </c>
      <c r="G14" s="23">
        <f ca="1">IFERROR(VLOOKUP(MID(CELL("filename",$A$1),FIND("]",CELL("filename",$A$1))+1,255)&amp;$A14,'_EUROSTAT w USEsplit of JRC'!$A$4:$AE$407,COLUMN()+2,FALSE),0)</f>
        <v>0</v>
      </c>
      <c r="H14" s="23">
        <f ca="1">IFERROR(VLOOKUP(MID(CELL("filename",$A$1),FIND("]",CELL("filename",$A$1))+1,255)&amp;$A14,'_EUROSTAT w USEsplit of JRC'!$A$4:$AE$407,COLUMN()+2,FALSE),0)</f>
        <v>0</v>
      </c>
      <c r="I14" s="23">
        <f ca="1">IFERROR(VLOOKUP(MID(CELL("filename",$A$1),FIND("]",CELL("filename",$A$1))+1,255)&amp;$A14,'_EUROSTAT w USEsplit of JRC'!$A$4:$AE$407,COLUMN()+2,FALSE),0)</f>
        <v>0</v>
      </c>
      <c r="J14" s="23">
        <f ca="1">IFERROR(VLOOKUP(MID(CELL("filename",$A$1),FIND("]",CELL("filename",$A$1))+1,255)&amp;$A14,'_EUROSTAT w USEsplit of JRC'!$A$4:$AE$407,COLUMN()+2,FALSE),0)</f>
        <v>0</v>
      </c>
      <c r="K14" s="23">
        <f ca="1">IFERROR(VLOOKUP(MID(CELL("filename",$A$1),FIND("]",CELL("filename",$A$1))+1,255)&amp;$A14,'_EUROSTAT w USEsplit of JRC'!$A$4:$AE$407,COLUMN()+2,FALSE),0)</f>
        <v>0</v>
      </c>
      <c r="L14" s="23">
        <f ca="1">IFERROR(VLOOKUP(MID(CELL("filename",$A$1),FIND("]",CELL("filename",$A$1))+1,255)&amp;$A14,'_EUROSTAT w USEsplit of JRC'!$A$4:$AE$407,COLUMN()+2,FALSE),0)</f>
        <v>0</v>
      </c>
      <c r="M14" s="23">
        <f ca="1">IFERROR(VLOOKUP(MID(CELL("filename",$A$1),FIND("]",CELL("filename",$A$1))+1,255)&amp;$A14,'_EUROSTAT w USEsplit of JRC'!$A$4:$AE$407,COLUMN()+2,FALSE),0)</f>
        <v>0</v>
      </c>
      <c r="N14" s="23">
        <f ca="1">IFERROR(VLOOKUP(MID(CELL("filename",$A$1),FIND("]",CELL("filename",$A$1))+1,255)&amp;$A14,'_EUROSTAT w USEsplit of JRC'!$A$4:$AE$407,COLUMN()+2,FALSE),0)</f>
        <v>0</v>
      </c>
      <c r="O14" s="23">
        <f ca="1">IFERROR(VLOOKUP(MID(CELL("filename",$A$1),FIND("]",CELL("filename",$A$1))+1,255)&amp;$A14,'_EUROSTAT w USEsplit of JRC'!$A$4:$AE$407,COLUMN()+2,FALSE),0)</f>
        <v>0</v>
      </c>
      <c r="P14" s="23">
        <f ca="1">IFERROR(VLOOKUP(MID(CELL("filename",$A$1),FIND("]",CELL("filename",$A$1))+1,255)&amp;$A14,'_EUROSTAT w USEsplit of JRC'!$A$4:$AE$407,COLUMN()+2,FALSE),0)</f>
        <v>0</v>
      </c>
      <c r="Q14" s="23">
        <f ca="1">IFERROR(VLOOKUP(MID(CELL("filename",$A$1),FIND("]",CELL("filename",$A$1))+1,255)&amp;$A14,'_EUROSTAT w USEsplit of JRC'!$A$4:$AE$407,COLUMN()+2,FALSE),0)</f>
        <v>0</v>
      </c>
      <c r="R14" s="23">
        <f ca="1">IFERROR(VLOOKUP(MID(CELL("filename",$A$1),FIND("]",CELL("filename",$A$1))+1,255)&amp;$A14,'_EUROSTAT w USEsplit of JRC'!$A$4:$AE$407,COLUMN()+2,FALSE),0)</f>
        <v>0</v>
      </c>
      <c r="S14" s="23">
        <f ca="1">IFERROR(VLOOKUP(MID(CELL("filename",$A$1),FIND("]",CELL("filename",$A$1))+1,255)&amp;$A14,'_EUROSTAT w USEsplit of JRC'!$A$4:$AE$407,COLUMN()+2,FALSE),0)</f>
        <v>0</v>
      </c>
      <c r="T14" s="23">
        <f ca="1">IFERROR(VLOOKUP(MID(CELL("filename",$A$1),FIND("]",CELL("filename",$A$1))+1,255)&amp;$A14,'_EUROSTAT w USEsplit of JRC'!$A$4:$AE$407,COLUMN()+2,FALSE),0)</f>
        <v>0</v>
      </c>
      <c r="U14" s="23">
        <f ca="1">IFERROR(VLOOKUP(MID(CELL("filename",$A$1),FIND("]",CELL("filename",$A$1))+1,255)&amp;$A14,'_EUROSTAT w USEsplit of JRC'!$A$4:$AE$407,COLUMN()+2,FALSE),0)</f>
        <v>0</v>
      </c>
      <c r="V14" s="23">
        <f ca="1">IFERROR(VLOOKUP(MID(CELL("filename",$A$1),FIND("]",CELL("filename",$A$1))+1,255)&amp;$A14,'_EUROSTAT w USEsplit of JRC'!$A$4:$AE$407,COLUMN()+2,FALSE),0)</f>
        <v>0</v>
      </c>
      <c r="W14" s="23">
        <f ca="1">IFERROR(VLOOKUP(MID(CELL("filename",$A$1),FIND("]",CELL("filename",$A$1))+1,255)&amp;$A14,'_EUROSTAT w USEsplit of JRC'!$A$4:$AE$407,COLUMN()+2,FALSE),0)</f>
        <v>0</v>
      </c>
      <c r="X14" s="23">
        <f ca="1">IFERROR(VLOOKUP(MID(CELL("filename",$A$1),FIND("]",CELL("filename",$A$1))+1,255)&amp;$A14,'_EUROSTAT w USEsplit of JRC'!$A$4:$AE$407,COLUMN()+2,FALSE),0)</f>
        <v>0</v>
      </c>
      <c r="Y14" s="23">
        <f ca="1">IFERROR(VLOOKUP(MID(CELL("filename",$A$1),FIND("]",CELL("filename",$A$1))+1,255)&amp;$A14,'_EUROSTAT w USEsplit of JRC'!$A$4:$AE$407,COLUMN()+2,FALSE),0)</f>
        <v>0</v>
      </c>
      <c r="Z14" s="23">
        <f ca="1">IFERROR(VLOOKUP(MID(CELL("filename",$A$1),FIND("]",CELL("filename",$A$1))+1,255)&amp;$A14,'_EUROSTAT w USEsplit of JRC'!$A$4:$AE$407,COLUMN()+2,FALSE),0)</f>
        <v>0</v>
      </c>
      <c r="AA14" s="23">
        <f ca="1">IFERROR(VLOOKUP(MID(CELL("filename",$A$1),FIND("]",CELL("filename",$A$1))+1,255)&amp;$A14,'_EUROSTAT w USEsplit of JRC'!$A$4:$AE$407,COLUMN()+2,FALSE),0)</f>
        <v>0</v>
      </c>
      <c r="AB14" s="23">
        <f ca="1">IFERROR(VLOOKUP(MID(CELL("filename",$A$1),FIND("]",CELL("filename",$A$1))+1,255)&amp;$A14,'_EUROSTAT w USEsplit of JRC'!$A$4:$AE$407,COLUMN()+2,FALSE),0)</f>
        <v>0</v>
      </c>
      <c r="AC14" s="23">
        <f ca="1">IFERROR(VLOOKUP(MID(CELL("filename",$A$1),FIND("]",CELL("filename",$A$1))+1,255)&amp;$A14,'_EUROSTAT w USEsplit of JRC'!$A$4:$AE$407,COLUMN()+2,FALSE),0)</f>
        <v>0</v>
      </c>
    </row>
    <row r="15" spans="1:37" x14ac:dyDescent="0.25">
      <c r="A15" t="s">
        <v>18</v>
      </c>
      <c r="B15" s="23">
        <f ca="1">IFERROR(VLOOKUP(MID(CELL("filename",$A$1),FIND("]",CELL("filename",$A$1))+1,255)&amp;$A15,'_EUROSTAT w USEsplit of JRC'!$A$4:$AE$407,COLUMN()+2,FALSE),0)</f>
        <v>0</v>
      </c>
      <c r="C15" s="23">
        <f ca="1">IFERROR(VLOOKUP(MID(CELL("filename",$A$1),FIND("]",CELL("filename",$A$1))+1,255)&amp;$A15,'_EUROSTAT w USEsplit of JRC'!$A$4:$AE$407,COLUMN()+2,FALSE),0)</f>
        <v>0</v>
      </c>
      <c r="D15" s="23">
        <f ca="1">IFERROR(VLOOKUP(MID(CELL("filename",$A$1),FIND("]",CELL("filename",$A$1))+1,255)&amp;$A15,'_EUROSTAT w USEsplit of JRC'!$A$4:$AE$407,COLUMN()+2,FALSE),0)</f>
        <v>0</v>
      </c>
      <c r="E15" s="23">
        <f ca="1">IFERROR(VLOOKUP(MID(CELL("filename",$A$1),FIND("]",CELL("filename",$A$1))+1,255)&amp;$A15,'_EUROSTAT w USEsplit of JRC'!$A$4:$AE$407,COLUMN()+2,FALSE),0)</f>
        <v>0</v>
      </c>
      <c r="F15" s="23">
        <f ca="1">IFERROR(VLOOKUP(MID(CELL("filename",$A$1),FIND("]",CELL("filename",$A$1))+1,255)&amp;$A15,'_EUROSTAT w USEsplit of JRC'!$A$4:$AE$407,COLUMN()+2,FALSE),0)</f>
        <v>0</v>
      </c>
      <c r="G15" s="23">
        <f ca="1">IFERROR(VLOOKUP(MID(CELL("filename",$A$1),FIND("]",CELL("filename",$A$1))+1,255)&amp;$A15,'_EUROSTAT w USEsplit of JRC'!$A$4:$AE$407,COLUMN()+2,FALSE),0)</f>
        <v>0</v>
      </c>
      <c r="H15" s="23">
        <f ca="1">IFERROR(VLOOKUP(MID(CELL("filename",$A$1),FIND("]",CELL("filename",$A$1))+1,255)&amp;$A15,'_EUROSTAT w USEsplit of JRC'!$A$4:$AE$407,COLUMN()+2,FALSE),0)</f>
        <v>0</v>
      </c>
      <c r="I15" s="23">
        <f ca="1">IFERROR(VLOOKUP(MID(CELL("filename",$A$1),FIND("]",CELL("filename",$A$1))+1,255)&amp;$A15,'_EUROSTAT w USEsplit of JRC'!$A$4:$AE$407,COLUMN()+2,FALSE),0)</f>
        <v>0</v>
      </c>
      <c r="J15" s="23">
        <f ca="1">IFERROR(VLOOKUP(MID(CELL("filename",$A$1),FIND("]",CELL("filename",$A$1))+1,255)&amp;$A15,'_EUROSTAT w USEsplit of JRC'!$A$4:$AE$407,COLUMN()+2,FALSE),0)</f>
        <v>0</v>
      </c>
      <c r="K15" s="23">
        <f ca="1">IFERROR(VLOOKUP(MID(CELL("filename",$A$1),FIND("]",CELL("filename",$A$1))+1,255)&amp;$A15,'_EUROSTAT w USEsplit of JRC'!$A$4:$AE$407,COLUMN()+2,FALSE),0)</f>
        <v>0</v>
      </c>
      <c r="L15" s="23">
        <f ca="1">IFERROR(VLOOKUP(MID(CELL("filename",$A$1),FIND("]",CELL("filename",$A$1))+1,255)&amp;$A15,'_EUROSTAT w USEsplit of JRC'!$A$4:$AE$407,COLUMN()+2,FALSE),0)</f>
        <v>0</v>
      </c>
      <c r="M15" s="23">
        <f ca="1">IFERROR(VLOOKUP(MID(CELL("filename",$A$1),FIND("]",CELL("filename",$A$1))+1,255)&amp;$A15,'_EUROSTAT w USEsplit of JRC'!$A$4:$AE$407,COLUMN()+2,FALSE),0)</f>
        <v>0</v>
      </c>
      <c r="N15" s="23">
        <f ca="1">IFERROR(VLOOKUP(MID(CELL("filename",$A$1),FIND("]",CELL("filename",$A$1))+1,255)&amp;$A15,'_EUROSTAT w USEsplit of JRC'!$A$4:$AE$407,COLUMN()+2,FALSE),0)</f>
        <v>0</v>
      </c>
      <c r="O15" s="23">
        <f ca="1">IFERROR(VLOOKUP(MID(CELL("filename",$A$1),FIND("]",CELL("filename",$A$1))+1,255)&amp;$A15,'_EUROSTAT w USEsplit of JRC'!$A$4:$AE$407,COLUMN()+2,FALSE),0)</f>
        <v>0</v>
      </c>
      <c r="P15" s="23">
        <f ca="1">IFERROR(VLOOKUP(MID(CELL("filename",$A$1),FIND("]",CELL("filename",$A$1))+1,255)&amp;$A15,'_EUROSTAT w USEsplit of JRC'!$A$4:$AE$407,COLUMN()+2,FALSE),0)</f>
        <v>0</v>
      </c>
      <c r="Q15" s="23">
        <f ca="1">IFERROR(VLOOKUP(MID(CELL("filename",$A$1),FIND("]",CELL("filename",$A$1))+1,255)&amp;$A15,'_EUROSTAT w USEsplit of JRC'!$A$4:$AE$407,COLUMN()+2,FALSE),0)</f>
        <v>0</v>
      </c>
      <c r="R15" s="23">
        <f ca="1">IFERROR(VLOOKUP(MID(CELL("filename",$A$1),FIND("]",CELL("filename",$A$1))+1,255)&amp;$A15,'_EUROSTAT w USEsplit of JRC'!$A$4:$AE$407,COLUMN()+2,FALSE),0)</f>
        <v>0</v>
      </c>
      <c r="S15" s="23">
        <f ca="1">IFERROR(VLOOKUP(MID(CELL("filename",$A$1),FIND("]",CELL("filename",$A$1))+1,255)&amp;$A15,'_EUROSTAT w USEsplit of JRC'!$A$4:$AE$407,COLUMN()+2,FALSE),0)</f>
        <v>0</v>
      </c>
      <c r="T15" s="23">
        <f ca="1">IFERROR(VLOOKUP(MID(CELL("filename",$A$1),FIND("]",CELL("filename",$A$1))+1,255)&amp;$A15,'_EUROSTAT w USEsplit of JRC'!$A$4:$AE$407,COLUMN()+2,FALSE),0)</f>
        <v>0</v>
      </c>
      <c r="U15" s="23">
        <f ca="1">IFERROR(VLOOKUP(MID(CELL("filename",$A$1),FIND("]",CELL("filename",$A$1))+1,255)&amp;$A15,'_EUROSTAT w USEsplit of JRC'!$A$4:$AE$407,COLUMN()+2,FALSE),0)</f>
        <v>0</v>
      </c>
      <c r="V15" s="23">
        <f ca="1">IFERROR(VLOOKUP(MID(CELL("filename",$A$1),FIND("]",CELL("filename",$A$1))+1,255)&amp;$A15,'_EUROSTAT w USEsplit of JRC'!$A$4:$AE$407,COLUMN()+2,FALSE),0)</f>
        <v>0</v>
      </c>
      <c r="W15" s="23">
        <f ca="1">IFERROR(VLOOKUP(MID(CELL("filename",$A$1),FIND("]",CELL("filename",$A$1))+1,255)&amp;$A15,'_EUROSTAT w USEsplit of JRC'!$A$4:$AE$407,COLUMN()+2,FALSE),0)</f>
        <v>0</v>
      </c>
      <c r="X15" s="23">
        <f ca="1">IFERROR(VLOOKUP(MID(CELL("filename",$A$1),FIND("]",CELL("filename",$A$1))+1,255)&amp;$A15,'_EUROSTAT w USEsplit of JRC'!$A$4:$AE$407,COLUMN()+2,FALSE),0)</f>
        <v>0</v>
      </c>
      <c r="Y15" s="23">
        <f ca="1">IFERROR(VLOOKUP(MID(CELL("filename",$A$1),FIND("]",CELL("filename",$A$1))+1,255)&amp;$A15,'_EUROSTAT w USEsplit of JRC'!$A$4:$AE$407,COLUMN()+2,FALSE),0)</f>
        <v>0</v>
      </c>
      <c r="Z15" s="23">
        <f ca="1">IFERROR(VLOOKUP(MID(CELL("filename",$A$1),FIND("]",CELL("filename",$A$1))+1,255)&amp;$A15,'_EUROSTAT w USEsplit of JRC'!$A$4:$AE$407,COLUMN()+2,FALSE),0)</f>
        <v>0</v>
      </c>
      <c r="AA15" s="23">
        <f ca="1">IFERROR(VLOOKUP(MID(CELL("filename",$A$1),FIND("]",CELL("filename",$A$1))+1,255)&amp;$A15,'_EUROSTAT w USEsplit of JRC'!$A$4:$AE$407,COLUMN()+2,FALSE),0)</f>
        <v>0</v>
      </c>
      <c r="AB15" s="23">
        <f ca="1">IFERROR(VLOOKUP(MID(CELL("filename",$A$1),FIND("]",CELL("filename",$A$1))+1,255)&amp;$A15,'_EUROSTAT w USEsplit of JRC'!$A$4:$AE$407,COLUMN()+2,FALSE),0)</f>
        <v>0</v>
      </c>
      <c r="AC15" s="23">
        <f ca="1">IFERROR(VLOOKUP(MID(CELL("filename",$A$1),FIND("]",CELL("filename",$A$1))+1,255)&amp;$A15,'_EUROSTAT w USEsplit of JRC'!$A$4:$AE$407,COLUMN()+2,FALSE),0)</f>
        <v>0</v>
      </c>
    </row>
    <row r="16" spans="1:37" x14ac:dyDescent="0.25">
      <c r="A16" t="s">
        <v>5</v>
      </c>
      <c r="B16" s="23">
        <f ca="1">IFERROR(VLOOKUP(MID(CELL("filename",$A$1),FIND("]",CELL("filename",$A$1))+1,255)&amp;$A16,'_EUROSTAT w USEsplit of JRC'!$A$4:$AE$407,COLUMN()+2,FALSE),0)</f>
        <v>0</v>
      </c>
      <c r="C16" s="23">
        <f ca="1">IFERROR(VLOOKUP(MID(CELL("filename",$A$1),FIND("]",CELL("filename",$A$1))+1,255)&amp;$A16,'_EUROSTAT w USEsplit of JRC'!$A$4:$AE$407,COLUMN()+2,FALSE),0)</f>
        <v>0</v>
      </c>
      <c r="D16" s="23">
        <f ca="1">IFERROR(VLOOKUP(MID(CELL("filename",$A$1),FIND("]",CELL("filename",$A$1))+1,255)&amp;$A16,'_EUROSTAT w USEsplit of JRC'!$A$4:$AE$407,COLUMN()+2,FALSE),0)</f>
        <v>0</v>
      </c>
      <c r="E16" s="23">
        <f ca="1">IFERROR(VLOOKUP(MID(CELL("filename",$A$1),FIND("]",CELL("filename",$A$1))+1,255)&amp;$A16,'_EUROSTAT w USEsplit of JRC'!$A$4:$AE$407,COLUMN()+2,FALSE),0)</f>
        <v>0</v>
      </c>
      <c r="F16" s="23">
        <f ca="1">IFERROR(VLOOKUP(MID(CELL("filename",$A$1),FIND("]",CELL("filename",$A$1))+1,255)&amp;$A16,'_EUROSTAT w USEsplit of JRC'!$A$4:$AE$407,COLUMN()+2,FALSE),0)</f>
        <v>0</v>
      </c>
      <c r="G16" s="23">
        <f ca="1">IFERROR(VLOOKUP(MID(CELL("filename",$A$1),FIND("]",CELL("filename",$A$1))+1,255)&amp;$A16,'_EUROSTAT w USEsplit of JRC'!$A$4:$AE$407,COLUMN()+2,FALSE),0)</f>
        <v>0</v>
      </c>
      <c r="H16" s="23">
        <f ca="1">IFERROR(VLOOKUP(MID(CELL("filename",$A$1),FIND("]",CELL("filename",$A$1))+1,255)&amp;$A16,'_EUROSTAT w USEsplit of JRC'!$A$4:$AE$407,COLUMN()+2,FALSE),0)</f>
        <v>0</v>
      </c>
      <c r="I16" s="23">
        <f ca="1">IFERROR(VLOOKUP(MID(CELL("filename",$A$1),FIND("]",CELL("filename",$A$1))+1,255)&amp;$A16,'_EUROSTAT w USEsplit of JRC'!$A$4:$AE$407,COLUMN()+2,FALSE),0)</f>
        <v>0</v>
      </c>
      <c r="J16" s="23">
        <f ca="1">IFERROR(VLOOKUP(MID(CELL("filename",$A$1),FIND("]",CELL("filename",$A$1))+1,255)&amp;$A16,'_EUROSTAT w USEsplit of JRC'!$A$4:$AE$407,COLUMN()+2,FALSE),0)</f>
        <v>0</v>
      </c>
      <c r="K16" s="23">
        <f ca="1">IFERROR(VLOOKUP(MID(CELL("filename",$A$1),FIND("]",CELL("filename",$A$1))+1,255)&amp;$A16,'_EUROSTAT w USEsplit of JRC'!$A$4:$AE$407,COLUMN()+2,FALSE),0)</f>
        <v>0</v>
      </c>
      <c r="L16" s="23">
        <f ca="1">IFERROR(VLOOKUP(MID(CELL("filename",$A$1),FIND("]",CELL("filename",$A$1))+1,255)&amp;$A16,'_EUROSTAT w USEsplit of JRC'!$A$4:$AE$407,COLUMN()+2,FALSE),0)</f>
        <v>0</v>
      </c>
      <c r="M16" s="23">
        <f ca="1">IFERROR(VLOOKUP(MID(CELL("filename",$A$1),FIND("]",CELL("filename",$A$1))+1,255)&amp;$A16,'_EUROSTAT w USEsplit of JRC'!$A$4:$AE$407,COLUMN()+2,FALSE),0)</f>
        <v>0</v>
      </c>
      <c r="N16" s="23">
        <f ca="1">IFERROR(VLOOKUP(MID(CELL("filename",$A$1),FIND("]",CELL("filename",$A$1))+1,255)&amp;$A16,'_EUROSTAT w USEsplit of JRC'!$A$4:$AE$407,COLUMN()+2,FALSE),0)</f>
        <v>0</v>
      </c>
      <c r="O16" s="23">
        <f ca="1">IFERROR(VLOOKUP(MID(CELL("filename",$A$1),FIND("]",CELL("filename",$A$1))+1,255)&amp;$A16,'_EUROSTAT w USEsplit of JRC'!$A$4:$AE$407,COLUMN()+2,FALSE),0)</f>
        <v>0</v>
      </c>
      <c r="P16" s="23">
        <f ca="1">IFERROR(VLOOKUP(MID(CELL("filename",$A$1),FIND("]",CELL("filename",$A$1))+1,255)&amp;$A16,'_EUROSTAT w USEsplit of JRC'!$A$4:$AE$407,COLUMN()+2,FALSE),0)</f>
        <v>0</v>
      </c>
      <c r="Q16" s="23">
        <f ca="1">IFERROR(VLOOKUP(MID(CELL("filename",$A$1),FIND("]",CELL("filename",$A$1))+1,255)&amp;$A16,'_EUROSTAT w USEsplit of JRC'!$A$4:$AE$407,COLUMN()+2,FALSE),0)</f>
        <v>0</v>
      </c>
      <c r="R16" s="23">
        <f ca="1">IFERROR(VLOOKUP(MID(CELL("filename",$A$1),FIND("]",CELL("filename",$A$1))+1,255)&amp;$A16,'_EUROSTAT w USEsplit of JRC'!$A$4:$AE$407,COLUMN()+2,FALSE),0)</f>
        <v>0</v>
      </c>
      <c r="S16" s="23">
        <f ca="1">IFERROR(VLOOKUP(MID(CELL("filename",$A$1),FIND("]",CELL("filename",$A$1))+1,255)&amp;$A16,'_EUROSTAT w USEsplit of JRC'!$A$4:$AE$407,COLUMN()+2,FALSE),0)</f>
        <v>0</v>
      </c>
      <c r="T16" s="23">
        <f ca="1">IFERROR(VLOOKUP(MID(CELL("filename",$A$1),FIND("]",CELL("filename",$A$1))+1,255)&amp;$A16,'_EUROSTAT w USEsplit of JRC'!$A$4:$AE$407,COLUMN()+2,FALSE),0)</f>
        <v>0</v>
      </c>
      <c r="U16" s="23">
        <f ca="1">IFERROR(VLOOKUP(MID(CELL("filename",$A$1),FIND("]",CELL("filename",$A$1))+1,255)&amp;$A16,'_EUROSTAT w USEsplit of JRC'!$A$4:$AE$407,COLUMN()+2,FALSE),0)</f>
        <v>0</v>
      </c>
      <c r="V16" s="23">
        <f ca="1">IFERROR(VLOOKUP(MID(CELL("filename",$A$1),FIND("]",CELL("filename",$A$1))+1,255)&amp;$A16,'_EUROSTAT w USEsplit of JRC'!$A$4:$AE$407,COLUMN()+2,FALSE),0)</f>
        <v>0</v>
      </c>
      <c r="W16" s="23">
        <f ca="1">IFERROR(VLOOKUP(MID(CELL("filename",$A$1),FIND("]",CELL("filename",$A$1))+1,255)&amp;$A16,'_EUROSTAT w USEsplit of JRC'!$A$4:$AE$407,COLUMN()+2,FALSE),0)</f>
        <v>0</v>
      </c>
      <c r="X16" s="23">
        <f ca="1">IFERROR(VLOOKUP(MID(CELL("filename",$A$1),FIND("]",CELL("filename",$A$1))+1,255)&amp;$A16,'_EUROSTAT w USEsplit of JRC'!$A$4:$AE$407,COLUMN()+2,FALSE),0)</f>
        <v>0</v>
      </c>
      <c r="Y16" s="23">
        <f ca="1">IFERROR(VLOOKUP(MID(CELL("filename",$A$1),FIND("]",CELL("filename",$A$1))+1,255)&amp;$A16,'_EUROSTAT w USEsplit of JRC'!$A$4:$AE$407,COLUMN()+2,FALSE),0)</f>
        <v>0</v>
      </c>
      <c r="Z16" s="23">
        <f ca="1">IFERROR(VLOOKUP(MID(CELL("filename",$A$1),FIND("]",CELL("filename",$A$1))+1,255)&amp;$A16,'_EUROSTAT w USEsplit of JRC'!$A$4:$AE$407,COLUMN()+2,FALSE),0)</f>
        <v>0</v>
      </c>
      <c r="AA16" s="23">
        <f ca="1">IFERROR(VLOOKUP(MID(CELL("filename",$A$1),FIND("]",CELL("filename",$A$1))+1,255)&amp;$A16,'_EUROSTAT w USEsplit of JRC'!$A$4:$AE$407,COLUMN()+2,FALSE),0)</f>
        <v>0</v>
      </c>
      <c r="AB16" s="23">
        <f ca="1">IFERROR(VLOOKUP(MID(CELL("filename",$A$1),FIND("]",CELL("filename",$A$1))+1,255)&amp;$A16,'_EUROSTAT w USEsplit of JRC'!$A$4:$AE$407,COLUMN()+2,FALSE),0)</f>
        <v>0</v>
      </c>
      <c r="AC16" s="23">
        <f ca="1">IFERROR(VLOOKUP(MID(CELL("filename",$A$1),FIND("]",CELL("filename",$A$1))+1,255)&amp;$A16,'_EUROSTAT w USEsplit of JRC'!$A$4:$AE$407,COLUMN()+2,FALSE),0)</f>
        <v>0</v>
      </c>
    </row>
    <row r="17" spans="1:29" x14ac:dyDescent="0.25">
      <c r="A17" t="s">
        <v>23</v>
      </c>
      <c r="B17" s="23">
        <f ca="1">IFERROR(VLOOKUP(MID(CELL("filename",$A$1),FIND("]",CELL("filename",$A$1))+1,255)&amp;$A17,'_EUROSTAT w USEsplit of JRC'!$A$4:$AE$407,COLUMN()+2,FALSE),0)</f>
        <v>0</v>
      </c>
      <c r="C17" s="23">
        <f ca="1">IFERROR(VLOOKUP(MID(CELL("filename",$A$1),FIND("]",CELL("filename",$A$1))+1,255)&amp;$A17,'_EUROSTAT w USEsplit of JRC'!$A$4:$AE$407,COLUMN()+2,FALSE),0)</f>
        <v>0</v>
      </c>
      <c r="D17" s="23">
        <f ca="1">IFERROR(VLOOKUP(MID(CELL("filename",$A$1),FIND("]",CELL("filename",$A$1))+1,255)&amp;$A17,'_EUROSTAT w USEsplit of JRC'!$A$4:$AE$407,COLUMN()+2,FALSE),0)</f>
        <v>0</v>
      </c>
      <c r="E17" s="23">
        <f ca="1">IFERROR(VLOOKUP(MID(CELL("filename",$A$1),FIND("]",CELL("filename",$A$1))+1,255)&amp;$A17,'_EUROSTAT w USEsplit of JRC'!$A$4:$AE$407,COLUMN()+2,FALSE),0)</f>
        <v>0</v>
      </c>
      <c r="F17" s="23">
        <f ca="1">IFERROR(VLOOKUP(MID(CELL("filename",$A$1),FIND("]",CELL("filename",$A$1))+1,255)&amp;$A17,'_EUROSTAT w USEsplit of JRC'!$A$4:$AE$407,COLUMN()+2,FALSE),0)</f>
        <v>0</v>
      </c>
      <c r="G17" s="23">
        <f ca="1">IFERROR(VLOOKUP(MID(CELL("filename",$A$1),FIND("]",CELL("filename",$A$1))+1,255)&amp;$A17,'_EUROSTAT w USEsplit of JRC'!$A$4:$AE$407,COLUMN()+2,FALSE),0)</f>
        <v>0</v>
      </c>
      <c r="H17" s="23">
        <f ca="1">IFERROR(VLOOKUP(MID(CELL("filename",$A$1),FIND("]",CELL("filename",$A$1))+1,255)&amp;$A17,'_EUROSTAT w USEsplit of JRC'!$A$4:$AE$407,COLUMN()+2,FALSE),0)</f>
        <v>0</v>
      </c>
      <c r="I17" s="23">
        <f ca="1">IFERROR(VLOOKUP(MID(CELL("filename",$A$1),FIND("]",CELL("filename",$A$1))+1,255)&amp;$A17,'_EUROSTAT w USEsplit of JRC'!$A$4:$AE$407,COLUMN()+2,FALSE),0)</f>
        <v>0</v>
      </c>
      <c r="J17" s="23">
        <f ca="1">IFERROR(VLOOKUP(MID(CELL("filename",$A$1),FIND("]",CELL("filename",$A$1))+1,255)&amp;$A17,'_EUROSTAT w USEsplit of JRC'!$A$4:$AE$407,COLUMN()+2,FALSE),0)</f>
        <v>0</v>
      </c>
      <c r="K17" s="23">
        <f ca="1">IFERROR(VLOOKUP(MID(CELL("filename",$A$1),FIND("]",CELL("filename",$A$1))+1,255)&amp;$A17,'_EUROSTAT w USEsplit of JRC'!$A$4:$AE$407,COLUMN()+2,FALSE),0)</f>
        <v>0</v>
      </c>
      <c r="L17" s="23">
        <f ca="1">IFERROR(VLOOKUP(MID(CELL("filename",$A$1),FIND("]",CELL("filename",$A$1))+1,255)&amp;$A17,'_EUROSTAT w USEsplit of JRC'!$A$4:$AE$407,COLUMN()+2,FALSE),0)</f>
        <v>0</v>
      </c>
      <c r="M17" s="23">
        <f ca="1">IFERROR(VLOOKUP(MID(CELL("filename",$A$1),FIND("]",CELL("filename",$A$1))+1,255)&amp;$A17,'_EUROSTAT w USEsplit of JRC'!$A$4:$AE$407,COLUMN()+2,FALSE),0)</f>
        <v>0</v>
      </c>
      <c r="N17" s="23">
        <f ca="1">IFERROR(VLOOKUP(MID(CELL("filename",$A$1),FIND("]",CELL("filename",$A$1))+1,255)&amp;$A17,'_EUROSTAT w USEsplit of JRC'!$A$4:$AE$407,COLUMN()+2,FALSE),0)</f>
        <v>0</v>
      </c>
      <c r="O17" s="23">
        <f ca="1">IFERROR(VLOOKUP(MID(CELL("filename",$A$1),FIND("]",CELL("filename",$A$1))+1,255)&amp;$A17,'_EUROSTAT w USEsplit of JRC'!$A$4:$AE$407,COLUMN()+2,FALSE),0)</f>
        <v>0</v>
      </c>
      <c r="P17" s="23">
        <f ca="1">IFERROR(VLOOKUP(MID(CELL("filename",$A$1),FIND("]",CELL("filename",$A$1))+1,255)&amp;$A17,'_EUROSTAT w USEsplit of JRC'!$A$4:$AE$407,COLUMN()+2,FALSE),0)</f>
        <v>0</v>
      </c>
      <c r="Q17" s="23">
        <f ca="1">IFERROR(VLOOKUP(MID(CELL("filename",$A$1),FIND("]",CELL("filename",$A$1))+1,255)&amp;$A17,'_EUROSTAT w USEsplit of JRC'!$A$4:$AE$407,COLUMN()+2,FALSE),0)</f>
        <v>0</v>
      </c>
      <c r="R17" s="23">
        <f ca="1">IFERROR(VLOOKUP(MID(CELL("filename",$A$1),FIND("]",CELL("filename",$A$1))+1,255)&amp;$A17,'_EUROSTAT w USEsplit of JRC'!$A$4:$AE$407,COLUMN()+2,FALSE),0)</f>
        <v>0</v>
      </c>
      <c r="S17" s="23">
        <f ca="1">IFERROR(VLOOKUP(MID(CELL("filename",$A$1),FIND("]",CELL("filename",$A$1))+1,255)&amp;$A17,'_EUROSTAT w USEsplit of JRC'!$A$4:$AE$407,COLUMN()+2,FALSE),0)</f>
        <v>0</v>
      </c>
      <c r="T17" s="23">
        <f ca="1">IFERROR(VLOOKUP(MID(CELL("filename",$A$1),FIND("]",CELL("filename",$A$1))+1,255)&amp;$A17,'_EUROSTAT w USEsplit of JRC'!$A$4:$AE$407,COLUMN()+2,FALSE),0)</f>
        <v>0</v>
      </c>
      <c r="U17" s="23">
        <f ca="1">IFERROR(VLOOKUP(MID(CELL("filename",$A$1),FIND("]",CELL("filename",$A$1))+1,255)&amp;$A17,'_EUROSTAT w USEsplit of JRC'!$A$4:$AE$407,COLUMN()+2,FALSE),0)</f>
        <v>0</v>
      </c>
      <c r="V17" s="23">
        <f ca="1">IFERROR(VLOOKUP(MID(CELL("filename",$A$1),FIND("]",CELL("filename",$A$1))+1,255)&amp;$A17,'_EUROSTAT w USEsplit of JRC'!$A$4:$AE$407,COLUMN()+2,FALSE),0)</f>
        <v>0</v>
      </c>
      <c r="W17" s="23">
        <f ca="1">IFERROR(VLOOKUP(MID(CELL("filename",$A$1),FIND("]",CELL("filename",$A$1))+1,255)&amp;$A17,'_EUROSTAT w USEsplit of JRC'!$A$4:$AE$407,COLUMN()+2,FALSE),0)</f>
        <v>0</v>
      </c>
      <c r="X17" s="23">
        <f ca="1">IFERROR(VLOOKUP(MID(CELL("filename",$A$1),FIND("]",CELL("filename",$A$1))+1,255)&amp;$A17,'_EUROSTAT w USEsplit of JRC'!$A$4:$AE$407,COLUMN()+2,FALSE),0)</f>
        <v>0</v>
      </c>
      <c r="Y17" s="23">
        <f ca="1">IFERROR(VLOOKUP(MID(CELL("filename",$A$1),FIND("]",CELL("filename",$A$1))+1,255)&amp;$A17,'_EUROSTAT w USEsplit of JRC'!$A$4:$AE$407,COLUMN()+2,FALSE),0)</f>
        <v>0</v>
      </c>
      <c r="Z17" s="23">
        <f ca="1">IFERROR(VLOOKUP(MID(CELL("filename",$A$1),FIND("]",CELL("filename",$A$1))+1,255)&amp;$A17,'_EUROSTAT w USEsplit of JRC'!$A$4:$AE$407,COLUMN()+2,FALSE),0)</f>
        <v>0</v>
      </c>
      <c r="AA17" s="23">
        <f ca="1">IFERROR(VLOOKUP(MID(CELL("filename",$A$1),FIND("]",CELL("filename",$A$1))+1,255)&amp;$A17,'_EUROSTAT w USEsplit of JRC'!$A$4:$AE$407,COLUMN()+2,FALSE),0)</f>
        <v>0</v>
      </c>
      <c r="AB17" s="23">
        <f ca="1">IFERROR(VLOOKUP(MID(CELL("filename",$A$1),FIND("]",CELL("filename",$A$1))+1,255)&amp;$A17,'_EUROSTAT w USEsplit of JRC'!$A$4:$AE$407,COLUMN()+2,FALSE),0)</f>
        <v>0</v>
      </c>
      <c r="AC17" s="23">
        <f ca="1">IFERROR(VLOOKUP(MID(CELL("filename",$A$1),FIND("]",CELL("filename",$A$1))+1,255)&amp;$A17,'_EUROSTAT w USEsplit of JRC'!$A$4:$AE$407,COLUMN()+2,FALSE),0)</f>
        <v>0</v>
      </c>
    </row>
    <row r="18" spans="1:29" x14ac:dyDescent="0.25">
      <c r="A18" t="s">
        <v>24</v>
      </c>
      <c r="B18" s="23">
        <f ca="1">IFERROR(VLOOKUP(MID(CELL("filename",$A$1),FIND("]",CELL("filename",$A$1))+1,255)&amp;$A18,'_EUROSTAT w USEsplit of JRC'!$A$4:$AE$407,COLUMN()+2,FALSE),0)</f>
        <v>0</v>
      </c>
      <c r="C18" s="23">
        <f ca="1">IFERROR(VLOOKUP(MID(CELL("filename",$A$1),FIND("]",CELL("filename",$A$1))+1,255)&amp;$A18,'_EUROSTAT w USEsplit of JRC'!$A$4:$AE$407,COLUMN()+2,FALSE),0)</f>
        <v>0</v>
      </c>
      <c r="D18" s="23">
        <f ca="1">IFERROR(VLOOKUP(MID(CELL("filename",$A$1),FIND("]",CELL("filename",$A$1))+1,255)&amp;$A18,'_EUROSTAT w USEsplit of JRC'!$A$4:$AE$407,COLUMN()+2,FALSE),0)</f>
        <v>0</v>
      </c>
      <c r="E18" s="23">
        <f ca="1">IFERROR(VLOOKUP(MID(CELL("filename",$A$1),FIND("]",CELL("filename",$A$1))+1,255)&amp;$A18,'_EUROSTAT w USEsplit of JRC'!$A$4:$AE$407,COLUMN()+2,FALSE),0)</f>
        <v>0</v>
      </c>
      <c r="F18" s="23">
        <f ca="1">IFERROR(VLOOKUP(MID(CELL("filename",$A$1),FIND("]",CELL("filename",$A$1))+1,255)&amp;$A18,'_EUROSTAT w USEsplit of JRC'!$A$4:$AE$407,COLUMN()+2,FALSE),0)</f>
        <v>0</v>
      </c>
      <c r="G18" s="23">
        <f ca="1">IFERROR(VLOOKUP(MID(CELL("filename",$A$1),FIND("]",CELL("filename",$A$1))+1,255)&amp;$A18,'_EUROSTAT w USEsplit of JRC'!$A$4:$AE$407,COLUMN()+2,FALSE),0)</f>
        <v>0</v>
      </c>
      <c r="H18" s="23">
        <f ca="1">IFERROR(VLOOKUP(MID(CELL("filename",$A$1),FIND("]",CELL("filename",$A$1))+1,255)&amp;$A18,'_EUROSTAT w USEsplit of JRC'!$A$4:$AE$407,COLUMN()+2,FALSE),0)</f>
        <v>0</v>
      </c>
      <c r="I18" s="23">
        <f ca="1">IFERROR(VLOOKUP(MID(CELL("filename",$A$1),FIND("]",CELL("filename",$A$1))+1,255)&amp;$A18,'_EUROSTAT w USEsplit of JRC'!$A$4:$AE$407,COLUMN()+2,FALSE),0)</f>
        <v>0</v>
      </c>
      <c r="J18" s="23">
        <f ca="1">IFERROR(VLOOKUP(MID(CELL("filename",$A$1),FIND("]",CELL("filename",$A$1))+1,255)&amp;$A18,'_EUROSTAT w USEsplit of JRC'!$A$4:$AE$407,COLUMN()+2,FALSE),0)</f>
        <v>0</v>
      </c>
      <c r="K18" s="23">
        <f ca="1">IFERROR(VLOOKUP(MID(CELL("filename",$A$1),FIND("]",CELL("filename",$A$1))+1,255)&amp;$A18,'_EUROSTAT w USEsplit of JRC'!$A$4:$AE$407,COLUMN()+2,FALSE),0)</f>
        <v>0</v>
      </c>
      <c r="L18" s="23">
        <f ca="1">IFERROR(VLOOKUP(MID(CELL("filename",$A$1),FIND("]",CELL("filename",$A$1))+1,255)&amp;$A18,'_EUROSTAT w USEsplit of JRC'!$A$4:$AE$407,COLUMN()+2,FALSE),0)</f>
        <v>0</v>
      </c>
      <c r="M18" s="23">
        <f ca="1">IFERROR(VLOOKUP(MID(CELL("filename",$A$1),FIND("]",CELL("filename",$A$1))+1,255)&amp;$A18,'_EUROSTAT w USEsplit of JRC'!$A$4:$AE$407,COLUMN()+2,FALSE),0)</f>
        <v>0</v>
      </c>
      <c r="N18" s="23">
        <f ca="1">IFERROR(VLOOKUP(MID(CELL("filename",$A$1),FIND("]",CELL("filename",$A$1))+1,255)&amp;$A18,'_EUROSTAT w USEsplit of JRC'!$A$4:$AE$407,COLUMN()+2,FALSE),0)</f>
        <v>0</v>
      </c>
      <c r="O18" s="23">
        <f ca="1">IFERROR(VLOOKUP(MID(CELL("filename",$A$1),FIND("]",CELL("filename",$A$1))+1,255)&amp;$A18,'_EUROSTAT w USEsplit of JRC'!$A$4:$AE$407,COLUMN()+2,FALSE),0)</f>
        <v>0</v>
      </c>
      <c r="P18" s="23">
        <f ca="1">IFERROR(VLOOKUP(MID(CELL("filename",$A$1),FIND("]",CELL("filename",$A$1))+1,255)&amp;$A18,'_EUROSTAT w USEsplit of JRC'!$A$4:$AE$407,COLUMN()+2,FALSE),0)</f>
        <v>0</v>
      </c>
      <c r="Q18" s="23">
        <f ca="1">IFERROR(VLOOKUP(MID(CELL("filename",$A$1),FIND("]",CELL("filename",$A$1))+1,255)&amp;$A18,'_EUROSTAT w USEsplit of JRC'!$A$4:$AE$407,COLUMN()+2,FALSE),0)</f>
        <v>0</v>
      </c>
      <c r="R18" s="23">
        <f ca="1">IFERROR(VLOOKUP(MID(CELL("filename",$A$1),FIND("]",CELL("filename",$A$1))+1,255)&amp;$A18,'_EUROSTAT w USEsplit of JRC'!$A$4:$AE$407,COLUMN()+2,FALSE),0)</f>
        <v>0</v>
      </c>
      <c r="S18" s="23">
        <f ca="1">IFERROR(VLOOKUP(MID(CELL("filename",$A$1),FIND("]",CELL("filename",$A$1))+1,255)&amp;$A18,'_EUROSTAT w USEsplit of JRC'!$A$4:$AE$407,COLUMN()+2,FALSE),0)</f>
        <v>0</v>
      </c>
      <c r="T18" s="23">
        <f ca="1">IFERROR(VLOOKUP(MID(CELL("filename",$A$1),FIND("]",CELL("filename",$A$1))+1,255)&amp;$A18,'_EUROSTAT w USEsplit of JRC'!$A$4:$AE$407,COLUMN()+2,FALSE),0)</f>
        <v>0</v>
      </c>
      <c r="U18" s="23">
        <f ca="1">IFERROR(VLOOKUP(MID(CELL("filename",$A$1),FIND("]",CELL("filename",$A$1))+1,255)&amp;$A18,'_EUROSTAT w USEsplit of JRC'!$A$4:$AE$407,COLUMN()+2,FALSE),0)</f>
        <v>0</v>
      </c>
      <c r="V18" s="23">
        <f ca="1">IFERROR(VLOOKUP(MID(CELL("filename",$A$1),FIND("]",CELL("filename",$A$1))+1,255)&amp;$A18,'_EUROSTAT w USEsplit of JRC'!$A$4:$AE$407,COLUMN()+2,FALSE),0)</f>
        <v>0</v>
      </c>
      <c r="W18" s="23">
        <f ca="1">IFERROR(VLOOKUP(MID(CELL("filename",$A$1),FIND("]",CELL("filename",$A$1))+1,255)&amp;$A18,'_EUROSTAT w USEsplit of JRC'!$A$4:$AE$407,COLUMN()+2,FALSE),0)</f>
        <v>0</v>
      </c>
      <c r="X18" s="23">
        <f ca="1">IFERROR(VLOOKUP(MID(CELL("filename",$A$1),FIND("]",CELL("filename",$A$1))+1,255)&amp;$A18,'_EUROSTAT w USEsplit of JRC'!$A$4:$AE$407,COLUMN()+2,FALSE),0)</f>
        <v>0</v>
      </c>
      <c r="Y18" s="23">
        <f ca="1">IFERROR(VLOOKUP(MID(CELL("filename",$A$1),FIND("]",CELL("filename",$A$1))+1,255)&amp;$A18,'_EUROSTAT w USEsplit of JRC'!$A$4:$AE$407,COLUMN()+2,FALSE),0)</f>
        <v>0</v>
      </c>
      <c r="Z18" s="23">
        <f ca="1">IFERROR(VLOOKUP(MID(CELL("filename",$A$1),FIND("]",CELL("filename",$A$1))+1,255)&amp;$A18,'_EUROSTAT w USEsplit of JRC'!$A$4:$AE$407,COLUMN()+2,FALSE),0)</f>
        <v>0</v>
      </c>
      <c r="AA18" s="23">
        <f ca="1">IFERROR(VLOOKUP(MID(CELL("filename",$A$1),FIND("]",CELL("filename",$A$1))+1,255)&amp;$A18,'_EUROSTAT w USEsplit of JRC'!$A$4:$AE$407,COLUMN()+2,FALSE),0)</f>
        <v>0</v>
      </c>
      <c r="AB18" s="23">
        <f ca="1">IFERROR(VLOOKUP(MID(CELL("filename",$A$1),FIND("]",CELL("filename",$A$1))+1,255)&amp;$A18,'_EUROSTAT w USEsplit of JRC'!$A$4:$AE$407,COLUMN()+2,FALSE),0)</f>
        <v>0</v>
      </c>
      <c r="AC18" s="23">
        <f ca="1">IFERROR(VLOOKUP(MID(CELL("filename",$A$1),FIND("]",CELL("filename",$A$1))+1,255)&amp;$A18,'_EUROSTAT w USEsplit of JRC'!$A$4:$AE$407,COLUMN()+2,FALSE),0)</f>
        <v>0</v>
      </c>
    </row>
    <row r="19" spans="1:29" x14ac:dyDescent="0.25">
      <c r="A19" t="s">
        <v>27</v>
      </c>
      <c r="B19" s="23">
        <f ca="1">IFERROR(VLOOKUP(MID(CELL("filename",$A$1),FIND("]",CELL("filename",$A$1))+1,255)&amp;$A19,'_EUROSTAT w USEsplit of JRC'!$A$4:$AE$407,COLUMN()+2,FALSE),0)</f>
        <v>0</v>
      </c>
      <c r="C19" s="23">
        <f ca="1">IFERROR(VLOOKUP(MID(CELL("filename",$A$1),FIND("]",CELL("filename",$A$1))+1,255)&amp;$A19,'_EUROSTAT w USEsplit of JRC'!$A$4:$AE$407,COLUMN()+2,FALSE),0)</f>
        <v>0</v>
      </c>
      <c r="D19" s="23">
        <f ca="1">IFERROR(VLOOKUP(MID(CELL("filename",$A$1),FIND("]",CELL("filename",$A$1))+1,255)&amp;$A19,'_EUROSTAT w USEsplit of JRC'!$A$4:$AE$407,COLUMN()+2,FALSE),0)</f>
        <v>0</v>
      </c>
      <c r="E19" s="23">
        <f ca="1">IFERROR(VLOOKUP(MID(CELL("filename",$A$1),FIND("]",CELL("filename",$A$1))+1,255)&amp;$A19,'_EUROSTAT w USEsplit of JRC'!$A$4:$AE$407,COLUMN()+2,FALSE),0)</f>
        <v>0</v>
      </c>
      <c r="F19" s="23">
        <f ca="1">IFERROR(VLOOKUP(MID(CELL("filename",$A$1),FIND("]",CELL("filename",$A$1))+1,255)&amp;$A19,'_EUROSTAT w USEsplit of JRC'!$A$4:$AE$407,COLUMN()+2,FALSE),0)</f>
        <v>0</v>
      </c>
      <c r="G19" s="23">
        <f ca="1">IFERROR(VLOOKUP(MID(CELL("filename",$A$1),FIND("]",CELL("filename",$A$1))+1,255)&amp;$A19,'_EUROSTAT w USEsplit of JRC'!$A$4:$AE$407,COLUMN()+2,FALSE),0)</f>
        <v>0</v>
      </c>
      <c r="H19" s="23">
        <f ca="1">IFERROR(VLOOKUP(MID(CELL("filename",$A$1),FIND("]",CELL("filename",$A$1))+1,255)&amp;$A19,'_EUROSTAT w USEsplit of JRC'!$A$4:$AE$407,COLUMN()+2,FALSE),0)</f>
        <v>0</v>
      </c>
      <c r="I19" s="23">
        <f ca="1">IFERROR(VLOOKUP(MID(CELL("filename",$A$1),FIND("]",CELL("filename",$A$1))+1,255)&amp;$A19,'_EUROSTAT w USEsplit of JRC'!$A$4:$AE$407,COLUMN()+2,FALSE),0)</f>
        <v>0</v>
      </c>
      <c r="J19" s="23">
        <f ca="1">IFERROR(VLOOKUP(MID(CELL("filename",$A$1),FIND("]",CELL("filename",$A$1))+1,255)&amp;$A19,'_EUROSTAT w USEsplit of JRC'!$A$4:$AE$407,COLUMN()+2,FALSE),0)</f>
        <v>0</v>
      </c>
      <c r="K19" s="23">
        <f ca="1">IFERROR(VLOOKUP(MID(CELL("filename",$A$1),FIND("]",CELL("filename",$A$1))+1,255)&amp;$A19,'_EUROSTAT w USEsplit of JRC'!$A$4:$AE$407,COLUMN()+2,FALSE),0)</f>
        <v>0</v>
      </c>
      <c r="L19" s="23">
        <f ca="1">IFERROR(VLOOKUP(MID(CELL("filename",$A$1),FIND("]",CELL("filename",$A$1))+1,255)&amp;$A19,'_EUROSTAT w USEsplit of JRC'!$A$4:$AE$407,COLUMN()+2,FALSE),0)</f>
        <v>0</v>
      </c>
      <c r="M19" s="23">
        <f ca="1">IFERROR(VLOOKUP(MID(CELL("filename",$A$1),FIND("]",CELL("filename",$A$1))+1,255)&amp;$A19,'_EUROSTAT w USEsplit of JRC'!$A$4:$AE$407,COLUMN()+2,FALSE),0)</f>
        <v>0</v>
      </c>
      <c r="N19" s="23">
        <f ca="1">IFERROR(VLOOKUP(MID(CELL("filename",$A$1),FIND("]",CELL("filename",$A$1))+1,255)&amp;$A19,'_EUROSTAT w USEsplit of JRC'!$A$4:$AE$407,COLUMN()+2,FALSE),0)</f>
        <v>0</v>
      </c>
      <c r="O19" s="23">
        <f ca="1">IFERROR(VLOOKUP(MID(CELL("filename",$A$1),FIND("]",CELL("filename",$A$1))+1,255)&amp;$A19,'_EUROSTAT w USEsplit of JRC'!$A$4:$AE$407,COLUMN()+2,FALSE),0)</f>
        <v>0</v>
      </c>
      <c r="P19" s="23">
        <f ca="1">IFERROR(VLOOKUP(MID(CELL("filename",$A$1),FIND("]",CELL("filename",$A$1))+1,255)&amp;$A19,'_EUROSTAT w USEsplit of JRC'!$A$4:$AE$407,COLUMN()+2,FALSE),0)</f>
        <v>0</v>
      </c>
      <c r="Q19" s="23">
        <f ca="1">IFERROR(VLOOKUP(MID(CELL("filename",$A$1),FIND("]",CELL("filename",$A$1))+1,255)&amp;$A19,'_EUROSTAT w USEsplit of JRC'!$A$4:$AE$407,COLUMN()+2,FALSE),0)</f>
        <v>0</v>
      </c>
      <c r="R19" s="23">
        <f ca="1">IFERROR(VLOOKUP(MID(CELL("filename",$A$1),FIND("]",CELL("filename",$A$1))+1,255)&amp;$A19,'_EUROSTAT w USEsplit of JRC'!$A$4:$AE$407,COLUMN()+2,FALSE),0)</f>
        <v>0</v>
      </c>
      <c r="S19" s="23">
        <f ca="1">IFERROR(VLOOKUP(MID(CELL("filename",$A$1),FIND("]",CELL("filename",$A$1))+1,255)&amp;$A19,'_EUROSTAT w USEsplit of JRC'!$A$4:$AE$407,COLUMN()+2,FALSE),0)</f>
        <v>0</v>
      </c>
      <c r="T19" s="23">
        <f ca="1">IFERROR(VLOOKUP(MID(CELL("filename",$A$1),FIND("]",CELL("filename",$A$1))+1,255)&amp;$A19,'_EUROSTAT w USEsplit of JRC'!$A$4:$AE$407,COLUMN()+2,FALSE),0)</f>
        <v>0</v>
      </c>
      <c r="U19" s="23">
        <f ca="1">IFERROR(VLOOKUP(MID(CELL("filename",$A$1),FIND("]",CELL("filename",$A$1))+1,255)&amp;$A19,'_EUROSTAT w USEsplit of JRC'!$A$4:$AE$407,COLUMN()+2,FALSE),0)</f>
        <v>0</v>
      </c>
      <c r="V19" s="23">
        <f ca="1">IFERROR(VLOOKUP(MID(CELL("filename",$A$1),FIND("]",CELL("filename",$A$1))+1,255)&amp;$A19,'_EUROSTAT w USEsplit of JRC'!$A$4:$AE$407,COLUMN()+2,FALSE),0)</f>
        <v>0</v>
      </c>
      <c r="W19" s="23">
        <f ca="1">IFERROR(VLOOKUP(MID(CELL("filename",$A$1),FIND("]",CELL("filename",$A$1))+1,255)&amp;$A19,'_EUROSTAT w USEsplit of JRC'!$A$4:$AE$407,COLUMN()+2,FALSE),0)</f>
        <v>0</v>
      </c>
      <c r="X19" s="23">
        <f ca="1">IFERROR(VLOOKUP(MID(CELL("filename",$A$1),FIND("]",CELL("filename",$A$1))+1,255)&amp;$A19,'_EUROSTAT w USEsplit of JRC'!$A$4:$AE$407,COLUMN()+2,FALSE),0)</f>
        <v>0</v>
      </c>
      <c r="Y19" s="23">
        <f ca="1">IFERROR(VLOOKUP(MID(CELL("filename",$A$1),FIND("]",CELL("filename",$A$1))+1,255)&amp;$A19,'_EUROSTAT w USEsplit of JRC'!$A$4:$AE$407,COLUMN()+2,FALSE),0)</f>
        <v>0</v>
      </c>
      <c r="Z19" s="23">
        <f ca="1">IFERROR(VLOOKUP(MID(CELL("filename",$A$1),FIND("]",CELL("filename",$A$1))+1,255)&amp;$A19,'_EUROSTAT w USEsplit of JRC'!$A$4:$AE$407,COLUMN()+2,FALSE),0)</f>
        <v>0</v>
      </c>
      <c r="AA19" s="23">
        <f ca="1">IFERROR(VLOOKUP(MID(CELL("filename",$A$1),FIND("]",CELL("filename",$A$1))+1,255)&amp;$A19,'_EUROSTAT w USEsplit of JRC'!$A$4:$AE$407,COLUMN()+2,FALSE),0)</f>
        <v>0</v>
      </c>
      <c r="AB19" s="23">
        <f ca="1">IFERROR(VLOOKUP(MID(CELL("filename",$A$1),FIND("]",CELL("filename",$A$1))+1,255)&amp;$A19,'_EUROSTAT w USEsplit of JRC'!$A$4:$AE$407,COLUMN()+2,FALSE),0)</f>
        <v>0</v>
      </c>
      <c r="AC19" s="23">
        <f ca="1">IFERROR(VLOOKUP(MID(CELL("filename",$A$1),FIND("]",CELL("filename",$A$1))+1,255)&amp;$A19,'_EUROSTAT w USEsplit of JRC'!$A$4:$AE$407,COLUMN()+2,FALSE),0)</f>
        <v>0</v>
      </c>
    </row>
    <row r="20" spans="1:29" x14ac:dyDescent="0.25">
      <c r="A20" t="s">
        <v>29</v>
      </c>
      <c r="B20" s="23">
        <f ca="1">IFERROR(VLOOKUP(MID(CELL("filename",$A$1),FIND("]",CELL("filename",$A$1))+1,255)&amp;$A20,'_EUROSTAT w USEsplit of JRC'!$A$4:$AE$407,COLUMN()+2,FALSE),0)</f>
        <v>0</v>
      </c>
      <c r="C20" s="23">
        <f ca="1">IFERROR(VLOOKUP(MID(CELL("filename",$A$1),FIND("]",CELL("filename",$A$1))+1,255)&amp;$A20,'_EUROSTAT w USEsplit of JRC'!$A$4:$AE$407,COLUMN()+2,FALSE),0)</f>
        <v>0</v>
      </c>
      <c r="D20" s="23">
        <f ca="1">IFERROR(VLOOKUP(MID(CELL("filename",$A$1),FIND("]",CELL("filename",$A$1))+1,255)&amp;$A20,'_EUROSTAT w USEsplit of JRC'!$A$4:$AE$407,COLUMN()+2,FALSE),0)</f>
        <v>0</v>
      </c>
      <c r="E20" s="23">
        <f ca="1">IFERROR(VLOOKUP(MID(CELL("filename",$A$1),FIND("]",CELL("filename",$A$1))+1,255)&amp;$A20,'_EUROSTAT w USEsplit of JRC'!$A$4:$AE$407,COLUMN()+2,FALSE),0)</f>
        <v>0</v>
      </c>
      <c r="F20" s="23">
        <f ca="1">IFERROR(VLOOKUP(MID(CELL("filename",$A$1),FIND("]",CELL("filename",$A$1))+1,255)&amp;$A20,'_EUROSTAT w USEsplit of JRC'!$A$4:$AE$407,COLUMN()+2,FALSE),0)</f>
        <v>0</v>
      </c>
      <c r="G20" s="23">
        <f ca="1">IFERROR(VLOOKUP(MID(CELL("filename",$A$1),FIND("]",CELL("filename",$A$1))+1,255)&amp;$A20,'_EUROSTAT w USEsplit of JRC'!$A$4:$AE$407,COLUMN()+2,FALSE),0)</f>
        <v>0</v>
      </c>
      <c r="H20" s="23">
        <f ca="1">IFERROR(VLOOKUP(MID(CELL("filename",$A$1),FIND("]",CELL("filename",$A$1))+1,255)&amp;$A20,'_EUROSTAT w USEsplit of JRC'!$A$4:$AE$407,COLUMN()+2,FALSE),0)</f>
        <v>0</v>
      </c>
      <c r="I20" s="23">
        <f ca="1">IFERROR(VLOOKUP(MID(CELL("filename",$A$1),FIND("]",CELL("filename",$A$1))+1,255)&amp;$A20,'_EUROSTAT w USEsplit of JRC'!$A$4:$AE$407,COLUMN()+2,FALSE),0)</f>
        <v>0</v>
      </c>
      <c r="J20" s="23">
        <f ca="1">IFERROR(VLOOKUP(MID(CELL("filename",$A$1),FIND("]",CELL("filename",$A$1))+1,255)&amp;$A20,'_EUROSTAT w USEsplit of JRC'!$A$4:$AE$407,COLUMN()+2,FALSE),0)</f>
        <v>0</v>
      </c>
      <c r="K20" s="23">
        <f ca="1">IFERROR(VLOOKUP(MID(CELL("filename",$A$1),FIND("]",CELL("filename",$A$1))+1,255)&amp;$A20,'_EUROSTAT w USEsplit of JRC'!$A$4:$AE$407,COLUMN()+2,FALSE),0)</f>
        <v>0</v>
      </c>
      <c r="L20" s="23">
        <f ca="1">IFERROR(VLOOKUP(MID(CELL("filename",$A$1),FIND("]",CELL("filename",$A$1))+1,255)&amp;$A20,'_EUROSTAT w USEsplit of JRC'!$A$4:$AE$407,COLUMN()+2,FALSE),0)</f>
        <v>0</v>
      </c>
      <c r="M20" s="23">
        <f ca="1">IFERROR(VLOOKUP(MID(CELL("filename",$A$1),FIND("]",CELL("filename",$A$1))+1,255)&amp;$A20,'_EUROSTAT w USEsplit of JRC'!$A$4:$AE$407,COLUMN()+2,FALSE),0)</f>
        <v>0</v>
      </c>
      <c r="N20" s="23">
        <f ca="1">IFERROR(VLOOKUP(MID(CELL("filename",$A$1),FIND("]",CELL("filename",$A$1))+1,255)&amp;$A20,'_EUROSTAT w USEsplit of JRC'!$A$4:$AE$407,COLUMN()+2,FALSE),0)</f>
        <v>0</v>
      </c>
      <c r="O20" s="23">
        <f ca="1">IFERROR(VLOOKUP(MID(CELL("filename",$A$1),FIND("]",CELL("filename",$A$1))+1,255)&amp;$A20,'_EUROSTAT w USEsplit of JRC'!$A$4:$AE$407,COLUMN()+2,FALSE),0)</f>
        <v>0</v>
      </c>
      <c r="P20" s="23">
        <f ca="1">IFERROR(VLOOKUP(MID(CELL("filename",$A$1),FIND("]",CELL("filename",$A$1))+1,255)&amp;$A20,'_EUROSTAT w USEsplit of JRC'!$A$4:$AE$407,COLUMN()+2,FALSE),0)</f>
        <v>0</v>
      </c>
      <c r="Q20" s="23">
        <f ca="1">IFERROR(VLOOKUP(MID(CELL("filename",$A$1),FIND("]",CELL("filename",$A$1))+1,255)&amp;$A20,'_EUROSTAT w USEsplit of JRC'!$A$4:$AE$407,COLUMN()+2,FALSE),0)</f>
        <v>0</v>
      </c>
      <c r="R20" s="23">
        <f ca="1">IFERROR(VLOOKUP(MID(CELL("filename",$A$1),FIND("]",CELL("filename",$A$1))+1,255)&amp;$A20,'_EUROSTAT w USEsplit of JRC'!$A$4:$AE$407,COLUMN()+2,FALSE),0)</f>
        <v>0</v>
      </c>
      <c r="S20" s="23">
        <f ca="1">IFERROR(VLOOKUP(MID(CELL("filename",$A$1),FIND("]",CELL("filename",$A$1))+1,255)&amp;$A20,'_EUROSTAT w USEsplit of JRC'!$A$4:$AE$407,COLUMN()+2,FALSE),0)</f>
        <v>0</v>
      </c>
      <c r="T20" s="23">
        <f ca="1">IFERROR(VLOOKUP(MID(CELL("filename",$A$1),FIND("]",CELL("filename",$A$1))+1,255)&amp;$A20,'_EUROSTAT w USEsplit of JRC'!$A$4:$AE$407,COLUMN()+2,FALSE),0)</f>
        <v>0</v>
      </c>
      <c r="U20" s="23">
        <f ca="1">IFERROR(VLOOKUP(MID(CELL("filename",$A$1),FIND("]",CELL("filename",$A$1))+1,255)&amp;$A20,'_EUROSTAT w USEsplit of JRC'!$A$4:$AE$407,COLUMN()+2,FALSE),0)</f>
        <v>0</v>
      </c>
      <c r="V20" s="23">
        <f ca="1">IFERROR(VLOOKUP(MID(CELL("filename",$A$1),FIND("]",CELL("filename",$A$1))+1,255)&amp;$A20,'_EUROSTAT w USEsplit of JRC'!$A$4:$AE$407,COLUMN()+2,FALSE),0)</f>
        <v>0</v>
      </c>
      <c r="W20" s="23">
        <f ca="1">IFERROR(VLOOKUP(MID(CELL("filename",$A$1),FIND("]",CELL("filename",$A$1))+1,255)&amp;$A20,'_EUROSTAT w USEsplit of JRC'!$A$4:$AE$407,COLUMN()+2,FALSE),0)</f>
        <v>0</v>
      </c>
      <c r="X20" s="23">
        <f ca="1">IFERROR(VLOOKUP(MID(CELL("filename",$A$1),FIND("]",CELL("filename",$A$1))+1,255)&amp;$A20,'_EUROSTAT w USEsplit of JRC'!$A$4:$AE$407,COLUMN()+2,FALSE),0)</f>
        <v>0</v>
      </c>
      <c r="Y20" s="23">
        <f ca="1">IFERROR(VLOOKUP(MID(CELL("filename",$A$1),FIND("]",CELL("filename",$A$1))+1,255)&amp;$A20,'_EUROSTAT w USEsplit of JRC'!$A$4:$AE$407,COLUMN()+2,FALSE),0)</f>
        <v>0</v>
      </c>
      <c r="Z20" s="23">
        <f ca="1">IFERROR(VLOOKUP(MID(CELL("filename",$A$1),FIND("]",CELL("filename",$A$1))+1,255)&amp;$A20,'_EUROSTAT w USEsplit of JRC'!$A$4:$AE$407,COLUMN()+2,FALSE),0)</f>
        <v>0</v>
      </c>
      <c r="AA20" s="23">
        <f ca="1">IFERROR(VLOOKUP(MID(CELL("filename",$A$1),FIND("]",CELL("filename",$A$1))+1,255)&amp;$A20,'_EUROSTAT w USEsplit of JRC'!$A$4:$AE$407,COLUMN()+2,FALSE),0)</f>
        <v>0</v>
      </c>
      <c r="AB20" s="23">
        <f ca="1">IFERROR(VLOOKUP(MID(CELL("filename",$A$1),FIND("]",CELL("filename",$A$1))+1,255)&amp;$A20,'_EUROSTAT w USEsplit of JRC'!$A$4:$AE$407,COLUMN()+2,FALSE),0)</f>
        <v>0</v>
      </c>
      <c r="AC20" s="23">
        <f ca="1">IFERROR(VLOOKUP(MID(CELL("filename",$A$1),FIND("]",CELL("filename",$A$1))+1,255)&amp;$A20,'_EUROSTAT w USEsplit of JRC'!$A$4:$AE$407,COLUMN()+2,FALSE),0)</f>
        <v>0</v>
      </c>
    </row>
    <row r="21" spans="1:29" x14ac:dyDescent="0.25">
      <c r="A21" t="s">
        <v>8</v>
      </c>
      <c r="B21" s="23">
        <f ca="1">IFERROR(VLOOKUP(MID(CELL("filename",$A$1),FIND("]",CELL("filename",$A$1))+1,255)&amp;$A21,'_EUROSTAT w USEsplit of JRC'!$A$4:$AE$407,COLUMN()+2,FALSE),0)</f>
        <v>0</v>
      </c>
      <c r="C21" s="23">
        <f ca="1">IFERROR(VLOOKUP(MID(CELL("filename",$A$1),FIND("]",CELL("filename",$A$1))+1,255)&amp;$A21,'_EUROSTAT w USEsplit of JRC'!$A$4:$AE$407,COLUMN()+2,FALSE),0)</f>
        <v>0</v>
      </c>
      <c r="D21" s="23">
        <f ca="1">IFERROR(VLOOKUP(MID(CELL("filename",$A$1),FIND("]",CELL("filename",$A$1))+1,255)&amp;$A21,'_EUROSTAT w USEsplit of JRC'!$A$4:$AE$407,COLUMN()+2,FALSE),0)</f>
        <v>0</v>
      </c>
      <c r="E21" s="23">
        <f ca="1">IFERROR(VLOOKUP(MID(CELL("filename",$A$1),FIND("]",CELL("filename",$A$1))+1,255)&amp;$A21,'_EUROSTAT w USEsplit of JRC'!$A$4:$AE$407,COLUMN()+2,FALSE),0)</f>
        <v>0</v>
      </c>
      <c r="F21" s="23">
        <f ca="1">IFERROR(VLOOKUP(MID(CELL("filename",$A$1),FIND("]",CELL("filename",$A$1))+1,255)&amp;$A21,'_EUROSTAT w USEsplit of JRC'!$A$4:$AE$407,COLUMN()+2,FALSE),0)</f>
        <v>0</v>
      </c>
      <c r="G21" s="23">
        <f ca="1">IFERROR(VLOOKUP(MID(CELL("filename",$A$1),FIND("]",CELL("filename",$A$1))+1,255)&amp;$A21,'_EUROSTAT w USEsplit of JRC'!$A$4:$AE$407,COLUMN()+2,FALSE),0)</f>
        <v>0</v>
      </c>
      <c r="H21" s="23">
        <f ca="1">IFERROR(VLOOKUP(MID(CELL("filename",$A$1),FIND("]",CELL("filename",$A$1))+1,255)&amp;$A21,'_EUROSTAT w USEsplit of JRC'!$A$4:$AE$407,COLUMN()+2,FALSE),0)</f>
        <v>0</v>
      </c>
      <c r="I21" s="23">
        <f ca="1">IFERROR(VLOOKUP(MID(CELL("filename",$A$1),FIND("]",CELL("filename",$A$1))+1,255)&amp;$A21,'_EUROSTAT w USEsplit of JRC'!$A$4:$AE$407,COLUMN()+2,FALSE),0)</f>
        <v>0</v>
      </c>
      <c r="J21" s="23">
        <f ca="1">IFERROR(VLOOKUP(MID(CELL("filename",$A$1),FIND("]",CELL("filename",$A$1))+1,255)&amp;$A21,'_EUROSTAT w USEsplit of JRC'!$A$4:$AE$407,COLUMN()+2,FALSE),0)</f>
        <v>0</v>
      </c>
      <c r="K21" s="23">
        <f ca="1">IFERROR(VLOOKUP(MID(CELL("filename",$A$1),FIND("]",CELL("filename",$A$1))+1,255)&amp;$A21,'_EUROSTAT w USEsplit of JRC'!$A$4:$AE$407,COLUMN()+2,FALSE),0)</f>
        <v>0</v>
      </c>
      <c r="L21" s="23">
        <f ca="1">IFERROR(VLOOKUP(MID(CELL("filename",$A$1),FIND("]",CELL("filename",$A$1))+1,255)&amp;$A21,'_EUROSTAT w USEsplit of JRC'!$A$4:$AE$407,COLUMN()+2,FALSE),0)</f>
        <v>0</v>
      </c>
      <c r="M21" s="23">
        <f ca="1">IFERROR(VLOOKUP(MID(CELL("filename",$A$1),FIND("]",CELL("filename",$A$1))+1,255)&amp;$A21,'_EUROSTAT w USEsplit of JRC'!$A$4:$AE$407,COLUMN()+2,FALSE),0)</f>
        <v>0</v>
      </c>
      <c r="N21" s="23">
        <f ca="1">IFERROR(VLOOKUP(MID(CELL("filename",$A$1),FIND("]",CELL("filename",$A$1))+1,255)&amp;$A21,'_EUROSTAT w USEsplit of JRC'!$A$4:$AE$407,COLUMN()+2,FALSE),0)</f>
        <v>0</v>
      </c>
      <c r="O21" s="23">
        <f ca="1">IFERROR(VLOOKUP(MID(CELL("filename",$A$1),FIND("]",CELL("filename",$A$1))+1,255)&amp;$A21,'_EUROSTAT w USEsplit of JRC'!$A$4:$AE$407,COLUMN()+2,FALSE),0)</f>
        <v>0</v>
      </c>
      <c r="P21" s="23">
        <f ca="1">IFERROR(VLOOKUP(MID(CELL("filename",$A$1),FIND("]",CELL("filename",$A$1))+1,255)&amp;$A21,'_EUROSTAT w USEsplit of JRC'!$A$4:$AE$407,COLUMN()+2,FALSE),0)</f>
        <v>0</v>
      </c>
      <c r="Q21" s="23">
        <f ca="1">IFERROR(VLOOKUP(MID(CELL("filename",$A$1),FIND("]",CELL("filename",$A$1))+1,255)&amp;$A21,'_EUROSTAT w USEsplit of JRC'!$A$4:$AE$407,COLUMN()+2,FALSE),0)</f>
        <v>0</v>
      </c>
      <c r="R21" s="23">
        <f ca="1">IFERROR(VLOOKUP(MID(CELL("filename",$A$1),FIND("]",CELL("filename",$A$1))+1,255)&amp;$A21,'_EUROSTAT w USEsplit of JRC'!$A$4:$AE$407,COLUMN()+2,FALSE),0)</f>
        <v>0</v>
      </c>
      <c r="S21" s="23">
        <f ca="1">IFERROR(VLOOKUP(MID(CELL("filename",$A$1),FIND("]",CELL("filename",$A$1))+1,255)&amp;$A21,'_EUROSTAT w USEsplit of JRC'!$A$4:$AE$407,COLUMN()+2,FALSE),0)</f>
        <v>0</v>
      </c>
      <c r="T21" s="23">
        <f ca="1">IFERROR(VLOOKUP(MID(CELL("filename",$A$1),FIND("]",CELL("filename",$A$1))+1,255)&amp;$A21,'_EUROSTAT w USEsplit of JRC'!$A$4:$AE$407,COLUMN()+2,FALSE),0)</f>
        <v>0</v>
      </c>
      <c r="U21" s="23">
        <f ca="1">IFERROR(VLOOKUP(MID(CELL("filename",$A$1),FIND("]",CELL("filename",$A$1))+1,255)&amp;$A21,'_EUROSTAT w USEsplit of JRC'!$A$4:$AE$407,COLUMN()+2,FALSE),0)</f>
        <v>0</v>
      </c>
      <c r="V21" s="23">
        <f ca="1">IFERROR(VLOOKUP(MID(CELL("filename",$A$1),FIND("]",CELL("filename",$A$1))+1,255)&amp;$A21,'_EUROSTAT w USEsplit of JRC'!$A$4:$AE$407,COLUMN()+2,FALSE),0)</f>
        <v>0</v>
      </c>
      <c r="W21" s="23">
        <f ca="1">IFERROR(VLOOKUP(MID(CELL("filename",$A$1),FIND("]",CELL("filename",$A$1))+1,255)&amp;$A21,'_EUROSTAT w USEsplit of JRC'!$A$4:$AE$407,COLUMN()+2,FALSE),0)</f>
        <v>0</v>
      </c>
      <c r="X21" s="23">
        <f ca="1">IFERROR(VLOOKUP(MID(CELL("filename",$A$1),FIND("]",CELL("filename",$A$1))+1,255)&amp;$A21,'_EUROSTAT w USEsplit of JRC'!$A$4:$AE$407,COLUMN()+2,FALSE),0)</f>
        <v>0</v>
      </c>
      <c r="Y21" s="23">
        <f ca="1">IFERROR(VLOOKUP(MID(CELL("filename",$A$1),FIND("]",CELL("filename",$A$1))+1,255)&amp;$A21,'_EUROSTAT w USEsplit of JRC'!$A$4:$AE$407,COLUMN()+2,FALSE),0)</f>
        <v>0</v>
      </c>
      <c r="Z21" s="23">
        <f ca="1">IFERROR(VLOOKUP(MID(CELL("filename",$A$1),FIND("]",CELL("filename",$A$1))+1,255)&amp;$A21,'_EUROSTAT w USEsplit of JRC'!$A$4:$AE$407,COLUMN()+2,FALSE),0)</f>
        <v>0</v>
      </c>
      <c r="AA21" s="23">
        <f ca="1">IFERROR(VLOOKUP(MID(CELL("filename",$A$1),FIND("]",CELL("filename",$A$1))+1,255)&amp;$A21,'_EUROSTAT w USEsplit of JRC'!$A$4:$AE$407,COLUMN()+2,FALSE),0)</f>
        <v>0</v>
      </c>
      <c r="AB21" s="23">
        <f ca="1">IFERROR(VLOOKUP(MID(CELL("filename",$A$1),FIND("]",CELL("filename",$A$1))+1,255)&amp;$A21,'_EUROSTAT w USEsplit of JRC'!$A$4:$AE$407,COLUMN()+2,FALSE),0)</f>
        <v>0</v>
      </c>
      <c r="AC21" s="23">
        <f ca="1">IFERROR(VLOOKUP(MID(CELL("filename",$A$1),FIND("]",CELL("filename",$A$1))+1,255)&amp;$A21,'_EUROSTAT w USEsplit of JRC'!$A$4:$AE$407,COLUMN()+2,FALSE),0)</f>
        <v>0</v>
      </c>
    </row>
    <row r="22" spans="1:29" x14ac:dyDescent="0.25">
      <c r="A22" t="s">
        <v>6</v>
      </c>
      <c r="B22" s="23">
        <f ca="1">IFERROR(VLOOKUP(MID(CELL("filename",$A$1),FIND("]",CELL("filename",$A$1))+1,255)&amp;$A22,'_EUROSTAT w USEsplit of JRC'!$A$4:$AE$407,COLUMN()+2,FALSE),0)</f>
        <v>0</v>
      </c>
      <c r="C22" s="23">
        <f ca="1">IFERROR(VLOOKUP(MID(CELL("filename",$A$1),FIND("]",CELL("filename",$A$1))+1,255)&amp;$A22,'_EUROSTAT w USEsplit of JRC'!$A$4:$AE$407,COLUMN()+2,FALSE),0)</f>
        <v>0</v>
      </c>
      <c r="D22" s="23">
        <f ca="1">IFERROR(VLOOKUP(MID(CELL("filename",$A$1),FIND("]",CELL("filename",$A$1))+1,255)&amp;$A22,'_EUROSTAT w USEsplit of JRC'!$A$4:$AE$407,COLUMN()+2,FALSE),0)</f>
        <v>0</v>
      </c>
      <c r="E22" s="23">
        <f ca="1">IFERROR(VLOOKUP(MID(CELL("filename",$A$1),FIND("]",CELL("filename",$A$1))+1,255)&amp;$A22,'_EUROSTAT w USEsplit of JRC'!$A$4:$AE$407,COLUMN()+2,FALSE),0)</f>
        <v>0</v>
      </c>
      <c r="F22" s="23">
        <f ca="1">IFERROR(VLOOKUP(MID(CELL("filename",$A$1),FIND("]",CELL("filename",$A$1))+1,255)&amp;$A22,'_EUROSTAT w USEsplit of JRC'!$A$4:$AE$407,COLUMN()+2,FALSE),0)</f>
        <v>0</v>
      </c>
      <c r="G22" s="23">
        <f ca="1">IFERROR(VLOOKUP(MID(CELL("filename",$A$1),FIND("]",CELL("filename",$A$1))+1,255)&amp;$A22,'_EUROSTAT w USEsplit of JRC'!$A$4:$AE$407,COLUMN()+2,FALSE),0)</f>
        <v>0</v>
      </c>
      <c r="H22" s="23">
        <f ca="1">IFERROR(VLOOKUP(MID(CELL("filename",$A$1),FIND("]",CELL("filename",$A$1))+1,255)&amp;$A22,'_EUROSTAT w USEsplit of JRC'!$A$4:$AE$407,COLUMN()+2,FALSE),0)</f>
        <v>0</v>
      </c>
      <c r="I22" s="23">
        <f ca="1">IFERROR(VLOOKUP(MID(CELL("filename",$A$1),FIND("]",CELL("filename",$A$1))+1,255)&amp;$A22,'_EUROSTAT w USEsplit of JRC'!$A$4:$AE$407,COLUMN()+2,FALSE),0)</f>
        <v>0</v>
      </c>
      <c r="J22" s="23">
        <f ca="1">IFERROR(VLOOKUP(MID(CELL("filename",$A$1),FIND("]",CELL("filename",$A$1))+1,255)&amp;$A22,'_EUROSTAT w USEsplit of JRC'!$A$4:$AE$407,COLUMN()+2,FALSE),0)</f>
        <v>0</v>
      </c>
      <c r="K22" s="23">
        <f ca="1">IFERROR(VLOOKUP(MID(CELL("filename",$A$1),FIND("]",CELL("filename",$A$1))+1,255)&amp;$A22,'_EUROSTAT w USEsplit of JRC'!$A$4:$AE$407,COLUMN()+2,FALSE),0)</f>
        <v>0</v>
      </c>
      <c r="L22" s="23">
        <f ca="1">IFERROR(VLOOKUP(MID(CELL("filename",$A$1),FIND("]",CELL("filename",$A$1))+1,255)&amp;$A22,'_EUROSTAT w USEsplit of JRC'!$A$4:$AE$407,COLUMN()+2,FALSE),0)</f>
        <v>0</v>
      </c>
      <c r="M22" s="23">
        <f ca="1">IFERROR(VLOOKUP(MID(CELL("filename",$A$1),FIND("]",CELL("filename",$A$1))+1,255)&amp;$A22,'_EUROSTAT w USEsplit of JRC'!$A$4:$AE$407,COLUMN()+2,FALSE),0)</f>
        <v>0</v>
      </c>
      <c r="N22" s="23">
        <f ca="1">IFERROR(VLOOKUP(MID(CELL("filename",$A$1),FIND("]",CELL("filename",$A$1))+1,255)&amp;$A22,'_EUROSTAT w USEsplit of JRC'!$A$4:$AE$407,COLUMN()+2,FALSE),0)</f>
        <v>0</v>
      </c>
      <c r="O22" s="23">
        <f ca="1">IFERROR(VLOOKUP(MID(CELL("filename",$A$1),FIND("]",CELL("filename",$A$1))+1,255)&amp;$A22,'_EUROSTAT w USEsplit of JRC'!$A$4:$AE$407,COLUMN()+2,FALSE),0)</f>
        <v>0</v>
      </c>
      <c r="P22" s="23">
        <f ca="1">IFERROR(VLOOKUP(MID(CELL("filename",$A$1),FIND("]",CELL("filename",$A$1))+1,255)&amp;$A22,'_EUROSTAT w USEsplit of JRC'!$A$4:$AE$407,COLUMN()+2,FALSE),0)</f>
        <v>0</v>
      </c>
      <c r="Q22" s="23">
        <f ca="1">IFERROR(VLOOKUP(MID(CELL("filename",$A$1),FIND("]",CELL("filename",$A$1))+1,255)&amp;$A22,'_EUROSTAT w USEsplit of JRC'!$A$4:$AE$407,COLUMN()+2,FALSE),0)</f>
        <v>0</v>
      </c>
      <c r="R22" s="23">
        <f ca="1">IFERROR(VLOOKUP(MID(CELL("filename",$A$1),FIND("]",CELL("filename",$A$1))+1,255)&amp;$A22,'_EUROSTAT w USEsplit of JRC'!$A$4:$AE$407,COLUMN()+2,FALSE),0)</f>
        <v>0</v>
      </c>
      <c r="S22" s="23">
        <f ca="1">IFERROR(VLOOKUP(MID(CELL("filename",$A$1),FIND("]",CELL("filename",$A$1))+1,255)&amp;$A22,'_EUROSTAT w USEsplit of JRC'!$A$4:$AE$407,COLUMN()+2,FALSE),0)</f>
        <v>0</v>
      </c>
      <c r="T22" s="23">
        <f ca="1">IFERROR(VLOOKUP(MID(CELL("filename",$A$1),FIND("]",CELL("filename",$A$1))+1,255)&amp;$A22,'_EUROSTAT w USEsplit of JRC'!$A$4:$AE$407,COLUMN()+2,FALSE),0)</f>
        <v>0</v>
      </c>
      <c r="U22" s="23">
        <f ca="1">IFERROR(VLOOKUP(MID(CELL("filename",$A$1),FIND("]",CELL("filename",$A$1))+1,255)&amp;$A22,'_EUROSTAT w USEsplit of JRC'!$A$4:$AE$407,COLUMN()+2,FALSE),0)</f>
        <v>0</v>
      </c>
      <c r="V22" s="23">
        <f ca="1">IFERROR(VLOOKUP(MID(CELL("filename",$A$1),FIND("]",CELL("filename",$A$1))+1,255)&amp;$A22,'_EUROSTAT w USEsplit of JRC'!$A$4:$AE$407,COLUMN()+2,FALSE),0)</f>
        <v>0</v>
      </c>
      <c r="W22" s="23">
        <f ca="1">IFERROR(VLOOKUP(MID(CELL("filename",$A$1),FIND("]",CELL("filename",$A$1))+1,255)&amp;$A22,'_EUROSTAT w USEsplit of JRC'!$A$4:$AE$407,COLUMN()+2,FALSE),0)</f>
        <v>0</v>
      </c>
      <c r="X22" s="23">
        <f ca="1">IFERROR(VLOOKUP(MID(CELL("filename",$A$1),FIND("]",CELL("filename",$A$1))+1,255)&amp;$A22,'_EUROSTAT w USEsplit of JRC'!$A$4:$AE$407,COLUMN()+2,FALSE),0)</f>
        <v>0</v>
      </c>
      <c r="Y22" s="23">
        <f ca="1">IFERROR(VLOOKUP(MID(CELL("filename",$A$1),FIND("]",CELL("filename",$A$1))+1,255)&amp;$A22,'_EUROSTAT w USEsplit of JRC'!$A$4:$AE$407,COLUMN()+2,FALSE),0)</f>
        <v>0</v>
      </c>
      <c r="Z22" s="23">
        <f ca="1">IFERROR(VLOOKUP(MID(CELL("filename",$A$1),FIND("]",CELL("filename",$A$1))+1,255)&amp;$A22,'_EUROSTAT w USEsplit of JRC'!$A$4:$AE$407,COLUMN()+2,FALSE),0)</f>
        <v>0</v>
      </c>
      <c r="AA22" s="23">
        <f ca="1">IFERROR(VLOOKUP(MID(CELL("filename",$A$1),FIND("]",CELL("filename",$A$1))+1,255)&amp;$A22,'_EUROSTAT w USEsplit of JRC'!$A$4:$AE$407,COLUMN()+2,FALSE),0)</f>
        <v>0</v>
      </c>
      <c r="AB22" s="23">
        <f ca="1">IFERROR(VLOOKUP(MID(CELL("filename",$A$1),FIND("]",CELL("filename",$A$1))+1,255)&amp;$A22,'_EUROSTAT w USEsplit of JRC'!$A$4:$AE$407,COLUMN()+2,FALSE),0)</f>
        <v>0</v>
      </c>
      <c r="AC22" s="23">
        <f ca="1">IFERROR(VLOOKUP(MID(CELL("filename",$A$1),FIND("]",CELL("filename",$A$1))+1,255)&amp;$A22,'_EUROSTAT w USEsplit of JRC'!$A$4:$AE$407,COLUMN()+2,FALSE),0)</f>
        <v>0</v>
      </c>
    </row>
    <row r="23" spans="1:29" x14ac:dyDescent="0.25">
      <c r="A23" t="s">
        <v>21</v>
      </c>
      <c r="B23" s="23">
        <f ca="1">IFERROR(VLOOKUP(MID(CELL("filename",$A$1),FIND("]",CELL("filename",$A$1))+1,255)&amp;$A23,'_EUROSTAT w USEsplit of JRC'!$A$4:$AE$407,COLUMN()+2,FALSE),0)</f>
        <v>0</v>
      </c>
      <c r="C23" s="23">
        <f ca="1">IFERROR(VLOOKUP(MID(CELL("filename",$A$1),FIND("]",CELL("filename",$A$1))+1,255)&amp;$A23,'_EUROSTAT w USEsplit of JRC'!$A$4:$AE$407,COLUMN()+2,FALSE),0)</f>
        <v>0</v>
      </c>
      <c r="D23" s="23">
        <f ca="1">IFERROR(VLOOKUP(MID(CELL("filename",$A$1),FIND("]",CELL("filename",$A$1))+1,255)&amp;$A23,'_EUROSTAT w USEsplit of JRC'!$A$4:$AE$407,COLUMN()+2,FALSE),0)</f>
        <v>0</v>
      </c>
      <c r="E23" s="23">
        <f ca="1">IFERROR(VLOOKUP(MID(CELL("filename",$A$1),FIND("]",CELL("filename",$A$1))+1,255)&amp;$A23,'_EUROSTAT w USEsplit of JRC'!$A$4:$AE$407,COLUMN()+2,FALSE),0)</f>
        <v>0</v>
      </c>
      <c r="F23" s="23">
        <f ca="1">IFERROR(VLOOKUP(MID(CELL("filename",$A$1),FIND("]",CELL("filename",$A$1))+1,255)&amp;$A23,'_EUROSTAT w USEsplit of JRC'!$A$4:$AE$407,COLUMN()+2,FALSE),0)</f>
        <v>0</v>
      </c>
      <c r="G23" s="23">
        <f ca="1">IFERROR(VLOOKUP(MID(CELL("filename",$A$1),FIND("]",CELL("filename",$A$1))+1,255)&amp;$A23,'_EUROSTAT w USEsplit of JRC'!$A$4:$AE$407,COLUMN()+2,FALSE),0)</f>
        <v>0</v>
      </c>
      <c r="H23" s="23">
        <f ca="1">IFERROR(VLOOKUP(MID(CELL("filename",$A$1),FIND("]",CELL("filename",$A$1))+1,255)&amp;$A23,'_EUROSTAT w USEsplit of JRC'!$A$4:$AE$407,COLUMN()+2,FALSE),0)</f>
        <v>0</v>
      </c>
      <c r="I23" s="23">
        <f ca="1">IFERROR(VLOOKUP(MID(CELL("filename",$A$1),FIND("]",CELL("filename",$A$1))+1,255)&amp;$A23,'_EUROSTAT w USEsplit of JRC'!$A$4:$AE$407,COLUMN()+2,FALSE),0)</f>
        <v>0</v>
      </c>
      <c r="J23" s="23">
        <f ca="1">IFERROR(VLOOKUP(MID(CELL("filename",$A$1),FIND("]",CELL("filename",$A$1))+1,255)&amp;$A23,'_EUROSTAT w USEsplit of JRC'!$A$4:$AE$407,COLUMN()+2,FALSE),0)</f>
        <v>0</v>
      </c>
      <c r="K23" s="23">
        <f ca="1">IFERROR(VLOOKUP(MID(CELL("filename",$A$1),FIND("]",CELL("filename",$A$1))+1,255)&amp;$A23,'_EUROSTAT w USEsplit of JRC'!$A$4:$AE$407,COLUMN()+2,FALSE),0)</f>
        <v>0</v>
      </c>
      <c r="L23" s="23">
        <f ca="1">IFERROR(VLOOKUP(MID(CELL("filename",$A$1),FIND("]",CELL("filename",$A$1))+1,255)&amp;$A23,'_EUROSTAT w USEsplit of JRC'!$A$4:$AE$407,COLUMN()+2,FALSE),0)</f>
        <v>0</v>
      </c>
      <c r="M23" s="23">
        <f ca="1">IFERROR(VLOOKUP(MID(CELL("filename",$A$1),FIND("]",CELL("filename",$A$1))+1,255)&amp;$A23,'_EUROSTAT w USEsplit of JRC'!$A$4:$AE$407,COLUMN()+2,FALSE),0)</f>
        <v>0</v>
      </c>
      <c r="N23" s="23">
        <f ca="1">IFERROR(VLOOKUP(MID(CELL("filename",$A$1),FIND("]",CELL("filename",$A$1))+1,255)&amp;$A23,'_EUROSTAT w USEsplit of JRC'!$A$4:$AE$407,COLUMN()+2,FALSE),0)</f>
        <v>0</v>
      </c>
      <c r="O23" s="23">
        <f ca="1">IFERROR(VLOOKUP(MID(CELL("filename",$A$1),FIND("]",CELL("filename",$A$1))+1,255)&amp;$A23,'_EUROSTAT w USEsplit of JRC'!$A$4:$AE$407,COLUMN()+2,FALSE),0)</f>
        <v>0</v>
      </c>
      <c r="P23" s="23">
        <f ca="1">IFERROR(VLOOKUP(MID(CELL("filename",$A$1),FIND("]",CELL("filename",$A$1))+1,255)&amp;$A23,'_EUROSTAT w USEsplit of JRC'!$A$4:$AE$407,COLUMN()+2,FALSE),0)</f>
        <v>0</v>
      </c>
      <c r="Q23" s="23">
        <f ca="1">IFERROR(VLOOKUP(MID(CELL("filename",$A$1),FIND("]",CELL("filename",$A$1))+1,255)&amp;$A23,'_EUROSTAT w USEsplit of JRC'!$A$4:$AE$407,COLUMN()+2,FALSE),0)</f>
        <v>0</v>
      </c>
      <c r="R23" s="23">
        <f ca="1">IFERROR(VLOOKUP(MID(CELL("filename",$A$1),FIND("]",CELL("filename",$A$1))+1,255)&amp;$A23,'_EUROSTAT w USEsplit of JRC'!$A$4:$AE$407,COLUMN()+2,FALSE),0)</f>
        <v>0</v>
      </c>
      <c r="S23" s="23">
        <f ca="1">IFERROR(VLOOKUP(MID(CELL("filename",$A$1),FIND("]",CELL("filename",$A$1))+1,255)&amp;$A23,'_EUROSTAT w USEsplit of JRC'!$A$4:$AE$407,COLUMN()+2,FALSE),0)</f>
        <v>0</v>
      </c>
      <c r="T23" s="23">
        <f ca="1">IFERROR(VLOOKUP(MID(CELL("filename",$A$1),FIND("]",CELL("filename",$A$1))+1,255)&amp;$A23,'_EUROSTAT w USEsplit of JRC'!$A$4:$AE$407,COLUMN()+2,FALSE),0)</f>
        <v>0</v>
      </c>
      <c r="U23" s="23">
        <f ca="1">IFERROR(VLOOKUP(MID(CELL("filename",$A$1),FIND("]",CELL("filename",$A$1))+1,255)&amp;$A23,'_EUROSTAT w USEsplit of JRC'!$A$4:$AE$407,COLUMN()+2,FALSE),0)</f>
        <v>0</v>
      </c>
      <c r="V23" s="23">
        <f ca="1">IFERROR(VLOOKUP(MID(CELL("filename",$A$1),FIND("]",CELL("filename",$A$1))+1,255)&amp;$A23,'_EUROSTAT w USEsplit of JRC'!$A$4:$AE$407,COLUMN()+2,FALSE),0)</f>
        <v>0</v>
      </c>
      <c r="W23" s="23">
        <f ca="1">IFERROR(VLOOKUP(MID(CELL("filename",$A$1),FIND("]",CELL("filename",$A$1))+1,255)&amp;$A23,'_EUROSTAT w USEsplit of JRC'!$A$4:$AE$407,COLUMN()+2,FALSE),0)</f>
        <v>0</v>
      </c>
      <c r="X23" s="23">
        <f ca="1">IFERROR(VLOOKUP(MID(CELL("filename",$A$1),FIND("]",CELL("filename",$A$1))+1,255)&amp;$A23,'_EUROSTAT w USEsplit of JRC'!$A$4:$AE$407,COLUMN()+2,FALSE),0)</f>
        <v>0</v>
      </c>
      <c r="Y23" s="23">
        <f ca="1">IFERROR(VLOOKUP(MID(CELL("filename",$A$1),FIND("]",CELL("filename",$A$1))+1,255)&amp;$A23,'_EUROSTAT w USEsplit of JRC'!$A$4:$AE$407,COLUMN()+2,FALSE),0)</f>
        <v>0</v>
      </c>
      <c r="Z23" s="23">
        <f ca="1">IFERROR(VLOOKUP(MID(CELL("filename",$A$1),FIND("]",CELL("filename",$A$1))+1,255)&amp;$A23,'_EUROSTAT w USEsplit of JRC'!$A$4:$AE$407,COLUMN()+2,FALSE),0)</f>
        <v>0</v>
      </c>
      <c r="AA23" s="23">
        <f ca="1">IFERROR(VLOOKUP(MID(CELL("filename",$A$1),FIND("]",CELL("filename",$A$1))+1,255)&amp;$A23,'_EUROSTAT w USEsplit of JRC'!$A$4:$AE$407,COLUMN()+2,FALSE),0)</f>
        <v>0</v>
      </c>
      <c r="AB23" s="23">
        <f ca="1">IFERROR(VLOOKUP(MID(CELL("filename",$A$1),FIND("]",CELL("filename",$A$1))+1,255)&amp;$A23,'_EUROSTAT w USEsplit of JRC'!$A$4:$AE$407,COLUMN()+2,FALSE),0)</f>
        <v>0</v>
      </c>
      <c r="AC23" s="23">
        <f ca="1">IFERROR(VLOOKUP(MID(CELL("filename",$A$1),FIND("]",CELL("filename",$A$1))+1,255)&amp;$A23,'_EUROSTAT w USEsplit of JRC'!$A$4:$AE$407,COLUMN()+2,FALSE),0)</f>
        <v>0</v>
      </c>
    </row>
    <row r="24" spans="1:29" x14ac:dyDescent="0.25">
      <c r="A24" t="s">
        <v>10</v>
      </c>
      <c r="B24" s="23">
        <f ca="1">IFERROR(VLOOKUP(MID(CELL("filename",$A$1),FIND("]",CELL("filename",$A$1))+1,255)&amp;$A24,'_EUROSTAT w USEsplit of JRC'!$A$4:$AE$407,COLUMN()+2,FALSE),0)</f>
        <v>0</v>
      </c>
      <c r="C24" s="23">
        <f ca="1">IFERROR(VLOOKUP(MID(CELL("filename",$A$1),FIND("]",CELL("filename",$A$1))+1,255)&amp;$A24,'_EUROSTAT w USEsplit of JRC'!$A$4:$AE$407,COLUMN()+2,FALSE),0)</f>
        <v>0</v>
      </c>
      <c r="D24" s="23">
        <f ca="1">IFERROR(VLOOKUP(MID(CELL("filename",$A$1),FIND("]",CELL("filename",$A$1))+1,255)&amp;$A24,'_EUROSTAT w USEsplit of JRC'!$A$4:$AE$407,COLUMN()+2,FALSE),0)</f>
        <v>0</v>
      </c>
      <c r="E24" s="23">
        <f ca="1">IFERROR(VLOOKUP(MID(CELL("filename",$A$1),FIND("]",CELL("filename",$A$1))+1,255)&amp;$A24,'_EUROSTAT w USEsplit of JRC'!$A$4:$AE$407,COLUMN()+2,FALSE),0)</f>
        <v>0</v>
      </c>
      <c r="F24" s="23">
        <f ca="1">IFERROR(VLOOKUP(MID(CELL("filename",$A$1),FIND("]",CELL("filename",$A$1))+1,255)&amp;$A24,'_EUROSTAT w USEsplit of JRC'!$A$4:$AE$407,COLUMN()+2,FALSE),0)</f>
        <v>0</v>
      </c>
      <c r="G24" s="23">
        <f ca="1">IFERROR(VLOOKUP(MID(CELL("filename",$A$1),FIND("]",CELL("filename",$A$1))+1,255)&amp;$A24,'_EUROSTAT w USEsplit of JRC'!$A$4:$AE$407,COLUMN()+2,FALSE),0)</f>
        <v>0</v>
      </c>
      <c r="H24" s="23">
        <f ca="1">IFERROR(VLOOKUP(MID(CELL("filename",$A$1),FIND("]",CELL("filename",$A$1))+1,255)&amp;$A24,'_EUROSTAT w USEsplit of JRC'!$A$4:$AE$407,COLUMN()+2,FALSE),0)</f>
        <v>0</v>
      </c>
      <c r="I24" s="23">
        <f ca="1">IFERROR(VLOOKUP(MID(CELL("filename",$A$1),FIND("]",CELL("filename",$A$1))+1,255)&amp;$A24,'_EUROSTAT w USEsplit of JRC'!$A$4:$AE$407,COLUMN()+2,FALSE),0)</f>
        <v>0</v>
      </c>
      <c r="J24" s="23">
        <f ca="1">IFERROR(VLOOKUP(MID(CELL("filename",$A$1),FIND("]",CELL("filename",$A$1))+1,255)&amp;$A24,'_EUROSTAT w USEsplit of JRC'!$A$4:$AE$407,COLUMN()+2,FALSE),0)</f>
        <v>0</v>
      </c>
      <c r="K24" s="23">
        <f ca="1">IFERROR(VLOOKUP(MID(CELL("filename",$A$1),FIND("]",CELL("filename",$A$1))+1,255)&amp;$A24,'_EUROSTAT w USEsplit of JRC'!$A$4:$AE$407,COLUMN()+2,FALSE),0)</f>
        <v>0</v>
      </c>
      <c r="L24" s="23">
        <f ca="1">IFERROR(VLOOKUP(MID(CELL("filename",$A$1),FIND("]",CELL("filename",$A$1))+1,255)&amp;$A24,'_EUROSTAT w USEsplit of JRC'!$A$4:$AE$407,COLUMN()+2,FALSE),0)</f>
        <v>0</v>
      </c>
      <c r="M24" s="23">
        <f ca="1">IFERROR(VLOOKUP(MID(CELL("filename",$A$1),FIND("]",CELL("filename",$A$1))+1,255)&amp;$A24,'_EUROSTAT w USEsplit of JRC'!$A$4:$AE$407,COLUMN()+2,FALSE),0)</f>
        <v>0</v>
      </c>
      <c r="N24" s="23">
        <f ca="1">IFERROR(VLOOKUP(MID(CELL("filename",$A$1),FIND("]",CELL("filename",$A$1))+1,255)&amp;$A24,'_EUROSTAT w USEsplit of JRC'!$A$4:$AE$407,COLUMN()+2,FALSE),0)</f>
        <v>0</v>
      </c>
      <c r="O24" s="23">
        <f ca="1">IFERROR(VLOOKUP(MID(CELL("filename",$A$1),FIND("]",CELL("filename",$A$1))+1,255)&amp;$A24,'_EUROSTAT w USEsplit of JRC'!$A$4:$AE$407,COLUMN()+2,FALSE),0)</f>
        <v>0</v>
      </c>
      <c r="P24" s="23">
        <f ca="1">IFERROR(VLOOKUP(MID(CELL("filename",$A$1),FIND("]",CELL("filename",$A$1))+1,255)&amp;$A24,'_EUROSTAT w USEsplit of JRC'!$A$4:$AE$407,COLUMN()+2,FALSE),0)</f>
        <v>0</v>
      </c>
      <c r="Q24" s="23">
        <f ca="1">IFERROR(VLOOKUP(MID(CELL("filename",$A$1),FIND("]",CELL("filename",$A$1))+1,255)&amp;$A24,'_EUROSTAT w USEsplit of JRC'!$A$4:$AE$407,COLUMN()+2,FALSE),0)</f>
        <v>0</v>
      </c>
      <c r="R24" s="23">
        <f ca="1">IFERROR(VLOOKUP(MID(CELL("filename",$A$1),FIND("]",CELL("filename",$A$1))+1,255)&amp;$A24,'_EUROSTAT w USEsplit of JRC'!$A$4:$AE$407,COLUMN()+2,FALSE),0)</f>
        <v>0</v>
      </c>
      <c r="S24" s="23">
        <f ca="1">IFERROR(VLOOKUP(MID(CELL("filename",$A$1),FIND("]",CELL("filename",$A$1))+1,255)&amp;$A24,'_EUROSTAT w USEsplit of JRC'!$A$4:$AE$407,COLUMN()+2,FALSE),0)</f>
        <v>0</v>
      </c>
      <c r="T24" s="23">
        <f ca="1">IFERROR(VLOOKUP(MID(CELL("filename",$A$1),FIND("]",CELL("filename",$A$1))+1,255)&amp;$A24,'_EUROSTAT w USEsplit of JRC'!$A$4:$AE$407,COLUMN()+2,FALSE),0)</f>
        <v>0</v>
      </c>
      <c r="U24" s="23">
        <f ca="1">IFERROR(VLOOKUP(MID(CELL("filename",$A$1),FIND("]",CELL("filename",$A$1))+1,255)&amp;$A24,'_EUROSTAT w USEsplit of JRC'!$A$4:$AE$407,COLUMN()+2,FALSE),0)</f>
        <v>0</v>
      </c>
      <c r="V24" s="23">
        <f ca="1">IFERROR(VLOOKUP(MID(CELL("filename",$A$1),FIND("]",CELL("filename",$A$1))+1,255)&amp;$A24,'_EUROSTAT w USEsplit of JRC'!$A$4:$AE$407,COLUMN()+2,FALSE),0)</f>
        <v>0</v>
      </c>
      <c r="W24" s="23">
        <f ca="1">IFERROR(VLOOKUP(MID(CELL("filename",$A$1),FIND("]",CELL("filename",$A$1))+1,255)&amp;$A24,'_EUROSTAT w USEsplit of JRC'!$A$4:$AE$407,COLUMN()+2,FALSE),0)</f>
        <v>0</v>
      </c>
      <c r="X24" s="23">
        <f ca="1">IFERROR(VLOOKUP(MID(CELL("filename",$A$1),FIND("]",CELL("filename",$A$1))+1,255)&amp;$A24,'_EUROSTAT w USEsplit of JRC'!$A$4:$AE$407,COLUMN()+2,FALSE),0)</f>
        <v>0</v>
      </c>
      <c r="Y24" s="23">
        <f ca="1">IFERROR(VLOOKUP(MID(CELL("filename",$A$1),FIND("]",CELL("filename",$A$1))+1,255)&amp;$A24,'_EUROSTAT w USEsplit of JRC'!$A$4:$AE$407,COLUMN()+2,FALSE),0)</f>
        <v>0</v>
      </c>
      <c r="Z24" s="23">
        <f ca="1">IFERROR(VLOOKUP(MID(CELL("filename",$A$1),FIND("]",CELL("filename",$A$1))+1,255)&amp;$A24,'_EUROSTAT w USEsplit of JRC'!$A$4:$AE$407,COLUMN()+2,FALSE),0)</f>
        <v>0</v>
      </c>
      <c r="AA24" s="23">
        <f ca="1">IFERROR(VLOOKUP(MID(CELL("filename",$A$1),FIND("]",CELL("filename",$A$1))+1,255)&amp;$A24,'_EUROSTAT w USEsplit of JRC'!$A$4:$AE$407,COLUMN()+2,FALSE),0)</f>
        <v>0</v>
      </c>
      <c r="AB24" s="23">
        <f ca="1">IFERROR(VLOOKUP(MID(CELL("filename",$A$1),FIND("]",CELL("filename",$A$1))+1,255)&amp;$A24,'_EUROSTAT w USEsplit of JRC'!$A$4:$AE$407,COLUMN()+2,FALSE),0)</f>
        <v>0</v>
      </c>
      <c r="AC24" s="23">
        <f ca="1">IFERROR(VLOOKUP(MID(CELL("filename",$A$1),FIND("]",CELL("filename",$A$1))+1,255)&amp;$A24,'_EUROSTAT w USEsplit of JRC'!$A$4:$AE$407,COLUMN()+2,FALSE),0)</f>
        <v>0</v>
      </c>
    </row>
    <row r="25" spans="1:29" x14ac:dyDescent="0.25">
      <c r="A25" t="s">
        <v>20</v>
      </c>
      <c r="B25" s="23">
        <f ca="1">IFERROR(VLOOKUP(MID(CELL("filename",$A$1),FIND("]",CELL("filename",$A$1))+1,255)&amp;$A25,'_EUROSTAT w USEsplit of JRC'!$A$4:$AE$407,COLUMN()+2,FALSE),0)</f>
        <v>0</v>
      </c>
      <c r="C25" s="23">
        <f ca="1">IFERROR(VLOOKUP(MID(CELL("filename",$A$1),FIND("]",CELL("filename",$A$1))+1,255)&amp;$A25,'_EUROSTAT w USEsplit of JRC'!$A$4:$AE$407,COLUMN()+2,FALSE),0)</f>
        <v>0</v>
      </c>
      <c r="D25" s="23">
        <f ca="1">IFERROR(VLOOKUP(MID(CELL("filename",$A$1),FIND("]",CELL("filename",$A$1))+1,255)&amp;$A25,'_EUROSTAT w USEsplit of JRC'!$A$4:$AE$407,COLUMN()+2,FALSE),0)</f>
        <v>0</v>
      </c>
      <c r="E25" s="23">
        <f ca="1">IFERROR(VLOOKUP(MID(CELL("filename",$A$1),FIND("]",CELL("filename",$A$1))+1,255)&amp;$A25,'_EUROSTAT w USEsplit of JRC'!$A$4:$AE$407,COLUMN()+2,FALSE),0)</f>
        <v>0</v>
      </c>
      <c r="F25" s="23">
        <f ca="1">IFERROR(VLOOKUP(MID(CELL("filename",$A$1),FIND("]",CELL("filename",$A$1))+1,255)&amp;$A25,'_EUROSTAT w USEsplit of JRC'!$A$4:$AE$407,COLUMN()+2,FALSE),0)</f>
        <v>0</v>
      </c>
      <c r="G25" s="23">
        <f ca="1">IFERROR(VLOOKUP(MID(CELL("filename",$A$1),FIND("]",CELL("filename",$A$1))+1,255)&amp;$A25,'_EUROSTAT w USEsplit of JRC'!$A$4:$AE$407,COLUMN()+2,FALSE),0)</f>
        <v>0</v>
      </c>
      <c r="H25" s="23">
        <f ca="1">IFERROR(VLOOKUP(MID(CELL("filename",$A$1),FIND("]",CELL("filename",$A$1))+1,255)&amp;$A25,'_EUROSTAT w USEsplit of JRC'!$A$4:$AE$407,COLUMN()+2,FALSE),0)</f>
        <v>0</v>
      </c>
      <c r="I25" s="23">
        <f ca="1">IFERROR(VLOOKUP(MID(CELL("filename",$A$1),FIND("]",CELL("filename",$A$1))+1,255)&amp;$A25,'_EUROSTAT w USEsplit of JRC'!$A$4:$AE$407,COLUMN()+2,FALSE),0)</f>
        <v>0</v>
      </c>
      <c r="J25" s="23">
        <f ca="1">IFERROR(VLOOKUP(MID(CELL("filename",$A$1),FIND("]",CELL("filename",$A$1))+1,255)&amp;$A25,'_EUROSTAT w USEsplit of JRC'!$A$4:$AE$407,COLUMN()+2,FALSE),0)</f>
        <v>0</v>
      </c>
      <c r="K25" s="23">
        <f ca="1">IFERROR(VLOOKUP(MID(CELL("filename",$A$1),FIND("]",CELL("filename",$A$1))+1,255)&amp;$A25,'_EUROSTAT w USEsplit of JRC'!$A$4:$AE$407,COLUMN()+2,FALSE),0)</f>
        <v>0</v>
      </c>
      <c r="L25" s="23">
        <f ca="1">IFERROR(VLOOKUP(MID(CELL("filename",$A$1),FIND("]",CELL("filename",$A$1))+1,255)&amp;$A25,'_EUROSTAT w USEsplit of JRC'!$A$4:$AE$407,COLUMN()+2,FALSE),0)</f>
        <v>0</v>
      </c>
      <c r="M25" s="23">
        <f ca="1">IFERROR(VLOOKUP(MID(CELL("filename",$A$1),FIND("]",CELL("filename",$A$1))+1,255)&amp;$A25,'_EUROSTAT w USEsplit of JRC'!$A$4:$AE$407,COLUMN()+2,FALSE),0)</f>
        <v>0</v>
      </c>
      <c r="N25" s="23">
        <f ca="1">IFERROR(VLOOKUP(MID(CELL("filename",$A$1),FIND("]",CELL("filename",$A$1))+1,255)&amp;$A25,'_EUROSTAT w USEsplit of JRC'!$A$4:$AE$407,COLUMN()+2,FALSE),0)</f>
        <v>0</v>
      </c>
      <c r="O25" s="23">
        <f ca="1">IFERROR(VLOOKUP(MID(CELL("filename",$A$1),FIND("]",CELL("filename",$A$1))+1,255)&amp;$A25,'_EUROSTAT w USEsplit of JRC'!$A$4:$AE$407,COLUMN()+2,FALSE),0)</f>
        <v>0</v>
      </c>
      <c r="P25" s="23">
        <f ca="1">IFERROR(VLOOKUP(MID(CELL("filename",$A$1),FIND("]",CELL("filename",$A$1))+1,255)&amp;$A25,'_EUROSTAT w USEsplit of JRC'!$A$4:$AE$407,COLUMN()+2,FALSE),0)</f>
        <v>0</v>
      </c>
      <c r="Q25" s="23">
        <f ca="1">IFERROR(VLOOKUP(MID(CELL("filename",$A$1),FIND("]",CELL("filename",$A$1))+1,255)&amp;$A25,'_EUROSTAT w USEsplit of JRC'!$A$4:$AE$407,COLUMN()+2,FALSE),0)</f>
        <v>0</v>
      </c>
      <c r="R25" s="23">
        <f ca="1">IFERROR(VLOOKUP(MID(CELL("filename",$A$1),FIND("]",CELL("filename",$A$1))+1,255)&amp;$A25,'_EUROSTAT w USEsplit of JRC'!$A$4:$AE$407,COLUMN()+2,FALSE),0)</f>
        <v>0</v>
      </c>
      <c r="S25" s="23">
        <f ca="1">IFERROR(VLOOKUP(MID(CELL("filename",$A$1),FIND("]",CELL("filename",$A$1))+1,255)&amp;$A25,'_EUROSTAT w USEsplit of JRC'!$A$4:$AE$407,COLUMN()+2,FALSE),0)</f>
        <v>0</v>
      </c>
      <c r="T25" s="23">
        <f ca="1">IFERROR(VLOOKUP(MID(CELL("filename",$A$1),FIND("]",CELL("filename",$A$1))+1,255)&amp;$A25,'_EUROSTAT w USEsplit of JRC'!$A$4:$AE$407,COLUMN()+2,FALSE),0)</f>
        <v>0</v>
      </c>
      <c r="U25" s="23">
        <f ca="1">IFERROR(VLOOKUP(MID(CELL("filename",$A$1),FIND("]",CELL("filename",$A$1))+1,255)&amp;$A25,'_EUROSTAT w USEsplit of JRC'!$A$4:$AE$407,COLUMN()+2,FALSE),0)</f>
        <v>0</v>
      </c>
      <c r="V25" s="23">
        <f ca="1">IFERROR(VLOOKUP(MID(CELL("filename",$A$1),FIND("]",CELL("filename",$A$1))+1,255)&amp;$A25,'_EUROSTAT w USEsplit of JRC'!$A$4:$AE$407,COLUMN()+2,FALSE),0)</f>
        <v>0</v>
      </c>
      <c r="W25" s="23">
        <f ca="1">IFERROR(VLOOKUP(MID(CELL("filename",$A$1),FIND("]",CELL("filename",$A$1))+1,255)&amp;$A25,'_EUROSTAT w USEsplit of JRC'!$A$4:$AE$407,COLUMN()+2,FALSE),0)</f>
        <v>0</v>
      </c>
      <c r="X25" s="23">
        <f ca="1">IFERROR(VLOOKUP(MID(CELL("filename",$A$1),FIND("]",CELL("filename",$A$1))+1,255)&amp;$A25,'_EUROSTAT w USEsplit of JRC'!$A$4:$AE$407,COLUMN()+2,FALSE),0)</f>
        <v>0</v>
      </c>
      <c r="Y25" s="23">
        <f ca="1">IFERROR(VLOOKUP(MID(CELL("filename",$A$1),FIND("]",CELL("filename",$A$1))+1,255)&amp;$A25,'_EUROSTAT w USEsplit of JRC'!$A$4:$AE$407,COLUMN()+2,FALSE),0)</f>
        <v>0</v>
      </c>
      <c r="Z25" s="23">
        <f ca="1">IFERROR(VLOOKUP(MID(CELL("filename",$A$1),FIND("]",CELL("filename",$A$1))+1,255)&amp;$A25,'_EUROSTAT w USEsplit of JRC'!$A$4:$AE$407,COLUMN()+2,FALSE),0)</f>
        <v>0</v>
      </c>
      <c r="AA25" s="23">
        <f ca="1">IFERROR(VLOOKUP(MID(CELL("filename",$A$1),FIND("]",CELL("filename",$A$1))+1,255)&amp;$A25,'_EUROSTAT w USEsplit of JRC'!$A$4:$AE$407,COLUMN()+2,FALSE),0)</f>
        <v>0</v>
      </c>
      <c r="AB25" s="23">
        <f ca="1">IFERROR(VLOOKUP(MID(CELL("filename",$A$1),FIND("]",CELL("filename",$A$1))+1,255)&amp;$A25,'_EUROSTAT w USEsplit of JRC'!$A$4:$AE$407,COLUMN()+2,FALSE),0)</f>
        <v>0</v>
      </c>
      <c r="AC25" s="23">
        <f ca="1">IFERROR(VLOOKUP(MID(CELL("filename",$A$1),FIND("]",CELL("filename",$A$1))+1,255)&amp;$A25,'_EUROSTAT w USEsplit of JRC'!$A$4:$AE$407,COLUMN()+2,FALSE),0)</f>
        <v>0</v>
      </c>
    </row>
    <row r="26" spans="1:29" x14ac:dyDescent="0.25">
      <c r="A26" t="s">
        <v>26</v>
      </c>
      <c r="B26" s="23">
        <f ca="1">IFERROR(VLOOKUP(MID(CELL("filename",$A$1),FIND("]",CELL("filename",$A$1))+1,255)&amp;$A26,'_EUROSTAT w USEsplit of JRC'!$A$4:$AE$407,COLUMN()+2,FALSE),0)</f>
        <v>0</v>
      </c>
      <c r="C26" s="23">
        <f ca="1">IFERROR(VLOOKUP(MID(CELL("filename",$A$1),FIND("]",CELL("filename",$A$1))+1,255)&amp;$A26,'_EUROSTAT w USEsplit of JRC'!$A$4:$AE$407,COLUMN()+2,FALSE),0)</f>
        <v>0</v>
      </c>
      <c r="D26" s="23">
        <f ca="1">IFERROR(VLOOKUP(MID(CELL("filename",$A$1),FIND("]",CELL("filename",$A$1))+1,255)&amp;$A26,'_EUROSTAT w USEsplit of JRC'!$A$4:$AE$407,COLUMN()+2,FALSE),0)</f>
        <v>0</v>
      </c>
      <c r="E26" s="23">
        <f ca="1">IFERROR(VLOOKUP(MID(CELL("filename",$A$1),FIND("]",CELL("filename",$A$1))+1,255)&amp;$A26,'_EUROSTAT w USEsplit of JRC'!$A$4:$AE$407,COLUMN()+2,FALSE),0)</f>
        <v>0</v>
      </c>
      <c r="F26" s="23">
        <f ca="1">IFERROR(VLOOKUP(MID(CELL("filename",$A$1),FIND("]",CELL("filename",$A$1))+1,255)&amp;$A26,'_EUROSTAT w USEsplit of JRC'!$A$4:$AE$407,COLUMN()+2,FALSE),0)</f>
        <v>0</v>
      </c>
      <c r="G26" s="23">
        <f ca="1">IFERROR(VLOOKUP(MID(CELL("filename",$A$1),FIND("]",CELL("filename",$A$1))+1,255)&amp;$A26,'_EUROSTAT w USEsplit of JRC'!$A$4:$AE$407,COLUMN()+2,FALSE),0)</f>
        <v>0</v>
      </c>
      <c r="H26" s="23">
        <f ca="1">IFERROR(VLOOKUP(MID(CELL("filename",$A$1),FIND("]",CELL("filename",$A$1))+1,255)&amp;$A26,'_EUROSTAT w USEsplit of JRC'!$A$4:$AE$407,COLUMN()+2,FALSE),0)</f>
        <v>0</v>
      </c>
      <c r="I26" s="23">
        <f ca="1">IFERROR(VLOOKUP(MID(CELL("filename",$A$1),FIND("]",CELL("filename",$A$1))+1,255)&amp;$A26,'_EUROSTAT w USEsplit of JRC'!$A$4:$AE$407,COLUMN()+2,FALSE),0)</f>
        <v>0</v>
      </c>
      <c r="J26" s="23">
        <f ca="1">IFERROR(VLOOKUP(MID(CELL("filename",$A$1),FIND("]",CELL("filename",$A$1))+1,255)&amp;$A26,'_EUROSTAT w USEsplit of JRC'!$A$4:$AE$407,COLUMN()+2,FALSE),0)</f>
        <v>0</v>
      </c>
      <c r="K26" s="23">
        <f ca="1">IFERROR(VLOOKUP(MID(CELL("filename",$A$1),FIND("]",CELL("filename",$A$1))+1,255)&amp;$A26,'_EUROSTAT w USEsplit of JRC'!$A$4:$AE$407,COLUMN()+2,FALSE),0)</f>
        <v>0</v>
      </c>
      <c r="L26" s="23">
        <f ca="1">IFERROR(VLOOKUP(MID(CELL("filename",$A$1),FIND("]",CELL("filename",$A$1))+1,255)&amp;$A26,'_EUROSTAT w USEsplit of JRC'!$A$4:$AE$407,COLUMN()+2,FALSE),0)</f>
        <v>0</v>
      </c>
      <c r="M26" s="23">
        <f ca="1">IFERROR(VLOOKUP(MID(CELL("filename",$A$1),FIND("]",CELL("filename",$A$1))+1,255)&amp;$A26,'_EUROSTAT w USEsplit of JRC'!$A$4:$AE$407,COLUMN()+2,FALSE),0)</f>
        <v>0</v>
      </c>
      <c r="N26" s="23">
        <f ca="1">IFERROR(VLOOKUP(MID(CELL("filename",$A$1),FIND("]",CELL("filename",$A$1))+1,255)&amp;$A26,'_EUROSTAT w USEsplit of JRC'!$A$4:$AE$407,COLUMN()+2,FALSE),0)</f>
        <v>0</v>
      </c>
      <c r="O26" s="23">
        <f ca="1">IFERROR(VLOOKUP(MID(CELL("filename",$A$1),FIND("]",CELL("filename",$A$1))+1,255)&amp;$A26,'_EUROSTAT w USEsplit of JRC'!$A$4:$AE$407,COLUMN()+2,FALSE),0)</f>
        <v>0</v>
      </c>
      <c r="P26" s="23">
        <f ca="1">IFERROR(VLOOKUP(MID(CELL("filename",$A$1),FIND("]",CELL("filename",$A$1))+1,255)&amp;$A26,'_EUROSTAT w USEsplit of JRC'!$A$4:$AE$407,COLUMN()+2,FALSE),0)</f>
        <v>0</v>
      </c>
      <c r="Q26" s="23">
        <f ca="1">IFERROR(VLOOKUP(MID(CELL("filename",$A$1),FIND("]",CELL("filename",$A$1))+1,255)&amp;$A26,'_EUROSTAT w USEsplit of JRC'!$A$4:$AE$407,COLUMN()+2,FALSE),0)</f>
        <v>0</v>
      </c>
      <c r="R26" s="23">
        <f ca="1">IFERROR(VLOOKUP(MID(CELL("filename",$A$1),FIND("]",CELL("filename",$A$1))+1,255)&amp;$A26,'_EUROSTAT w USEsplit of JRC'!$A$4:$AE$407,COLUMN()+2,FALSE),0)</f>
        <v>0</v>
      </c>
      <c r="S26" s="23">
        <f ca="1">IFERROR(VLOOKUP(MID(CELL("filename",$A$1),FIND("]",CELL("filename",$A$1))+1,255)&amp;$A26,'_EUROSTAT w USEsplit of JRC'!$A$4:$AE$407,COLUMN()+2,FALSE),0)</f>
        <v>0</v>
      </c>
      <c r="T26" s="23">
        <f ca="1">IFERROR(VLOOKUP(MID(CELL("filename",$A$1),FIND("]",CELL("filename",$A$1))+1,255)&amp;$A26,'_EUROSTAT w USEsplit of JRC'!$A$4:$AE$407,COLUMN()+2,FALSE),0)</f>
        <v>0</v>
      </c>
      <c r="U26" s="23">
        <f ca="1">IFERROR(VLOOKUP(MID(CELL("filename",$A$1),FIND("]",CELL("filename",$A$1))+1,255)&amp;$A26,'_EUROSTAT w USEsplit of JRC'!$A$4:$AE$407,COLUMN()+2,FALSE),0)</f>
        <v>0</v>
      </c>
      <c r="V26" s="23">
        <f ca="1">IFERROR(VLOOKUP(MID(CELL("filename",$A$1),FIND("]",CELL("filename",$A$1))+1,255)&amp;$A26,'_EUROSTAT w USEsplit of JRC'!$A$4:$AE$407,COLUMN()+2,FALSE),0)</f>
        <v>0</v>
      </c>
      <c r="W26" s="23">
        <f ca="1">IFERROR(VLOOKUP(MID(CELL("filename",$A$1),FIND("]",CELL("filename",$A$1))+1,255)&amp;$A26,'_EUROSTAT w USEsplit of JRC'!$A$4:$AE$407,COLUMN()+2,FALSE),0)</f>
        <v>0</v>
      </c>
      <c r="X26" s="23">
        <f ca="1">IFERROR(VLOOKUP(MID(CELL("filename",$A$1),FIND("]",CELL("filename",$A$1))+1,255)&amp;$A26,'_EUROSTAT w USEsplit of JRC'!$A$4:$AE$407,COLUMN()+2,FALSE),0)</f>
        <v>0</v>
      </c>
      <c r="Y26" s="23">
        <f ca="1">IFERROR(VLOOKUP(MID(CELL("filename",$A$1),FIND("]",CELL("filename",$A$1))+1,255)&amp;$A26,'_EUROSTAT w USEsplit of JRC'!$A$4:$AE$407,COLUMN()+2,FALSE),0)</f>
        <v>0</v>
      </c>
      <c r="Z26" s="23">
        <f ca="1">IFERROR(VLOOKUP(MID(CELL("filename",$A$1),FIND("]",CELL("filename",$A$1))+1,255)&amp;$A26,'_EUROSTAT w USEsplit of JRC'!$A$4:$AE$407,COLUMN()+2,FALSE),0)</f>
        <v>0</v>
      </c>
      <c r="AA26" s="23">
        <f ca="1">IFERROR(VLOOKUP(MID(CELL("filename",$A$1),FIND("]",CELL("filename",$A$1))+1,255)&amp;$A26,'_EUROSTAT w USEsplit of JRC'!$A$4:$AE$407,COLUMN()+2,FALSE),0)</f>
        <v>0</v>
      </c>
      <c r="AB26" s="23">
        <f ca="1">IFERROR(VLOOKUP(MID(CELL("filename",$A$1),FIND("]",CELL("filename",$A$1))+1,255)&amp;$A26,'_EUROSTAT w USEsplit of JRC'!$A$4:$AE$407,COLUMN()+2,FALSE),0)</f>
        <v>0</v>
      </c>
      <c r="AC26" s="23">
        <f ca="1">IFERROR(VLOOKUP(MID(CELL("filename",$A$1),FIND("]",CELL("filename",$A$1))+1,255)&amp;$A26,'_EUROSTAT w USEsplit of JRC'!$A$4:$AE$407,COLUMN()+2,FALSE),0)</f>
        <v>0</v>
      </c>
    </row>
    <row r="27" spans="1:29" x14ac:dyDescent="0.25">
      <c r="A27" t="s">
        <v>7</v>
      </c>
      <c r="B27" s="23">
        <f ca="1">IFERROR(VLOOKUP(MID(CELL("filename",$A$1),FIND("]",CELL("filename",$A$1))+1,255)&amp;$A27,'_EUROSTAT w USEsplit of JRC'!$A$4:$AE$407,COLUMN()+2,FALSE),0)</f>
        <v>0</v>
      </c>
      <c r="C27" s="23">
        <f ca="1">IFERROR(VLOOKUP(MID(CELL("filename",$A$1),FIND("]",CELL("filename",$A$1))+1,255)&amp;$A27,'_EUROSTAT w USEsplit of JRC'!$A$4:$AE$407,COLUMN()+2,FALSE),0)</f>
        <v>0</v>
      </c>
      <c r="D27" s="23">
        <f ca="1">IFERROR(VLOOKUP(MID(CELL("filename",$A$1),FIND("]",CELL("filename",$A$1))+1,255)&amp;$A27,'_EUROSTAT w USEsplit of JRC'!$A$4:$AE$407,COLUMN()+2,FALSE),0)</f>
        <v>0</v>
      </c>
      <c r="E27" s="23">
        <f ca="1">IFERROR(VLOOKUP(MID(CELL("filename",$A$1),FIND("]",CELL("filename",$A$1))+1,255)&amp;$A27,'_EUROSTAT w USEsplit of JRC'!$A$4:$AE$407,COLUMN()+2,FALSE),0)</f>
        <v>0</v>
      </c>
      <c r="F27" s="23">
        <f ca="1">IFERROR(VLOOKUP(MID(CELL("filename",$A$1),FIND("]",CELL("filename",$A$1))+1,255)&amp;$A27,'_EUROSTAT w USEsplit of JRC'!$A$4:$AE$407,COLUMN()+2,FALSE),0)</f>
        <v>0</v>
      </c>
      <c r="G27" s="23">
        <f ca="1">IFERROR(VLOOKUP(MID(CELL("filename",$A$1),FIND("]",CELL("filename",$A$1))+1,255)&amp;$A27,'_EUROSTAT w USEsplit of JRC'!$A$4:$AE$407,COLUMN()+2,FALSE),0)</f>
        <v>0</v>
      </c>
      <c r="H27" s="23">
        <f ca="1">IFERROR(VLOOKUP(MID(CELL("filename",$A$1),FIND("]",CELL("filename",$A$1))+1,255)&amp;$A27,'_EUROSTAT w USEsplit of JRC'!$A$4:$AE$407,COLUMN()+2,FALSE),0)</f>
        <v>0</v>
      </c>
      <c r="I27" s="23">
        <f ca="1">IFERROR(VLOOKUP(MID(CELL("filename",$A$1),FIND("]",CELL("filename",$A$1))+1,255)&amp;$A27,'_EUROSTAT w USEsplit of JRC'!$A$4:$AE$407,COLUMN()+2,FALSE),0)</f>
        <v>0</v>
      </c>
      <c r="J27" s="23">
        <f ca="1">IFERROR(VLOOKUP(MID(CELL("filename",$A$1),FIND("]",CELL("filename",$A$1))+1,255)&amp;$A27,'_EUROSTAT w USEsplit of JRC'!$A$4:$AE$407,COLUMN()+2,FALSE),0)</f>
        <v>0</v>
      </c>
      <c r="K27" s="23">
        <f ca="1">IFERROR(VLOOKUP(MID(CELL("filename",$A$1),FIND("]",CELL("filename",$A$1))+1,255)&amp;$A27,'_EUROSTAT w USEsplit of JRC'!$A$4:$AE$407,COLUMN()+2,FALSE),0)</f>
        <v>0</v>
      </c>
      <c r="L27" s="23">
        <f ca="1">IFERROR(VLOOKUP(MID(CELL("filename",$A$1),FIND("]",CELL("filename",$A$1))+1,255)&amp;$A27,'_EUROSTAT w USEsplit of JRC'!$A$4:$AE$407,COLUMN()+2,FALSE),0)</f>
        <v>0</v>
      </c>
      <c r="M27" s="23">
        <f ca="1">IFERROR(VLOOKUP(MID(CELL("filename",$A$1),FIND("]",CELL("filename",$A$1))+1,255)&amp;$A27,'_EUROSTAT w USEsplit of JRC'!$A$4:$AE$407,COLUMN()+2,FALSE),0)</f>
        <v>0</v>
      </c>
      <c r="N27" s="23">
        <f ca="1">IFERROR(VLOOKUP(MID(CELL("filename",$A$1),FIND("]",CELL("filename",$A$1))+1,255)&amp;$A27,'_EUROSTAT w USEsplit of JRC'!$A$4:$AE$407,COLUMN()+2,FALSE),0)</f>
        <v>0</v>
      </c>
      <c r="O27" s="23">
        <f ca="1">IFERROR(VLOOKUP(MID(CELL("filename",$A$1),FIND("]",CELL("filename",$A$1))+1,255)&amp;$A27,'_EUROSTAT w USEsplit of JRC'!$A$4:$AE$407,COLUMN()+2,FALSE),0)</f>
        <v>0</v>
      </c>
      <c r="P27" s="23">
        <f ca="1">IFERROR(VLOOKUP(MID(CELL("filename",$A$1),FIND("]",CELL("filename",$A$1))+1,255)&amp;$A27,'_EUROSTAT w USEsplit of JRC'!$A$4:$AE$407,COLUMN()+2,FALSE),0)</f>
        <v>0</v>
      </c>
      <c r="Q27" s="23">
        <f ca="1">IFERROR(VLOOKUP(MID(CELL("filename",$A$1),FIND("]",CELL("filename",$A$1))+1,255)&amp;$A27,'_EUROSTAT w USEsplit of JRC'!$A$4:$AE$407,COLUMN()+2,FALSE),0)</f>
        <v>0</v>
      </c>
      <c r="R27" s="23">
        <f ca="1">IFERROR(VLOOKUP(MID(CELL("filename",$A$1),FIND("]",CELL("filename",$A$1))+1,255)&amp;$A27,'_EUROSTAT w USEsplit of JRC'!$A$4:$AE$407,COLUMN()+2,FALSE),0)</f>
        <v>0</v>
      </c>
      <c r="S27" s="23">
        <f ca="1">IFERROR(VLOOKUP(MID(CELL("filename",$A$1),FIND("]",CELL("filename",$A$1))+1,255)&amp;$A27,'_EUROSTAT w USEsplit of JRC'!$A$4:$AE$407,COLUMN()+2,FALSE),0)</f>
        <v>0</v>
      </c>
      <c r="T27" s="23">
        <f ca="1">IFERROR(VLOOKUP(MID(CELL("filename",$A$1),FIND("]",CELL("filename",$A$1))+1,255)&amp;$A27,'_EUROSTAT w USEsplit of JRC'!$A$4:$AE$407,COLUMN()+2,FALSE),0)</f>
        <v>0</v>
      </c>
      <c r="U27" s="23">
        <f ca="1">IFERROR(VLOOKUP(MID(CELL("filename",$A$1),FIND("]",CELL("filename",$A$1))+1,255)&amp;$A27,'_EUROSTAT w USEsplit of JRC'!$A$4:$AE$407,COLUMN()+2,FALSE),0)</f>
        <v>0</v>
      </c>
      <c r="V27" s="23">
        <f ca="1">IFERROR(VLOOKUP(MID(CELL("filename",$A$1),FIND("]",CELL("filename",$A$1))+1,255)&amp;$A27,'_EUROSTAT w USEsplit of JRC'!$A$4:$AE$407,COLUMN()+2,FALSE),0)</f>
        <v>0</v>
      </c>
      <c r="W27" s="23">
        <f ca="1">IFERROR(VLOOKUP(MID(CELL("filename",$A$1),FIND("]",CELL("filename",$A$1))+1,255)&amp;$A27,'_EUROSTAT w USEsplit of JRC'!$A$4:$AE$407,COLUMN()+2,FALSE),0)</f>
        <v>0</v>
      </c>
      <c r="X27" s="23">
        <f ca="1">IFERROR(VLOOKUP(MID(CELL("filename",$A$1),FIND("]",CELL("filename",$A$1))+1,255)&amp;$A27,'_EUROSTAT w USEsplit of JRC'!$A$4:$AE$407,COLUMN()+2,FALSE),0)</f>
        <v>0</v>
      </c>
      <c r="Y27" s="23">
        <f ca="1">IFERROR(VLOOKUP(MID(CELL("filename",$A$1),FIND("]",CELL("filename",$A$1))+1,255)&amp;$A27,'_EUROSTAT w USEsplit of JRC'!$A$4:$AE$407,COLUMN()+2,FALSE),0)</f>
        <v>0</v>
      </c>
      <c r="Z27" s="23">
        <f ca="1">IFERROR(VLOOKUP(MID(CELL("filename",$A$1),FIND("]",CELL("filename",$A$1))+1,255)&amp;$A27,'_EUROSTAT w USEsplit of JRC'!$A$4:$AE$407,COLUMN()+2,FALSE),0)</f>
        <v>0</v>
      </c>
      <c r="AA27" s="23">
        <f ca="1">IFERROR(VLOOKUP(MID(CELL("filename",$A$1),FIND("]",CELL("filename",$A$1))+1,255)&amp;$A27,'_EUROSTAT w USEsplit of JRC'!$A$4:$AE$407,COLUMN()+2,FALSE),0)</f>
        <v>0</v>
      </c>
      <c r="AB27" s="23">
        <f ca="1">IFERROR(VLOOKUP(MID(CELL("filename",$A$1),FIND("]",CELL("filename",$A$1))+1,255)&amp;$A27,'_EUROSTAT w USEsplit of JRC'!$A$4:$AE$407,COLUMN()+2,FALSE),0)</f>
        <v>0</v>
      </c>
      <c r="AC27" s="23">
        <f ca="1">IFERROR(VLOOKUP(MID(CELL("filename",$A$1),FIND("]",CELL("filename",$A$1))+1,255)&amp;$A27,'_EUROSTAT w USEsplit of JRC'!$A$4:$AE$407,COLUMN()+2,FALSE),0)</f>
        <v>0</v>
      </c>
    </row>
    <row r="28" spans="1:29" x14ac:dyDescent="0.25">
      <c r="A28" t="s">
        <v>9</v>
      </c>
      <c r="B28" s="23">
        <f ca="1">IFERROR(VLOOKUP(MID(CELL("filename",$A$1),FIND("]",CELL("filename",$A$1))+1,255)&amp;$A28,'_EUROSTAT w USEsplit of JRC'!$A$4:$AE$407,COLUMN()+2,FALSE),0)</f>
        <v>0</v>
      </c>
      <c r="C28" s="23">
        <f ca="1">IFERROR(VLOOKUP(MID(CELL("filename",$A$1),FIND("]",CELL("filename",$A$1))+1,255)&amp;$A28,'_EUROSTAT w USEsplit of JRC'!$A$4:$AE$407,COLUMN()+2,FALSE),0)</f>
        <v>0</v>
      </c>
      <c r="D28" s="23">
        <f ca="1">IFERROR(VLOOKUP(MID(CELL("filename",$A$1),FIND("]",CELL("filename",$A$1))+1,255)&amp;$A28,'_EUROSTAT w USEsplit of JRC'!$A$4:$AE$407,COLUMN()+2,FALSE),0)</f>
        <v>0</v>
      </c>
      <c r="E28" s="23">
        <f ca="1">IFERROR(VLOOKUP(MID(CELL("filename",$A$1),FIND("]",CELL("filename",$A$1))+1,255)&amp;$A28,'_EUROSTAT w USEsplit of JRC'!$A$4:$AE$407,COLUMN()+2,FALSE),0)</f>
        <v>0</v>
      </c>
      <c r="F28" s="23">
        <f ca="1">IFERROR(VLOOKUP(MID(CELL("filename",$A$1),FIND("]",CELL("filename",$A$1))+1,255)&amp;$A28,'_EUROSTAT w USEsplit of JRC'!$A$4:$AE$407,COLUMN()+2,FALSE),0)</f>
        <v>0</v>
      </c>
      <c r="G28" s="23">
        <f ca="1">IFERROR(VLOOKUP(MID(CELL("filename",$A$1),FIND("]",CELL("filename",$A$1))+1,255)&amp;$A28,'_EUROSTAT w USEsplit of JRC'!$A$4:$AE$407,COLUMN()+2,FALSE),0)</f>
        <v>0</v>
      </c>
      <c r="H28" s="23">
        <f ca="1">IFERROR(VLOOKUP(MID(CELL("filename",$A$1),FIND("]",CELL("filename",$A$1))+1,255)&amp;$A28,'_EUROSTAT w USEsplit of JRC'!$A$4:$AE$407,COLUMN()+2,FALSE),0)</f>
        <v>0</v>
      </c>
      <c r="I28" s="23">
        <f ca="1">IFERROR(VLOOKUP(MID(CELL("filename",$A$1),FIND("]",CELL("filename",$A$1))+1,255)&amp;$A28,'_EUROSTAT w USEsplit of JRC'!$A$4:$AE$407,COLUMN()+2,FALSE),0)</f>
        <v>0</v>
      </c>
      <c r="J28" s="23">
        <f ca="1">IFERROR(VLOOKUP(MID(CELL("filename",$A$1),FIND("]",CELL("filename",$A$1))+1,255)&amp;$A28,'_EUROSTAT w USEsplit of JRC'!$A$4:$AE$407,COLUMN()+2,FALSE),0)</f>
        <v>0</v>
      </c>
      <c r="K28" s="23">
        <f ca="1">IFERROR(VLOOKUP(MID(CELL("filename",$A$1),FIND("]",CELL("filename",$A$1))+1,255)&amp;$A28,'_EUROSTAT w USEsplit of JRC'!$A$4:$AE$407,COLUMN()+2,FALSE),0)</f>
        <v>0</v>
      </c>
      <c r="L28" s="23">
        <f ca="1">IFERROR(VLOOKUP(MID(CELL("filename",$A$1),FIND("]",CELL("filename",$A$1))+1,255)&amp;$A28,'_EUROSTAT w USEsplit of JRC'!$A$4:$AE$407,COLUMN()+2,FALSE),0)</f>
        <v>0</v>
      </c>
      <c r="M28" s="23">
        <f ca="1">IFERROR(VLOOKUP(MID(CELL("filename",$A$1),FIND("]",CELL("filename",$A$1))+1,255)&amp;$A28,'_EUROSTAT w USEsplit of JRC'!$A$4:$AE$407,COLUMN()+2,FALSE),0)</f>
        <v>0</v>
      </c>
      <c r="N28" s="23">
        <f ca="1">IFERROR(VLOOKUP(MID(CELL("filename",$A$1),FIND("]",CELL("filename",$A$1))+1,255)&amp;$A28,'_EUROSTAT w USEsplit of JRC'!$A$4:$AE$407,COLUMN()+2,FALSE),0)</f>
        <v>0</v>
      </c>
      <c r="O28" s="23">
        <f ca="1">IFERROR(VLOOKUP(MID(CELL("filename",$A$1),FIND("]",CELL("filename",$A$1))+1,255)&amp;$A28,'_EUROSTAT w USEsplit of JRC'!$A$4:$AE$407,COLUMN()+2,FALSE),0)</f>
        <v>0</v>
      </c>
      <c r="P28" s="23">
        <f ca="1">IFERROR(VLOOKUP(MID(CELL("filename",$A$1),FIND("]",CELL("filename",$A$1))+1,255)&amp;$A28,'_EUROSTAT w USEsplit of JRC'!$A$4:$AE$407,COLUMN()+2,FALSE),0)</f>
        <v>0</v>
      </c>
      <c r="Q28" s="23">
        <f ca="1">IFERROR(VLOOKUP(MID(CELL("filename",$A$1),FIND("]",CELL("filename",$A$1))+1,255)&amp;$A28,'_EUROSTAT w USEsplit of JRC'!$A$4:$AE$407,COLUMN()+2,FALSE),0)</f>
        <v>0</v>
      </c>
      <c r="R28" s="23">
        <f ca="1">IFERROR(VLOOKUP(MID(CELL("filename",$A$1),FIND("]",CELL("filename",$A$1))+1,255)&amp;$A28,'_EUROSTAT w USEsplit of JRC'!$A$4:$AE$407,COLUMN()+2,FALSE),0)</f>
        <v>0</v>
      </c>
      <c r="S28" s="23">
        <f ca="1">IFERROR(VLOOKUP(MID(CELL("filename",$A$1),FIND("]",CELL("filename",$A$1))+1,255)&amp;$A28,'_EUROSTAT w USEsplit of JRC'!$A$4:$AE$407,COLUMN()+2,FALSE),0)</f>
        <v>0</v>
      </c>
      <c r="T28" s="23">
        <f ca="1">IFERROR(VLOOKUP(MID(CELL("filename",$A$1),FIND("]",CELL("filename",$A$1))+1,255)&amp;$A28,'_EUROSTAT w USEsplit of JRC'!$A$4:$AE$407,COLUMN()+2,FALSE),0)</f>
        <v>0</v>
      </c>
      <c r="U28" s="23">
        <f ca="1">IFERROR(VLOOKUP(MID(CELL("filename",$A$1),FIND("]",CELL("filename",$A$1))+1,255)&amp;$A28,'_EUROSTAT w USEsplit of JRC'!$A$4:$AE$407,COLUMN()+2,FALSE),0)</f>
        <v>0</v>
      </c>
      <c r="V28" s="23">
        <f ca="1">IFERROR(VLOOKUP(MID(CELL("filename",$A$1),FIND("]",CELL("filename",$A$1))+1,255)&amp;$A28,'_EUROSTAT w USEsplit of JRC'!$A$4:$AE$407,COLUMN()+2,FALSE),0)</f>
        <v>0</v>
      </c>
      <c r="W28" s="23">
        <f ca="1">IFERROR(VLOOKUP(MID(CELL("filename",$A$1),FIND("]",CELL("filename",$A$1))+1,255)&amp;$A28,'_EUROSTAT w USEsplit of JRC'!$A$4:$AE$407,COLUMN()+2,FALSE),0)</f>
        <v>0</v>
      </c>
      <c r="X28" s="23">
        <f ca="1">IFERROR(VLOOKUP(MID(CELL("filename",$A$1),FIND("]",CELL("filename",$A$1))+1,255)&amp;$A28,'_EUROSTAT w USEsplit of JRC'!$A$4:$AE$407,COLUMN()+2,FALSE),0)</f>
        <v>0</v>
      </c>
      <c r="Y28" s="23">
        <f ca="1">IFERROR(VLOOKUP(MID(CELL("filename",$A$1),FIND("]",CELL("filename",$A$1))+1,255)&amp;$A28,'_EUROSTAT w USEsplit of JRC'!$A$4:$AE$407,COLUMN()+2,FALSE),0)</f>
        <v>0</v>
      </c>
      <c r="Z28" s="23">
        <f ca="1">IFERROR(VLOOKUP(MID(CELL("filename",$A$1),FIND("]",CELL("filename",$A$1))+1,255)&amp;$A28,'_EUROSTAT w USEsplit of JRC'!$A$4:$AE$407,COLUMN()+2,FALSE),0)</f>
        <v>0</v>
      </c>
      <c r="AA28" s="23">
        <f ca="1">IFERROR(VLOOKUP(MID(CELL("filename",$A$1),FIND("]",CELL("filename",$A$1))+1,255)&amp;$A28,'_EUROSTAT w USEsplit of JRC'!$A$4:$AE$407,COLUMN()+2,FALSE),0)</f>
        <v>0</v>
      </c>
      <c r="AB28" s="23">
        <f ca="1">IFERROR(VLOOKUP(MID(CELL("filename",$A$1),FIND("]",CELL("filename",$A$1))+1,255)&amp;$A28,'_EUROSTAT w USEsplit of JRC'!$A$4:$AE$407,COLUMN()+2,FALSE),0)</f>
        <v>0</v>
      </c>
      <c r="AC28" s="23">
        <f ca="1">IFERROR(VLOOKUP(MID(CELL("filename",$A$1),FIND("]",CELL("filename",$A$1))+1,255)&amp;$A28,'_EUROSTAT w USEsplit of JRC'!$A$4:$AE$407,COLUMN()+2,FALSE),0)</f>
        <v>0</v>
      </c>
    </row>
    <row r="29" spans="1:29" x14ac:dyDescent="0.25">
      <c r="A29" t="s">
        <v>14</v>
      </c>
      <c r="B29" s="74">
        <f ca="1">IFERROR(VLOOKUP(MID(CELL("filename",$A$1),FIND("]",CELL("filename",$A$1))+1,255)&amp;$A29,'_EUROSTAT w USEsplit of JRC'!$A$4:$AE$412,COLUMN()+2,FALSE),0)</f>
        <v>0</v>
      </c>
      <c r="C29" s="74">
        <f ca="1">IFERROR(VLOOKUP(MID(CELL("filename",$A$1),FIND("]",CELL("filename",$A$1))+1,255)&amp;$A29,'_EUROSTAT w USEsplit of JRC'!$A$4:$AE$412,COLUMN()+2,FALSE),0)</f>
        <v>0</v>
      </c>
      <c r="D29" s="74">
        <f ca="1">IFERROR(VLOOKUP(MID(CELL("filename",$A$1),FIND("]",CELL("filename",$A$1))+1,255)&amp;$A29,'_EUROSTAT w USEsplit of JRC'!$A$4:$AE$412,COLUMN()+2,FALSE),0)</f>
        <v>0</v>
      </c>
      <c r="E29" s="74">
        <f ca="1">IFERROR(VLOOKUP(MID(CELL("filename",$A$1),FIND("]",CELL("filename",$A$1))+1,255)&amp;$A29,'_EUROSTAT w USEsplit of JRC'!$A$4:$AE$412,COLUMN()+2,FALSE),0)</f>
        <v>0</v>
      </c>
      <c r="F29" s="74">
        <f ca="1">IFERROR(VLOOKUP(MID(CELL("filename",$A$1),FIND("]",CELL("filename",$A$1))+1,255)&amp;$A29,'_EUROSTAT w USEsplit of JRC'!$A$4:$AE$412,COLUMN()+2,FALSE),0)</f>
        <v>0</v>
      </c>
      <c r="G29" s="74">
        <f ca="1">IFERROR(VLOOKUP(MID(CELL("filename",$A$1),FIND("]",CELL("filename",$A$1))+1,255)&amp;$A29,'_EUROSTAT w USEsplit of JRC'!$A$4:$AE$412,COLUMN()+2,FALSE),0)</f>
        <v>0</v>
      </c>
      <c r="H29" s="74">
        <f ca="1">IFERROR(VLOOKUP(MID(CELL("filename",$A$1),FIND("]",CELL("filename",$A$1))+1,255)&amp;$A29,'_EUROSTAT w USEsplit of JRC'!$A$4:$AE$412,COLUMN()+2,FALSE),0)</f>
        <v>0</v>
      </c>
      <c r="I29" s="74">
        <f ca="1">IFERROR(VLOOKUP(MID(CELL("filename",$A$1),FIND("]",CELL("filename",$A$1))+1,255)&amp;$A29,'_EUROSTAT w USEsplit of JRC'!$A$4:$AE$412,COLUMN()+2,FALSE),0)</f>
        <v>0</v>
      </c>
      <c r="J29" s="74">
        <f ca="1">IFERROR(VLOOKUP(MID(CELL("filename",$A$1),FIND("]",CELL("filename",$A$1))+1,255)&amp;$A29,'_EUROSTAT w USEsplit of JRC'!$A$4:$AE$412,COLUMN()+2,FALSE),0)</f>
        <v>0</v>
      </c>
      <c r="K29" s="74">
        <f ca="1">IFERROR(VLOOKUP(MID(CELL("filename",$A$1),FIND("]",CELL("filename",$A$1))+1,255)&amp;$A29,'_EUROSTAT w USEsplit of JRC'!$A$4:$AE$412,COLUMN()+2,FALSE),0)</f>
        <v>0</v>
      </c>
      <c r="L29" s="74">
        <f ca="1">IFERROR(VLOOKUP(MID(CELL("filename",$A$1),FIND("]",CELL("filename",$A$1))+1,255)&amp;$A29,'_EUROSTAT w USEsplit of JRC'!$A$4:$AE$412,COLUMN()+2,FALSE),0)</f>
        <v>0</v>
      </c>
      <c r="M29" s="74">
        <f ca="1">IFERROR(VLOOKUP(MID(CELL("filename",$A$1),FIND("]",CELL("filename",$A$1))+1,255)&amp;$A29,'_EUROSTAT w USEsplit of JRC'!$A$4:$AE$412,COLUMN()+2,FALSE),0)</f>
        <v>0</v>
      </c>
      <c r="N29" s="74">
        <f ca="1">IFERROR(VLOOKUP(MID(CELL("filename",$A$1),FIND("]",CELL("filename",$A$1))+1,255)&amp;$A29,'_EUROSTAT w USEsplit of JRC'!$A$4:$AE$412,COLUMN()+2,FALSE),0)</f>
        <v>0</v>
      </c>
      <c r="O29" s="74">
        <f ca="1">IFERROR(VLOOKUP(MID(CELL("filename",$A$1),FIND("]",CELL("filename",$A$1))+1,255)&amp;$A29,'_EUROSTAT w USEsplit of JRC'!$A$4:$AE$412,COLUMN()+2,FALSE),0)</f>
        <v>0</v>
      </c>
      <c r="P29" s="74">
        <f ca="1">IFERROR(VLOOKUP(MID(CELL("filename",$A$1),FIND("]",CELL("filename",$A$1))+1,255)&amp;$A29,'_EUROSTAT w USEsplit of JRC'!$A$4:$AE$412,COLUMN()+2,FALSE),0)</f>
        <v>0</v>
      </c>
      <c r="Q29" s="74">
        <f ca="1">IFERROR(VLOOKUP(MID(CELL("filename",$A$1),FIND("]",CELL("filename",$A$1))+1,255)&amp;$A29,'_EUROSTAT w USEsplit of JRC'!$A$4:$AE$412,COLUMN()+2,FALSE),0)</f>
        <v>0</v>
      </c>
      <c r="R29" s="74">
        <f ca="1">IFERROR(VLOOKUP(MID(CELL("filename",$A$1),FIND("]",CELL("filename",$A$1))+1,255)&amp;$A29,'_EUROSTAT w USEsplit of JRC'!$A$4:$AE$412,COLUMN()+2,FALSE),0)</f>
        <v>0</v>
      </c>
      <c r="S29" s="74">
        <f ca="1">IFERROR(VLOOKUP(MID(CELL("filename",$A$1),FIND("]",CELL("filename",$A$1))+1,255)&amp;$A29,'_EUROSTAT w USEsplit of JRC'!$A$4:$AE$412,COLUMN()+2,FALSE),0)</f>
        <v>0</v>
      </c>
      <c r="T29" s="74">
        <f ca="1">IFERROR(VLOOKUP(MID(CELL("filename",$A$1),FIND("]",CELL("filename",$A$1))+1,255)&amp;$A29,'_EUROSTAT w USEsplit of JRC'!$A$4:$AE$412,COLUMN()+2,FALSE),0)</f>
        <v>0</v>
      </c>
      <c r="U29" s="74">
        <f ca="1">IFERROR(VLOOKUP(MID(CELL("filename",$A$1),FIND("]",CELL("filename",$A$1))+1,255)&amp;$A29,'_EUROSTAT w USEsplit of JRC'!$A$4:$AE$412,COLUMN()+2,FALSE),0)</f>
        <v>0</v>
      </c>
      <c r="V29" s="74">
        <f ca="1">IFERROR(VLOOKUP(MID(CELL("filename",$A$1),FIND("]",CELL("filename",$A$1))+1,255)&amp;$A29,'_EUROSTAT w USEsplit of JRC'!$A$4:$AE$412,COLUMN()+2,FALSE),0)</f>
        <v>0</v>
      </c>
      <c r="W29" s="74">
        <f ca="1">IFERROR(VLOOKUP(MID(CELL("filename",$A$1),FIND("]",CELL("filename",$A$1))+1,255)&amp;$A29,'_EUROSTAT w USEsplit of JRC'!$A$4:$AE$412,COLUMN()+2,FALSE),0)</f>
        <v>0</v>
      </c>
      <c r="X29" s="74">
        <f ca="1">IFERROR(VLOOKUP(MID(CELL("filename",$A$1),FIND("]",CELL("filename",$A$1))+1,255)&amp;$A29,'_EUROSTAT w USEsplit of JRC'!$A$4:$AE$412,COLUMN()+2,FALSE),0)</f>
        <v>0</v>
      </c>
      <c r="Y29" s="74">
        <f ca="1">IFERROR(VLOOKUP(MID(CELL("filename",$A$1),FIND("]",CELL("filename",$A$1))+1,255)&amp;$A29,'_EUROSTAT w USEsplit of JRC'!$A$4:$AE$412,COLUMN()+2,FALSE),0)</f>
        <v>0</v>
      </c>
      <c r="Z29" s="74">
        <f ca="1">IFERROR(VLOOKUP(MID(CELL("filename",$A$1),FIND("]",CELL("filename",$A$1))+1,255)&amp;$A29,'_EUROSTAT w USEsplit of JRC'!$A$4:$AE$412,COLUMN()+2,FALSE),0)</f>
        <v>0</v>
      </c>
      <c r="AA29" s="74">
        <f ca="1">IFERROR(VLOOKUP(MID(CELL("filename",$A$1),FIND("]",CELL("filename",$A$1))+1,255)&amp;$A29,'_EUROSTAT w USEsplit of JRC'!$A$4:$AE$412,COLUMN()+2,FALSE),0)</f>
        <v>0</v>
      </c>
      <c r="AB29" s="74">
        <f ca="1">IFERROR(VLOOKUP(MID(CELL("filename",$A$1),FIND("]",CELL("filename",$A$1))+1,255)&amp;$A29,'_EUROSTAT w USEsplit of JRC'!$A$4:$AE$412,COLUMN()+2,FALSE),0)</f>
        <v>0</v>
      </c>
      <c r="AC29" s="74">
        <f ca="1">IFERROR(VLOOKUP(MID(CELL("filename",$A$1),FIND("]",CELL("filename",$A$1))+1,255)&amp;$A29,'_EUROSTAT w USEsplit of JRC'!$A$4:$AE$412,COLUMN()+2,FALSE),0)</f>
        <v>0</v>
      </c>
    </row>
    <row r="30" spans="1:29" x14ac:dyDescent="0.25">
      <c r="A30" t="s">
        <v>4</v>
      </c>
      <c r="B30" s="23">
        <f ca="1">IFERROR(VLOOKUP(MID(CELL("filename",$A$1),FIND("]",CELL("filename",$A$1))+1,255)&amp;$A30,'_EUROSTAT w USEsplit of JRC'!$A$4:$AE$407,COLUMN()+2,FALSE),0)</f>
        <v>0</v>
      </c>
      <c r="C30" s="23">
        <f ca="1">IFERROR(VLOOKUP(MID(CELL("filename",$A$1),FIND("]",CELL("filename",$A$1))+1,255)&amp;$A30,'_EUROSTAT w USEsplit of JRC'!$A$4:$AE$407,COLUMN()+2,FALSE),0)</f>
        <v>0</v>
      </c>
      <c r="D30" s="23">
        <f ca="1">IFERROR(VLOOKUP(MID(CELL("filename",$A$1),FIND("]",CELL("filename",$A$1))+1,255)&amp;$A30,'_EUROSTAT w USEsplit of JRC'!$A$4:$AE$407,COLUMN()+2,FALSE),0)</f>
        <v>0</v>
      </c>
      <c r="E30" s="23">
        <f ca="1">IFERROR(VLOOKUP(MID(CELL("filename",$A$1),FIND("]",CELL("filename",$A$1))+1,255)&amp;$A30,'_EUROSTAT w USEsplit of JRC'!$A$4:$AE$407,COLUMN()+2,FALSE),0)</f>
        <v>0</v>
      </c>
      <c r="F30" s="23">
        <f ca="1">IFERROR(VLOOKUP(MID(CELL("filename",$A$1),FIND("]",CELL("filename",$A$1))+1,255)&amp;$A30,'_EUROSTAT w USEsplit of JRC'!$A$4:$AE$407,COLUMN()+2,FALSE),0)</f>
        <v>0</v>
      </c>
      <c r="G30" s="23">
        <f ca="1">IFERROR(VLOOKUP(MID(CELL("filename",$A$1),FIND("]",CELL("filename",$A$1))+1,255)&amp;$A30,'_EUROSTAT w USEsplit of JRC'!$A$4:$AE$407,COLUMN()+2,FALSE),0)</f>
        <v>0</v>
      </c>
      <c r="H30" s="23">
        <f ca="1">IFERROR(VLOOKUP(MID(CELL("filename",$A$1),FIND("]",CELL("filename",$A$1))+1,255)&amp;$A30,'_EUROSTAT w USEsplit of JRC'!$A$4:$AE$407,COLUMN()+2,FALSE),0)</f>
        <v>0</v>
      </c>
      <c r="I30" s="23">
        <f ca="1">IFERROR(VLOOKUP(MID(CELL("filename",$A$1),FIND("]",CELL("filename",$A$1))+1,255)&amp;$A30,'_EUROSTAT w USEsplit of JRC'!$A$4:$AE$407,COLUMN()+2,FALSE),0)</f>
        <v>0</v>
      </c>
      <c r="J30" s="23">
        <f ca="1">IFERROR(VLOOKUP(MID(CELL("filename",$A$1),FIND("]",CELL("filename",$A$1))+1,255)&amp;$A30,'_EUROSTAT w USEsplit of JRC'!$A$4:$AE$407,COLUMN()+2,FALSE),0)</f>
        <v>0</v>
      </c>
      <c r="K30" s="23">
        <f ca="1">IFERROR(VLOOKUP(MID(CELL("filename",$A$1),FIND("]",CELL("filename",$A$1))+1,255)&amp;$A30,'_EUROSTAT w USEsplit of JRC'!$A$4:$AE$407,COLUMN()+2,FALSE),0)</f>
        <v>0</v>
      </c>
      <c r="L30" s="23">
        <f ca="1">IFERROR(VLOOKUP(MID(CELL("filename",$A$1),FIND("]",CELL("filename",$A$1))+1,255)&amp;$A30,'_EUROSTAT w USEsplit of JRC'!$A$4:$AE$407,COLUMN()+2,FALSE),0)</f>
        <v>0</v>
      </c>
      <c r="M30" s="23">
        <f ca="1">IFERROR(VLOOKUP(MID(CELL("filename",$A$1),FIND("]",CELL("filename",$A$1))+1,255)&amp;$A30,'_EUROSTAT w USEsplit of JRC'!$A$4:$AE$407,COLUMN()+2,FALSE),0)</f>
        <v>0</v>
      </c>
      <c r="N30" s="23">
        <f ca="1">IFERROR(VLOOKUP(MID(CELL("filename",$A$1),FIND("]",CELL("filename",$A$1))+1,255)&amp;$A30,'_EUROSTAT w USEsplit of JRC'!$A$4:$AE$407,COLUMN()+2,FALSE),0)</f>
        <v>0</v>
      </c>
      <c r="O30" s="23">
        <f ca="1">IFERROR(VLOOKUP(MID(CELL("filename",$A$1),FIND("]",CELL("filename",$A$1))+1,255)&amp;$A30,'_EUROSTAT w USEsplit of JRC'!$A$4:$AE$407,COLUMN()+2,FALSE),0)</f>
        <v>0</v>
      </c>
      <c r="P30" s="23">
        <f ca="1">IFERROR(VLOOKUP(MID(CELL("filename",$A$1),FIND("]",CELL("filename",$A$1))+1,255)&amp;$A30,'_EUROSTAT w USEsplit of JRC'!$A$4:$AE$407,COLUMN()+2,FALSE),0)</f>
        <v>0</v>
      </c>
      <c r="Q30" s="23">
        <f ca="1">IFERROR(VLOOKUP(MID(CELL("filename",$A$1),FIND("]",CELL("filename",$A$1))+1,255)&amp;$A30,'_EUROSTAT w USEsplit of JRC'!$A$4:$AE$407,COLUMN()+2,FALSE),0)</f>
        <v>0</v>
      </c>
      <c r="R30" s="23">
        <f ca="1">IFERROR(VLOOKUP(MID(CELL("filename",$A$1),FIND("]",CELL("filename",$A$1))+1,255)&amp;$A30,'_EUROSTAT w USEsplit of JRC'!$A$4:$AE$407,COLUMN()+2,FALSE),0)</f>
        <v>0</v>
      </c>
      <c r="S30" s="23">
        <f ca="1">IFERROR(VLOOKUP(MID(CELL("filename",$A$1),FIND("]",CELL("filename",$A$1))+1,255)&amp;$A30,'_EUROSTAT w USEsplit of JRC'!$A$4:$AE$407,COLUMN()+2,FALSE),0)</f>
        <v>0</v>
      </c>
      <c r="T30" s="23">
        <f ca="1">IFERROR(VLOOKUP(MID(CELL("filename",$A$1),FIND("]",CELL("filename",$A$1))+1,255)&amp;$A30,'_EUROSTAT w USEsplit of JRC'!$A$4:$AE$407,COLUMN()+2,FALSE),0)</f>
        <v>0</v>
      </c>
      <c r="U30" s="23">
        <f ca="1">IFERROR(VLOOKUP(MID(CELL("filename",$A$1),FIND("]",CELL("filename",$A$1))+1,255)&amp;$A30,'_EUROSTAT w USEsplit of JRC'!$A$4:$AE$407,COLUMN()+2,FALSE),0)</f>
        <v>0</v>
      </c>
      <c r="V30" s="23">
        <f ca="1">IFERROR(VLOOKUP(MID(CELL("filename",$A$1),FIND("]",CELL("filename",$A$1))+1,255)&amp;$A30,'_EUROSTAT w USEsplit of JRC'!$A$4:$AE$407,COLUMN()+2,FALSE),0)</f>
        <v>0</v>
      </c>
      <c r="W30" s="23">
        <f ca="1">IFERROR(VLOOKUP(MID(CELL("filename",$A$1),FIND("]",CELL("filename",$A$1))+1,255)&amp;$A30,'_EUROSTAT w USEsplit of JRC'!$A$4:$AE$407,COLUMN()+2,FALSE),0)</f>
        <v>0</v>
      </c>
      <c r="X30" s="23">
        <f ca="1">IFERROR(VLOOKUP(MID(CELL("filename",$A$1),FIND("]",CELL("filename",$A$1))+1,255)&amp;$A30,'_EUROSTAT w USEsplit of JRC'!$A$4:$AE$407,COLUMN()+2,FALSE),0)</f>
        <v>0</v>
      </c>
      <c r="Y30" s="23">
        <f ca="1">IFERROR(VLOOKUP(MID(CELL("filename",$A$1),FIND("]",CELL("filename",$A$1))+1,255)&amp;$A30,'_EUROSTAT w USEsplit of JRC'!$A$4:$AE$407,COLUMN()+2,FALSE),0)</f>
        <v>0</v>
      </c>
      <c r="Z30" s="23">
        <f ca="1">IFERROR(VLOOKUP(MID(CELL("filename",$A$1),FIND("]",CELL("filename",$A$1))+1,255)&amp;$A30,'_EUROSTAT w USEsplit of JRC'!$A$4:$AE$407,COLUMN()+2,FALSE),0)</f>
        <v>0</v>
      </c>
      <c r="AA30" s="23">
        <f ca="1">IFERROR(VLOOKUP(MID(CELL("filename",$A$1),FIND("]",CELL("filename",$A$1))+1,255)&amp;$A30,'_EUROSTAT w USEsplit of JRC'!$A$4:$AE$407,COLUMN()+2,FALSE),0)</f>
        <v>0</v>
      </c>
      <c r="AB30" s="23">
        <f ca="1">IFERROR(VLOOKUP(MID(CELL("filename",$A$1),FIND("]",CELL("filename",$A$1))+1,255)&amp;$A30,'_EUROSTAT w USEsplit of JRC'!$A$4:$AE$407,COLUMN()+2,FALSE),0)</f>
        <v>0</v>
      </c>
      <c r="AC30" s="23">
        <f ca="1">IFERROR(VLOOKUP(MID(CELL("filename",$A$1),FIND("]",CELL("filename",$A$1))+1,255)&amp;$A30,'_EUROSTAT w USEsplit of JRC'!$A$4:$AE$407,COLUMN()+2,FALSE),0)</f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667F-64E3-4128-860E-25278DD95F67}">
  <sheetPr codeName="Sheet1"/>
  <dimension ref="A1:AK30"/>
  <sheetViews>
    <sheetView workbookViewId="0">
      <selection activeCell="B29" sqref="B29:AC29"/>
    </sheetView>
  </sheetViews>
  <sheetFormatPr defaultRowHeight="15" x14ac:dyDescent="0.25"/>
  <cols>
    <col min="1" max="1" width="15.42578125" bestFit="1" customWidth="1"/>
    <col min="2" max="29" width="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AA1+1</f>
        <v>2016</v>
      </c>
      <c r="AC1">
        <f>AB1+1</f>
        <v>2017</v>
      </c>
    </row>
    <row r="2" spans="1:37" x14ac:dyDescent="0.25">
      <c r="A2" t="s">
        <v>12</v>
      </c>
      <c r="B2" s="23">
        <f ca="1">IFERROR(VLOOKUP(MID(CELL("filename",$A$1),FIND("]",CELL("filename",$A$1))+1,255)&amp;$A2,'_EUROSTAT w USEsplit of JRC'!$A$4:$AE$407,COLUMN()+2,FALSE),0)</f>
        <v>0.202831663524177</v>
      </c>
      <c r="C2" s="23">
        <f ca="1">IFERROR(VLOOKUP(MID(CELL("filename",$A$1),FIND("]",CELL("filename",$A$1))+1,255)&amp;$A2,'_EUROSTAT w USEsplit of JRC'!$A$4:$AE$407,COLUMN()+2,FALSE),0)</f>
        <v>0.19848736275180659</v>
      </c>
      <c r="D2" s="23">
        <f ca="1">IFERROR(VLOOKUP(MID(CELL("filename",$A$1),FIND("]",CELL("filename",$A$1))+1,255)&amp;$A2,'_EUROSTAT w USEsplit of JRC'!$A$4:$AE$407,COLUMN()+2,FALSE),0)</f>
        <v>0.19714951286929441</v>
      </c>
      <c r="E2" s="23">
        <f ca="1">IFERROR(VLOOKUP(MID(CELL("filename",$A$1),FIND("]",CELL("filename",$A$1))+1,255)&amp;$A2,'_EUROSTAT w USEsplit of JRC'!$A$4:$AE$407,COLUMN()+2,FALSE),0)</f>
        <v>0.19741691126349425</v>
      </c>
      <c r="F2" s="23">
        <f ca="1">IFERROR(VLOOKUP(MID(CELL("filename",$A$1),FIND("]",CELL("filename",$A$1))+1,255)&amp;$A2,'_EUROSTAT w USEsplit of JRC'!$A$4:$AE$407,COLUMN()+2,FALSE),0)</f>
        <v>0.19702109974298265</v>
      </c>
      <c r="G2" s="23">
        <f ca="1">IFERROR(VLOOKUP(MID(CELL("filename",$A$1),FIND("]",CELL("filename",$A$1))+1,255)&amp;$A2,'_EUROSTAT w USEsplit of JRC'!$A$4:$AE$407,COLUMN()+2,FALSE),0)</f>
        <v>0.20139094215159792</v>
      </c>
      <c r="H2" s="23">
        <f ca="1">IFERROR(VLOOKUP(MID(CELL("filename",$A$1),FIND("]",CELL("filename",$A$1))+1,255)&amp;$A2,'_EUROSTAT w USEsplit of JRC'!$A$4:$AE$407,COLUMN()+2,FALSE),0)</f>
        <v>0.20294468439806401</v>
      </c>
      <c r="I2" s="23">
        <f ca="1">IFERROR(VLOOKUP(MID(CELL("filename",$A$1),FIND("]",CELL("filename",$A$1))+1,255)&amp;$A2,'_EUROSTAT w USEsplit of JRC'!$A$4:$AE$407,COLUMN()+2,FALSE),0)</f>
        <v>0.18814195986126361</v>
      </c>
      <c r="J2" s="23">
        <f ca="1">IFERROR(VLOOKUP(MID(CELL("filename",$A$1),FIND("]",CELL("filename",$A$1))+1,255)&amp;$A2,'_EUROSTAT w USEsplit of JRC'!$A$4:$AE$407,COLUMN()+2,FALSE),0)</f>
        <v>0.19532267164779465</v>
      </c>
      <c r="K2" s="23">
        <f ca="1">IFERROR(VLOOKUP(MID(CELL("filename",$A$1),FIND("]",CELL("filename",$A$1))+1,255)&amp;$A2,'_EUROSTAT w USEsplit of JRC'!$A$4:$AE$407,COLUMN()+2,FALSE),0)</f>
        <v>0.19697159818291726</v>
      </c>
      <c r="L2" s="23">
        <f ca="1">IFERROR(VLOOKUP(MID(CELL("filename",$A$1),FIND("]",CELL("filename",$A$1))+1,255)&amp;$A2,'_EUROSTAT w USEsplit of JRC'!$A$4:$AE$407,COLUMN()+2,FALSE),0)</f>
        <v>0.20331365889902961</v>
      </c>
      <c r="M2" s="23">
        <f ca="1">IFERROR(VLOOKUP(MID(CELL("filename",$A$1),FIND("]",CELL("filename",$A$1))+1,255)&amp;$A2,'_EUROSTAT w USEsplit of JRC'!$A$4:$AE$407,COLUMN()+2,FALSE),0)</f>
        <v>0.19213307775966548</v>
      </c>
      <c r="N2" s="23">
        <f ca="1">IFERROR(VLOOKUP(MID(CELL("filename",$A$1),FIND("]",CELL("filename",$A$1))+1,255)&amp;$A2,'_EUROSTAT w USEsplit of JRC'!$A$4:$AE$407,COLUMN()+2,FALSE),0)</f>
        <v>0.19546120958104118</v>
      </c>
      <c r="O2" s="23">
        <f ca="1">IFERROR(VLOOKUP(MID(CELL("filename",$A$1),FIND("]",CELL("filename",$A$1))+1,255)&amp;$A2,'_EUROSTAT w USEsplit of JRC'!$A$4:$AE$407,COLUMN()+2,FALSE),0)</f>
        <v>0.19529857515237403</v>
      </c>
      <c r="P2" s="23">
        <f ca="1">IFERROR(VLOOKUP(MID(CELL("filename",$A$1),FIND("]",CELL("filename",$A$1))+1,255)&amp;$A2,'_EUROSTAT w USEsplit of JRC'!$A$4:$AE$407,COLUMN()+2,FALSE),0)</f>
        <v>0.19228985820396272</v>
      </c>
      <c r="Q2" s="23">
        <f ca="1">IFERROR(VLOOKUP(MID(CELL("filename",$A$1),FIND("]",CELL("filename",$A$1))+1,255)&amp;$A2,'_EUROSTAT w USEsplit of JRC'!$A$4:$AE$407,COLUMN()+2,FALSE),0)</f>
        <v>0.17961566018322597</v>
      </c>
      <c r="R2" s="23">
        <f ca="1">IFERROR(VLOOKUP(MID(CELL("filename",$A$1),FIND("]",CELL("filename",$A$1))+1,255)&amp;$A2,'_EUROSTAT w USEsplit of JRC'!$A$4:$AE$407,COLUMN()+2,FALSE),0)</f>
        <v>0.17585026977398449</v>
      </c>
      <c r="S2" s="23">
        <f ca="1">IFERROR(VLOOKUP(MID(CELL("filename",$A$1),FIND("]",CELL("filename",$A$1))+1,255)&amp;$A2,'_EUROSTAT w USEsplit of JRC'!$A$4:$AE$407,COLUMN()+2,FALSE),0)</f>
        <v>0.16542391598522821</v>
      </c>
      <c r="T2" s="23">
        <f ca="1">IFERROR(VLOOKUP(MID(CELL("filename",$A$1),FIND("]",CELL("filename",$A$1))+1,255)&amp;$A2,'_EUROSTAT w USEsplit of JRC'!$A$4:$AE$407,COLUMN()+2,FALSE),0)</f>
        <v>0.16521543875971445</v>
      </c>
      <c r="U2" s="23">
        <f ca="1">IFERROR(VLOOKUP(MID(CELL("filename",$A$1),FIND("]",CELL("filename",$A$1))+1,255)&amp;$A2,'_EUROSTAT w USEsplit of JRC'!$A$4:$AE$407,COLUMN()+2,FALSE),0)</f>
        <v>0.14971384939875029</v>
      </c>
      <c r="V2" s="23">
        <f ca="1">IFERROR(VLOOKUP(MID(CELL("filename",$A$1),FIND("]",CELL("filename",$A$1))+1,255)&amp;$A2,'_EUROSTAT w USEsplit of JRC'!$A$4:$AE$407,COLUMN()+2,FALSE),0)</f>
        <v>0.15005438828114867</v>
      </c>
      <c r="W2" s="23">
        <f ca="1">IFERROR(VLOOKUP(MID(CELL("filename",$A$1),FIND("]",CELL("filename",$A$1))+1,255)&amp;$A2,'_EUROSTAT w USEsplit of JRC'!$A$4:$AE$407,COLUMN()+2,FALSE),0)</f>
        <v>0.14179039538076349</v>
      </c>
      <c r="X2" s="23">
        <f ca="1">IFERROR(VLOOKUP(MID(CELL("filename",$A$1),FIND("]",CELL("filename",$A$1))+1,255)&amp;$A2,'_EUROSTAT w USEsplit of JRC'!$A$4:$AE$407,COLUMN()+2,FALSE),0)</f>
        <v>0.13020064422315111</v>
      </c>
      <c r="Y2" s="23">
        <f ca="1">IFERROR(VLOOKUP(MID(CELL("filename",$A$1),FIND("]",CELL("filename",$A$1))+1,255)&amp;$A2,'_EUROSTAT w USEsplit of JRC'!$A$4:$AE$407,COLUMN()+2,FALSE),0)</f>
        <v>0.12075246762650821</v>
      </c>
      <c r="Z2" s="23">
        <f ca="1">IFERROR(VLOOKUP(MID(CELL("filename",$A$1),FIND("]",CELL("filename",$A$1))+1,255)&amp;$A2,'_EUROSTAT w USEsplit of JRC'!$A$4:$AE$407,COLUMN()+2,FALSE),0)</f>
        <v>0.12040613256123134</v>
      </c>
      <c r="AA2" s="23">
        <f ca="1">IFERROR(VLOOKUP(MID(CELL("filename",$A$1),FIND("]",CELL("filename",$A$1))+1,255)&amp;$A2,'_EUROSTAT w USEsplit of JRC'!$A$4:$AE$407,COLUMN()+2,FALSE),0)</f>
        <v>0.12114995643011392</v>
      </c>
      <c r="AB2" s="23">
        <f ca="1">IFERROR(VLOOKUP(MID(CELL("filename",$A$1),FIND("]",CELL("filename",$A$1))+1,255)&amp;$A2,'_EUROSTAT w USEsplit of JRC'!$A$4:$AE$407,COLUMN()+2,FALSE),0)</f>
        <v>0.12017922015486869</v>
      </c>
      <c r="AC2" s="23">
        <f ca="1">IFERROR(VLOOKUP(MID(CELL("filename",$A$1),FIND("]",CELL("filename",$A$1))+1,255)&amp;$A2,'_EUROSTAT w USEsplit of JRC'!$A$4:$AE$407,COLUMN()+2,FALSE),0)</f>
        <v>0.12242887278706781</v>
      </c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23">
        <f ca="1">IFERROR(VLOOKUP(MID(CELL("filename",$A$1),FIND("]",CELL("filename",$A$1))+1,255)&amp;$A3,'_EUROSTAT w USEsplit of JRC'!$A$4:$AE$407,COLUMN()+2,FALSE),0)</f>
        <v>0.32524118758930787</v>
      </c>
      <c r="C3" s="23">
        <f ca="1">IFERROR(VLOOKUP(MID(CELL("filename",$A$1),FIND("]",CELL("filename",$A$1))+1,255)&amp;$A3,'_EUROSTAT w USEsplit of JRC'!$A$4:$AE$407,COLUMN()+2,FALSE),0)</f>
        <v>0.31777761472440635</v>
      </c>
      <c r="D3" s="23">
        <f ca="1">IFERROR(VLOOKUP(MID(CELL("filename",$A$1),FIND("]",CELL("filename",$A$1))+1,255)&amp;$A3,'_EUROSTAT w USEsplit of JRC'!$A$4:$AE$407,COLUMN()+2,FALSE),0)</f>
        <v>0.329519439585506</v>
      </c>
      <c r="E3" s="23">
        <f ca="1">IFERROR(VLOOKUP(MID(CELL("filename",$A$1),FIND("]",CELL("filename",$A$1))+1,255)&amp;$A3,'_EUROSTAT w USEsplit of JRC'!$A$4:$AE$407,COLUMN()+2,FALSE),0)</f>
        <v>0.31697859446575971</v>
      </c>
      <c r="F3" s="23">
        <f ca="1">IFERROR(VLOOKUP(MID(CELL("filename",$A$1),FIND("]",CELL("filename",$A$1))+1,255)&amp;$A3,'_EUROSTAT w USEsplit of JRC'!$A$4:$AE$407,COLUMN()+2,FALSE),0)</f>
        <v>0.32680706260838249</v>
      </c>
      <c r="G3" s="23">
        <f ca="1">IFERROR(VLOOKUP(MID(CELL("filename",$A$1),FIND("]",CELL("filename",$A$1))+1,255)&amp;$A3,'_EUROSTAT w USEsplit of JRC'!$A$4:$AE$407,COLUMN()+2,FALSE),0)</f>
        <v>0.32843664729085881</v>
      </c>
      <c r="H3" s="23">
        <f ca="1">IFERROR(VLOOKUP(MID(CELL("filename",$A$1),FIND("]",CELL("filename",$A$1))+1,255)&amp;$A3,'_EUROSTAT w USEsplit of JRC'!$A$4:$AE$407,COLUMN()+2,FALSE),0)</f>
        <v>0.33147355303484194</v>
      </c>
      <c r="I3" s="23">
        <f ca="1">IFERROR(VLOOKUP(MID(CELL("filename",$A$1),FIND("]",CELL("filename",$A$1))+1,255)&amp;$A3,'_EUROSTAT w USEsplit of JRC'!$A$4:$AE$407,COLUMN()+2,FALSE),0)</f>
        <v>0.34258658676614334</v>
      </c>
      <c r="J3" s="23">
        <f ca="1">IFERROR(VLOOKUP(MID(CELL("filename",$A$1),FIND("]",CELL("filename",$A$1))+1,255)&amp;$A3,'_EUROSTAT w USEsplit of JRC'!$A$4:$AE$407,COLUMN()+2,FALSE),0)</f>
        <v>0.34093090362377909</v>
      </c>
      <c r="K3" s="23">
        <f ca="1">IFERROR(VLOOKUP(MID(CELL("filename",$A$1),FIND("]",CELL("filename",$A$1))+1,255)&amp;$A3,'_EUROSTAT w USEsplit of JRC'!$A$4:$AE$407,COLUMN()+2,FALSE),0)</f>
        <v>0.33733392229548326</v>
      </c>
      <c r="L3" s="23">
        <f ca="1">IFERROR(VLOOKUP(MID(CELL("filename",$A$1),FIND("]",CELL("filename",$A$1))+1,255)&amp;$A3,'_EUROSTAT w USEsplit of JRC'!$A$4:$AE$407,COLUMN()+2,FALSE),0)</f>
        <v>0.33025175186514477</v>
      </c>
      <c r="M3" s="23">
        <f ca="1">IFERROR(VLOOKUP(MID(CELL("filename",$A$1),FIND("]",CELL("filename",$A$1))+1,255)&amp;$A3,'_EUROSTAT w USEsplit of JRC'!$A$4:$AE$407,COLUMN()+2,FALSE),0)</f>
        <v>0.31759522662217332</v>
      </c>
      <c r="N3" s="23">
        <f ca="1">IFERROR(VLOOKUP(MID(CELL("filename",$A$1),FIND("]",CELL("filename",$A$1))+1,255)&amp;$A3,'_EUROSTAT w USEsplit of JRC'!$A$4:$AE$407,COLUMN()+2,FALSE),0)</f>
        <v>0.31154706625435857</v>
      </c>
      <c r="O3" s="23">
        <f ca="1">IFERROR(VLOOKUP(MID(CELL("filename",$A$1),FIND("]",CELL("filename",$A$1))+1,255)&amp;$A3,'_EUROSTAT w USEsplit of JRC'!$A$4:$AE$407,COLUMN()+2,FALSE),0)</f>
        <v>0.31935631085349292</v>
      </c>
      <c r="P3" s="23">
        <f ca="1">IFERROR(VLOOKUP(MID(CELL("filename",$A$1),FIND("]",CELL("filename",$A$1))+1,255)&amp;$A3,'_EUROSTAT w USEsplit of JRC'!$A$4:$AE$407,COLUMN()+2,FALSE),0)</f>
        <v>0.3136202140317208</v>
      </c>
      <c r="Q3" s="23">
        <f ca="1">IFERROR(VLOOKUP(MID(CELL("filename",$A$1),FIND("]",CELL("filename",$A$1))+1,255)&amp;$A3,'_EUROSTAT w USEsplit of JRC'!$A$4:$AE$407,COLUMN()+2,FALSE),0)</f>
        <v>0.31686679329597867</v>
      </c>
      <c r="R3" s="23">
        <f ca="1">IFERROR(VLOOKUP(MID(CELL("filename",$A$1),FIND("]",CELL("filename",$A$1))+1,255)&amp;$A3,'_EUROSTAT w USEsplit of JRC'!$A$4:$AE$407,COLUMN()+2,FALSE),0)</f>
        <v>0.31194360226805268</v>
      </c>
      <c r="S3" s="23">
        <f ca="1">IFERROR(VLOOKUP(MID(CELL("filename",$A$1),FIND("]",CELL("filename",$A$1))+1,255)&amp;$A3,'_EUROSTAT w USEsplit of JRC'!$A$4:$AE$407,COLUMN()+2,FALSE),0)</f>
        <v>0.28776831562739019</v>
      </c>
      <c r="T3" s="23">
        <f ca="1">IFERROR(VLOOKUP(MID(CELL("filename",$A$1),FIND("]",CELL("filename",$A$1))+1,255)&amp;$A3,'_EUROSTAT w USEsplit of JRC'!$A$4:$AE$407,COLUMN()+2,FALSE),0)</f>
        <v>0.31504574424655768</v>
      </c>
      <c r="U3" s="23">
        <f ca="1">IFERROR(VLOOKUP(MID(CELL("filename",$A$1),FIND("]",CELL("filename",$A$1))+1,255)&amp;$A3,'_EUROSTAT w USEsplit of JRC'!$A$4:$AE$407,COLUMN()+2,FALSE),0)</f>
        <v>0.28603842027773807</v>
      </c>
      <c r="V3" s="23">
        <f ca="1">IFERROR(VLOOKUP(MID(CELL("filename",$A$1),FIND("]",CELL("filename",$A$1))+1,255)&amp;$A3,'_EUROSTAT w USEsplit of JRC'!$A$4:$AE$407,COLUMN()+2,FALSE),0)</f>
        <v>0.27886774346909227</v>
      </c>
      <c r="W3" s="23">
        <f ca="1">IFERROR(VLOOKUP(MID(CELL("filename",$A$1),FIND("]",CELL("filename",$A$1))+1,255)&amp;$A3,'_EUROSTAT w USEsplit of JRC'!$A$4:$AE$407,COLUMN()+2,FALSE),0)</f>
        <v>0.28846168351714974</v>
      </c>
      <c r="X3" s="23">
        <f ca="1">IFERROR(VLOOKUP(MID(CELL("filename",$A$1),FIND("]",CELL("filename",$A$1))+1,255)&amp;$A3,'_EUROSTAT w USEsplit of JRC'!$A$4:$AE$407,COLUMN()+2,FALSE),0)</f>
        <v>0.27041656966051936</v>
      </c>
      <c r="Y3" s="23">
        <f ca="1">IFERROR(VLOOKUP(MID(CELL("filename",$A$1),FIND("]",CELL("filename",$A$1))+1,255)&amp;$A3,'_EUROSTAT w USEsplit of JRC'!$A$4:$AE$407,COLUMN()+2,FALSE),0)</f>
        <v>0.26655985141789368</v>
      </c>
      <c r="Z3" s="23">
        <f ca="1">IFERROR(VLOOKUP(MID(CELL("filename",$A$1),FIND("]",CELL("filename",$A$1))+1,255)&amp;$A3,'_EUROSTAT w USEsplit of JRC'!$A$4:$AE$407,COLUMN()+2,FALSE),0)</f>
        <v>0.27619793898335387</v>
      </c>
      <c r="AA3" s="23">
        <f ca="1">IFERROR(VLOOKUP(MID(CELL("filename",$A$1),FIND("]",CELL("filename",$A$1))+1,255)&amp;$A3,'_EUROSTAT w USEsplit of JRC'!$A$4:$AE$407,COLUMN()+2,FALSE),0)</f>
        <v>0.28091040601657358</v>
      </c>
      <c r="AB3" s="23">
        <f ca="1">IFERROR(VLOOKUP(MID(CELL("filename",$A$1),FIND("]",CELL("filename",$A$1))+1,255)&amp;$A3,'_EUROSTAT w USEsplit of JRC'!$A$4:$AE$407,COLUMN()+2,FALSE),0)</f>
        <v>0.26037662279326257</v>
      </c>
      <c r="AC3" s="23">
        <f ca="1">IFERROR(VLOOKUP(MID(CELL("filename",$A$1),FIND("]",CELL("filename",$A$1))+1,255)&amp;$A3,'_EUROSTAT w USEsplit of JRC'!$A$4:$AE$407,COLUMN()+2,FALSE),0)</f>
        <v>0.26492928869611909</v>
      </c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23">
        <f ca="1">IFERROR(VLOOKUP(MID(CELL("filename",$A$1),FIND("]",CELL("filename",$A$1))+1,255)&amp;$A4,'_EUROSTAT w USEsplit of JRC'!$A$4:$AE$407,COLUMN()+2,FALSE),0)</f>
        <v>5.9465673445962472E-2</v>
      </c>
      <c r="C4" s="23">
        <f ca="1">IFERROR(VLOOKUP(MID(CELL("filename",$A$1),FIND("]",CELL("filename",$A$1))+1,255)&amp;$A4,'_EUROSTAT w USEsplit of JRC'!$A$4:$AE$407,COLUMN()+2,FALSE),0)</f>
        <v>0.18258666938884258</v>
      </c>
      <c r="D4" s="23">
        <f ca="1">IFERROR(VLOOKUP(MID(CELL("filename",$A$1),FIND("]",CELL("filename",$A$1))+1,255)&amp;$A4,'_EUROSTAT w USEsplit of JRC'!$A$4:$AE$407,COLUMN()+2,FALSE),0)</f>
        <v>0.19652661860098133</v>
      </c>
      <c r="E4" s="23">
        <f ca="1">IFERROR(VLOOKUP(MID(CELL("filename",$A$1),FIND("]",CELL("filename",$A$1))+1,255)&amp;$A4,'_EUROSTAT w USEsplit of JRC'!$A$4:$AE$407,COLUMN()+2,FALSE),0)</f>
        <v>0.27091775324980333</v>
      </c>
      <c r="F4" s="23">
        <f ca="1">IFERROR(VLOOKUP(MID(CELL("filename",$A$1),FIND("]",CELL("filename",$A$1))+1,255)&amp;$A4,'_EUROSTAT w USEsplit of JRC'!$A$4:$AE$407,COLUMN()+2,FALSE),0)</f>
        <v>0.22993584509313481</v>
      </c>
      <c r="G4" s="23">
        <f ca="1">IFERROR(VLOOKUP(MID(CELL("filename",$A$1),FIND("]",CELL("filename",$A$1))+1,255)&amp;$A4,'_EUROSTAT w USEsplit of JRC'!$A$4:$AE$407,COLUMN()+2,FALSE),0)</f>
        <v>0.20314949181967823</v>
      </c>
      <c r="H4" s="23">
        <f ca="1">IFERROR(VLOOKUP(MID(CELL("filename",$A$1),FIND("]",CELL("filename",$A$1))+1,255)&amp;$A4,'_EUROSTAT w USEsplit of JRC'!$A$4:$AE$407,COLUMN()+2,FALSE),0)</f>
        <v>0.16398650283223767</v>
      </c>
      <c r="I4" s="23">
        <f ca="1">IFERROR(VLOOKUP(MID(CELL("filename",$A$1),FIND("]",CELL("filename",$A$1))+1,255)&amp;$A4,'_EUROSTAT w USEsplit of JRC'!$A$4:$AE$407,COLUMN()+2,FALSE),0)</f>
        <v>7.3358089697921694E-3</v>
      </c>
      <c r="J4" s="23">
        <f ca="1">IFERROR(VLOOKUP(MID(CELL("filename",$A$1),FIND("]",CELL("filename",$A$1))+1,255)&amp;$A4,'_EUROSTAT w USEsplit of JRC'!$A$4:$AE$407,COLUMN()+2,FALSE),0)</f>
        <v>9.959242550950733E-3</v>
      </c>
      <c r="K4" s="23">
        <f ca="1">IFERROR(VLOOKUP(MID(CELL("filename",$A$1),FIND("]",CELL("filename",$A$1))+1,255)&amp;$A4,'_EUROSTAT w USEsplit of JRC'!$A$4:$AE$407,COLUMN()+2,FALSE),0)</f>
        <v>1.3208372243640557E-2</v>
      </c>
      <c r="L4" s="23">
        <f ca="1">IFERROR(VLOOKUP(MID(CELL("filename",$A$1),FIND("]",CELL("filename",$A$1))+1,255)&amp;$A4,'_EUROSTAT w USEsplit of JRC'!$A$4:$AE$407,COLUMN()+2,FALSE),0)</f>
        <v>1.0230127939634856E-2</v>
      </c>
      <c r="M4" s="23">
        <f ca="1">IFERROR(VLOOKUP(MID(CELL("filename",$A$1),FIND("]",CELL("filename",$A$1))+1,255)&amp;$A4,'_EUROSTAT w USEsplit of JRC'!$A$4:$AE$407,COLUMN()+2,FALSE),0)</f>
        <v>1.151994263368749E-2</v>
      </c>
      <c r="N4" s="23">
        <f ca="1">IFERROR(VLOOKUP(MID(CELL("filename",$A$1),FIND("]",CELL("filename",$A$1))+1,255)&amp;$A4,'_EUROSTAT w USEsplit of JRC'!$A$4:$AE$407,COLUMN()+2,FALSE),0)</f>
        <v>9.1913916927273739E-3</v>
      </c>
      <c r="O4" s="23">
        <f ca="1">IFERROR(VLOOKUP(MID(CELL("filename",$A$1),FIND("]",CELL("filename",$A$1))+1,255)&amp;$A4,'_EUROSTAT w USEsplit of JRC'!$A$4:$AE$407,COLUMN()+2,FALSE),0)</f>
        <v>1.0906572660911548E-2</v>
      </c>
      <c r="P4" s="23">
        <f ca="1">IFERROR(VLOOKUP(MID(CELL("filename",$A$1),FIND("]",CELL("filename",$A$1))+1,255)&amp;$A4,'_EUROSTAT w USEsplit of JRC'!$A$4:$AE$407,COLUMN()+2,FALSE),0)</f>
        <v>1.2987836907655549E-2</v>
      </c>
      <c r="Q4" s="23">
        <f ca="1">IFERROR(VLOOKUP(MID(CELL("filename",$A$1),FIND("]",CELL("filename",$A$1))+1,255)&amp;$A4,'_EUROSTAT w USEsplit of JRC'!$A$4:$AE$407,COLUMN()+2,FALSE),0)</f>
        <v>1.2367361097897022E-2</v>
      </c>
      <c r="R4" s="23">
        <f ca="1">IFERROR(VLOOKUP(MID(CELL("filename",$A$1),FIND("]",CELL("filename",$A$1))+1,255)&amp;$A4,'_EUROSTAT w USEsplit of JRC'!$A$4:$AE$407,COLUMN()+2,FALSE),0)</f>
        <v>1.2872203507007443E-2</v>
      </c>
      <c r="S4" s="23">
        <f ca="1">IFERROR(VLOOKUP(MID(CELL("filename",$A$1),FIND("]",CELL("filename",$A$1))+1,255)&amp;$A4,'_EUROSTAT w USEsplit of JRC'!$A$4:$AE$407,COLUMN()+2,FALSE),0)</f>
        <v>1.2560316471674682E-2</v>
      </c>
      <c r="T4" s="23">
        <f ca="1">IFERROR(VLOOKUP(MID(CELL("filename",$A$1),FIND("]",CELL("filename",$A$1))+1,255)&amp;$A4,'_EUROSTAT w USEsplit of JRC'!$A$4:$AE$407,COLUMN()+2,FALSE),0)</f>
        <v>1.1295719369085064E-2</v>
      </c>
      <c r="U4" s="23">
        <f ca="1">IFERROR(VLOOKUP(MID(CELL("filename",$A$1),FIND("]",CELL("filename",$A$1))+1,255)&amp;$A4,'_EUROSTAT w USEsplit of JRC'!$A$4:$AE$407,COLUMN()+2,FALSE),0)</f>
        <v>1.3258273618207321E-2</v>
      </c>
      <c r="V4" s="23">
        <f ca="1">IFERROR(VLOOKUP(MID(CELL("filename",$A$1),FIND("]",CELL("filename",$A$1))+1,255)&amp;$A4,'_EUROSTAT w USEsplit of JRC'!$A$4:$AE$407,COLUMN()+2,FALSE),0)</f>
        <v>1.0410509749802359E-2</v>
      </c>
      <c r="W4" s="23">
        <f ca="1">IFERROR(VLOOKUP(MID(CELL("filename",$A$1),FIND("]",CELL("filename",$A$1))+1,255)&amp;$A4,'_EUROSTAT w USEsplit of JRC'!$A$4:$AE$407,COLUMN()+2,FALSE),0)</f>
        <v>1.1419837326517791E-2</v>
      </c>
      <c r="X4" s="23">
        <f ca="1">IFERROR(VLOOKUP(MID(CELL("filename",$A$1),FIND("]",CELL("filename",$A$1))+1,255)&amp;$A4,'_EUROSTAT w USEsplit of JRC'!$A$4:$AE$407,COLUMN()+2,FALSE),0)</f>
        <v>1.0630577612897265E-2</v>
      </c>
      <c r="Y4" s="23">
        <f ca="1">IFERROR(VLOOKUP(MID(CELL("filename",$A$1),FIND("]",CELL("filename",$A$1))+1,255)&amp;$A4,'_EUROSTAT w USEsplit of JRC'!$A$4:$AE$407,COLUMN()+2,FALSE),0)</f>
        <v>1.0907521035172889E-2</v>
      </c>
      <c r="Z4" s="23">
        <f ca="1">IFERROR(VLOOKUP(MID(CELL("filename",$A$1),FIND("]",CELL("filename",$A$1))+1,255)&amp;$A4,'_EUROSTAT w USEsplit of JRC'!$A$4:$AE$407,COLUMN()+2,FALSE),0)</f>
        <v>1.1638730124270726E-2</v>
      </c>
      <c r="AA4" s="23">
        <f ca="1">IFERROR(VLOOKUP(MID(CELL("filename",$A$1),FIND("]",CELL("filename",$A$1))+1,255)&amp;$A4,'_EUROSTAT w USEsplit of JRC'!$A$4:$AE$407,COLUMN()+2,FALSE),0)</f>
        <v>1.6465643486348699E-2</v>
      </c>
      <c r="AB4" s="23">
        <f ca="1">IFERROR(VLOOKUP(MID(CELL("filename",$A$1),FIND("]",CELL("filename",$A$1))+1,255)&amp;$A4,'_EUROSTAT w USEsplit of JRC'!$A$4:$AE$407,COLUMN()+2,FALSE),0)</f>
        <v>1.2705479417194993E-2</v>
      </c>
      <c r="AC4" s="23">
        <f ca="1">IFERROR(VLOOKUP(MID(CELL("filename",$A$1),FIND("]",CELL("filename",$A$1))+1,255)&amp;$A4,'_EUROSTAT w USEsplit of JRC'!$A$4:$AE$407,COLUMN()+2,FALSE),0)</f>
        <v>1.1349958784198885E-2</v>
      </c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23">
        <f ca="1">IFERROR(VLOOKUP(MID(CELL("filename",$A$1),FIND("]",CELL("filename",$A$1))+1,255)&amp;$A5,'_EUROSTAT w USEsplit of JRC'!$A$4:$AE$407,COLUMN()+2,FALSE),0)</f>
        <v>0.10696743762763428</v>
      </c>
      <c r="C5" s="23">
        <f ca="1">IFERROR(VLOOKUP(MID(CELL("filename",$A$1),FIND("]",CELL("filename",$A$1))+1,255)&amp;$A5,'_EUROSTAT w USEsplit of JRC'!$A$4:$AE$407,COLUMN()+2,FALSE),0)</f>
        <v>7.3528686632514412E-2</v>
      </c>
      <c r="D5" s="23">
        <f ca="1">IFERROR(VLOOKUP(MID(CELL("filename",$A$1),FIND("]",CELL("filename",$A$1))+1,255)&amp;$A5,'_EUROSTAT w USEsplit of JRC'!$A$4:$AE$407,COLUMN()+2,FALSE),0)</f>
        <v>8.0037489377567134E-2</v>
      </c>
      <c r="E5" s="23">
        <f ca="1">IFERROR(VLOOKUP(MID(CELL("filename",$A$1),FIND("]",CELL("filename",$A$1))+1,255)&amp;$A5,'_EUROSTAT w USEsplit of JRC'!$A$4:$AE$407,COLUMN()+2,FALSE),0)</f>
        <v>7.4395569839584674E-2</v>
      </c>
      <c r="F5" s="23">
        <f ca="1">IFERROR(VLOOKUP(MID(CELL("filename",$A$1),FIND("]",CELL("filename",$A$1))+1,255)&amp;$A5,'_EUROSTAT w USEsplit of JRC'!$A$4:$AE$407,COLUMN()+2,FALSE),0)</f>
        <v>8.359089611102942E-2</v>
      </c>
      <c r="G5" s="23">
        <f ca="1">IFERROR(VLOOKUP(MID(CELL("filename",$A$1),FIND("]",CELL("filename",$A$1))+1,255)&amp;$A5,'_EUROSTAT w USEsplit of JRC'!$A$4:$AE$407,COLUMN()+2,FALSE),0)</f>
        <v>8.8469429194400567E-2</v>
      </c>
      <c r="H5" s="23">
        <f ca="1">IFERROR(VLOOKUP(MID(CELL("filename",$A$1),FIND("]",CELL("filename",$A$1))+1,255)&amp;$A5,'_EUROSTAT w USEsplit of JRC'!$A$4:$AE$407,COLUMN()+2,FALSE),0)</f>
        <v>7.0542557274281215E-2</v>
      </c>
      <c r="I5" s="23">
        <f ca="1">IFERROR(VLOOKUP(MID(CELL("filename",$A$1),FIND("]",CELL("filename",$A$1))+1,255)&amp;$A5,'_EUROSTAT w USEsplit of JRC'!$A$4:$AE$407,COLUMN()+2,FALSE),0)</f>
        <v>8.967873314052055E-2</v>
      </c>
      <c r="J5" s="23">
        <f ca="1">IFERROR(VLOOKUP(MID(CELL("filename",$A$1),FIND("]",CELL("filename",$A$1))+1,255)&amp;$A5,'_EUROSTAT w USEsplit of JRC'!$A$4:$AE$407,COLUMN()+2,FALSE),0)</f>
        <v>8.3745884853322641E-2</v>
      </c>
      <c r="K5" s="23">
        <f ca="1">IFERROR(VLOOKUP(MID(CELL("filename",$A$1),FIND("]",CELL("filename",$A$1))+1,255)&amp;$A5,'_EUROSTAT w USEsplit of JRC'!$A$4:$AE$407,COLUMN()+2,FALSE),0)</f>
        <v>8.7018282565941824E-2</v>
      </c>
      <c r="L5" s="23">
        <f ca="1">IFERROR(VLOOKUP(MID(CELL("filename",$A$1),FIND("]",CELL("filename",$A$1))+1,255)&amp;$A5,'_EUROSTAT w USEsplit of JRC'!$A$4:$AE$407,COLUMN()+2,FALSE),0)</f>
        <v>9.6939588139437899E-2</v>
      </c>
      <c r="M5" s="23">
        <f ca="1">IFERROR(VLOOKUP(MID(CELL("filename",$A$1),FIND("]",CELL("filename",$A$1))+1,255)&amp;$A5,'_EUROSTAT w USEsplit of JRC'!$A$4:$AE$407,COLUMN()+2,FALSE),0)</f>
        <v>9.437366760684969E-2</v>
      </c>
      <c r="N5" s="23">
        <f ca="1">IFERROR(VLOOKUP(MID(CELL("filename",$A$1),FIND("]",CELL("filename",$A$1))+1,255)&amp;$A5,'_EUROSTAT w USEsplit of JRC'!$A$4:$AE$407,COLUMN()+2,FALSE),0)</f>
        <v>0.10636597577356967</v>
      </c>
      <c r="O5" s="23">
        <f ca="1">IFERROR(VLOOKUP(MID(CELL("filename",$A$1),FIND("]",CELL("filename",$A$1))+1,255)&amp;$A5,'_EUROSTAT w USEsplit of JRC'!$A$4:$AE$407,COLUMN()+2,FALSE),0)</f>
        <v>9.6661726657421204E-2</v>
      </c>
      <c r="P5" s="23">
        <f ca="1">IFERROR(VLOOKUP(MID(CELL("filename",$A$1),FIND("]",CELL("filename",$A$1))+1,255)&amp;$A5,'_EUROSTAT w USEsplit of JRC'!$A$4:$AE$407,COLUMN()+2,FALSE),0)</f>
        <v>9.788502410179678E-2</v>
      </c>
      <c r="Q5" s="23">
        <f ca="1">IFERROR(VLOOKUP(MID(CELL("filename",$A$1),FIND("]",CELL("filename",$A$1))+1,255)&amp;$A5,'_EUROSTAT w USEsplit of JRC'!$A$4:$AE$407,COLUMN()+2,FALSE),0)</f>
        <v>8.754257862782186E-2</v>
      </c>
      <c r="R5" s="23">
        <f ca="1">IFERROR(VLOOKUP(MID(CELL("filename",$A$1),FIND("]",CELL("filename",$A$1))+1,255)&amp;$A5,'_EUROSTAT w USEsplit of JRC'!$A$4:$AE$407,COLUMN()+2,FALSE),0)</f>
        <v>8.4723564481556074E-2</v>
      </c>
      <c r="S5" s="23">
        <f ca="1">IFERROR(VLOOKUP(MID(CELL("filename",$A$1),FIND("]",CELL("filename",$A$1))+1,255)&amp;$A5,'_EUROSTAT w USEsplit of JRC'!$A$4:$AE$407,COLUMN()+2,FALSE),0)</f>
        <v>7.5556449271731524E-2</v>
      </c>
      <c r="T5" s="23">
        <f ca="1">IFERROR(VLOOKUP(MID(CELL("filename",$A$1),FIND("]",CELL("filename",$A$1))+1,255)&amp;$A5,'_EUROSTAT w USEsplit of JRC'!$A$4:$AE$407,COLUMN()+2,FALSE),0)</f>
        <v>7.0299928195741837E-2</v>
      </c>
      <c r="U5" s="23">
        <f ca="1">IFERROR(VLOOKUP(MID(CELL("filename",$A$1),FIND("]",CELL("filename",$A$1))+1,255)&amp;$A5,'_EUROSTAT w USEsplit of JRC'!$A$4:$AE$407,COLUMN()+2,FALSE),0)</f>
        <v>6.9675175230646799E-2</v>
      </c>
      <c r="V5" s="23">
        <f ca="1">IFERROR(VLOOKUP(MID(CELL("filename",$A$1),FIND("]",CELL("filename",$A$1))+1,255)&amp;$A5,'_EUROSTAT w USEsplit of JRC'!$A$4:$AE$407,COLUMN()+2,FALSE),0)</f>
        <v>6.1981503146206561E-2</v>
      </c>
      <c r="W5" s="23">
        <f ca="1">IFERROR(VLOOKUP(MID(CELL("filename",$A$1),FIND("]",CELL("filename",$A$1))+1,255)&amp;$A5,'_EUROSTAT w USEsplit of JRC'!$A$4:$AE$407,COLUMN()+2,FALSE),0)</f>
        <v>5.6879075350131411E-2</v>
      </c>
      <c r="X5" s="23">
        <f ca="1">IFERROR(VLOOKUP(MID(CELL("filename",$A$1),FIND("]",CELL("filename",$A$1))+1,255)&amp;$A5,'_EUROSTAT w USEsplit of JRC'!$A$4:$AE$407,COLUMN()+2,FALSE),0)</f>
        <v>4.8790360047769633E-2</v>
      </c>
      <c r="Y5" s="23">
        <f ca="1">IFERROR(VLOOKUP(MID(CELL("filename",$A$1),FIND("]",CELL("filename",$A$1))+1,255)&amp;$A5,'_EUROSTAT w USEsplit of JRC'!$A$4:$AE$407,COLUMN()+2,FALSE),0)</f>
        <v>4.3974987888954542E-2</v>
      </c>
      <c r="Z5" s="23">
        <f ca="1">IFERROR(VLOOKUP(MID(CELL("filename",$A$1),FIND("]",CELL("filename",$A$1))+1,255)&amp;$A5,'_EUROSTAT w USEsplit of JRC'!$A$4:$AE$407,COLUMN()+2,FALSE),0)</f>
        <v>4.0357257271567998E-2</v>
      </c>
      <c r="AA5" s="23">
        <f ca="1">IFERROR(VLOOKUP(MID(CELL("filename",$A$1),FIND("]",CELL("filename",$A$1))+1,255)&amp;$A5,'_EUROSTAT w USEsplit of JRC'!$A$4:$AE$407,COLUMN()+2,FALSE),0)</f>
        <v>4.1158766371083337E-2</v>
      </c>
      <c r="AB5" s="23">
        <f ca="1">IFERROR(VLOOKUP(MID(CELL("filename",$A$1),FIND("]",CELL("filename",$A$1))+1,255)&amp;$A5,'_EUROSTAT w USEsplit of JRC'!$A$4:$AE$407,COLUMN()+2,FALSE),0)</f>
        <v>4.1376428600325664E-2</v>
      </c>
      <c r="AC5" s="23">
        <f ca="1">IFERROR(VLOOKUP(MID(CELL("filename",$A$1),FIND("]",CELL("filename",$A$1))+1,255)&amp;$A5,'_EUROSTAT w USEsplit of JRC'!$A$4:$AE$407,COLUMN()+2,FALSE),0)</f>
        <v>4.1156095241573265E-2</v>
      </c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23">
        <f ca="1">IFERROR(VLOOKUP(MID(CELL("filename",$A$1),FIND("]",CELL("filename",$A$1))+1,255)&amp;$A6,'_EUROSTAT w USEsplit of JRC'!$A$4:$AE$407,COLUMN()+2,FALSE),0)</f>
        <v>0.76330990675437915</v>
      </c>
      <c r="C6" s="23">
        <f ca="1">IFERROR(VLOOKUP(MID(CELL("filename",$A$1),FIND("]",CELL("filename",$A$1))+1,255)&amp;$A6,'_EUROSTAT w USEsplit of JRC'!$A$4:$AE$407,COLUMN()+2,FALSE),0)</f>
        <v>0.76126619043418298</v>
      </c>
      <c r="D6" s="23">
        <f ca="1">IFERROR(VLOOKUP(MID(CELL("filename",$A$1),FIND("]",CELL("filename",$A$1))+1,255)&amp;$A6,'_EUROSTAT w USEsplit of JRC'!$A$4:$AE$407,COLUMN()+2,FALSE),0)</f>
        <v>0.77095169130094388</v>
      </c>
      <c r="E6" s="23">
        <f ca="1">IFERROR(VLOOKUP(MID(CELL("filename",$A$1),FIND("]",CELL("filename",$A$1))+1,255)&amp;$A6,'_EUROSTAT w USEsplit of JRC'!$A$4:$AE$407,COLUMN()+2,FALSE),0)</f>
        <v>0.76342100906635368</v>
      </c>
      <c r="F6" s="23">
        <f ca="1">IFERROR(VLOOKUP(MID(CELL("filename",$A$1),FIND("]",CELL("filename",$A$1))+1,255)&amp;$A6,'_EUROSTAT w USEsplit of JRC'!$A$4:$AE$407,COLUMN()+2,FALSE),0)</f>
        <v>0.71561032639650168</v>
      </c>
      <c r="G6" s="23">
        <f ca="1">IFERROR(VLOOKUP(MID(CELL("filename",$A$1),FIND("]",CELL("filename",$A$1))+1,255)&amp;$A6,'_EUROSTAT w USEsplit of JRC'!$A$4:$AE$407,COLUMN()+2,FALSE),0)</f>
        <v>0.75918976747632805</v>
      </c>
      <c r="H6" s="23">
        <f ca="1">IFERROR(VLOOKUP(MID(CELL("filename",$A$1),FIND("]",CELL("filename",$A$1))+1,255)&amp;$A6,'_EUROSTAT w USEsplit of JRC'!$A$4:$AE$407,COLUMN()+2,FALSE),0)</f>
        <v>0.75836939657383917</v>
      </c>
      <c r="I6" s="23">
        <f ca="1">IFERROR(VLOOKUP(MID(CELL("filename",$A$1),FIND("]",CELL("filename",$A$1))+1,255)&amp;$A6,'_EUROSTAT w USEsplit of JRC'!$A$4:$AE$407,COLUMN()+2,FALSE),0)</f>
        <v>0.76513881104746617</v>
      </c>
      <c r="J6" s="23">
        <f ca="1">IFERROR(VLOOKUP(MID(CELL("filename",$A$1),FIND("]",CELL("filename",$A$1))+1,255)&amp;$A6,'_EUROSTAT w USEsplit of JRC'!$A$4:$AE$407,COLUMN()+2,FALSE),0)</f>
        <v>0.7644439914202662</v>
      </c>
      <c r="K6" s="23">
        <f ca="1">IFERROR(VLOOKUP(MID(CELL("filename",$A$1),FIND("]",CELL("filename",$A$1))+1,255)&amp;$A6,'_EUROSTAT w USEsplit of JRC'!$A$4:$AE$407,COLUMN()+2,FALSE),0)</f>
        <v>0.75737544757830522</v>
      </c>
      <c r="L6" s="23">
        <f ca="1">IFERROR(VLOOKUP(MID(CELL("filename",$A$1),FIND("]",CELL("filename",$A$1))+1,255)&amp;$A6,'_EUROSTAT w USEsplit of JRC'!$A$4:$AE$407,COLUMN()+2,FALSE),0)</f>
        <v>0.76408028857980892</v>
      </c>
      <c r="M6" s="23">
        <f ca="1">IFERROR(VLOOKUP(MID(CELL("filename",$A$1),FIND("]",CELL("filename",$A$1))+1,255)&amp;$A6,'_EUROSTAT w USEsplit of JRC'!$A$4:$AE$407,COLUMN()+2,FALSE),0)</f>
        <v>0.77169386474093404</v>
      </c>
      <c r="N6" s="23">
        <f ca="1">IFERROR(VLOOKUP(MID(CELL("filename",$A$1),FIND("]",CELL("filename",$A$1))+1,255)&amp;$A6,'_EUROSTAT w USEsplit of JRC'!$A$4:$AE$407,COLUMN()+2,FALSE),0)</f>
        <v>0.77657506216898464</v>
      </c>
      <c r="O6" s="23">
        <f ca="1">IFERROR(VLOOKUP(MID(CELL("filename",$A$1),FIND("]",CELL("filename",$A$1))+1,255)&amp;$A6,'_EUROSTAT w USEsplit of JRC'!$A$4:$AE$407,COLUMN()+2,FALSE),0)</f>
        <v>0.75447464363164107</v>
      </c>
      <c r="P6" s="23">
        <f ca="1">IFERROR(VLOOKUP(MID(CELL("filename",$A$1),FIND("]",CELL("filename",$A$1))+1,255)&amp;$A6,'_EUROSTAT w USEsplit of JRC'!$A$4:$AE$407,COLUMN()+2,FALSE),0)</f>
        <v>0.74391081433387285</v>
      </c>
      <c r="Q6" s="23">
        <f ca="1">IFERROR(VLOOKUP(MID(CELL("filename",$A$1),FIND("]",CELL("filename",$A$1))+1,255)&amp;$A6,'_EUROSTAT w USEsplit of JRC'!$A$4:$AE$407,COLUMN()+2,FALSE),0)</f>
        <v>0.57108262967028478</v>
      </c>
      <c r="R6" s="23">
        <f ca="1">IFERROR(VLOOKUP(MID(CELL("filename",$A$1),FIND("]",CELL("filename",$A$1))+1,255)&amp;$A6,'_EUROSTAT w USEsplit of JRC'!$A$4:$AE$407,COLUMN()+2,FALSE),0)</f>
        <v>0.52494235556764868</v>
      </c>
      <c r="S6" s="23">
        <f ca="1">IFERROR(VLOOKUP(MID(CELL("filename",$A$1),FIND("]",CELL("filename",$A$1))+1,255)&amp;$A6,'_EUROSTAT w USEsplit of JRC'!$A$4:$AE$407,COLUMN()+2,FALSE),0)</f>
        <v>0.47097739723760496</v>
      </c>
      <c r="T6" s="23">
        <f ca="1">IFERROR(VLOOKUP(MID(CELL("filename",$A$1),FIND("]",CELL("filename",$A$1))+1,255)&amp;$A6,'_EUROSTAT w USEsplit of JRC'!$A$4:$AE$407,COLUMN()+2,FALSE),0)</f>
        <v>0.45054167018270469</v>
      </c>
      <c r="U6" s="23">
        <f ca="1">IFERROR(VLOOKUP(MID(CELL("filename",$A$1),FIND("]",CELL("filename",$A$1))+1,255)&amp;$A6,'_EUROSTAT w USEsplit of JRC'!$A$4:$AE$407,COLUMN()+2,FALSE),0)</f>
        <v>0.46571486901492787</v>
      </c>
      <c r="V6" s="23">
        <f ca="1">IFERROR(VLOOKUP(MID(CELL("filename",$A$1),FIND("]",CELL("filename",$A$1))+1,255)&amp;$A6,'_EUROSTAT w USEsplit of JRC'!$A$4:$AE$407,COLUMN()+2,FALSE),0)</f>
        <v>0.4386897576830287</v>
      </c>
      <c r="W6" s="23">
        <f ca="1">IFERROR(VLOOKUP(MID(CELL("filename",$A$1),FIND("]",CELL("filename",$A$1))+1,255)&amp;$A6,'_EUROSTAT w USEsplit of JRC'!$A$4:$AE$407,COLUMN()+2,FALSE),0)</f>
        <v>0.45536923715803995</v>
      </c>
      <c r="X6" s="23">
        <f ca="1">IFERROR(VLOOKUP(MID(CELL("filename",$A$1),FIND("]",CELL("filename",$A$1))+1,255)&amp;$A6,'_EUROSTAT w USEsplit of JRC'!$A$4:$AE$407,COLUMN()+2,FALSE),0)</f>
        <v>0.44883722592794056</v>
      </c>
      <c r="Y6" s="23">
        <f ca="1">IFERROR(VLOOKUP(MID(CELL("filename",$A$1),FIND("]",CELL("filename",$A$1))+1,255)&amp;$A6,'_EUROSTAT w USEsplit of JRC'!$A$4:$AE$407,COLUMN()+2,FALSE),0)</f>
        <v>0.41546745064166529</v>
      </c>
      <c r="Z6" s="23">
        <f ca="1">IFERROR(VLOOKUP(MID(CELL("filename",$A$1),FIND("]",CELL("filename",$A$1))+1,255)&amp;$A6,'_EUROSTAT w USEsplit of JRC'!$A$4:$AE$407,COLUMN()+2,FALSE),0)</f>
        <v>0.39490257571373716</v>
      </c>
      <c r="AA6" s="23">
        <f ca="1">IFERROR(VLOOKUP(MID(CELL("filename",$A$1),FIND("]",CELL("filename",$A$1))+1,255)&amp;$A6,'_EUROSTAT w USEsplit of JRC'!$A$4:$AE$407,COLUMN()+2,FALSE),0)</f>
        <v>0.41797845548294132</v>
      </c>
      <c r="AB6" s="23">
        <f ca="1">IFERROR(VLOOKUP(MID(CELL("filename",$A$1),FIND("]",CELL("filename",$A$1))+1,255)&amp;$A6,'_EUROSTAT w USEsplit of JRC'!$A$4:$AE$407,COLUMN()+2,FALSE),0)</f>
        <v>0.41317427988668864</v>
      </c>
      <c r="AC6" s="23">
        <f ca="1">IFERROR(VLOOKUP(MID(CELL("filename",$A$1),FIND("]",CELL("filename",$A$1))+1,255)&amp;$A6,'_EUROSTAT w USEsplit of JRC'!$A$4:$AE$407,COLUMN()+2,FALSE),0)</f>
        <v>0.40875944248495194</v>
      </c>
    </row>
    <row r="7" spans="1:37" x14ac:dyDescent="0.25">
      <c r="A7" t="s">
        <v>13</v>
      </c>
      <c r="B7" s="23">
        <f ca="1">IFERROR(VLOOKUP(MID(CELL("filename",$A$1),FIND("]",CELL("filename",$A$1))+1,255)&amp;$A7,'_EUROSTAT w USEsplit of JRC'!$A$4:$AE$407,COLUMN()+2,FALSE),0)</f>
        <v>0</v>
      </c>
      <c r="C7" s="23">
        <f ca="1">IFERROR(VLOOKUP(MID(CELL("filename",$A$1),FIND("]",CELL("filename",$A$1))+1,255)&amp;$A7,'_EUROSTAT w USEsplit of JRC'!$A$4:$AE$407,COLUMN()+2,FALSE),0)</f>
        <v>0</v>
      </c>
      <c r="D7" s="23">
        <f ca="1">IFERROR(VLOOKUP(MID(CELL("filename",$A$1),FIND("]",CELL("filename",$A$1))+1,255)&amp;$A7,'_EUROSTAT w USEsplit of JRC'!$A$4:$AE$407,COLUMN()+2,FALSE),0)</f>
        <v>0</v>
      </c>
      <c r="E7" s="23">
        <f ca="1">IFERROR(VLOOKUP(MID(CELL("filename",$A$1),FIND("]",CELL("filename",$A$1))+1,255)&amp;$A7,'_EUROSTAT w USEsplit of JRC'!$A$4:$AE$407,COLUMN()+2,FALSE),0)</f>
        <v>0</v>
      </c>
      <c r="F7" s="23">
        <f ca="1">IFERROR(VLOOKUP(MID(CELL("filename",$A$1),FIND("]",CELL("filename",$A$1))+1,255)&amp;$A7,'_EUROSTAT w USEsplit of JRC'!$A$4:$AE$407,COLUMN()+2,FALSE),0)</f>
        <v>0</v>
      </c>
      <c r="G7" s="23">
        <f ca="1">IFERROR(VLOOKUP(MID(CELL("filename",$A$1),FIND("]",CELL("filename",$A$1))+1,255)&amp;$A7,'_EUROSTAT w USEsplit of JRC'!$A$4:$AE$407,COLUMN()+2,FALSE),0)</f>
        <v>0</v>
      </c>
      <c r="H7" s="23">
        <f ca="1">IFERROR(VLOOKUP(MID(CELL("filename",$A$1),FIND("]",CELL("filename",$A$1))+1,255)&amp;$A7,'_EUROSTAT w USEsplit of JRC'!$A$4:$AE$407,COLUMN()+2,FALSE),0)</f>
        <v>0</v>
      </c>
      <c r="I7" s="23">
        <f ca="1">IFERROR(VLOOKUP(MID(CELL("filename",$A$1),FIND("]",CELL("filename",$A$1))+1,255)&amp;$A7,'_EUROSTAT w USEsplit of JRC'!$A$4:$AE$407,COLUMN()+2,FALSE),0)</f>
        <v>0</v>
      </c>
      <c r="J7" s="23">
        <f ca="1">IFERROR(VLOOKUP(MID(CELL("filename",$A$1),FIND("]",CELL("filename",$A$1))+1,255)&amp;$A7,'_EUROSTAT w USEsplit of JRC'!$A$4:$AE$407,COLUMN()+2,FALSE),0)</f>
        <v>0</v>
      </c>
      <c r="K7" s="23">
        <f ca="1">IFERROR(VLOOKUP(MID(CELL("filename",$A$1),FIND("]",CELL("filename",$A$1))+1,255)&amp;$A7,'_EUROSTAT w USEsplit of JRC'!$A$4:$AE$407,COLUMN()+2,FALSE),0)</f>
        <v>0</v>
      </c>
      <c r="L7" s="23">
        <f ca="1">IFERROR(VLOOKUP(MID(CELL("filename",$A$1),FIND("]",CELL("filename",$A$1))+1,255)&amp;$A7,'_EUROSTAT w USEsplit of JRC'!$A$4:$AE$407,COLUMN()+2,FALSE),0)</f>
        <v>0</v>
      </c>
      <c r="M7" s="23">
        <f ca="1">IFERROR(VLOOKUP(MID(CELL("filename",$A$1),FIND("]",CELL("filename",$A$1))+1,255)&amp;$A7,'_EUROSTAT w USEsplit of JRC'!$A$4:$AE$407,COLUMN()+2,FALSE),0)</f>
        <v>0</v>
      </c>
      <c r="N7" s="23">
        <f ca="1">IFERROR(VLOOKUP(MID(CELL("filename",$A$1),FIND("]",CELL("filename",$A$1))+1,255)&amp;$A7,'_EUROSTAT w USEsplit of JRC'!$A$4:$AE$407,COLUMN()+2,FALSE),0)</f>
        <v>0</v>
      </c>
      <c r="O7" s="23">
        <f ca="1">IFERROR(VLOOKUP(MID(CELL("filename",$A$1),FIND("]",CELL("filename",$A$1))+1,255)&amp;$A7,'_EUROSTAT w USEsplit of JRC'!$A$4:$AE$407,COLUMN()+2,FALSE),0)</f>
        <v>0</v>
      </c>
      <c r="P7" s="23">
        <f ca="1">IFERROR(VLOOKUP(MID(CELL("filename",$A$1),FIND("]",CELL("filename",$A$1))+1,255)&amp;$A7,'_EUROSTAT w USEsplit of JRC'!$A$4:$AE$407,COLUMN()+2,FALSE),0)</f>
        <v>0</v>
      </c>
      <c r="Q7" s="23">
        <f ca="1">IFERROR(VLOOKUP(MID(CELL("filename",$A$1),FIND("]",CELL("filename",$A$1))+1,255)&amp;$A7,'_EUROSTAT w USEsplit of JRC'!$A$4:$AE$407,COLUMN()+2,FALSE),0)</f>
        <v>0</v>
      </c>
      <c r="R7" s="23">
        <f ca="1">IFERROR(VLOOKUP(MID(CELL("filename",$A$1),FIND("]",CELL("filename",$A$1))+1,255)&amp;$A7,'_EUROSTAT w USEsplit of JRC'!$A$4:$AE$407,COLUMN()+2,FALSE),0)</f>
        <v>0</v>
      </c>
      <c r="S7" s="23">
        <f ca="1">IFERROR(VLOOKUP(MID(CELL("filename",$A$1),FIND("]",CELL("filename",$A$1))+1,255)&amp;$A7,'_EUROSTAT w USEsplit of JRC'!$A$4:$AE$407,COLUMN()+2,FALSE),0)</f>
        <v>0</v>
      </c>
      <c r="T7" s="23">
        <f ca="1">IFERROR(VLOOKUP(MID(CELL("filename",$A$1),FIND("]",CELL("filename",$A$1))+1,255)&amp;$A7,'_EUROSTAT w USEsplit of JRC'!$A$4:$AE$407,COLUMN()+2,FALSE),0)</f>
        <v>0</v>
      </c>
      <c r="U7" s="23">
        <f ca="1">IFERROR(VLOOKUP(MID(CELL("filename",$A$1),FIND("]",CELL("filename",$A$1))+1,255)&amp;$A7,'_EUROSTAT w USEsplit of JRC'!$A$4:$AE$407,COLUMN()+2,FALSE),0)</f>
        <v>0</v>
      </c>
      <c r="V7" s="23">
        <f ca="1">IFERROR(VLOOKUP(MID(CELL("filename",$A$1),FIND("]",CELL("filename",$A$1))+1,255)&amp;$A7,'_EUROSTAT w USEsplit of JRC'!$A$4:$AE$407,COLUMN()+2,FALSE),0)</f>
        <v>0</v>
      </c>
      <c r="W7" s="23">
        <f ca="1">IFERROR(VLOOKUP(MID(CELL("filename",$A$1),FIND("]",CELL("filename",$A$1))+1,255)&amp;$A7,'_EUROSTAT w USEsplit of JRC'!$A$4:$AE$407,COLUMN()+2,FALSE),0)</f>
        <v>0</v>
      </c>
      <c r="X7" s="23">
        <f ca="1">IFERROR(VLOOKUP(MID(CELL("filename",$A$1),FIND("]",CELL("filename",$A$1))+1,255)&amp;$A7,'_EUROSTAT w USEsplit of JRC'!$A$4:$AE$407,COLUMN()+2,FALSE),0)</f>
        <v>0</v>
      </c>
      <c r="Y7" s="23">
        <f ca="1">IFERROR(VLOOKUP(MID(CELL("filename",$A$1),FIND("]",CELL("filename",$A$1))+1,255)&amp;$A7,'_EUROSTAT w USEsplit of JRC'!$A$4:$AE$407,COLUMN()+2,FALSE),0)</f>
        <v>0</v>
      </c>
      <c r="Z7" s="23">
        <f ca="1">IFERROR(VLOOKUP(MID(CELL("filename",$A$1),FIND("]",CELL("filename",$A$1))+1,255)&amp;$A7,'_EUROSTAT w USEsplit of JRC'!$A$4:$AE$407,COLUMN()+2,FALSE),0)</f>
        <v>0</v>
      </c>
      <c r="AA7" s="23">
        <f ca="1">IFERROR(VLOOKUP(MID(CELL("filename",$A$1),FIND("]",CELL("filename",$A$1))+1,255)&amp;$A7,'_EUROSTAT w USEsplit of JRC'!$A$4:$AE$407,COLUMN()+2,FALSE),0)</f>
        <v>0</v>
      </c>
      <c r="AB7" s="23">
        <f ca="1">IFERROR(VLOOKUP(MID(CELL("filename",$A$1),FIND("]",CELL("filename",$A$1))+1,255)&amp;$A7,'_EUROSTAT w USEsplit of JRC'!$A$4:$AE$407,COLUMN()+2,FALSE),0)</f>
        <v>0</v>
      </c>
      <c r="AC7" s="23">
        <f ca="1">IFERROR(VLOOKUP(MID(CELL("filename",$A$1),FIND("]",CELL("filename",$A$1))+1,255)&amp;$A7,'_EUROSTAT w USEsplit of JRC'!$A$4:$AE$407,COLUMN()+2,FALSE),0)</f>
        <v>0</v>
      </c>
    </row>
    <row r="8" spans="1:37" x14ac:dyDescent="0.25">
      <c r="A8" t="s">
        <v>17</v>
      </c>
      <c r="B8" s="23">
        <f ca="1">IFERROR(VLOOKUP(MID(CELL("filename",$A$1),FIND("]",CELL("filename",$A$1))+1,255)&amp;$A8,'_EUROSTAT w USEsplit of JRC'!$A$4:$AE$407,COLUMN()+2,FALSE),0)</f>
        <v>0.26796344016137186</v>
      </c>
      <c r="C8" s="23">
        <f ca="1">IFERROR(VLOOKUP(MID(CELL("filename",$A$1),FIND("]",CELL("filename",$A$1))+1,255)&amp;$A8,'_EUROSTAT w USEsplit of JRC'!$A$4:$AE$407,COLUMN()+2,FALSE),0)</f>
        <v>0.23808340146041279</v>
      </c>
      <c r="D8" s="23">
        <f ca="1">IFERROR(VLOOKUP(MID(CELL("filename",$A$1),FIND("]",CELL("filename",$A$1))+1,255)&amp;$A8,'_EUROSTAT w USEsplit of JRC'!$A$4:$AE$407,COLUMN()+2,FALSE),0)</f>
        <v>0.21510776017933289</v>
      </c>
      <c r="E8" s="23">
        <f ca="1">IFERROR(VLOOKUP(MID(CELL("filename",$A$1),FIND("]",CELL("filename",$A$1))+1,255)&amp;$A8,'_EUROSTAT w USEsplit of JRC'!$A$4:$AE$407,COLUMN()+2,FALSE),0)</f>
        <v>0.22491797374128469</v>
      </c>
      <c r="F8" s="23">
        <f ca="1">IFERROR(VLOOKUP(MID(CELL("filename",$A$1),FIND("]",CELL("filename",$A$1))+1,255)&amp;$A8,'_EUROSTAT w USEsplit of JRC'!$A$4:$AE$407,COLUMN()+2,FALSE),0)</f>
        <v>0.20931787398248211</v>
      </c>
      <c r="G8" s="23">
        <f ca="1">IFERROR(VLOOKUP(MID(CELL("filename",$A$1),FIND("]",CELL("filename",$A$1))+1,255)&amp;$A8,'_EUROSTAT w USEsplit of JRC'!$A$4:$AE$407,COLUMN()+2,FALSE),0)</f>
        <v>0.20267923909800786</v>
      </c>
      <c r="H8" s="23">
        <f ca="1">IFERROR(VLOOKUP(MID(CELL("filename",$A$1),FIND("]",CELL("filename",$A$1))+1,255)&amp;$A8,'_EUROSTAT w USEsplit of JRC'!$A$4:$AE$407,COLUMN()+2,FALSE),0)</f>
        <v>0.19933123980236928</v>
      </c>
      <c r="I8" s="23">
        <f ca="1">IFERROR(VLOOKUP(MID(CELL("filename",$A$1),FIND("]",CELL("filename",$A$1))+1,255)&amp;$A8,'_EUROSTAT w USEsplit of JRC'!$A$4:$AE$407,COLUMN()+2,FALSE),0)</f>
        <v>0.18822672320619435</v>
      </c>
      <c r="J8" s="23">
        <f ca="1">IFERROR(VLOOKUP(MID(CELL("filename",$A$1),FIND("]",CELL("filename",$A$1))+1,255)&amp;$A8,'_EUROSTAT w USEsplit of JRC'!$A$4:$AE$407,COLUMN()+2,FALSE),0)</f>
        <v>0.18320384775248419</v>
      </c>
      <c r="K8" s="23">
        <f ca="1">IFERROR(VLOOKUP(MID(CELL("filename",$A$1),FIND("]",CELL("filename",$A$1))+1,255)&amp;$A8,'_EUROSTAT w USEsplit of JRC'!$A$4:$AE$407,COLUMN()+2,FALSE),0)</f>
        <v>0.1781927048545397</v>
      </c>
      <c r="L8" s="23">
        <f ca="1">IFERROR(VLOOKUP(MID(CELL("filename",$A$1),FIND("]",CELL("filename",$A$1))+1,255)&amp;$A8,'_EUROSTAT w USEsplit of JRC'!$A$4:$AE$407,COLUMN()+2,FALSE),0)</f>
        <v>0.15980108730513898</v>
      </c>
      <c r="M8" s="23">
        <f ca="1">IFERROR(VLOOKUP(MID(CELL("filename",$A$1),FIND("]",CELL("filename",$A$1))+1,255)&amp;$A8,'_EUROSTAT w USEsplit of JRC'!$A$4:$AE$407,COLUMN()+2,FALSE),0)</f>
        <v>0.15475974139957085</v>
      </c>
      <c r="N8" s="23">
        <f ca="1">IFERROR(VLOOKUP(MID(CELL("filename",$A$1),FIND("]",CELL("filename",$A$1))+1,255)&amp;$A8,'_EUROSTAT w USEsplit of JRC'!$A$4:$AE$407,COLUMN()+2,FALSE),0)</f>
        <v>0.14751149747483641</v>
      </c>
      <c r="O8" s="23">
        <f ca="1">IFERROR(VLOOKUP(MID(CELL("filename",$A$1),FIND("]",CELL("filename",$A$1))+1,255)&amp;$A8,'_EUROSTAT w USEsplit of JRC'!$A$4:$AE$407,COLUMN()+2,FALSE),0)</f>
        <v>0.1354338682045097</v>
      </c>
      <c r="P8" s="23">
        <f ca="1">IFERROR(VLOOKUP(MID(CELL("filename",$A$1),FIND("]",CELL("filename",$A$1))+1,255)&amp;$A8,'_EUROSTAT w USEsplit of JRC'!$A$4:$AE$407,COLUMN()+2,FALSE),0)</f>
        <v>0.12718487489834285</v>
      </c>
      <c r="Q8" s="23">
        <f ca="1">IFERROR(VLOOKUP(MID(CELL("filename",$A$1),FIND("]",CELL("filename",$A$1))+1,255)&amp;$A8,'_EUROSTAT w USEsplit of JRC'!$A$4:$AE$407,COLUMN()+2,FALSE),0)</f>
        <v>0.11888627161103624</v>
      </c>
      <c r="R8" s="23">
        <f ca="1">IFERROR(VLOOKUP(MID(CELL("filename",$A$1),FIND("]",CELL("filename",$A$1))+1,255)&amp;$A8,'_EUROSTAT w USEsplit of JRC'!$A$4:$AE$407,COLUMN()+2,FALSE),0)</f>
        <v>0.10716385462251465</v>
      </c>
      <c r="S8" s="23">
        <f ca="1">IFERROR(VLOOKUP(MID(CELL("filename",$A$1),FIND("]",CELL("filename",$A$1))+1,255)&amp;$A8,'_EUROSTAT w USEsplit of JRC'!$A$4:$AE$407,COLUMN()+2,FALSE),0)</f>
        <v>9.5809435226523007E-2</v>
      </c>
      <c r="T8" s="23">
        <f ca="1">IFERROR(VLOOKUP(MID(CELL("filename",$A$1),FIND("]",CELL("filename",$A$1))+1,255)&amp;$A8,'_EUROSTAT w USEsplit of JRC'!$A$4:$AE$407,COLUMN()+2,FALSE),0)</f>
        <v>9.0529225073376254E-2</v>
      </c>
      <c r="U8" s="23">
        <f ca="1">IFERROR(VLOOKUP(MID(CELL("filename",$A$1),FIND("]",CELL("filename",$A$1))+1,255)&amp;$A8,'_EUROSTAT w USEsplit of JRC'!$A$4:$AE$407,COLUMN()+2,FALSE),0)</f>
        <v>8.5706213436464035E-2</v>
      </c>
      <c r="V8" s="23">
        <f ca="1">IFERROR(VLOOKUP(MID(CELL("filename",$A$1),FIND("]",CELL("filename",$A$1))+1,255)&amp;$A8,'_EUROSTAT w USEsplit of JRC'!$A$4:$AE$407,COLUMN()+2,FALSE),0)</f>
        <v>8.1018188735182003E-2</v>
      </c>
      <c r="W8" s="23">
        <f ca="1">IFERROR(VLOOKUP(MID(CELL("filename",$A$1),FIND("]",CELL("filename",$A$1))+1,255)&amp;$A8,'_EUROSTAT w USEsplit of JRC'!$A$4:$AE$407,COLUMN()+2,FALSE),0)</f>
        <v>7.6131262340954284E-2</v>
      </c>
      <c r="X8" s="23">
        <f ca="1">IFERROR(VLOOKUP(MID(CELL("filename",$A$1),FIND("]",CELL("filename",$A$1))+1,255)&amp;$A8,'_EUROSTAT w USEsplit of JRC'!$A$4:$AE$407,COLUMN()+2,FALSE),0)</f>
        <v>6.5908193128039028E-2</v>
      </c>
      <c r="Y8" s="23">
        <f ca="1">IFERROR(VLOOKUP(MID(CELL("filename",$A$1),FIND("]",CELL("filename",$A$1))+1,255)&amp;$A8,'_EUROSTAT w USEsplit of JRC'!$A$4:$AE$407,COLUMN()+2,FALSE),0)</f>
        <v>6.1385664416053622E-2</v>
      </c>
      <c r="Z8" s="23">
        <f ca="1">IFERROR(VLOOKUP(MID(CELL("filename",$A$1),FIND("]",CELL("filename",$A$1))+1,255)&amp;$A8,'_EUROSTAT w USEsplit of JRC'!$A$4:$AE$407,COLUMN()+2,FALSE),0)</f>
        <v>4.9270988255381669E-2</v>
      </c>
      <c r="AA8" s="23">
        <f ca="1">IFERROR(VLOOKUP(MID(CELL("filename",$A$1),FIND("]",CELL("filename",$A$1))+1,255)&amp;$A8,'_EUROSTAT w USEsplit of JRC'!$A$4:$AE$407,COLUMN()+2,FALSE),0)</f>
        <v>4.6455978454031918E-2</v>
      </c>
      <c r="AB8" s="23">
        <f ca="1">IFERROR(VLOOKUP(MID(CELL("filename",$A$1),FIND("]",CELL("filename",$A$1))+1,255)&amp;$A8,'_EUROSTAT w USEsplit of JRC'!$A$4:$AE$407,COLUMN()+2,FALSE),0)</f>
        <v>4.294411689304202E-2</v>
      </c>
      <c r="AC8" s="23">
        <f ca="1">IFERROR(VLOOKUP(MID(CELL("filename",$A$1),FIND("]",CELL("filename",$A$1))+1,255)&amp;$A8,'_EUROSTAT w USEsplit of JRC'!$A$4:$AE$407,COLUMN()+2,FALSE),0)</f>
        <v>4.0181698122290506E-2</v>
      </c>
    </row>
    <row r="9" spans="1:37" x14ac:dyDescent="0.25">
      <c r="A9" t="s">
        <v>25</v>
      </c>
      <c r="B9" s="23">
        <f ca="1">IFERROR(VLOOKUP(MID(CELL("filename",$A$1),FIND("]",CELL("filename",$A$1))+1,255)&amp;$A9,'_EUROSTAT w USEsplit of JRC'!$A$4:$AE$407,COLUMN()+2,FALSE),0)</f>
        <v>5.1828870720362297E-2</v>
      </c>
      <c r="C9" s="23">
        <f ca="1">IFERROR(VLOOKUP(MID(CELL("filename",$A$1),FIND("]",CELL("filename",$A$1))+1,255)&amp;$A9,'_EUROSTAT w USEsplit of JRC'!$A$4:$AE$407,COLUMN()+2,FALSE),0)</f>
        <v>6.8137371092398299E-2</v>
      </c>
      <c r="D9" s="23">
        <f ca="1">IFERROR(VLOOKUP(MID(CELL("filename",$A$1),FIND("]",CELL("filename",$A$1))+1,255)&amp;$A9,'_EUROSTAT w USEsplit of JRC'!$A$4:$AE$407,COLUMN()+2,FALSE),0)</f>
        <v>3.6044981497818922E-2</v>
      </c>
      <c r="E9" s="23">
        <f ca="1">IFERROR(VLOOKUP(MID(CELL("filename",$A$1),FIND("]",CELL("filename",$A$1))+1,255)&amp;$A9,'_EUROSTAT w USEsplit of JRC'!$A$4:$AE$407,COLUMN()+2,FALSE),0)</f>
        <v>4.2508217451850003E-2</v>
      </c>
      <c r="F9" s="23">
        <f ca="1">IFERROR(VLOOKUP(MID(CELL("filename",$A$1),FIND("]",CELL("filename",$A$1))+1,255)&amp;$A9,'_EUROSTAT w USEsplit of JRC'!$A$4:$AE$407,COLUMN()+2,FALSE),0)</f>
        <v>6.1047668374711886E-2</v>
      </c>
      <c r="G9" s="23">
        <f ca="1">IFERROR(VLOOKUP(MID(CELL("filename",$A$1),FIND("]",CELL("filename",$A$1))+1,255)&amp;$A9,'_EUROSTAT w USEsplit of JRC'!$A$4:$AE$407,COLUMN()+2,FALSE),0)</f>
        <v>4.9628646489743147E-2</v>
      </c>
      <c r="H9" s="23">
        <f ca="1">IFERROR(VLOOKUP(MID(CELL("filename",$A$1),FIND("]",CELL("filename",$A$1))+1,255)&amp;$A9,'_EUROSTAT w USEsplit of JRC'!$A$4:$AE$407,COLUMN()+2,FALSE),0)</f>
        <v>3.0586756312244927E-2</v>
      </c>
      <c r="I9" s="23">
        <f ca="1">IFERROR(VLOOKUP(MID(CELL("filename",$A$1),FIND("]",CELL("filename",$A$1))+1,255)&amp;$A9,'_EUROSTAT w USEsplit of JRC'!$A$4:$AE$407,COLUMN()+2,FALSE),0)</f>
        <v>3.7910266411591453E-2</v>
      </c>
      <c r="J9" s="23">
        <f ca="1">IFERROR(VLOOKUP(MID(CELL("filename",$A$1),FIND("]",CELL("filename",$A$1))+1,255)&amp;$A9,'_EUROSTAT w USEsplit of JRC'!$A$4:$AE$407,COLUMN()+2,FALSE),0)</f>
        <v>3.968247342158885E-2</v>
      </c>
      <c r="K9" s="23">
        <f ca="1">IFERROR(VLOOKUP(MID(CELL("filename",$A$1),FIND("]",CELL("filename",$A$1))+1,255)&amp;$A9,'_EUROSTAT w USEsplit of JRC'!$A$4:$AE$407,COLUMN()+2,FALSE),0)</f>
        <v>1.6401115530123397E-2</v>
      </c>
      <c r="L9" s="23">
        <f ca="1">IFERROR(VLOOKUP(MID(CELL("filename",$A$1),FIND("]",CELL("filename",$A$1))+1,255)&amp;$A9,'_EUROSTAT w USEsplit of JRC'!$A$4:$AE$407,COLUMN()+2,FALSE),0)</f>
        <v>1.6973906374843716E-2</v>
      </c>
      <c r="M9" s="23">
        <f ca="1">IFERROR(VLOOKUP(MID(CELL("filename",$A$1),FIND("]",CELL("filename",$A$1))+1,255)&amp;$A9,'_EUROSTAT w USEsplit of JRC'!$A$4:$AE$407,COLUMN()+2,FALSE),0)</f>
        <v>1.942690430871203E-2</v>
      </c>
      <c r="N9" s="23">
        <f ca="1">IFERROR(VLOOKUP(MID(CELL("filename",$A$1),FIND("]",CELL("filename",$A$1))+1,255)&amp;$A9,'_EUROSTAT w USEsplit of JRC'!$A$4:$AE$407,COLUMN()+2,FALSE),0)</f>
        <v>1.2942758081598829E-2</v>
      </c>
      <c r="O9" s="23">
        <f ca="1">IFERROR(VLOOKUP(MID(CELL("filename",$A$1),FIND("]",CELL("filename",$A$1))+1,255)&amp;$A9,'_EUROSTAT w USEsplit of JRC'!$A$4:$AE$407,COLUMN()+2,FALSE),0)</f>
        <v>1.175321621834065E-2</v>
      </c>
      <c r="P9" s="23">
        <f ca="1">IFERROR(VLOOKUP(MID(CELL("filename",$A$1),FIND("]",CELL("filename",$A$1))+1,255)&amp;$A9,'_EUROSTAT w USEsplit of JRC'!$A$4:$AE$407,COLUMN()+2,FALSE),0)</f>
        <v>8.4899654447907445E-3</v>
      </c>
      <c r="Q9" s="23">
        <f ca="1">IFERROR(VLOOKUP(MID(CELL("filename",$A$1),FIND("]",CELL("filename",$A$1))+1,255)&amp;$A9,'_EUROSTAT w USEsplit of JRC'!$A$4:$AE$407,COLUMN()+2,FALSE),0)</f>
        <v>8.090611201932876E-3</v>
      </c>
      <c r="R9" s="23">
        <f ca="1">IFERROR(VLOOKUP(MID(CELL("filename",$A$1),FIND("]",CELL("filename",$A$1))+1,255)&amp;$A9,'_EUROSTAT w USEsplit of JRC'!$A$4:$AE$407,COLUMN()+2,FALSE),0)</f>
        <v>9.118227096445098E-3</v>
      </c>
      <c r="S9" s="23">
        <f ca="1">IFERROR(VLOOKUP(MID(CELL("filename",$A$1),FIND("]",CELL("filename",$A$1))+1,255)&amp;$A9,'_EUROSTAT w USEsplit of JRC'!$A$4:$AE$407,COLUMN()+2,FALSE),0)</f>
        <v>6.3852513423332128E-3</v>
      </c>
      <c r="T9" s="23">
        <f ca="1">IFERROR(VLOOKUP(MID(CELL("filename",$A$1),FIND("]",CELL("filename",$A$1))+1,255)&amp;$A9,'_EUROSTAT w USEsplit of JRC'!$A$4:$AE$407,COLUMN()+2,FALSE),0)</f>
        <v>8.0256746286158798E-3</v>
      </c>
      <c r="U9" s="23">
        <f ca="1">IFERROR(VLOOKUP(MID(CELL("filename",$A$1),FIND("]",CELL("filename",$A$1))+1,255)&amp;$A9,'_EUROSTAT w USEsplit of JRC'!$A$4:$AE$407,COLUMN()+2,FALSE),0)</f>
        <v>6.1391877810323056E-3</v>
      </c>
      <c r="V9" s="23">
        <f ca="1">IFERROR(VLOOKUP(MID(CELL("filename",$A$1),FIND("]",CELL("filename",$A$1))+1,255)&amp;$A9,'_EUROSTAT w USEsplit of JRC'!$A$4:$AE$407,COLUMN()+2,FALSE),0)</f>
        <v>5.8931681187375578E-3</v>
      </c>
      <c r="W9" s="23">
        <f ca="1">IFERROR(VLOOKUP(MID(CELL("filename",$A$1),FIND("]",CELL("filename",$A$1))+1,255)&amp;$A9,'_EUROSTAT w USEsplit of JRC'!$A$4:$AE$407,COLUMN()+2,FALSE),0)</f>
        <v>7.3450315475116759E-3</v>
      </c>
      <c r="X9" s="23">
        <f ca="1">IFERROR(VLOOKUP(MID(CELL("filename",$A$1),FIND("]",CELL("filename",$A$1))+1,255)&amp;$A9,'_EUROSTAT w USEsplit of JRC'!$A$4:$AE$407,COLUMN()+2,FALSE),0)</f>
        <v>6.2237361657747218E-3</v>
      </c>
      <c r="Y9" s="23">
        <f ca="1">IFERROR(VLOOKUP(MID(CELL("filename",$A$1),FIND("]",CELL("filename",$A$1))+1,255)&amp;$A9,'_EUROSTAT w USEsplit of JRC'!$A$4:$AE$407,COLUMN()+2,FALSE),0)</f>
        <v>5.6340705923609274E-3</v>
      </c>
      <c r="Z9" s="23">
        <f ca="1">IFERROR(VLOOKUP(MID(CELL("filename",$A$1),FIND("]",CELL("filename",$A$1))+1,255)&amp;$A9,'_EUROSTAT w USEsplit of JRC'!$A$4:$AE$407,COLUMN()+2,FALSE),0)</f>
        <v>6.6245676326739797E-3</v>
      </c>
      <c r="AA9" s="23">
        <f ca="1">IFERROR(VLOOKUP(MID(CELL("filename",$A$1),FIND("]",CELL("filename",$A$1))+1,255)&amp;$A9,'_EUROSTAT w USEsplit of JRC'!$A$4:$AE$407,COLUMN()+2,FALSE),0)</f>
        <v>7.6982379491964915E-3</v>
      </c>
      <c r="AB9" s="23">
        <f ca="1">IFERROR(VLOOKUP(MID(CELL("filename",$A$1),FIND("]",CELL("filename",$A$1))+1,255)&amp;$A9,'_EUROSTAT w USEsplit of JRC'!$A$4:$AE$407,COLUMN()+2,FALSE),0)</f>
        <v>8.0648639196067729E-3</v>
      </c>
      <c r="AC9" s="23">
        <f ca="1">IFERROR(VLOOKUP(MID(CELL("filename",$A$1),FIND("]",CELL("filename",$A$1))+1,255)&amp;$A9,'_EUROSTAT w USEsplit of JRC'!$A$4:$AE$407,COLUMN()+2,FALSE),0)</f>
        <v>7.1943394897954665E-3</v>
      </c>
    </row>
    <row r="10" spans="1:37" x14ac:dyDescent="0.25">
      <c r="A10" t="s">
        <v>11</v>
      </c>
      <c r="B10" s="23">
        <f ca="1">IFERROR(VLOOKUP(MID(CELL("filename",$A$1),FIND("]",CELL("filename",$A$1))+1,255)&amp;$A10,'_EUROSTAT w USEsplit of JRC'!$A$4:$AE$407,COLUMN()+2,FALSE),0)</f>
        <v>0.2744243925166916</v>
      </c>
      <c r="C10" s="23">
        <f ca="1">IFERROR(VLOOKUP(MID(CELL("filename",$A$1),FIND("]",CELL("filename",$A$1))+1,255)&amp;$A10,'_EUROSTAT w USEsplit of JRC'!$A$4:$AE$407,COLUMN()+2,FALSE),0)</f>
        <v>0.27368467298380117</v>
      </c>
      <c r="D10" s="23">
        <f ca="1">IFERROR(VLOOKUP(MID(CELL("filename",$A$1),FIND("]",CELL("filename",$A$1))+1,255)&amp;$A10,'_EUROSTAT w USEsplit of JRC'!$A$4:$AE$407,COLUMN()+2,FALSE),0)</f>
        <v>0.2720528970190853</v>
      </c>
      <c r="E10" s="23">
        <f ca="1">IFERROR(VLOOKUP(MID(CELL("filename",$A$1),FIND("]",CELL("filename",$A$1))+1,255)&amp;$A10,'_EUROSTAT w USEsplit of JRC'!$A$4:$AE$407,COLUMN()+2,FALSE),0)</f>
        <v>0.24333912592883308</v>
      </c>
      <c r="F10" s="23">
        <f ca="1">IFERROR(VLOOKUP(MID(CELL("filename",$A$1),FIND("]",CELL("filename",$A$1))+1,255)&amp;$A10,'_EUROSTAT w USEsplit of JRC'!$A$4:$AE$407,COLUMN()+2,FALSE),0)</f>
        <v>0.24673424523903195</v>
      </c>
      <c r="G10" s="23">
        <f ca="1">IFERROR(VLOOKUP(MID(CELL("filename",$A$1),FIND("]",CELL("filename",$A$1))+1,255)&amp;$A10,'_EUROSTAT w USEsplit of JRC'!$A$4:$AE$407,COLUMN()+2,FALSE),0)</f>
        <v>0.2543209703950714</v>
      </c>
      <c r="H10" s="23">
        <f ca="1">IFERROR(VLOOKUP(MID(CELL("filename",$A$1),FIND("]",CELL("filename",$A$1))+1,255)&amp;$A10,'_EUROSTAT w USEsplit of JRC'!$A$4:$AE$407,COLUMN()+2,FALSE),0)</f>
        <v>0.2074268134183056</v>
      </c>
      <c r="I10" s="23">
        <f ca="1">IFERROR(VLOOKUP(MID(CELL("filename",$A$1),FIND("]",CELL("filename",$A$1))+1,255)&amp;$A10,'_EUROSTAT w USEsplit of JRC'!$A$4:$AE$407,COLUMN()+2,FALSE),0)</f>
        <v>0.19786569144007196</v>
      </c>
      <c r="J10" s="23">
        <f ca="1">IFERROR(VLOOKUP(MID(CELL("filename",$A$1),FIND("]",CELL("filename",$A$1))+1,255)&amp;$A10,'_EUROSTAT w USEsplit of JRC'!$A$4:$AE$407,COLUMN()+2,FALSE),0)</f>
        <v>0.19809023931516798</v>
      </c>
      <c r="K10" s="23">
        <f ca="1">IFERROR(VLOOKUP(MID(CELL("filename",$A$1),FIND("]",CELL("filename",$A$1))+1,255)&amp;$A10,'_EUROSTAT w USEsplit of JRC'!$A$4:$AE$407,COLUMN()+2,FALSE),0)</f>
        <v>0.17662737545251425</v>
      </c>
      <c r="L10" s="23">
        <f ca="1">IFERROR(VLOOKUP(MID(CELL("filename",$A$1),FIND("]",CELL("filename",$A$1))+1,255)&amp;$A10,'_EUROSTAT w USEsplit of JRC'!$A$4:$AE$407,COLUMN()+2,FALSE),0)</f>
        <v>0.12931701742609478</v>
      </c>
      <c r="M10" s="23">
        <f ca="1">IFERROR(VLOOKUP(MID(CELL("filename",$A$1),FIND("]",CELL("filename",$A$1))+1,255)&amp;$A10,'_EUROSTAT w USEsplit of JRC'!$A$4:$AE$407,COLUMN()+2,FALSE),0)</f>
        <v>0.1277169513371828</v>
      </c>
      <c r="N10" s="23">
        <f ca="1">IFERROR(VLOOKUP(MID(CELL("filename",$A$1),FIND("]",CELL("filename",$A$1))+1,255)&amp;$A10,'_EUROSTAT w USEsplit of JRC'!$A$4:$AE$407,COLUMN()+2,FALSE),0)</f>
        <v>0.12267147120774458</v>
      </c>
      <c r="O10" s="23">
        <f ca="1">IFERROR(VLOOKUP(MID(CELL("filename",$A$1),FIND("]",CELL("filename",$A$1))+1,255)&amp;$A10,'_EUROSTAT w USEsplit of JRC'!$A$4:$AE$407,COLUMN()+2,FALSE),0)</f>
        <v>0.1176125999606063</v>
      </c>
      <c r="P10" s="23">
        <f ca="1">IFERROR(VLOOKUP(MID(CELL("filename",$A$1),FIND("]",CELL("filename",$A$1))+1,255)&amp;$A10,'_EUROSTAT w USEsplit of JRC'!$A$4:$AE$407,COLUMN()+2,FALSE),0)</f>
        <v>0.1144667902034229</v>
      </c>
      <c r="Q10" s="23">
        <f ca="1">IFERROR(VLOOKUP(MID(CELL("filename",$A$1),FIND("]",CELL("filename",$A$1))+1,255)&amp;$A10,'_EUROSTAT w USEsplit of JRC'!$A$4:$AE$407,COLUMN()+2,FALSE),0)</f>
        <v>0.11108007278643739</v>
      </c>
      <c r="R10" s="23">
        <f ca="1">IFERROR(VLOOKUP(MID(CELL("filename",$A$1),FIND("]",CELL("filename",$A$1))+1,255)&amp;$A10,'_EUROSTAT w USEsplit of JRC'!$A$4:$AE$407,COLUMN()+2,FALSE),0)</f>
        <v>0.10644480979651266</v>
      </c>
      <c r="S10" s="23">
        <f ca="1">IFERROR(VLOOKUP(MID(CELL("filename",$A$1),FIND("]",CELL("filename",$A$1))+1,255)&amp;$A10,'_EUROSTAT w USEsplit of JRC'!$A$4:$AE$407,COLUMN()+2,FALSE),0)</f>
        <v>0.10234467789417158</v>
      </c>
      <c r="T10" s="23">
        <f ca="1">IFERROR(VLOOKUP(MID(CELL("filename",$A$1),FIND("]",CELL("filename",$A$1))+1,255)&amp;$A10,'_EUROSTAT w USEsplit of JRC'!$A$4:$AE$407,COLUMN()+2,FALSE),0)</f>
        <v>7.9277852077460839E-2</v>
      </c>
      <c r="U10" s="23">
        <f ca="1">IFERROR(VLOOKUP(MID(CELL("filename",$A$1),FIND("]",CELL("filename",$A$1))+1,255)&amp;$A10,'_EUROSTAT w USEsplit of JRC'!$A$4:$AE$407,COLUMN()+2,FALSE),0)</f>
        <v>7.6862034997021447E-2</v>
      </c>
      <c r="V10" s="23">
        <f ca="1">IFERROR(VLOOKUP(MID(CELL("filename",$A$1),FIND("]",CELL("filename",$A$1))+1,255)&amp;$A10,'_EUROSTAT w USEsplit of JRC'!$A$4:$AE$407,COLUMN()+2,FALSE),0)</f>
        <v>8.9280606889823033E-2</v>
      </c>
      <c r="W10" s="23">
        <f ca="1">IFERROR(VLOOKUP(MID(CELL("filename",$A$1),FIND("]",CELL("filename",$A$1))+1,255)&amp;$A10,'_EUROSTAT w USEsplit of JRC'!$A$4:$AE$407,COLUMN()+2,FALSE),0)</f>
        <v>8.2675747591820975E-2</v>
      </c>
      <c r="X10" s="23">
        <f ca="1">IFERROR(VLOOKUP(MID(CELL("filename",$A$1),FIND("]",CELL("filename",$A$1))+1,255)&amp;$A10,'_EUROSTAT w USEsplit of JRC'!$A$4:$AE$407,COLUMN()+2,FALSE),0)</f>
        <v>8.1188816894246382E-2</v>
      </c>
      <c r="Y10" s="23">
        <f ca="1">IFERROR(VLOOKUP(MID(CELL("filename",$A$1),FIND("]",CELL("filename",$A$1))+1,255)&amp;$A10,'_EUROSTAT w USEsplit of JRC'!$A$4:$AE$407,COLUMN()+2,FALSE),0)</f>
        <v>7.8072321545188936E-2</v>
      </c>
      <c r="Z10" s="23">
        <f ca="1">IFERROR(VLOOKUP(MID(CELL("filename",$A$1),FIND("]",CELL("filename",$A$1))+1,255)&amp;$A10,'_EUROSTAT w USEsplit of JRC'!$A$4:$AE$407,COLUMN()+2,FALSE),0)</f>
        <v>7.5842268977344862E-2</v>
      </c>
      <c r="AA10" s="23">
        <f ca="1">IFERROR(VLOOKUP(MID(CELL("filename",$A$1),FIND("]",CELL("filename",$A$1))+1,255)&amp;$A10,'_EUROSTAT w USEsplit of JRC'!$A$4:$AE$407,COLUMN()+2,FALSE),0)</f>
        <v>7.2194236745425508E-2</v>
      </c>
      <c r="AB10" s="23">
        <f ca="1">IFERROR(VLOOKUP(MID(CELL("filename",$A$1),FIND("]",CELL("filename",$A$1))+1,255)&amp;$A10,'_EUROSTAT w USEsplit of JRC'!$A$4:$AE$407,COLUMN()+2,FALSE),0)</f>
        <v>6.7785161500627925E-2</v>
      </c>
      <c r="AC10" s="23">
        <f ca="1">IFERROR(VLOOKUP(MID(CELL("filename",$A$1),FIND("]",CELL("filename",$A$1))+1,255)&amp;$A10,'_EUROSTAT w USEsplit of JRC'!$A$4:$AE$407,COLUMN()+2,FALSE),0)</f>
        <v>5.4205793838699237E-2</v>
      </c>
    </row>
    <row r="11" spans="1:37" x14ac:dyDescent="0.25">
      <c r="A11" t="s">
        <v>3</v>
      </c>
      <c r="B11" s="23">
        <f ca="1">IFERROR(VLOOKUP(MID(CELL("filename",$A$1),FIND("]",CELL("filename",$A$1))+1,255)&amp;$A11,'_EUROSTAT w USEsplit of JRC'!$A$4:$AE$407,COLUMN()+2,FALSE),0)</f>
        <v>0.23344479788289821</v>
      </c>
      <c r="C11" s="23">
        <f ca="1">IFERROR(VLOOKUP(MID(CELL("filename",$A$1),FIND("]",CELL("filename",$A$1))+1,255)&amp;$A11,'_EUROSTAT w USEsplit of JRC'!$A$4:$AE$407,COLUMN()+2,FALSE),0)</f>
        <v>0.21975541291073089</v>
      </c>
      <c r="D11" s="23">
        <f ca="1">IFERROR(VLOOKUP(MID(CELL("filename",$A$1),FIND("]",CELL("filename",$A$1))+1,255)&amp;$A11,'_EUROSTAT w USEsplit of JRC'!$A$4:$AE$407,COLUMN()+2,FALSE),0)</f>
        <v>0.21871870435555349</v>
      </c>
      <c r="E11" s="23">
        <f ca="1">IFERROR(VLOOKUP(MID(CELL("filename",$A$1),FIND("]",CELL("filename",$A$1))+1,255)&amp;$A11,'_EUROSTAT w USEsplit of JRC'!$A$4:$AE$407,COLUMN()+2,FALSE),0)</f>
        <v>0.21374637158372908</v>
      </c>
      <c r="F11" s="23">
        <f ca="1">IFERROR(VLOOKUP(MID(CELL("filename",$A$1),FIND("]",CELL("filename",$A$1))+1,255)&amp;$A11,'_EUROSTAT w USEsplit of JRC'!$A$4:$AE$407,COLUMN()+2,FALSE),0)</f>
        <v>0.2137763549501415</v>
      </c>
      <c r="G11" s="23">
        <f ca="1">IFERROR(VLOOKUP(MID(CELL("filename",$A$1),FIND("]",CELL("filename",$A$1))+1,255)&amp;$A11,'_EUROSTAT w USEsplit of JRC'!$A$4:$AE$407,COLUMN()+2,FALSE),0)</f>
        <v>0.21475914191225148</v>
      </c>
      <c r="H11" s="23">
        <f ca="1">IFERROR(VLOOKUP(MID(CELL("filename",$A$1),FIND("]",CELL("filename",$A$1))+1,255)&amp;$A11,'_EUROSTAT w USEsplit of JRC'!$A$4:$AE$407,COLUMN()+2,FALSE),0)</f>
        <v>0.21015704190037837</v>
      </c>
      <c r="I11" s="23">
        <f ca="1">IFERROR(VLOOKUP(MID(CELL("filename",$A$1),FIND("]",CELL("filename",$A$1))+1,255)&amp;$A11,'_EUROSTAT w USEsplit of JRC'!$A$4:$AE$407,COLUMN()+2,FALSE),0)</f>
        <v>0.21357775332163023</v>
      </c>
      <c r="J11" s="23">
        <f ca="1">IFERROR(VLOOKUP(MID(CELL("filename",$A$1),FIND("]",CELL("filename",$A$1))+1,255)&amp;$A11,'_EUROSTAT w USEsplit of JRC'!$A$4:$AE$407,COLUMN()+2,FALSE),0)</f>
        <v>0.22615846718366184</v>
      </c>
      <c r="K11" s="23">
        <f ca="1">IFERROR(VLOOKUP(MID(CELL("filename",$A$1),FIND("]",CELL("filename",$A$1))+1,255)&amp;$A11,'_EUROSTAT w USEsplit of JRC'!$A$4:$AE$407,COLUMN()+2,FALSE),0)</f>
        <v>0.22646610447787052</v>
      </c>
      <c r="L11" s="23">
        <f ca="1">IFERROR(VLOOKUP(MID(CELL("filename",$A$1),FIND("]",CELL("filename",$A$1))+1,255)&amp;$A11,'_EUROSTAT w USEsplit of JRC'!$A$4:$AE$407,COLUMN()+2,FALSE),0)</f>
        <v>0.20983275300287391</v>
      </c>
      <c r="M11" s="23">
        <f ca="1">IFERROR(VLOOKUP(MID(CELL("filename",$A$1),FIND("]",CELL("filename",$A$1))+1,255)&amp;$A11,'_EUROSTAT w USEsplit of JRC'!$A$4:$AE$407,COLUMN()+2,FALSE),0)</f>
        <v>0.21895688861621945</v>
      </c>
      <c r="N11" s="23">
        <f ca="1">IFERROR(VLOOKUP(MID(CELL("filename",$A$1),FIND("]",CELL("filename",$A$1))+1,255)&amp;$A11,'_EUROSTAT w USEsplit of JRC'!$A$4:$AE$407,COLUMN()+2,FALSE),0)</f>
        <v>0.20817160336369667</v>
      </c>
      <c r="O11" s="23">
        <f ca="1">IFERROR(VLOOKUP(MID(CELL("filename",$A$1),FIND("]",CELL("filename",$A$1))+1,255)&amp;$A11,'_EUROSTAT w USEsplit of JRC'!$A$4:$AE$407,COLUMN()+2,FALSE),0)</f>
        <v>0.20741587434145253</v>
      </c>
      <c r="P11" s="23">
        <f ca="1">IFERROR(VLOOKUP(MID(CELL("filename",$A$1),FIND("]",CELL("filename",$A$1))+1,255)&amp;$A11,'_EUROSTAT w USEsplit of JRC'!$A$4:$AE$407,COLUMN()+2,FALSE),0)</f>
        <v>0.19766926088177547</v>
      </c>
      <c r="Q11" s="23">
        <f ca="1">IFERROR(VLOOKUP(MID(CELL("filename",$A$1),FIND("]",CELL("filename",$A$1))+1,255)&amp;$A11,'_EUROSTAT w USEsplit of JRC'!$A$4:$AE$407,COLUMN()+2,FALSE),0)</f>
        <v>0.20163877654979523</v>
      </c>
      <c r="R11" s="23">
        <f ca="1">IFERROR(VLOOKUP(MID(CELL("filename",$A$1),FIND("]",CELL("filename",$A$1))+1,255)&amp;$A11,'_EUROSTAT w USEsplit of JRC'!$A$4:$AE$407,COLUMN()+2,FALSE),0)</f>
        <v>0.19378166014605266</v>
      </c>
      <c r="S11" s="23">
        <f ca="1">IFERROR(VLOOKUP(MID(CELL("filename",$A$1),FIND("]",CELL("filename",$A$1))+1,255)&amp;$A11,'_EUROSTAT w USEsplit of JRC'!$A$4:$AE$407,COLUMN()+2,FALSE),0)</f>
        <v>0.17729527234062628</v>
      </c>
      <c r="T11" s="23">
        <f ca="1">IFERROR(VLOOKUP(MID(CELL("filename",$A$1),FIND("]",CELL("filename",$A$1))+1,255)&amp;$A11,'_EUROSTAT w USEsplit of JRC'!$A$4:$AE$407,COLUMN()+2,FALSE),0)</f>
        <v>0.17957111788084887</v>
      </c>
      <c r="U11" s="23">
        <f ca="1">IFERROR(VLOOKUP(MID(CELL("filename",$A$1),FIND("]",CELL("filename",$A$1))+1,255)&amp;$A11,'_EUROSTAT w USEsplit of JRC'!$A$4:$AE$407,COLUMN()+2,FALSE),0)</f>
        <v>0.17473027901644744</v>
      </c>
      <c r="V11" s="23">
        <f ca="1">IFERROR(VLOOKUP(MID(CELL("filename",$A$1),FIND("]",CELL("filename",$A$1))+1,255)&amp;$A11,'_EUROSTAT w USEsplit of JRC'!$A$4:$AE$407,COLUMN()+2,FALSE),0)</f>
        <v>0.15644023933836734</v>
      </c>
      <c r="W11" s="23">
        <f ca="1">IFERROR(VLOOKUP(MID(CELL("filename",$A$1),FIND("]",CELL("filename",$A$1))+1,255)&amp;$A11,'_EUROSTAT w USEsplit of JRC'!$A$4:$AE$407,COLUMN()+2,FALSE),0)</f>
        <v>0.15667146998974968</v>
      </c>
      <c r="X11" s="23">
        <f ca="1">IFERROR(VLOOKUP(MID(CELL("filename",$A$1),FIND("]",CELL("filename",$A$1))+1,255)&amp;$A11,'_EUROSTAT w USEsplit of JRC'!$A$4:$AE$407,COLUMN()+2,FALSE),0)</f>
        <v>0.1445159266396836</v>
      </c>
      <c r="Y11" s="23">
        <f ca="1">IFERROR(VLOOKUP(MID(CELL("filename",$A$1),FIND("]",CELL("filename",$A$1))+1,255)&amp;$A11,'_EUROSTAT w USEsplit of JRC'!$A$4:$AE$407,COLUMN()+2,FALSE),0)</f>
        <v>0.13582463223549926</v>
      </c>
      <c r="Z11" s="23">
        <f ca="1">IFERROR(VLOOKUP(MID(CELL("filename",$A$1),FIND("]",CELL("filename",$A$1))+1,255)&amp;$A11,'_EUROSTAT w USEsplit of JRC'!$A$4:$AE$407,COLUMN()+2,FALSE),0)</f>
        <v>0.13968859576953263</v>
      </c>
      <c r="AA11" s="23">
        <f ca="1">IFERROR(VLOOKUP(MID(CELL("filename",$A$1),FIND("]",CELL("filename",$A$1))+1,255)&amp;$A11,'_EUROSTAT w USEsplit of JRC'!$A$4:$AE$407,COLUMN()+2,FALSE),0)</f>
        <v>0.13186211611118445</v>
      </c>
      <c r="AB11" s="23">
        <f ca="1">IFERROR(VLOOKUP(MID(CELL("filename",$A$1),FIND("]",CELL("filename",$A$1))+1,255)&amp;$A11,'_EUROSTAT w USEsplit of JRC'!$A$4:$AE$407,COLUMN()+2,FALSE),0)</f>
        <v>0.12099834853680949</v>
      </c>
      <c r="AC11" s="23">
        <f ca="1">IFERROR(VLOOKUP(MID(CELL("filename",$A$1),FIND("]",CELL("filename",$A$1))+1,255)&amp;$A11,'_EUROSTAT w USEsplit of JRC'!$A$4:$AE$407,COLUMN()+2,FALSE),0)</f>
        <v>0.12256850212435878</v>
      </c>
    </row>
    <row r="12" spans="1:37" x14ac:dyDescent="0.25">
      <c r="A12" t="s">
        <v>2</v>
      </c>
      <c r="B12" s="23">
        <f ca="1">IFERROR(VLOOKUP(MID(CELL("filename",$A$1),FIND("]",CELL("filename",$A$1))+1,255)&amp;$A12,'_EUROSTAT w USEsplit of JRC'!$A$4:$AE$407,COLUMN()+2,FALSE),0)</f>
        <v>0.22275950207623785</v>
      </c>
      <c r="C12" s="23">
        <f ca="1">IFERROR(VLOOKUP(MID(CELL("filename",$A$1),FIND("]",CELL("filename",$A$1))+1,255)&amp;$A12,'_EUROSTAT w USEsplit of JRC'!$A$4:$AE$407,COLUMN()+2,FALSE),0)</f>
        <v>0.25938392361610896</v>
      </c>
      <c r="D12" s="23">
        <f ca="1">IFERROR(VLOOKUP(MID(CELL("filename",$A$1),FIND("]",CELL("filename",$A$1))+1,255)&amp;$A12,'_EUROSTAT w USEsplit of JRC'!$A$4:$AE$407,COLUMN()+2,FALSE),0)</f>
        <v>0.27420292093227394</v>
      </c>
      <c r="E12" s="23">
        <f ca="1">IFERROR(VLOOKUP(MID(CELL("filename",$A$1),FIND("]",CELL("filename",$A$1))+1,255)&amp;$A12,'_EUROSTAT w USEsplit of JRC'!$A$4:$AE$407,COLUMN()+2,FALSE),0)</f>
        <v>0.28276741356297957</v>
      </c>
      <c r="F12" s="23">
        <f ca="1">IFERROR(VLOOKUP(MID(CELL("filename",$A$1),FIND("]",CELL("filename",$A$1))+1,255)&amp;$A12,'_EUROSTAT w USEsplit of JRC'!$A$4:$AE$407,COLUMN()+2,FALSE),0)</f>
        <v>0.27845233698207278</v>
      </c>
      <c r="G12" s="23">
        <f ca="1">IFERROR(VLOOKUP(MID(CELL("filename",$A$1),FIND("]",CELL("filename",$A$1))+1,255)&amp;$A12,'_EUROSTAT w USEsplit of JRC'!$A$4:$AE$407,COLUMN()+2,FALSE),0)</f>
        <v>0.27907031477619204</v>
      </c>
      <c r="H12" s="23">
        <f ca="1">IFERROR(VLOOKUP(MID(CELL("filename",$A$1),FIND("]",CELL("filename",$A$1))+1,255)&amp;$A12,'_EUROSTAT w USEsplit of JRC'!$A$4:$AE$407,COLUMN()+2,FALSE),0)</f>
        <v>0.27361465092276738</v>
      </c>
      <c r="I12" s="23">
        <f ca="1">IFERROR(VLOOKUP(MID(CELL("filename",$A$1),FIND("]",CELL("filename",$A$1))+1,255)&amp;$A12,'_EUROSTAT w USEsplit of JRC'!$A$4:$AE$407,COLUMN()+2,FALSE),0)</f>
        <v>0.2779995414277221</v>
      </c>
      <c r="J12" s="23">
        <f ca="1">IFERROR(VLOOKUP(MID(CELL("filename",$A$1),FIND("]",CELL("filename",$A$1))+1,255)&amp;$A12,'_EUROSTAT w USEsplit of JRC'!$A$4:$AE$407,COLUMN()+2,FALSE),0)</f>
        <v>0.27425519185545966</v>
      </c>
      <c r="K12" s="23">
        <f ca="1">IFERROR(VLOOKUP(MID(CELL("filename",$A$1),FIND("]",CELL("filename",$A$1))+1,255)&amp;$A12,'_EUROSTAT w USEsplit of JRC'!$A$4:$AE$407,COLUMN()+2,FALSE),0)</f>
        <v>0.25539863388105322</v>
      </c>
      <c r="L12" s="23">
        <f ca="1">IFERROR(VLOOKUP(MID(CELL("filename",$A$1),FIND("]",CELL("filename",$A$1))+1,255)&amp;$A12,'_EUROSTAT w USEsplit of JRC'!$A$4:$AE$407,COLUMN()+2,FALSE),0)</f>
        <v>0.25350401107919879</v>
      </c>
      <c r="M12" s="23">
        <f ca="1">IFERROR(VLOOKUP(MID(CELL("filename",$A$1),FIND("]",CELL("filename",$A$1))+1,255)&amp;$A12,'_EUROSTAT w USEsplit of JRC'!$A$4:$AE$407,COLUMN()+2,FALSE),0)</f>
        <v>0.26500676763180658</v>
      </c>
      <c r="N12" s="23">
        <f ca="1">IFERROR(VLOOKUP(MID(CELL("filename",$A$1),FIND("]",CELL("filename",$A$1))+1,255)&amp;$A12,'_EUROSTAT w USEsplit of JRC'!$A$4:$AE$407,COLUMN()+2,FALSE),0)</f>
        <v>0.24946261154337951</v>
      </c>
      <c r="O12" s="23">
        <f ca="1">IFERROR(VLOOKUP(MID(CELL("filename",$A$1),FIND("]",CELL("filename",$A$1))+1,255)&amp;$A12,'_EUROSTAT w USEsplit of JRC'!$A$4:$AE$407,COLUMN()+2,FALSE),0)</f>
        <v>0.24418557043698166</v>
      </c>
      <c r="P12" s="23">
        <f ca="1">IFERROR(VLOOKUP(MID(CELL("filename",$A$1),FIND("]",CELL("filename",$A$1))+1,255)&amp;$A12,'_EUROSTAT w USEsplit of JRC'!$A$4:$AE$407,COLUMN()+2,FALSE),0)</f>
        <v>0.23564477084741298</v>
      </c>
      <c r="Q12" s="23">
        <f ca="1">IFERROR(VLOOKUP(MID(CELL("filename",$A$1),FIND("]",CELL("filename",$A$1))+1,255)&amp;$A12,'_EUROSTAT w USEsplit of JRC'!$A$4:$AE$407,COLUMN()+2,FALSE),0)</f>
        <v>0.23542587153897557</v>
      </c>
      <c r="R12" s="23">
        <f ca="1">IFERROR(VLOOKUP(MID(CELL("filename",$A$1),FIND("]",CELL("filename",$A$1))+1,255)&amp;$A12,'_EUROSTAT w USEsplit of JRC'!$A$4:$AE$407,COLUMN()+2,FALSE),0)</f>
        <v>0.24513477920665735</v>
      </c>
      <c r="S12" s="23">
        <f ca="1">IFERROR(VLOOKUP(MID(CELL("filename",$A$1),FIND("]",CELL("filename",$A$1))+1,255)&amp;$A12,'_EUROSTAT w USEsplit of JRC'!$A$4:$AE$407,COLUMN()+2,FALSE),0)</f>
        <v>0.18938672517224678</v>
      </c>
      <c r="T12" s="23">
        <f ca="1">IFERROR(VLOOKUP(MID(CELL("filename",$A$1),FIND("]",CELL("filename",$A$1))+1,255)&amp;$A12,'_EUROSTAT w USEsplit of JRC'!$A$4:$AE$407,COLUMN()+2,FALSE),0)</f>
        <v>0.23044986069823059</v>
      </c>
      <c r="U12" s="23">
        <f ca="1">IFERROR(VLOOKUP(MID(CELL("filename",$A$1),FIND("]",CELL("filename",$A$1))+1,255)&amp;$A12,'_EUROSTAT w USEsplit of JRC'!$A$4:$AE$407,COLUMN()+2,FALSE),0)</f>
        <v>0.21142388826670658</v>
      </c>
      <c r="V12" s="23">
        <f ca="1">IFERROR(VLOOKUP(MID(CELL("filename",$A$1),FIND("]",CELL("filename",$A$1))+1,255)&amp;$A12,'_EUROSTAT w USEsplit of JRC'!$A$4:$AE$407,COLUMN()+2,FALSE),0)</f>
        <v>0.19843274109733164</v>
      </c>
      <c r="W12" s="23">
        <f ca="1">IFERROR(VLOOKUP(MID(CELL("filename",$A$1),FIND("]",CELL("filename",$A$1))+1,255)&amp;$A12,'_EUROSTAT w USEsplit of JRC'!$A$4:$AE$407,COLUMN()+2,FALSE),0)</f>
        <v>0.19915620570398573</v>
      </c>
      <c r="X12" s="23">
        <f ca="1">IFERROR(VLOOKUP(MID(CELL("filename",$A$1),FIND("]",CELL("filename",$A$1))+1,255)&amp;$A12,'_EUROSTAT w USEsplit of JRC'!$A$4:$AE$407,COLUMN()+2,FALSE),0)</f>
        <v>0.20104114179713789</v>
      </c>
      <c r="Y12" s="23">
        <f ca="1">IFERROR(VLOOKUP(MID(CELL("filename",$A$1),FIND("]",CELL("filename",$A$1))+1,255)&amp;$A12,'_EUROSTAT w USEsplit of JRC'!$A$4:$AE$407,COLUMN()+2,FALSE),0)</f>
        <v>0.20496099722976943</v>
      </c>
      <c r="Z12" s="23">
        <f ca="1">IFERROR(VLOOKUP(MID(CELL("filename",$A$1),FIND("]",CELL("filename",$A$1))+1,255)&amp;$A12,'_EUROSTAT w USEsplit of JRC'!$A$4:$AE$407,COLUMN()+2,FALSE),0)</f>
        <v>0.2096381309841783</v>
      </c>
      <c r="AA12" s="23">
        <f ca="1">IFERROR(VLOOKUP(MID(CELL("filename",$A$1),FIND("]",CELL("filename",$A$1))+1,255)&amp;$A12,'_EUROSTAT w USEsplit of JRC'!$A$4:$AE$407,COLUMN()+2,FALSE),0)</f>
        <v>0.1917964059646006</v>
      </c>
      <c r="AB12" s="23">
        <f ca="1">IFERROR(VLOOKUP(MID(CELL("filename",$A$1),FIND("]",CELL("filename",$A$1))+1,255)&amp;$A12,'_EUROSTAT w USEsplit of JRC'!$A$4:$AE$407,COLUMN()+2,FALSE),0)</f>
        <v>0.1795467367880646</v>
      </c>
      <c r="AC12" s="23">
        <f ca="1">IFERROR(VLOOKUP(MID(CELL("filename",$A$1),FIND("]",CELL("filename",$A$1))+1,255)&amp;$A12,'_EUROSTAT w USEsplit of JRC'!$A$4:$AE$407,COLUMN()+2,FALSE),0)</f>
        <v>0.17151619760105105</v>
      </c>
    </row>
    <row r="13" spans="1:37" x14ac:dyDescent="0.25">
      <c r="A13" t="s">
        <v>16</v>
      </c>
      <c r="B13" s="23">
        <f ca="1">IFERROR(VLOOKUP(MID(CELL("filename",$A$1),FIND("]",CELL("filename",$A$1))+1,255)&amp;$A13,'_EUROSTAT w USEsplit of JRC'!$A$4:$AE$407,COLUMN()+2,FALSE),0)</f>
        <v>0.47421727889770948</v>
      </c>
      <c r="C13" s="23">
        <f ca="1">IFERROR(VLOOKUP(MID(CELL("filename",$A$1),FIND("]",CELL("filename",$A$1))+1,255)&amp;$A13,'_EUROSTAT w USEsplit of JRC'!$A$4:$AE$407,COLUMN()+2,FALSE),0)</f>
        <v>0.47052306161211982</v>
      </c>
      <c r="D13" s="23">
        <f ca="1">IFERROR(VLOOKUP(MID(CELL("filename",$A$1),FIND("]",CELL("filename",$A$1))+1,255)&amp;$A13,'_EUROSTAT w USEsplit of JRC'!$A$4:$AE$407,COLUMN()+2,FALSE),0)</f>
        <v>0.46433600610122189</v>
      </c>
      <c r="E13" s="23">
        <f ca="1">IFERROR(VLOOKUP(MID(CELL("filename",$A$1),FIND("]",CELL("filename",$A$1))+1,255)&amp;$A13,'_EUROSTAT w USEsplit of JRC'!$A$4:$AE$407,COLUMN()+2,FALSE),0)</f>
        <v>0.46003974678436743</v>
      </c>
      <c r="F13" s="23">
        <f ca="1">IFERROR(VLOOKUP(MID(CELL("filename",$A$1),FIND("]",CELL("filename",$A$1))+1,255)&amp;$A13,'_EUROSTAT w USEsplit of JRC'!$A$4:$AE$407,COLUMN()+2,FALSE),0)</f>
        <v>0.46062910917251843</v>
      </c>
      <c r="G13" s="23">
        <f ca="1">IFERROR(VLOOKUP(MID(CELL("filename",$A$1),FIND("]",CELL("filename",$A$1))+1,255)&amp;$A13,'_EUROSTAT w USEsplit of JRC'!$A$4:$AE$407,COLUMN()+2,FALSE),0)</f>
        <v>0.47011469441793974</v>
      </c>
      <c r="H13" s="23">
        <f ca="1">IFERROR(VLOOKUP(MID(CELL("filename",$A$1),FIND("]",CELL("filename",$A$1))+1,255)&amp;$A13,'_EUROSTAT w USEsplit of JRC'!$A$4:$AE$407,COLUMN()+2,FALSE),0)</f>
        <v>0.53985199065108014</v>
      </c>
      <c r="I13" s="23">
        <f ca="1">IFERROR(VLOOKUP(MID(CELL("filename",$A$1),FIND("]",CELL("filename",$A$1))+1,255)&amp;$A13,'_EUROSTAT w USEsplit of JRC'!$A$4:$AE$407,COLUMN()+2,FALSE),0)</f>
        <v>0.5454734477421066</v>
      </c>
      <c r="J13" s="23">
        <f ca="1">IFERROR(VLOOKUP(MID(CELL("filename",$A$1),FIND("]",CELL("filename",$A$1))+1,255)&amp;$A13,'_EUROSTAT w USEsplit of JRC'!$A$4:$AE$407,COLUMN()+2,FALSE),0)</f>
        <v>0.55547123088451378</v>
      </c>
      <c r="K13" s="23">
        <f ca="1">IFERROR(VLOOKUP(MID(CELL("filename",$A$1),FIND("]",CELL("filename",$A$1))+1,255)&amp;$A13,'_EUROSTAT w USEsplit of JRC'!$A$4:$AE$407,COLUMN()+2,FALSE),0)</f>
        <v>0.55041277923142651</v>
      </c>
      <c r="L13" s="23">
        <f ca="1">IFERROR(VLOOKUP(MID(CELL("filename",$A$1),FIND("]",CELL("filename",$A$1))+1,255)&amp;$A13,'_EUROSTAT w USEsplit of JRC'!$A$4:$AE$407,COLUMN()+2,FALSE),0)</f>
        <v>0.56742095454721664</v>
      </c>
      <c r="M13" s="23">
        <f ca="1">IFERROR(VLOOKUP(MID(CELL("filename",$A$1),FIND("]",CELL("filename",$A$1))+1,255)&amp;$A13,'_EUROSTAT w USEsplit of JRC'!$A$4:$AE$407,COLUMN()+2,FALSE),0)</f>
        <v>0.58316260860532743</v>
      </c>
      <c r="N13" s="23">
        <f ca="1">IFERROR(VLOOKUP(MID(CELL("filename",$A$1),FIND("]",CELL("filename",$A$1))+1,255)&amp;$A13,'_EUROSTAT w USEsplit of JRC'!$A$4:$AE$407,COLUMN()+2,FALSE),0)</f>
        <v>0.56894387297378513</v>
      </c>
      <c r="O13" s="23">
        <f ca="1">IFERROR(VLOOKUP(MID(CELL("filename",$A$1),FIND("]",CELL("filename",$A$1))+1,255)&amp;$A13,'_EUROSTAT w USEsplit of JRC'!$A$4:$AE$407,COLUMN()+2,FALSE),0)</f>
        <v>0.56615729020384764</v>
      </c>
      <c r="P13" s="23">
        <f ca="1">IFERROR(VLOOKUP(MID(CELL("filename",$A$1),FIND("]",CELL("filename",$A$1))+1,255)&amp;$A13,'_EUROSTAT w USEsplit of JRC'!$A$4:$AE$407,COLUMN()+2,FALSE),0)</f>
        <v>0.52760358939365759</v>
      </c>
      <c r="Q13" s="23">
        <f ca="1">IFERROR(VLOOKUP(MID(CELL("filename",$A$1),FIND("]",CELL("filename",$A$1))+1,255)&amp;$A13,'_EUROSTAT w USEsplit of JRC'!$A$4:$AE$407,COLUMN()+2,FALSE),0)</f>
        <v>0.48882437452537647</v>
      </c>
      <c r="R13" s="23">
        <f ca="1">IFERROR(VLOOKUP(MID(CELL("filename",$A$1),FIND("]",CELL("filename",$A$1))+1,255)&amp;$A13,'_EUROSTAT w USEsplit of JRC'!$A$4:$AE$407,COLUMN()+2,FALSE),0)</f>
        <v>0.44979024821864361</v>
      </c>
      <c r="S13" s="23">
        <f ca="1">IFERROR(VLOOKUP(MID(CELL("filename",$A$1),FIND("]",CELL("filename",$A$1))+1,255)&amp;$A13,'_EUROSTAT w USEsplit of JRC'!$A$4:$AE$407,COLUMN()+2,FALSE),0)</f>
        <v>0.40528446489396019</v>
      </c>
      <c r="T13" s="23">
        <f ca="1">IFERROR(VLOOKUP(MID(CELL("filename",$A$1),FIND("]",CELL("filename",$A$1))+1,255)&amp;$A13,'_EUROSTAT w USEsplit of JRC'!$A$4:$AE$407,COLUMN()+2,FALSE),0)</f>
        <v>0.41327622765027688</v>
      </c>
      <c r="U13" s="23">
        <f ca="1">IFERROR(VLOOKUP(MID(CELL("filename",$A$1),FIND("]",CELL("filename",$A$1))+1,255)&amp;$A13,'_EUROSTAT w USEsplit of JRC'!$A$4:$AE$407,COLUMN()+2,FALSE),0)</f>
        <v>0.39522679021917806</v>
      </c>
      <c r="V13" s="23">
        <f ca="1">IFERROR(VLOOKUP(MID(CELL("filename",$A$1),FIND("]",CELL("filename",$A$1))+1,255)&amp;$A13,'_EUROSTAT w USEsplit of JRC'!$A$4:$AE$407,COLUMN()+2,FALSE),0)</f>
        <v>0.38479160535266649</v>
      </c>
      <c r="W13" s="23">
        <f ca="1">IFERROR(VLOOKUP(MID(CELL("filename",$A$1),FIND("]",CELL("filename",$A$1))+1,255)&amp;$A13,'_EUROSTAT w USEsplit of JRC'!$A$4:$AE$407,COLUMN()+2,FALSE),0)</f>
        <v>0.38203819003402401</v>
      </c>
      <c r="X13" s="23">
        <f ca="1">IFERROR(VLOOKUP(MID(CELL("filename",$A$1),FIND("]",CELL("filename",$A$1))+1,255)&amp;$A13,'_EUROSTAT w USEsplit of JRC'!$A$4:$AE$407,COLUMN()+2,FALSE),0)</f>
        <v>0.31688869571321088</v>
      </c>
      <c r="Y13" s="23">
        <f ca="1">IFERROR(VLOOKUP(MID(CELL("filename",$A$1),FIND("]",CELL("filename",$A$1))+1,255)&amp;$A13,'_EUROSTAT w USEsplit of JRC'!$A$4:$AE$407,COLUMN()+2,FALSE),0)</f>
        <v>0.25421401020486867</v>
      </c>
      <c r="Z13" s="23">
        <f ca="1">IFERROR(VLOOKUP(MID(CELL("filename",$A$1),FIND("]",CELL("filename",$A$1))+1,255)&amp;$A13,'_EUROSTAT w USEsplit of JRC'!$A$4:$AE$407,COLUMN()+2,FALSE),0)</f>
        <v>0.27077045677130962</v>
      </c>
      <c r="AA13" s="23">
        <f ca="1">IFERROR(VLOOKUP(MID(CELL("filename",$A$1),FIND("]",CELL("filename",$A$1))+1,255)&amp;$A13,'_EUROSTAT w USEsplit of JRC'!$A$4:$AE$407,COLUMN()+2,FALSE),0)</f>
        <v>0.30224163156544359</v>
      </c>
      <c r="AB13" s="23">
        <f ca="1">IFERROR(VLOOKUP(MID(CELL("filename",$A$1),FIND("]",CELL("filename",$A$1))+1,255)&amp;$A13,'_EUROSTAT w USEsplit of JRC'!$A$4:$AE$407,COLUMN()+2,FALSE),0)</f>
        <v>0.29231500059055038</v>
      </c>
      <c r="AC13" s="23">
        <f ca="1">IFERROR(VLOOKUP(MID(CELL("filename",$A$1),FIND("]",CELL("filename",$A$1))+1,255)&amp;$A13,'_EUROSTAT w USEsplit of JRC'!$A$4:$AE$407,COLUMN()+2,FALSE),0)</f>
        <v>0.2696692152159107</v>
      </c>
    </row>
    <row r="14" spans="1:37" x14ac:dyDescent="0.25">
      <c r="A14" t="s">
        <v>15</v>
      </c>
      <c r="B14" s="23">
        <f ca="1">IFERROR(VLOOKUP(MID(CELL("filename",$A$1),FIND("]",CELL("filename",$A$1))+1,255)&amp;$A14,'_EUROSTAT w USEsplit of JRC'!$A$4:$AE$407,COLUMN()+2,FALSE),0)</f>
        <v>0.13268951302384044</v>
      </c>
      <c r="C14" s="23">
        <f ca="1">IFERROR(VLOOKUP(MID(CELL("filename",$A$1),FIND("]",CELL("filename",$A$1))+1,255)&amp;$A14,'_EUROSTAT w USEsplit of JRC'!$A$4:$AE$407,COLUMN()+2,FALSE),0)</f>
        <v>0.12265074905478206</v>
      </c>
      <c r="D14" s="23">
        <f ca="1">IFERROR(VLOOKUP(MID(CELL("filename",$A$1),FIND("]",CELL("filename",$A$1))+1,255)&amp;$A14,'_EUROSTAT w USEsplit of JRC'!$A$4:$AE$407,COLUMN()+2,FALSE),0)</f>
        <v>0.17335890909004215</v>
      </c>
      <c r="E14" s="23">
        <f ca="1">IFERROR(VLOOKUP(MID(CELL("filename",$A$1),FIND("]",CELL("filename",$A$1))+1,255)&amp;$A14,'_EUROSTAT w USEsplit of JRC'!$A$4:$AE$407,COLUMN()+2,FALSE),0)</f>
        <v>0.1346419473672921</v>
      </c>
      <c r="F14" s="23">
        <f ca="1">IFERROR(VLOOKUP(MID(CELL("filename",$A$1),FIND("]",CELL("filename",$A$1))+1,255)&amp;$A14,'_EUROSTAT w USEsplit of JRC'!$A$4:$AE$407,COLUMN()+2,FALSE),0)</f>
        <v>0.13685402486476089</v>
      </c>
      <c r="G14" s="23">
        <f ca="1">IFERROR(VLOOKUP(MID(CELL("filename",$A$1),FIND("]",CELL("filename",$A$1))+1,255)&amp;$A14,'_EUROSTAT w USEsplit of JRC'!$A$4:$AE$407,COLUMN()+2,FALSE),0)</f>
        <v>8.7747515153072567E-2</v>
      </c>
      <c r="H14" s="23">
        <f ca="1">IFERROR(VLOOKUP(MID(CELL("filename",$A$1),FIND("]",CELL("filename",$A$1))+1,255)&amp;$A14,'_EUROSTAT w USEsplit of JRC'!$A$4:$AE$407,COLUMN()+2,FALSE),0)</f>
        <v>6.1405654919196279E-2</v>
      </c>
      <c r="I14" s="23">
        <f ca="1">IFERROR(VLOOKUP(MID(CELL("filename",$A$1),FIND("]",CELL("filename",$A$1))+1,255)&amp;$A14,'_EUROSTAT w USEsplit of JRC'!$A$4:$AE$407,COLUMN()+2,FALSE),0)</f>
        <v>5.7637622060219385E-2</v>
      </c>
      <c r="J14" s="23">
        <f ca="1">IFERROR(VLOOKUP(MID(CELL("filename",$A$1),FIND("]",CELL("filename",$A$1))+1,255)&amp;$A14,'_EUROSTAT w USEsplit of JRC'!$A$4:$AE$407,COLUMN()+2,FALSE),0)</f>
        <v>6.1308895500612637E-2</v>
      </c>
      <c r="K14" s="23">
        <f ca="1">IFERROR(VLOOKUP(MID(CELL("filename",$A$1),FIND("]",CELL("filename",$A$1))+1,255)&amp;$A14,'_EUROSTAT w USEsplit of JRC'!$A$4:$AE$407,COLUMN()+2,FALSE),0)</f>
        <v>5.7691459467552567E-2</v>
      </c>
      <c r="L14" s="23">
        <f ca="1">IFERROR(VLOOKUP(MID(CELL("filename",$A$1),FIND("]",CELL("filename",$A$1))+1,255)&amp;$A14,'_EUROSTAT w USEsplit of JRC'!$A$4:$AE$407,COLUMN()+2,FALSE),0)</f>
        <v>5.9741326457952548E-2</v>
      </c>
      <c r="M14" s="23">
        <f ca="1">IFERROR(VLOOKUP(MID(CELL("filename",$A$1),FIND("]",CELL("filename",$A$1))+1,255)&amp;$A14,'_EUROSTAT w USEsplit of JRC'!$A$4:$AE$407,COLUMN()+2,FALSE),0)</f>
        <v>5.0659066315745606E-2</v>
      </c>
      <c r="N14" s="23">
        <f ca="1">IFERROR(VLOOKUP(MID(CELL("filename",$A$1),FIND("]",CELL("filename",$A$1))+1,255)&amp;$A14,'_EUROSTAT w USEsplit of JRC'!$A$4:$AE$407,COLUMN()+2,FALSE),0)</f>
        <v>4.955033304842351E-2</v>
      </c>
      <c r="O14" s="23">
        <f ca="1">IFERROR(VLOOKUP(MID(CELL("filename",$A$1),FIND("]",CELL("filename",$A$1))+1,255)&amp;$A14,'_EUROSTAT w USEsplit of JRC'!$A$4:$AE$407,COLUMN()+2,FALSE),0)</f>
        <v>3.774550668237131E-2</v>
      </c>
      <c r="P14" s="23">
        <f ca="1">IFERROR(VLOOKUP(MID(CELL("filename",$A$1),FIND("]",CELL("filename",$A$1))+1,255)&amp;$A14,'_EUROSTAT w USEsplit of JRC'!$A$4:$AE$407,COLUMN()+2,FALSE),0)</f>
        <v>3.1791394331264385E-2</v>
      </c>
      <c r="Q14" s="23">
        <f ca="1">IFERROR(VLOOKUP(MID(CELL("filename",$A$1),FIND("]",CELL("filename",$A$1))+1,255)&amp;$A14,'_EUROSTAT w USEsplit of JRC'!$A$4:$AE$407,COLUMN()+2,FALSE),0)</f>
        <v>2.730899843006334E-2</v>
      </c>
      <c r="R14" s="23">
        <f ca="1">IFERROR(VLOOKUP(MID(CELL("filename",$A$1),FIND("]",CELL("filename",$A$1))+1,255)&amp;$A14,'_EUROSTAT w USEsplit of JRC'!$A$4:$AE$407,COLUMN()+2,FALSE),0)</f>
        <v>0</v>
      </c>
      <c r="S14" s="23">
        <f ca="1">IFERROR(VLOOKUP(MID(CELL("filename",$A$1),FIND("]",CELL("filename",$A$1))+1,255)&amp;$A14,'_EUROSTAT w USEsplit of JRC'!$A$4:$AE$407,COLUMN()+2,FALSE),0)</f>
        <v>0</v>
      </c>
      <c r="T14" s="23">
        <f ca="1">IFERROR(VLOOKUP(MID(CELL("filename",$A$1),FIND("]",CELL("filename",$A$1))+1,255)&amp;$A14,'_EUROSTAT w USEsplit of JRC'!$A$4:$AE$407,COLUMN()+2,FALSE),0)</f>
        <v>0</v>
      </c>
      <c r="U14" s="23">
        <f ca="1">IFERROR(VLOOKUP(MID(CELL("filename",$A$1),FIND("]",CELL("filename",$A$1))+1,255)&amp;$A14,'_EUROSTAT w USEsplit of JRC'!$A$4:$AE$407,COLUMN()+2,FALSE),0)</f>
        <v>0</v>
      </c>
      <c r="V14" s="23">
        <f ca="1">IFERROR(VLOOKUP(MID(CELL("filename",$A$1),FIND("]",CELL("filename",$A$1))+1,255)&amp;$A14,'_EUROSTAT w USEsplit of JRC'!$A$4:$AE$407,COLUMN()+2,FALSE),0)</f>
        <v>0</v>
      </c>
      <c r="W14" s="23">
        <f ca="1">IFERROR(VLOOKUP(MID(CELL("filename",$A$1),FIND("]",CELL("filename",$A$1))+1,255)&amp;$A14,'_EUROSTAT w USEsplit of JRC'!$A$4:$AE$407,COLUMN()+2,FALSE),0)</f>
        <v>0</v>
      </c>
      <c r="X14" s="23">
        <f ca="1">IFERROR(VLOOKUP(MID(CELL("filename",$A$1),FIND("]",CELL("filename",$A$1))+1,255)&amp;$A14,'_EUROSTAT w USEsplit of JRC'!$A$4:$AE$407,COLUMN()+2,FALSE),0)</f>
        <v>0</v>
      </c>
      <c r="Y14" s="23">
        <f ca="1">IFERROR(VLOOKUP(MID(CELL("filename",$A$1),FIND("]",CELL("filename",$A$1))+1,255)&amp;$A14,'_EUROSTAT w USEsplit of JRC'!$A$4:$AE$407,COLUMN()+2,FALSE),0)</f>
        <v>0</v>
      </c>
      <c r="Z14" s="23">
        <f ca="1">IFERROR(VLOOKUP(MID(CELL("filename",$A$1),FIND("]",CELL("filename",$A$1))+1,255)&amp;$A14,'_EUROSTAT w USEsplit of JRC'!$A$4:$AE$407,COLUMN()+2,FALSE),0)</f>
        <v>0</v>
      </c>
      <c r="AA14" s="23">
        <f ca="1">IFERROR(VLOOKUP(MID(CELL("filename",$A$1),FIND("]",CELL("filename",$A$1))+1,255)&amp;$A14,'_EUROSTAT w USEsplit of JRC'!$A$4:$AE$407,COLUMN()+2,FALSE),0)</f>
        <v>0</v>
      </c>
      <c r="AB14" s="23">
        <f ca="1">IFERROR(VLOOKUP(MID(CELL("filename",$A$1),FIND("]",CELL("filename",$A$1))+1,255)&amp;$A14,'_EUROSTAT w USEsplit of JRC'!$A$4:$AE$407,COLUMN()+2,FALSE),0)</f>
        <v>0</v>
      </c>
      <c r="AC14" s="23">
        <f ca="1">IFERROR(VLOOKUP(MID(CELL("filename",$A$1),FIND("]",CELL("filename",$A$1))+1,255)&amp;$A14,'_EUROSTAT w USEsplit of JRC'!$A$4:$AE$407,COLUMN()+2,FALSE),0)</f>
        <v>0</v>
      </c>
    </row>
    <row r="15" spans="1:37" x14ac:dyDescent="0.25">
      <c r="A15" t="s">
        <v>18</v>
      </c>
      <c r="B15" s="23">
        <f ca="1">IFERROR(VLOOKUP(MID(CELL("filename",$A$1),FIND("]",CELL("filename",$A$1))+1,255)&amp;$A15,'_EUROSTAT w USEsplit of JRC'!$A$4:$AE$407,COLUMN()+2,FALSE),0)</f>
        <v>0.12020195773332255</v>
      </c>
      <c r="C15" s="23">
        <f ca="1">IFERROR(VLOOKUP(MID(CELL("filename",$A$1),FIND("]",CELL("filename",$A$1))+1,255)&amp;$A15,'_EUROSTAT w USEsplit of JRC'!$A$4:$AE$407,COLUMN()+2,FALSE),0)</f>
        <v>0.13545255524753472</v>
      </c>
      <c r="D15" s="23">
        <f ca="1">IFERROR(VLOOKUP(MID(CELL("filename",$A$1),FIND("]",CELL("filename",$A$1))+1,255)&amp;$A15,'_EUROSTAT w USEsplit of JRC'!$A$4:$AE$407,COLUMN()+2,FALSE),0)</f>
        <v>0.14529190963946195</v>
      </c>
      <c r="E15" s="23">
        <f ca="1">IFERROR(VLOOKUP(MID(CELL("filename",$A$1),FIND("]",CELL("filename",$A$1))+1,255)&amp;$A15,'_EUROSTAT w USEsplit of JRC'!$A$4:$AE$407,COLUMN()+2,FALSE),0)</f>
        <v>0.15533393480437091</v>
      </c>
      <c r="F15" s="23">
        <f ca="1">IFERROR(VLOOKUP(MID(CELL("filename",$A$1),FIND("]",CELL("filename",$A$1))+1,255)&amp;$A15,'_EUROSTAT w USEsplit of JRC'!$A$4:$AE$407,COLUMN()+2,FALSE),0)</f>
        <v>0.21716775974492614</v>
      </c>
      <c r="G15" s="23">
        <f ca="1">IFERROR(VLOOKUP(MID(CELL("filename",$A$1),FIND("]",CELL("filename",$A$1))+1,255)&amp;$A15,'_EUROSTAT w USEsplit of JRC'!$A$4:$AE$407,COLUMN()+2,FALSE),0)</f>
        <v>0.26945988700691459</v>
      </c>
      <c r="H15" s="23">
        <f ca="1">IFERROR(VLOOKUP(MID(CELL("filename",$A$1),FIND("]",CELL("filename",$A$1))+1,255)&amp;$A15,'_EUROSTAT w USEsplit of JRC'!$A$4:$AE$407,COLUMN()+2,FALSE),0)</f>
        <v>0.29540455912825014</v>
      </c>
      <c r="I15" s="23">
        <f ca="1">IFERROR(VLOOKUP(MID(CELL("filename",$A$1),FIND("]",CELL("filename",$A$1))+1,255)&amp;$A15,'_EUROSTAT w USEsplit of JRC'!$A$4:$AE$407,COLUMN()+2,FALSE),0)</f>
        <v>0.33281473932411815</v>
      </c>
      <c r="J15" s="23">
        <f ca="1">IFERROR(VLOOKUP(MID(CELL("filename",$A$1),FIND("]",CELL("filename",$A$1))+1,255)&amp;$A15,'_EUROSTAT w USEsplit of JRC'!$A$4:$AE$407,COLUMN()+2,FALSE),0)</f>
        <v>0.34616001182831729</v>
      </c>
      <c r="K15" s="23">
        <f ca="1">IFERROR(VLOOKUP(MID(CELL("filename",$A$1),FIND("]",CELL("filename",$A$1))+1,255)&amp;$A15,'_EUROSTAT w USEsplit of JRC'!$A$4:$AE$407,COLUMN()+2,FALSE),0)</f>
        <v>0.43231428338035222</v>
      </c>
      <c r="L15" s="23">
        <f ca="1">IFERROR(VLOOKUP(MID(CELL("filename",$A$1),FIND("]",CELL("filename",$A$1))+1,255)&amp;$A15,'_EUROSTAT w USEsplit of JRC'!$A$4:$AE$407,COLUMN()+2,FALSE),0)</f>
        <v>0.42341590387272643</v>
      </c>
      <c r="M15" s="23">
        <f ca="1">IFERROR(VLOOKUP(MID(CELL("filename",$A$1),FIND("]",CELL("filename",$A$1))+1,255)&amp;$A15,'_EUROSTAT w USEsplit of JRC'!$A$4:$AE$407,COLUMN()+2,FALSE),0)</f>
        <v>0.44988137208344958</v>
      </c>
      <c r="N15" s="23">
        <f ca="1">IFERROR(VLOOKUP(MID(CELL("filename",$A$1),FIND("]",CELL("filename",$A$1))+1,255)&amp;$A15,'_EUROSTAT w USEsplit of JRC'!$A$4:$AE$407,COLUMN()+2,FALSE),0)</f>
        <v>0.45957327355882271</v>
      </c>
      <c r="O15" s="23">
        <f ca="1">IFERROR(VLOOKUP(MID(CELL("filename",$A$1),FIND("]",CELL("filename",$A$1))+1,255)&amp;$A15,'_EUROSTAT w USEsplit of JRC'!$A$4:$AE$407,COLUMN()+2,FALSE),0)</f>
        <v>0.47175426195179537</v>
      </c>
      <c r="P15" s="23">
        <f ca="1">IFERROR(VLOOKUP(MID(CELL("filename",$A$1),FIND("]",CELL("filename",$A$1))+1,255)&amp;$A15,'_EUROSTAT w USEsplit of JRC'!$A$4:$AE$407,COLUMN()+2,FALSE),0)</f>
        <v>0.48214912518738851</v>
      </c>
      <c r="Q15" s="23">
        <f ca="1">IFERROR(VLOOKUP(MID(CELL("filename",$A$1),FIND("]",CELL("filename",$A$1))+1,255)&amp;$A15,'_EUROSTAT w USEsplit of JRC'!$A$4:$AE$407,COLUMN()+2,FALSE),0)</f>
        <v>0.48163116632395536</v>
      </c>
      <c r="R15" s="23">
        <f ca="1">IFERROR(VLOOKUP(MID(CELL("filename",$A$1),FIND("]",CELL("filename",$A$1))+1,255)&amp;$A15,'_EUROSTAT w USEsplit of JRC'!$A$4:$AE$407,COLUMN()+2,FALSE),0)</f>
        <v>0.49276586812812329</v>
      </c>
      <c r="S15" s="23">
        <f ca="1">IFERROR(VLOOKUP(MID(CELL("filename",$A$1),FIND("]",CELL("filename",$A$1))+1,255)&amp;$A15,'_EUROSTAT w USEsplit of JRC'!$A$4:$AE$407,COLUMN()+2,FALSE),0)</f>
        <v>0.4958574358558408</v>
      </c>
      <c r="T15" s="23">
        <f ca="1">IFERROR(VLOOKUP(MID(CELL("filename",$A$1),FIND("]",CELL("filename",$A$1))+1,255)&amp;$A15,'_EUROSTAT w USEsplit of JRC'!$A$4:$AE$407,COLUMN()+2,FALSE),0)</f>
        <v>0.50651347013592485</v>
      </c>
      <c r="U15" s="23">
        <f ca="1">IFERROR(VLOOKUP(MID(CELL("filename",$A$1),FIND("]",CELL("filename",$A$1))+1,255)&amp;$A15,'_EUROSTAT w USEsplit of JRC'!$A$4:$AE$407,COLUMN()+2,FALSE),0)</f>
        <v>0.51679008985156816</v>
      </c>
      <c r="V15" s="23">
        <f ca="1">IFERROR(VLOOKUP(MID(CELL("filename",$A$1),FIND("]",CELL("filename",$A$1))+1,255)&amp;$A15,'_EUROSTAT w USEsplit of JRC'!$A$4:$AE$407,COLUMN()+2,FALSE),0)</f>
        <v>0.52325013585505631</v>
      </c>
      <c r="W15" s="23">
        <f ca="1">IFERROR(VLOOKUP(MID(CELL("filename",$A$1),FIND("]",CELL("filename",$A$1))+1,255)&amp;$A15,'_EUROSTAT w USEsplit of JRC'!$A$4:$AE$407,COLUMN()+2,FALSE),0)</f>
        <v>0.483000398716668</v>
      </c>
      <c r="X15" s="23">
        <f ca="1">IFERROR(VLOOKUP(MID(CELL("filename",$A$1),FIND("]",CELL("filename",$A$1))+1,255)&amp;$A15,'_EUROSTAT w USEsplit of JRC'!$A$4:$AE$407,COLUMN()+2,FALSE),0)</f>
        <v>0.46947456437704205</v>
      </c>
      <c r="Y15" s="23">
        <f ca="1">IFERROR(VLOOKUP(MID(CELL("filename",$A$1),FIND("]",CELL("filename",$A$1))+1,255)&amp;$A15,'_EUROSTAT w USEsplit of JRC'!$A$4:$AE$407,COLUMN()+2,FALSE),0)</f>
        <v>0.46261040411189797</v>
      </c>
      <c r="Z15" s="23">
        <f ca="1">IFERROR(VLOOKUP(MID(CELL("filename",$A$1),FIND("]",CELL("filename",$A$1))+1,255)&amp;$A15,'_EUROSTAT w USEsplit of JRC'!$A$4:$AE$407,COLUMN()+2,FALSE),0)</f>
        <v>0.4858278312496026</v>
      </c>
      <c r="AA15" s="23">
        <f ca="1">IFERROR(VLOOKUP(MID(CELL("filename",$A$1),FIND("]",CELL("filename",$A$1))+1,255)&amp;$A15,'_EUROSTAT w USEsplit of JRC'!$A$4:$AE$407,COLUMN()+2,FALSE),0)</f>
        <v>0.50909981613182864</v>
      </c>
      <c r="AB15" s="23">
        <f ca="1">IFERROR(VLOOKUP(MID(CELL("filename",$A$1),FIND("]",CELL("filename",$A$1))+1,255)&amp;$A15,'_EUROSTAT w USEsplit of JRC'!$A$4:$AE$407,COLUMN()+2,FALSE),0)</f>
        <v>0.52763009718971332</v>
      </c>
      <c r="AC15" s="23">
        <f ca="1">IFERROR(VLOOKUP(MID(CELL("filename",$A$1),FIND("]",CELL("filename",$A$1))+1,255)&amp;$A15,'_EUROSTAT w USEsplit of JRC'!$A$4:$AE$407,COLUMN()+2,FALSE),0)</f>
        <v>0.53118343606830276</v>
      </c>
    </row>
    <row r="16" spans="1:37" x14ac:dyDescent="0.25">
      <c r="A16" t="s">
        <v>5</v>
      </c>
      <c r="B16" s="23">
        <f ca="1">IFERROR(VLOOKUP(MID(CELL("filename",$A$1),FIND("]",CELL("filename",$A$1))+1,255)&amp;$A16,'_EUROSTAT w USEsplit of JRC'!$A$4:$AE$407,COLUMN()+2,FALSE),0)</f>
        <v>0.34117329613127712</v>
      </c>
      <c r="C16" s="23">
        <f ca="1">IFERROR(VLOOKUP(MID(CELL("filename",$A$1),FIND("]",CELL("filename",$A$1))+1,255)&amp;$A16,'_EUROSTAT w USEsplit of JRC'!$A$4:$AE$407,COLUMN()+2,FALSE),0)</f>
        <v>0.32273621808574593</v>
      </c>
      <c r="D16" s="23">
        <f ca="1">IFERROR(VLOOKUP(MID(CELL("filename",$A$1),FIND("]",CELL("filename",$A$1))+1,255)&amp;$A16,'_EUROSTAT w USEsplit of JRC'!$A$4:$AE$407,COLUMN()+2,FALSE),0)</f>
        <v>0.30552629942389153</v>
      </c>
      <c r="E16" s="23">
        <f ca="1">IFERROR(VLOOKUP(MID(CELL("filename",$A$1),FIND("]",CELL("filename",$A$1))+1,255)&amp;$A16,'_EUROSTAT w USEsplit of JRC'!$A$4:$AE$407,COLUMN()+2,FALSE),0)</f>
        <v>0.28661841649248077</v>
      </c>
      <c r="F16" s="23">
        <f ca="1">IFERROR(VLOOKUP(MID(CELL("filename",$A$1),FIND("]",CELL("filename",$A$1))+1,255)&amp;$A16,'_EUROSTAT w USEsplit of JRC'!$A$4:$AE$407,COLUMN()+2,FALSE),0)</f>
        <v>0.25500894683475994</v>
      </c>
      <c r="G16" s="23">
        <f ca="1">IFERROR(VLOOKUP(MID(CELL("filename",$A$1),FIND("]",CELL("filename",$A$1))+1,255)&amp;$A16,'_EUROSTAT w USEsplit of JRC'!$A$4:$AE$407,COLUMN()+2,FALSE),0)</f>
        <v>0.26125565730648931</v>
      </c>
      <c r="H16" s="23">
        <f ca="1">IFERROR(VLOOKUP(MID(CELL("filename",$A$1),FIND("]",CELL("filename",$A$1))+1,255)&amp;$A16,'_EUROSTAT w USEsplit of JRC'!$A$4:$AE$407,COLUMN()+2,FALSE),0)</f>
        <v>0.25440713571542889</v>
      </c>
      <c r="I16" s="23">
        <f ca="1">IFERROR(VLOOKUP(MID(CELL("filename",$A$1),FIND("]",CELL("filename",$A$1))+1,255)&amp;$A16,'_EUROSTAT w USEsplit of JRC'!$A$4:$AE$407,COLUMN()+2,FALSE),0)</f>
        <v>0.24789926408766741</v>
      </c>
      <c r="J16" s="23">
        <f ca="1">IFERROR(VLOOKUP(MID(CELL("filename",$A$1),FIND("]",CELL("filename",$A$1))+1,255)&amp;$A16,'_EUROSTAT w USEsplit of JRC'!$A$4:$AE$407,COLUMN()+2,FALSE),0)</f>
        <v>0.24531088626870534</v>
      </c>
      <c r="K16" s="23">
        <f ca="1">IFERROR(VLOOKUP(MID(CELL("filename",$A$1),FIND("]",CELL("filename",$A$1))+1,255)&amp;$A16,'_EUROSTAT w USEsplit of JRC'!$A$4:$AE$407,COLUMN()+2,FALSE),0)</f>
        <v>0.24425864430312108</v>
      </c>
      <c r="L16" s="23">
        <f ca="1">IFERROR(VLOOKUP(MID(CELL("filename",$A$1),FIND("]",CELL("filename",$A$1))+1,255)&amp;$A16,'_EUROSTAT w USEsplit of JRC'!$A$4:$AE$407,COLUMN()+2,FALSE),0)</f>
        <v>0.23087840640054749</v>
      </c>
      <c r="M16" s="23">
        <f ca="1">IFERROR(VLOOKUP(MID(CELL("filename",$A$1),FIND("]",CELL("filename",$A$1))+1,255)&amp;$A16,'_EUROSTAT w USEsplit of JRC'!$A$4:$AE$407,COLUMN()+2,FALSE),0)</f>
        <v>0.23201155633637571</v>
      </c>
      <c r="N16" s="23">
        <f ca="1">IFERROR(VLOOKUP(MID(CELL("filename",$A$1),FIND("]",CELL("filename",$A$1))+1,255)&amp;$A16,'_EUROSTAT w USEsplit of JRC'!$A$4:$AE$407,COLUMN()+2,FALSE),0)</f>
        <v>0.20770522538502814</v>
      </c>
      <c r="O16" s="23">
        <f ca="1">IFERROR(VLOOKUP(MID(CELL("filename",$A$1),FIND("]",CELL("filename",$A$1))+1,255)&amp;$A16,'_EUROSTAT w USEsplit of JRC'!$A$4:$AE$407,COLUMN()+2,FALSE),0)</f>
        <v>0.16216052093813335</v>
      </c>
      <c r="P16" s="23">
        <f ca="1">IFERROR(VLOOKUP(MID(CELL("filename",$A$1),FIND("]",CELL("filename",$A$1))+1,255)&amp;$A16,'_EUROSTAT w USEsplit of JRC'!$A$4:$AE$407,COLUMN()+2,FALSE),0)</f>
        <v>0.17614883767954218</v>
      </c>
      <c r="Q16" s="23">
        <f ca="1">IFERROR(VLOOKUP(MID(CELL("filename",$A$1),FIND("]",CELL("filename",$A$1))+1,255)&amp;$A16,'_EUROSTAT w USEsplit of JRC'!$A$4:$AE$407,COLUMN()+2,FALSE),0)</f>
        <v>0.15106423078641074</v>
      </c>
      <c r="R16" s="23">
        <f ca="1">IFERROR(VLOOKUP(MID(CELL("filename",$A$1),FIND("]",CELL("filename",$A$1))+1,255)&amp;$A16,'_EUROSTAT w USEsplit of JRC'!$A$4:$AE$407,COLUMN()+2,FALSE),0)</f>
        <v>0.13629142699231664</v>
      </c>
      <c r="S16" s="23">
        <f ca="1">IFERROR(VLOOKUP(MID(CELL("filename",$A$1),FIND("]",CELL("filename",$A$1))+1,255)&amp;$A16,'_EUROSTAT w USEsplit of JRC'!$A$4:$AE$407,COLUMN()+2,FALSE),0)</f>
        <v>0.1069874050602036</v>
      </c>
      <c r="T16" s="23">
        <f ca="1">IFERROR(VLOOKUP(MID(CELL("filename",$A$1),FIND("]",CELL("filename",$A$1))+1,255)&amp;$A16,'_EUROSTAT w USEsplit of JRC'!$A$4:$AE$407,COLUMN()+2,FALSE),0)</f>
        <v>0.10021916011537739</v>
      </c>
      <c r="U16" s="23">
        <f ca="1">IFERROR(VLOOKUP(MID(CELL("filename",$A$1),FIND("]",CELL("filename",$A$1))+1,255)&amp;$A16,'_EUROSTAT w USEsplit of JRC'!$A$4:$AE$407,COLUMN()+2,FALSE),0)</f>
        <v>9.6863209958279753E-2</v>
      </c>
      <c r="V16" s="23">
        <f ca="1">IFERROR(VLOOKUP(MID(CELL("filename",$A$1),FIND("]",CELL("filename",$A$1))+1,255)&amp;$A16,'_EUROSTAT w USEsplit of JRC'!$A$4:$AE$407,COLUMN()+2,FALSE),0)</f>
        <v>8.3785415703743413E-2</v>
      </c>
      <c r="W16" s="23">
        <f ca="1">IFERROR(VLOOKUP(MID(CELL("filename",$A$1),FIND("]",CELL("filename",$A$1))+1,255)&amp;$A16,'_EUROSTAT w USEsplit of JRC'!$A$4:$AE$407,COLUMN()+2,FALSE),0)</f>
        <v>9.2480006141564042E-2</v>
      </c>
      <c r="X16" s="23">
        <f ca="1">IFERROR(VLOOKUP(MID(CELL("filename",$A$1),FIND("]",CELL("filename",$A$1))+1,255)&amp;$A16,'_EUROSTAT w USEsplit of JRC'!$A$4:$AE$407,COLUMN()+2,FALSE),0)</f>
        <v>7.3963283779777983E-2</v>
      </c>
      <c r="Y16" s="23">
        <f ca="1">IFERROR(VLOOKUP(MID(CELL("filename",$A$1),FIND("]",CELL("filename",$A$1))+1,255)&amp;$A16,'_EUROSTAT w USEsplit of JRC'!$A$4:$AE$407,COLUMN()+2,FALSE),0)</f>
        <v>7.1662409913162639E-2</v>
      </c>
      <c r="Z16" s="23">
        <f ca="1">IFERROR(VLOOKUP(MID(CELL("filename",$A$1),FIND("]",CELL("filename",$A$1))+1,255)&amp;$A16,'_EUROSTAT w USEsplit of JRC'!$A$4:$AE$407,COLUMN()+2,FALSE),0)</f>
        <v>7.0134746824025984E-2</v>
      </c>
      <c r="AA16" s="23">
        <f ca="1">IFERROR(VLOOKUP(MID(CELL("filename",$A$1),FIND("]",CELL("filename",$A$1))+1,255)&amp;$A16,'_EUROSTAT w USEsplit of JRC'!$A$4:$AE$407,COLUMN()+2,FALSE),0)</f>
        <v>6.6511202289802174E-2</v>
      </c>
      <c r="AB16" s="23">
        <f ca="1">IFERROR(VLOOKUP(MID(CELL("filename",$A$1),FIND("]",CELL("filename",$A$1))+1,255)&amp;$A16,'_EUROSTAT w USEsplit of JRC'!$A$4:$AE$407,COLUMN()+2,FALSE),0)</f>
        <v>6.5104981893822925E-2</v>
      </c>
      <c r="AC16" s="23">
        <f ca="1">IFERROR(VLOOKUP(MID(CELL("filename",$A$1),FIND("]",CELL("filename",$A$1))+1,255)&amp;$A16,'_EUROSTAT w USEsplit of JRC'!$A$4:$AE$407,COLUMN()+2,FALSE),0)</f>
        <v>5.7167032346727806E-2</v>
      </c>
    </row>
    <row r="17" spans="1:29" x14ac:dyDescent="0.25">
      <c r="A17" t="s">
        <v>23</v>
      </c>
      <c r="B17" s="23">
        <f ca="1">IFERROR(VLOOKUP(MID(CELL("filename",$A$1),FIND("]",CELL("filename",$A$1))+1,255)&amp;$A17,'_EUROSTAT w USEsplit of JRC'!$A$4:$AE$407,COLUMN()+2,FALSE),0)</f>
        <v>5.13675071836849E-2</v>
      </c>
      <c r="C17" s="23">
        <f ca="1">IFERROR(VLOOKUP(MID(CELL("filename",$A$1),FIND("]",CELL("filename",$A$1))+1,255)&amp;$A17,'_EUROSTAT w USEsplit of JRC'!$A$4:$AE$407,COLUMN()+2,FALSE),0)</f>
        <v>5.1580733228005965E-2</v>
      </c>
      <c r="D17" s="23">
        <f ca="1">IFERROR(VLOOKUP(MID(CELL("filename",$A$1),FIND("]",CELL("filename",$A$1))+1,255)&amp;$A17,'_EUROSTAT w USEsplit of JRC'!$A$4:$AE$407,COLUMN()+2,FALSE),0)</f>
        <v>4.8291164239998102E-2</v>
      </c>
      <c r="E17" s="23">
        <f ca="1">IFERROR(VLOOKUP(MID(CELL("filename",$A$1),FIND("]",CELL("filename",$A$1))+1,255)&amp;$A17,'_EUROSTAT w USEsplit of JRC'!$A$4:$AE$407,COLUMN()+2,FALSE),0)</f>
        <v>3.6796485507890719E-2</v>
      </c>
      <c r="F17" s="23">
        <f ca="1">IFERROR(VLOOKUP(MID(CELL("filename",$A$1),FIND("]",CELL("filename",$A$1))+1,255)&amp;$A17,'_EUROSTAT w USEsplit of JRC'!$A$4:$AE$407,COLUMN()+2,FALSE),0)</f>
        <v>2.7306850964755797E-2</v>
      </c>
      <c r="G17" s="23">
        <f ca="1">IFERROR(VLOOKUP(MID(CELL("filename",$A$1),FIND("]",CELL("filename",$A$1))+1,255)&amp;$A17,'_EUROSTAT w USEsplit of JRC'!$A$4:$AE$407,COLUMN()+2,FALSE),0)</f>
        <v>1.3757905808969118E-2</v>
      </c>
      <c r="H17" s="23">
        <f ca="1">IFERROR(VLOOKUP(MID(CELL("filename",$A$1),FIND("]",CELL("filename",$A$1))+1,255)&amp;$A17,'_EUROSTAT w USEsplit of JRC'!$A$4:$AE$407,COLUMN()+2,FALSE),0)</f>
        <v>1.1759611126416322E-2</v>
      </c>
      <c r="I17" s="23">
        <f ca="1">IFERROR(VLOOKUP(MID(CELL("filename",$A$1),FIND("]",CELL("filename",$A$1))+1,255)&amp;$A17,'_EUROSTAT w USEsplit of JRC'!$A$4:$AE$407,COLUMN()+2,FALSE),0)</f>
        <v>1.3702410975472916E-2</v>
      </c>
      <c r="J17" s="23">
        <f ca="1">IFERROR(VLOOKUP(MID(CELL("filename",$A$1),FIND("]",CELL("filename",$A$1))+1,255)&amp;$A17,'_EUROSTAT w USEsplit of JRC'!$A$4:$AE$407,COLUMN()+2,FALSE),0)</f>
        <v>1.5005471329475877E-2</v>
      </c>
      <c r="K17" s="23">
        <f ca="1">IFERROR(VLOOKUP(MID(CELL("filename",$A$1),FIND("]",CELL("filename",$A$1))+1,255)&amp;$A17,'_EUROSTAT w USEsplit of JRC'!$A$4:$AE$407,COLUMN()+2,FALSE),0)</f>
        <v>1.5388639112922937E-2</v>
      </c>
      <c r="L17" s="23">
        <f ca="1">IFERROR(VLOOKUP(MID(CELL("filename",$A$1),FIND("]",CELL("filename",$A$1))+1,255)&amp;$A17,'_EUROSTAT w USEsplit of JRC'!$A$4:$AE$407,COLUMN()+2,FALSE),0)</f>
        <v>1.8253236202498215E-2</v>
      </c>
      <c r="M17" s="23">
        <f ca="1">IFERROR(VLOOKUP(MID(CELL("filename",$A$1),FIND("]",CELL("filename",$A$1))+1,255)&amp;$A17,'_EUROSTAT w USEsplit of JRC'!$A$4:$AE$407,COLUMN()+2,FALSE),0)</f>
        <v>1.664672822358744E-2</v>
      </c>
      <c r="N17" s="23">
        <f ca="1">IFERROR(VLOOKUP(MID(CELL("filename",$A$1),FIND("]",CELL("filename",$A$1))+1,255)&amp;$A17,'_EUROSTAT w USEsplit of JRC'!$A$4:$AE$407,COLUMN()+2,FALSE),0)</f>
        <v>1.6870618252941408E-2</v>
      </c>
      <c r="O17" s="23">
        <f ca="1">IFERROR(VLOOKUP(MID(CELL("filename",$A$1),FIND("]",CELL("filename",$A$1))+1,255)&amp;$A17,'_EUROSTAT w USEsplit of JRC'!$A$4:$AE$407,COLUMN()+2,FALSE),0)</f>
        <v>1.5592192908516623E-2</v>
      </c>
      <c r="P17" s="23">
        <f ca="1">IFERROR(VLOOKUP(MID(CELL("filename",$A$1),FIND("]",CELL("filename",$A$1))+1,255)&amp;$A17,'_EUROSTAT w USEsplit of JRC'!$A$4:$AE$407,COLUMN()+2,FALSE),0)</f>
        <v>1.61659550217257E-2</v>
      </c>
      <c r="Q17" s="23">
        <f ca="1">IFERROR(VLOOKUP(MID(CELL("filename",$A$1),FIND("]",CELL("filename",$A$1))+1,255)&amp;$A17,'_EUROSTAT w USEsplit of JRC'!$A$4:$AE$407,COLUMN()+2,FALSE),0)</f>
        <v>1.8039322873666944E-2</v>
      </c>
      <c r="R17" s="23">
        <f ca="1">IFERROR(VLOOKUP(MID(CELL("filename",$A$1),FIND("]",CELL("filename",$A$1))+1,255)&amp;$A17,'_EUROSTAT w USEsplit of JRC'!$A$4:$AE$407,COLUMN()+2,FALSE),0)</f>
        <v>1.9231867551043592E-2</v>
      </c>
      <c r="S17" s="23">
        <f ca="1">IFERROR(VLOOKUP(MID(CELL("filename",$A$1),FIND("]",CELL("filename",$A$1))+1,255)&amp;$A17,'_EUROSTAT w USEsplit of JRC'!$A$4:$AE$407,COLUMN()+2,FALSE),0)</f>
        <v>1.7692715300645957E-2</v>
      </c>
      <c r="T17" s="23">
        <f ca="1">IFERROR(VLOOKUP(MID(CELL("filename",$A$1),FIND("]",CELL("filename",$A$1))+1,255)&amp;$A17,'_EUROSTAT w USEsplit of JRC'!$A$4:$AE$407,COLUMN()+2,FALSE),0)</f>
        <v>1.7232217987064549E-2</v>
      </c>
      <c r="U17" s="23">
        <f ca="1">IFERROR(VLOOKUP(MID(CELL("filename",$A$1),FIND("]",CELL("filename",$A$1))+1,255)&amp;$A17,'_EUROSTAT w USEsplit of JRC'!$A$4:$AE$407,COLUMN()+2,FALSE),0)</f>
        <v>2.2055050320356401E-2</v>
      </c>
      <c r="V17" s="23">
        <f ca="1">IFERROR(VLOOKUP(MID(CELL("filename",$A$1),FIND("]",CELL("filename",$A$1))+1,255)&amp;$A17,'_EUROSTAT w USEsplit of JRC'!$A$4:$AE$407,COLUMN()+2,FALSE),0)</f>
        <v>2.8377603718278833E-2</v>
      </c>
      <c r="W17" s="23">
        <f ca="1">IFERROR(VLOOKUP(MID(CELL("filename",$A$1),FIND("]",CELL("filename",$A$1))+1,255)&amp;$A17,'_EUROSTAT w USEsplit of JRC'!$A$4:$AE$407,COLUMN()+2,FALSE),0)</f>
        <v>2.8678752461377903E-2</v>
      </c>
      <c r="X17" s="23">
        <f ca="1">IFERROR(VLOOKUP(MID(CELL("filename",$A$1),FIND("]",CELL("filename",$A$1))+1,255)&amp;$A17,'_EUROSTAT w USEsplit of JRC'!$A$4:$AE$407,COLUMN()+2,FALSE),0)</f>
        <v>2.7666627819094253E-2</v>
      </c>
      <c r="Y17" s="23">
        <f ca="1">IFERROR(VLOOKUP(MID(CELL("filename",$A$1),FIND("]",CELL("filename",$A$1))+1,255)&amp;$A17,'_EUROSTAT w USEsplit of JRC'!$A$4:$AE$407,COLUMN()+2,FALSE),0)</f>
        <v>3.0384343054952096E-2</v>
      </c>
      <c r="Z17" s="23">
        <f ca="1">IFERROR(VLOOKUP(MID(CELL("filename",$A$1),FIND("]",CELL("filename",$A$1))+1,255)&amp;$A17,'_EUROSTAT w USEsplit of JRC'!$A$4:$AE$407,COLUMN()+2,FALSE),0)</f>
        <v>3.2226913066507296E-2</v>
      </c>
      <c r="AA17" s="23">
        <f ca="1">IFERROR(VLOOKUP(MID(CELL("filename",$A$1),FIND("]",CELL("filename",$A$1))+1,255)&amp;$A17,'_EUROSTAT w USEsplit of JRC'!$A$4:$AE$407,COLUMN()+2,FALSE),0)</f>
        <v>3.2778274559968741E-2</v>
      </c>
      <c r="AB17" s="23">
        <f ca="1">IFERROR(VLOOKUP(MID(CELL("filename",$A$1),FIND("]",CELL("filename",$A$1))+1,255)&amp;$A17,'_EUROSTAT w USEsplit of JRC'!$A$4:$AE$407,COLUMN()+2,FALSE),0)</f>
        <v>3.3333789619674745E-2</v>
      </c>
      <c r="AC17" s="23">
        <f ca="1">IFERROR(VLOOKUP(MID(CELL("filename",$A$1),FIND("]",CELL("filename",$A$1))+1,255)&amp;$A17,'_EUROSTAT w USEsplit of JRC'!$A$4:$AE$407,COLUMN()+2,FALSE),0)</f>
        <v>3.3134193184029909E-2</v>
      </c>
    </row>
    <row r="18" spans="1:29" x14ac:dyDescent="0.25">
      <c r="A18" t="s">
        <v>24</v>
      </c>
      <c r="B18" s="23">
        <f ca="1">IFERROR(VLOOKUP(MID(CELL("filename",$A$1),FIND("]",CELL("filename",$A$1))+1,255)&amp;$A18,'_EUROSTAT w USEsplit of JRC'!$A$4:$AE$407,COLUMN()+2,FALSE),0)</f>
        <v>0</v>
      </c>
      <c r="C18" s="23">
        <f ca="1">IFERROR(VLOOKUP(MID(CELL("filename",$A$1),FIND("]",CELL("filename",$A$1))+1,255)&amp;$A18,'_EUROSTAT w USEsplit of JRC'!$A$4:$AE$407,COLUMN()+2,FALSE),0)</f>
        <v>0</v>
      </c>
      <c r="D18" s="23">
        <f ca="1">IFERROR(VLOOKUP(MID(CELL("filename",$A$1),FIND("]",CELL("filename",$A$1))+1,255)&amp;$A18,'_EUROSTAT w USEsplit of JRC'!$A$4:$AE$407,COLUMN()+2,FALSE),0)</f>
        <v>0</v>
      </c>
      <c r="E18" s="23">
        <f ca="1">IFERROR(VLOOKUP(MID(CELL("filename",$A$1),FIND("]",CELL("filename",$A$1))+1,255)&amp;$A18,'_EUROSTAT w USEsplit of JRC'!$A$4:$AE$407,COLUMN()+2,FALSE),0)</f>
        <v>0</v>
      </c>
      <c r="F18" s="23">
        <f ca="1">IFERROR(VLOOKUP(MID(CELL("filename",$A$1),FIND("]",CELL("filename",$A$1))+1,255)&amp;$A18,'_EUROSTAT w USEsplit of JRC'!$A$4:$AE$407,COLUMN()+2,FALSE),0)</f>
        <v>0</v>
      </c>
      <c r="G18" s="23">
        <f ca="1">IFERROR(VLOOKUP(MID(CELL("filename",$A$1),FIND("]",CELL("filename",$A$1))+1,255)&amp;$A18,'_EUROSTAT w USEsplit of JRC'!$A$4:$AE$407,COLUMN()+2,FALSE),0)</f>
        <v>0</v>
      </c>
      <c r="H18" s="23">
        <f ca="1">IFERROR(VLOOKUP(MID(CELL("filename",$A$1),FIND("]",CELL("filename",$A$1))+1,255)&amp;$A18,'_EUROSTAT w USEsplit of JRC'!$A$4:$AE$407,COLUMN()+2,FALSE),0)</f>
        <v>0</v>
      </c>
      <c r="I18" s="23">
        <f ca="1">IFERROR(VLOOKUP(MID(CELL("filename",$A$1),FIND("]",CELL("filename",$A$1))+1,255)&amp;$A18,'_EUROSTAT w USEsplit of JRC'!$A$4:$AE$407,COLUMN()+2,FALSE),0)</f>
        <v>0</v>
      </c>
      <c r="J18" s="23">
        <f ca="1">IFERROR(VLOOKUP(MID(CELL("filename",$A$1),FIND("]",CELL("filename",$A$1))+1,255)&amp;$A18,'_EUROSTAT w USEsplit of JRC'!$A$4:$AE$407,COLUMN()+2,FALSE),0)</f>
        <v>0</v>
      </c>
      <c r="K18" s="23">
        <f ca="1">IFERROR(VLOOKUP(MID(CELL("filename",$A$1),FIND("]",CELL("filename",$A$1))+1,255)&amp;$A18,'_EUROSTAT w USEsplit of JRC'!$A$4:$AE$407,COLUMN()+2,FALSE),0)</f>
        <v>0</v>
      </c>
      <c r="L18" s="23">
        <f ca="1">IFERROR(VLOOKUP(MID(CELL("filename",$A$1),FIND("]",CELL("filename",$A$1))+1,255)&amp;$A18,'_EUROSTAT w USEsplit of JRC'!$A$4:$AE$407,COLUMN()+2,FALSE),0)</f>
        <v>0</v>
      </c>
      <c r="M18" s="23">
        <f ca="1">IFERROR(VLOOKUP(MID(CELL("filename",$A$1),FIND("]",CELL("filename",$A$1))+1,255)&amp;$A18,'_EUROSTAT w USEsplit of JRC'!$A$4:$AE$407,COLUMN()+2,FALSE),0)</f>
        <v>0</v>
      </c>
      <c r="N18" s="23">
        <f ca="1">IFERROR(VLOOKUP(MID(CELL("filename",$A$1),FIND("]",CELL("filename",$A$1))+1,255)&amp;$A18,'_EUROSTAT w USEsplit of JRC'!$A$4:$AE$407,COLUMN()+2,FALSE),0)</f>
        <v>0</v>
      </c>
      <c r="O18" s="23">
        <f ca="1">IFERROR(VLOOKUP(MID(CELL("filename",$A$1),FIND("]",CELL("filename",$A$1))+1,255)&amp;$A18,'_EUROSTAT w USEsplit of JRC'!$A$4:$AE$407,COLUMN()+2,FALSE),0)</f>
        <v>0</v>
      </c>
      <c r="P18" s="23">
        <f ca="1">IFERROR(VLOOKUP(MID(CELL("filename",$A$1),FIND("]",CELL("filename",$A$1))+1,255)&amp;$A18,'_EUROSTAT w USEsplit of JRC'!$A$4:$AE$407,COLUMN()+2,FALSE),0)</f>
        <v>0</v>
      </c>
      <c r="Q18" s="23">
        <f ca="1">IFERROR(VLOOKUP(MID(CELL("filename",$A$1),FIND("]",CELL("filename",$A$1))+1,255)&amp;$A18,'_EUROSTAT w USEsplit of JRC'!$A$4:$AE$407,COLUMN()+2,FALSE),0)</f>
        <v>3.061948096874945E-2</v>
      </c>
      <c r="R18" s="23">
        <f ca="1">IFERROR(VLOOKUP(MID(CELL("filename",$A$1),FIND("]",CELL("filename",$A$1))+1,255)&amp;$A18,'_EUROSTAT w USEsplit of JRC'!$A$4:$AE$407,COLUMN()+2,FALSE),0)</f>
        <v>2.5804551579407056E-2</v>
      </c>
      <c r="S18" s="23">
        <f ca="1">IFERROR(VLOOKUP(MID(CELL("filename",$A$1),FIND("]",CELL("filename",$A$1))+1,255)&amp;$A18,'_EUROSTAT w USEsplit of JRC'!$A$4:$AE$407,COLUMN()+2,FALSE),0)</f>
        <v>1.8843335679229273E-2</v>
      </c>
      <c r="T18" s="23">
        <f ca="1">IFERROR(VLOOKUP(MID(CELL("filename",$A$1),FIND("]",CELL("filename",$A$1))+1,255)&amp;$A18,'_EUROSTAT w USEsplit of JRC'!$A$4:$AE$407,COLUMN()+2,FALSE),0)</f>
        <v>1.8216661601304592E-2</v>
      </c>
      <c r="U18" s="23">
        <f ca="1">IFERROR(VLOOKUP(MID(CELL("filename",$A$1),FIND("]",CELL("filename",$A$1))+1,255)&amp;$A18,'_EUROSTAT w USEsplit of JRC'!$A$4:$AE$407,COLUMN()+2,FALSE),0)</f>
        <v>1.8343187963027439E-2</v>
      </c>
      <c r="V18" s="23">
        <f ca="1">IFERROR(VLOOKUP(MID(CELL("filename",$A$1),FIND("]",CELL("filename",$A$1))+1,255)&amp;$A18,'_EUROSTAT w USEsplit of JRC'!$A$4:$AE$407,COLUMN()+2,FALSE),0)</f>
        <v>2.1159352084390379E-2</v>
      </c>
      <c r="W18" s="23">
        <f ca="1">IFERROR(VLOOKUP(MID(CELL("filename",$A$1),FIND("]",CELL("filename",$A$1))+1,255)&amp;$A18,'_EUROSTAT w USEsplit of JRC'!$A$4:$AE$407,COLUMN()+2,FALSE),0)</f>
        <v>2.4233070184439879E-2</v>
      </c>
      <c r="X18" s="23">
        <f ca="1">IFERROR(VLOOKUP(MID(CELL("filename",$A$1),FIND("]",CELL("filename",$A$1))+1,255)&amp;$A18,'_EUROSTAT w USEsplit of JRC'!$A$4:$AE$407,COLUMN()+2,FALSE),0)</f>
        <v>2.6972771585783983E-2</v>
      </c>
      <c r="Y18" s="23">
        <f ca="1">IFERROR(VLOOKUP(MID(CELL("filename",$A$1),FIND("]",CELL("filename",$A$1))+1,255)&amp;$A18,'_EUROSTAT w USEsplit of JRC'!$A$4:$AE$407,COLUMN()+2,FALSE),0)</f>
        <v>2.3324113979256721E-2</v>
      </c>
      <c r="Z18" s="23">
        <f ca="1">IFERROR(VLOOKUP(MID(CELL("filename",$A$1),FIND("]",CELL("filename",$A$1))+1,255)&amp;$A18,'_EUROSTAT w USEsplit of JRC'!$A$4:$AE$407,COLUMN()+2,FALSE),0)</f>
        <v>2.341126718228646E-2</v>
      </c>
      <c r="AA18" s="23">
        <f ca="1">IFERROR(VLOOKUP(MID(CELL("filename",$A$1),FIND("]",CELL("filename",$A$1))+1,255)&amp;$A18,'_EUROSTAT w USEsplit of JRC'!$A$4:$AE$407,COLUMN()+2,FALSE),0)</f>
        <v>2.1175511595270556E-2</v>
      </c>
      <c r="AB18" s="23">
        <f ca="1">IFERROR(VLOOKUP(MID(CELL("filename",$A$1),FIND("]",CELL("filename",$A$1))+1,255)&amp;$A18,'_EUROSTAT w USEsplit of JRC'!$A$4:$AE$407,COLUMN()+2,FALSE),0)</f>
        <v>2.4097883526180482E-2</v>
      </c>
      <c r="AC18" s="23">
        <f ca="1">IFERROR(VLOOKUP(MID(CELL("filename",$A$1),FIND("]",CELL("filename",$A$1))+1,255)&amp;$A18,'_EUROSTAT w USEsplit of JRC'!$A$4:$AE$407,COLUMN()+2,FALSE),0)</f>
        <v>2.745520295888455E-2</v>
      </c>
    </row>
    <row r="19" spans="1:29" x14ac:dyDescent="0.25">
      <c r="A19" t="s">
        <v>27</v>
      </c>
      <c r="B19" s="23">
        <f ca="1">IFERROR(VLOOKUP(MID(CELL("filename",$A$1),FIND("]",CELL("filename",$A$1))+1,255)&amp;$A19,'_EUROSTAT w USEsplit of JRC'!$A$4:$AE$407,COLUMN()+2,FALSE),0)</f>
        <v>0.41573588507622677</v>
      </c>
      <c r="C19" s="23">
        <f ca="1">IFERROR(VLOOKUP(MID(CELL("filename",$A$1),FIND("]",CELL("filename",$A$1))+1,255)&amp;$A19,'_EUROSTAT w USEsplit of JRC'!$A$4:$AE$407,COLUMN()+2,FALSE),0)</f>
        <v>0.42453789895960586</v>
      </c>
      <c r="D19" s="23">
        <f ca="1">IFERROR(VLOOKUP(MID(CELL("filename",$A$1),FIND("]",CELL("filename",$A$1))+1,255)&amp;$A19,'_EUROSTAT w USEsplit of JRC'!$A$4:$AE$407,COLUMN()+2,FALSE),0)</f>
        <v>0.397846184836332</v>
      </c>
      <c r="E19" s="23">
        <f ca="1">IFERROR(VLOOKUP(MID(CELL("filename",$A$1),FIND("]",CELL("filename",$A$1))+1,255)&amp;$A19,'_EUROSTAT w USEsplit of JRC'!$A$4:$AE$407,COLUMN()+2,FALSE),0)</f>
        <v>0.3904168254469228</v>
      </c>
      <c r="F19" s="23">
        <f ca="1">IFERROR(VLOOKUP(MID(CELL("filename",$A$1),FIND("]",CELL("filename",$A$1))+1,255)&amp;$A19,'_EUROSTAT w USEsplit of JRC'!$A$4:$AE$407,COLUMN()+2,FALSE),0)</f>
        <v>0.38690252764149291</v>
      </c>
      <c r="G19" s="23">
        <f ca="1">IFERROR(VLOOKUP(MID(CELL("filename",$A$1),FIND("]",CELL("filename",$A$1))+1,255)&amp;$A19,'_EUROSTAT w USEsplit of JRC'!$A$4:$AE$407,COLUMN()+2,FALSE),0)</f>
        <v>0.37718563176159331</v>
      </c>
      <c r="H19" s="23">
        <f ca="1">IFERROR(VLOOKUP(MID(CELL("filename",$A$1),FIND("]",CELL("filename",$A$1))+1,255)&amp;$A19,'_EUROSTAT w USEsplit of JRC'!$A$4:$AE$407,COLUMN()+2,FALSE),0)</f>
        <v>0.37393494347030654</v>
      </c>
      <c r="I19" s="23">
        <f ca="1">IFERROR(VLOOKUP(MID(CELL("filename",$A$1),FIND("]",CELL("filename",$A$1))+1,255)&amp;$A19,'_EUROSTAT w USEsplit of JRC'!$A$4:$AE$407,COLUMN()+2,FALSE),0)</f>
        <v>0.37924189528267005</v>
      </c>
      <c r="J19" s="23">
        <f ca="1">IFERROR(VLOOKUP(MID(CELL("filename",$A$1),FIND("]",CELL("filename",$A$1))+1,255)&amp;$A19,'_EUROSTAT w USEsplit of JRC'!$A$4:$AE$407,COLUMN()+2,FALSE),0)</f>
        <v>0.37604523155424968</v>
      </c>
      <c r="K19" s="23">
        <f ca="1">IFERROR(VLOOKUP(MID(CELL("filename",$A$1),FIND("]",CELL("filename",$A$1))+1,255)&amp;$A19,'_EUROSTAT w USEsplit of JRC'!$A$4:$AE$407,COLUMN()+2,FALSE),0)</f>
        <v>0.35923184124222352</v>
      </c>
      <c r="L19" s="23">
        <f ca="1">IFERROR(VLOOKUP(MID(CELL("filename",$A$1),FIND("]",CELL("filename",$A$1))+1,255)&amp;$A19,'_EUROSTAT w USEsplit of JRC'!$A$4:$AE$407,COLUMN()+2,FALSE),0)</f>
        <v>0.35669792009386309</v>
      </c>
      <c r="M19" s="23">
        <f ca="1">IFERROR(VLOOKUP(MID(CELL("filename",$A$1),FIND("]",CELL("filename",$A$1))+1,255)&amp;$A19,'_EUROSTAT w USEsplit of JRC'!$A$4:$AE$407,COLUMN()+2,FALSE),0)</f>
        <v>0.36057599175451249</v>
      </c>
      <c r="N19" s="23">
        <f ca="1">IFERROR(VLOOKUP(MID(CELL("filename",$A$1),FIND("]",CELL("filename",$A$1))+1,255)&amp;$A19,'_EUROSTAT w USEsplit of JRC'!$A$4:$AE$407,COLUMN()+2,FALSE),0)</f>
        <v>0.34423303537069888</v>
      </c>
      <c r="O19" s="23">
        <f ca="1">IFERROR(VLOOKUP(MID(CELL("filename",$A$1),FIND("]",CELL("filename",$A$1))+1,255)&amp;$A19,'_EUROSTAT w USEsplit of JRC'!$A$4:$AE$407,COLUMN()+2,FALSE),0)</f>
        <v>0.33616200114314665</v>
      </c>
      <c r="P19" s="23">
        <f ca="1">IFERROR(VLOOKUP(MID(CELL("filename",$A$1),FIND("]",CELL("filename",$A$1))+1,255)&amp;$A19,'_EUROSTAT w USEsplit of JRC'!$A$4:$AE$407,COLUMN()+2,FALSE),0)</f>
        <v>0.33416891368957685</v>
      </c>
      <c r="Q19" s="23">
        <f ca="1">IFERROR(VLOOKUP(MID(CELL("filename",$A$1),FIND("]",CELL("filename",$A$1))+1,255)&amp;$A19,'_EUROSTAT w USEsplit of JRC'!$A$4:$AE$407,COLUMN()+2,FALSE),0)</f>
        <v>0.33182931810568878</v>
      </c>
      <c r="R19" s="23">
        <f ca="1">IFERROR(VLOOKUP(MID(CELL("filename",$A$1),FIND("]",CELL("filename",$A$1))+1,255)&amp;$A19,'_EUROSTAT w USEsplit of JRC'!$A$4:$AE$407,COLUMN()+2,FALSE),0)</f>
        <v>0.34442726616137265</v>
      </c>
      <c r="S19" s="23">
        <f ca="1">IFERROR(VLOOKUP(MID(CELL("filename",$A$1),FIND("]",CELL("filename",$A$1))+1,255)&amp;$A19,'_EUROSTAT w USEsplit of JRC'!$A$4:$AE$407,COLUMN()+2,FALSE),0)</f>
        <v>0.33941151238042938</v>
      </c>
      <c r="T19" s="23">
        <f ca="1">IFERROR(VLOOKUP(MID(CELL("filename",$A$1),FIND("]",CELL("filename",$A$1))+1,255)&amp;$A19,'_EUROSTAT w USEsplit of JRC'!$A$4:$AE$407,COLUMN()+2,FALSE),0)</f>
        <v>0.33686329193938758</v>
      </c>
      <c r="U19" s="23">
        <f ca="1">IFERROR(VLOOKUP(MID(CELL("filename",$A$1),FIND("]",CELL("filename",$A$1))+1,255)&amp;$A19,'_EUROSTAT w USEsplit of JRC'!$A$4:$AE$407,COLUMN()+2,FALSE),0)</f>
        <v>0.32860528746247458</v>
      </c>
      <c r="V19" s="23">
        <f ca="1">IFERROR(VLOOKUP(MID(CELL("filename",$A$1),FIND("]",CELL("filename",$A$1))+1,255)&amp;$A19,'_EUROSTAT w USEsplit of JRC'!$A$4:$AE$407,COLUMN()+2,FALSE),0)</f>
        <v>0.30079801038889387</v>
      </c>
      <c r="W19" s="23">
        <f ca="1">IFERROR(VLOOKUP(MID(CELL("filename",$A$1),FIND("]",CELL("filename",$A$1))+1,255)&amp;$A19,'_EUROSTAT w USEsplit of JRC'!$A$4:$AE$407,COLUMN()+2,FALSE),0)</f>
        <v>0.29463193502335933</v>
      </c>
      <c r="X19" s="23">
        <f ca="1">IFERROR(VLOOKUP(MID(CELL("filename",$A$1),FIND("]",CELL("filename",$A$1))+1,255)&amp;$A19,'_EUROSTAT w USEsplit of JRC'!$A$4:$AE$407,COLUMN()+2,FALSE),0)</f>
        <v>0.3078338580117117</v>
      </c>
      <c r="Y19" s="23">
        <f ca="1">IFERROR(VLOOKUP(MID(CELL("filename",$A$1),FIND("]",CELL("filename",$A$1))+1,255)&amp;$A19,'_EUROSTAT w USEsplit of JRC'!$A$4:$AE$407,COLUMN()+2,FALSE),0)</f>
        <v>0.28877566753248401</v>
      </c>
      <c r="Z19" s="23">
        <f ca="1">IFERROR(VLOOKUP(MID(CELL("filename",$A$1),FIND("]",CELL("filename",$A$1))+1,255)&amp;$A19,'_EUROSTAT w USEsplit of JRC'!$A$4:$AE$407,COLUMN()+2,FALSE),0)</f>
        <v>0.26688350663807381</v>
      </c>
      <c r="AA19" s="23">
        <f ca="1">IFERROR(VLOOKUP(MID(CELL("filename",$A$1),FIND("]",CELL("filename",$A$1))+1,255)&amp;$A19,'_EUROSTAT w USEsplit of JRC'!$A$4:$AE$407,COLUMN()+2,FALSE),0)</f>
        <v>0.27828764123820748</v>
      </c>
      <c r="AB19" s="23">
        <f ca="1">IFERROR(VLOOKUP(MID(CELL("filename",$A$1),FIND("]",CELL("filename",$A$1))+1,255)&amp;$A19,'_EUROSTAT w USEsplit of JRC'!$A$4:$AE$407,COLUMN()+2,FALSE),0)</f>
        <v>0.26880749960663297</v>
      </c>
      <c r="AC19" s="23">
        <f ca="1">IFERROR(VLOOKUP(MID(CELL("filename",$A$1),FIND("]",CELL("filename",$A$1))+1,255)&amp;$A19,'_EUROSTAT w USEsplit of JRC'!$A$4:$AE$407,COLUMN()+2,FALSE),0)</f>
        <v>0.26354303856032296</v>
      </c>
    </row>
    <row r="20" spans="1:29" x14ac:dyDescent="0.25">
      <c r="A20" t="s">
        <v>29</v>
      </c>
      <c r="B20" s="23">
        <f ca="1">IFERROR(VLOOKUP(MID(CELL("filename",$A$1),FIND("]",CELL("filename",$A$1))+1,255)&amp;$A20,'_EUROSTAT w USEsplit of JRC'!$A$4:$AE$407,COLUMN()+2,FALSE),0)</f>
        <v>0</v>
      </c>
      <c r="C20" s="23">
        <f ca="1">IFERROR(VLOOKUP(MID(CELL("filename",$A$1),FIND("]",CELL("filename",$A$1))+1,255)&amp;$A20,'_EUROSTAT w USEsplit of JRC'!$A$4:$AE$407,COLUMN()+2,FALSE),0)</f>
        <v>0</v>
      </c>
      <c r="D20" s="23">
        <f ca="1">IFERROR(VLOOKUP(MID(CELL("filename",$A$1),FIND("]",CELL("filename",$A$1))+1,255)&amp;$A20,'_EUROSTAT w USEsplit of JRC'!$A$4:$AE$407,COLUMN()+2,FALSE),0)</f>
        <v>0</v>
      </c>
      <c r="E20" s="23">
        <f ca="1">IFERROR(VLOOKUP(MID(CELL("filename",$A$1),FIND("]",CELL("filename",$A$1))+1,255)&amp;$A20,'_EUROSTAT w USEsplit of JRC'!$A$4:$AE$407,COLUMN()+2,FALSE),0)</f>
        <v>0</v>
      </c>
      <c r="F20" s="23">
        <f ca="1">IFERROR(VLOOKUP(MID(CELL("filename",$A$1),FIND("]",CELL("filename",$A$1))+1,255)&amp;$A20,'_EUROSTAT w USEsplit of JRC'!$A$4:$AE$407,COLUMN()+2,FALSE),0)</f>
        <v>0</v>
      </c>
      <c r="G20" s="23">
        <f ca="1">IFERROR(VLOOKUP(MID(CELL("filename",$A$1),FIND("]",CELL("filename",$A$1))+1,255)&amp;$A20,'_EUROSTAT w USEsplit of JRC'!$A$4:$AE$407,COLUMN()+2,FALSE),0)</f>
        <v>0</v>
      </c>
      <c r="H20" s="23">
        <f ca="1">IFERROR(VLOOKUP(MID(CELL("filename",$A$1),FIND("]",CELL("filename",$A$1))+1,255)&amp;$A20,'_EUROSTAT w USEsplit of JRC'!$A$4:$AE$407,COLUMN()+2,FALSE),0)</f>
        <v>0</v>
      </c>
      <c r="I20" s="23">
        <f ca="1">IFERROR(VLOOKUP(MID(CELL("filename",$A$1),FIND("]",CELL("filename",$A$1))+1,255)&amp;$A20,'_EUROSTAT w USEsplit of JRC'!$A$4:$AE$407,COLUMN()+2,FALSE),0)</f>
        <v>0</v>
      </c>
      <c r="J20" s="23">
        <f ca="1">IFERROR(VLOOKUP(MID(CELL("filename",$A$1),FIND("]",CELL("filename",$A$1))+1,255)&amp;$A20,'_EUROSTAT w USEsplit of JRC'!$A$4:$AE$407,COLUMN()+2,FALSE),0)</f>
        <v>0</v>
      </c>
      <c r="K20" s="23">
        <f ca="1">IFERROR(VLOOKUP(MID(CELL("filename",$A$1),FIND("]",CELL("filename",$A$1))+1,255)&amp;$A20,'_EUROSTAT w USEsplit of JRC'!$A$4:$AE$407,COLUMN()+2,FALSE),0)</f>
        <v>0</v>
      </c>
      <c r="L20" s="23">
        <f ca="1">IFERROR(VLOOKUP(MID(CELL("filename",$A$1),FIND("]",CELL("filename",$A$1))+1,255)&amp;$A20,'_EUROSTAT w USEsplit of JRC'!$A$4:$AE$407,COLUMN()+2,FALSE),0)</f>
        <v>0</v>
      </c>
      <c r="M20" s="23">
        <f ca="1">IFERROR(VLOOKUP(MID(CELL("filename",$A$1),FIND("]",CELL("filename",$A$1))+1,255)&amp;$A20,'_EUROSTAT w USEsplit of JRC'!$A$4:$AE$407,COLUMN()+2,FALSE),0)</f>
        <v>0</v>
      </c>
      <c r="N20" s="23">
        <f ca="1">IFERROR(VLOOKUP(MID(CELL("filename",$A$1),FIND("]",CELL("filename",$A$1))+1,255)&amp;$A20,'_EUROSTAT w USEsplit of JRC'!$A$4:$AE$407,COLUMN()+2,FALSE),0)</f>
        <v>0</v>
      </c>
      <c r="O20" s="23">
        <f ca="1">IFERROR(VLOOKUP(MID(CELL("filename",$A$1),FIND("]",CELL("filename",$A$1))+1,255)&amp;$A20,'_EUROSTAT w USEsplit of JRC'!$A$4:$AE$407,COLUMN()+2,FALSE),0)</f>
        <v>0</v>
      </c>
      <c r="P20" s="23">
        <f ca="1">IFERROR(VLOOKUP(MID(CELL("filename",$A$1),FIND("]",CELL("filename",$A$1))+1,255)&amp;$A20,'_EUROSTAT w USEsplit of JRC'!$A$4:$AE$407,COLUMN()+2,FALSE),0)</f>
        <v>0</v>
      </c>
      <c r="Q20" s="23">
        <f ca="1">IFERROR(VLOOKUP(MID(CELL("filename",$A$1),FIND("]",CELL("filename",$A$1))+1,255)&amp;$A20,'_EUROSTAT w USEsplit of JRC'!$A$4:$AE$407,COLUMN()+2,FALSE),0)</f>
        <v>0</v>
      </c>
      <c r="R20" s="23">
        <f ca="1">IFERROR(VLOOKUP(MID(CELL("filename",$A$1),FIND("]",CELL("filename",$A$1))+1,255)&amp;$A20,'_EUROSTAT w USEsplit of JRC'!$A$4:$AE$407,COLUMN()+2,FALSE),0)</f>
        <v>0</v>
      </c>
      <c r="S20" s="23">
        <f ca="1">IFERROR(VLOOKUP(MID(CELL("filename",$A$1),FIND("]",CELL("filename",$A$1))+1,255)&amp;$A20,'_EUROSTAT w USEsplit of JRC'!$A$4:$AE$407,COLUMN()+2,FALSE),0)</f>
        <v>0</v>
      </c>
      <c r="T20" s="23">
        <f ca="1">IFERROR(VLOOKUP(MID(CELL("filename",$A$1),FIND("]",CELL("filename",$A$1))+1,255)&amp;$A20,'_EUROSTAT w USEsplit of JRC'!$A$4:$AE$407,COLUMN()+2,FALSE),0)</f>
        <v>0</v>
      </c>
      <c r="U20" s="23">
        <f ca="1">IFERROR(VLOOKUP(MID(CELL("filename",$A$1),FIND("]",CELL("filename",$A$1))+1,255)&amp;$A20,'_EUROSTAT w USEsplit of JRC'!$A$4:$AE$407,COLUMN()+2,FALSE),0)</f>
        <v>0</v>
      </c>
      <c r="V20" s="23">
        <f ca="1">IFERROR(VLOOKUP(MID(CELL("filename",$A$1),FIND("]",CELL("filename",$A$1))+1,255)&amp;$A20,'_EUROSTAT w USEsplit of JRC'!$A$4:$AE$407,COLUMN()+2,FALSE),0)</f>
        <v>0</v>
      </c>
      <c r="W20" s="23">
        <f ca="1">IFERROR(VLOOKUP(MID(CELL("filename",$A$1),FIND("]",CELL("filename",$A$1))+1,255)&amp;$A20,'_EUROSTAT w USEsplit of JRC'!$A$4:$AE$407,COLUMN()+2,FALSE),0)</f>
        <v>0</v>
      </c>
      <c r="X20" s="23">
        <f ca="1">IFERROR(VLOOKUP(MID(CELL("filename",$A$1),FIND("]",CELL("filename",$A$1))+1,255)&amp;$A20,'_EUROSTAT w USEsplit of JRC'!$A$4:$AE$407,COLUMN()+2,FALSE),0)</f>
        <v>0</v>
      </c>
      <c r="Y20" s="23">
        <f ca="1">IFERROR(VLOOKUP(MID(CELL("filename",$A$1),FIND("]",CELL("filename",$A$1))+1,255)&amp;$A20,'_EUROSTAT w USEsplit of JRC'!$A$4:$AE$407,COLUMN()+2,FALSE),0)</f>
        <v>0.40483432958861093</v>
      </c>
      <c r="Z20" s="23">
        <f ca="1">IFERROR(VLOOKUP(MID(CELL("filename",$A$1),FIND("]",CELL("filename",$A$1))+1,255)&amp;$A20,'_EUROSTAT w USEsplit of JRC'!$A$4:$AE$407,COLUMN()+2,FALSE),0)</f>
        <v>0.37933266996735687</v>
      </c>
      <c r="AA20" s="23">
        <f ca="1">IFERROR(VLOOKUP(MID(CELL("filename",$A$1),FIND("]",CELL("filename",$A$1))+1,255)&amp;$A20,'_EUROSTAT w USEsplit of JRC'!$A$4:$AE$407,COLUMN()+2,FALSE),0)</f>
        <v>0.39626891224904548</v>
      </c>
      <c r="AB20" s="23">
        <f ca="1">IFERROR(VLOOKUP(MID(CELL("filename",$A$1),FIND("]",CELL("filename",$A$1))+1,255)&amp;$A20,'_EUROSTAT w USEsplit of JRC'!$A$4:$AE$407,COLUMN()+2,FALSE),0)</f>
        <v>0.40291783629289457</v>
      </c>
      <c r="AC20" s="23">
        <f ca="1">IFERROR(VLOOKUP(MID(CELL("filename",$A$1),FIND("]",CELL("filename",$A$1))+1,255)&amp;$A20,'_EUROSTAT w USEsplit of JRC'!$A$4:$AE$407,COLUMN()+2,FALSE),0)</f>
        <v>0.29871748756889477</v>
      </c>
    </row>
    <row r="21" spans="1:29" x14ac:dyDescent="0.25">
      <c r="A21" t="s">
        <v>8</v>
      </c>
      <c r="B21" s="23">
        <f ca="1">IFERROR(VLOOKUP(MID(CELL("filename",$A$1),FIND("]",CELL("filename",$A$1))+1,255)&amp;$A21,'_EUROSTAT w USEsplit of JRC'!$A$4:$AE$407,COLUMN()+2,FALSE),0)</f>
        <v>3.1520810232910403E-2</v>
      </c>
      <c r="C21" s="23">
        <f ca="1">IFERROR(VLOOKUP(MID(CELL("filename",$A$1),FIND("]",CELL("filename",$A$1))+1,255)&amp;$A21,'_EUROSTAT w USEsplit of JRC'!$A$4:$AE$407,COLUMN()+2,FALSE),0)</f>
        <v>2.6733711440748032E-2</v>
      </c>
      <c r="D21" s="23">
        <f ca="1">IFERROR(VLOOKUP(MID(CELL("filename",$A$1),FIND("]",CELL("filename",$A$1))+1,255)&amp;$A21,'_EUROSTAT w USEsplit of JRC'!$A$4:$AE$407,COLUMN()+2,FALSE),0)</f>
        <v>2.6488148858599035E-2</v>
      </c>
      <c r="E21" s="23">
        <f ca="1">IFERROR(VLOOKUP(MID(CELL("filename",$A$1),FIND("]",CELL("filename",$A$1))+1,255)&amp;$A21,'_EUROSTAT w USEsplit of JRC'!$A$4:$AE$407,COLUMN()+2,FALSE),0)</f>
        <v>2.6900372705659127E-2</v>
      </c>
      <c r="F21" s="23">
        <f ca="1">IFERROR(VLOOKUP(MID(CELL("filename",$A$1),FIND("]",CELL("filename",$A$1))+1,255)&amp;$A21,'_EUROSTAT w USEsplit of JRC'!$A$4:$AE$407,COLUMN()+2,FALSE),0)</f>
        <v>2.4406313422915681E-2</v>
      </c>
      <c r="G21" s="23">
        <f ca="1">IFERROR(VLOOKUP(MID(CELL("filename",$A$1),FIND("]",CELL("filename",$A$1))+1,255)&amp;$A21,'_EUROSTAT w USEsplit of JRC'!$A$4:$AE$407,COLUMN()+2,FALSE),0)</f>
        <v>1.6273336764935316E-2</v>
      </c>
      <c r="H21" s="23">
        <f ca="1">IFERROR(VLOOKUP(MID(CELL("filename",$A$1),FIND("]",CELL("filename",$A$1))+1,255)&amp;$A21,'_EUROSTAT w USEsplit of JRC'!$A$4:$AE$407,COLUMN()+2,FALSE),0)</f>
        <v>1.3154804636979756E-2</v>
      </c>
      <c r="I21" s="23">
        <f ca="1">IFERROR(VLOOKUP(MID(CELL("filename",$A$1),FIND("]",CELL("filename",$A$1))+1,255)&amp;$A21,'_EUROSTAT w USEsplit of JRC'!$A$4:$AE$407,COLUMN()+2,FALSE),0)</f>
        <v>1.1731020079891206E-2</v>
      </c>
      <c r="J21" s="23">
        <f ca="1">IFERROR(VLOOKUP(MID(CELL("filename",$A$1),FIND("]",CELL("filename",$A$1))+1,255)&amp;$A21,'_EUROSTAT w USEsplit of JRC'!$A$4:$AE$407,COLUMN()+2,FALSE),0)</f>
        <v>1.144224751118642E-2</v>
      </c>
      <c r="K21" s="23">
        <f ca="1">IFERROR(VLOOKUP(MID(CELL("filename",$A$1),FIND("]",CELL("filename",$A$1))+1,255)&amp;$A21,'_EUROSTAT w USEsplit of JRC'!$A$4:$AE$407,COLUMN()+2,FALSE),0)</f>
        <v>1.1247381306448895E-2</v>
      </c>
      <c r="L21" s="23">
        <f ca="1">IFERROR(VLOOKUP(MID(CELL("filename",$A$1),FIND("]",CELL("filename",$A$1))+1,255)&amp;$A21,'_EUROSTAT w USEsplit of JRC'!$A$4:$AE$407,COLUMN()+2,FALSE),0)</f>
        <v>1.027239536502589E-2</v>
      </c>
      <c r="M21" s="23">
        <f ca="1">IFERROR(VLOOKUP(MID(CELL("filename",$A$1),FIND("]",CELL("filename",$A$1))+1,255)&amp;$A21,'_EUROSTAT w USEsplit of JRC'!$A$4:$AE$407,COLUMN()+2,FALSE),0)</f>
        <v>8.797198699742402E-3</v>
      </c>
      <c r="N21" s="23">
        <f ca="1">IFERROR(VLOOKUP(MID(CELL("filename",$A$1),FIND("]",CELL("filename",$A$1))+1,255)&amp;$A21,'_EUROSTAT w USEsplit of JRC'!$A$4:$AE$407,COLUMN()+2,FALSE),0)</f>
        <v>8.0868131164545925E-3</v>
      </c>
      <c r="O21" s="23">
        <f ca="1">IFERROR(VLOOKUP(MID(CELL("filename",$A$1),FIND("]",CELL("filename",$A$1))+1,255)&amp;$A21,'_EUROSTAT w USEsplit of JRC'!$A$4:$AE$407,COLUMN()+2,FALSE),0)</f>
        <v>6.8775431411023605E-3</v>
      </c>
      <c r="P21" s="23">
        <f ca="1">IFERROR(VLOOKUP(MID(CELL("filename",$A$1),FIND("]",CELL("filename",$A$1))+1,255)&amp;$A21,'_EUROSTAT w USEsplit of JRC'!$A$4:$AE$407,COLUMN()+2,FALSE),0)</f>
        <v>6.4559568693995477E-3</v>
      </c>
      <c r="Q21" s="23">
        <f ca="1">IFERROR(VLOOKUP(MID(CELL("filename",$A$1),FIND("]",CELL("filename",$A$1))+1,255)&amp;$A21,'_EUROSTAT w USEsplit of JRC'!$A$4:$AE$407,COLUMN()+2,FALSE),0)</f>
        <v>5.8741008569767944E-3</v>
      </c>
      <c r="R21" s="23">
        <f ca="1">IFERROR(VLOOKUP(MID(CELL("filename",$A$1),FIND("]",CELL("filename",$A$1))+1,255)&amp;$A21,'_EUROSTAT w USEsplit of JRC'!$A$4:$AE$407,COLUMN()+2,FALSE),0)</f>
        <v>5.3844253956921526E-3</v>
      </c>
      <c r="S21" s="23">
        <f ca="1">IFERROR(VLOOKUP(MID(CELL("filename",$A$1),FIND("]",CELL("filename",$A$1))+1,255)&amp;$A21,'_EUROSTAT w USEsplit of JRC'!$A$4:$AE$407,COLUMN()+2,FALSE),0)</f>
        <v>5.8274763925891919E-3</v>
      </c>
      <c r="T21" s="23">
        <f ca="1">IFERROR(VLOOKUP(MID(CELL("filename",$A$1),FIND("]",CELL("filename",$A$1))+1,255)&amp;$A21,'_EUROSTAT w USEsplit of JRC'!$A$4:$AE$407,COLUMN()+2,FALSE),0)</f>
        <v>5.4126747817816456E-3</v>
      </c>
      <c r="U21" s="23">
        <f ca="1">IFERROR(VLOOKUP(MID(CELL("filename",$A$1),FIND("]",CELL("filename",$A$1))+1,255)&amp;$A21,'_EUROSTAT w USEsplit of JRC'!$A$4:$AE$407,COLUMN()+2,FALSE),0)</f>
        <v>5.4056275408523556E-3</v>
      </c>
      <c r="V21" s="23">
        <f ca="1">IFERROR(VLOOKUP(MID(CELL("filename",$A$1),FIND("]",CELL("filename",$A$1))+1,255)&amp;$A21,'_EUROSTAT w USEsplit of JRC'!$A$4:$AE$407,COLUMN()+2,FALSE),0)</f>
        <v>5.0882858132319285E-3</v>
      </c>
      <c r="W21" s="23">
        <f ca="1">IFERROR(VLOOKUP(MID(CELL("filename",$A$1),FIND("]",CELL("filename",$A$1))+1,255)&amp;$A21,'_EUROSTAT w USEsplit of JRC'!$A$4:$AE$407,COLUMN()+2,FALSE),0)</f>
        <v>5.3532867257575665E-3</v>
      </c>
      <c r="X21" s="23">
        <f ca="1">IFERROR(VLOOKUP(MID(CELL("filename",$A$1),FIND("]",CELL("filename",$A$1))+1,255)&amp;$A21,'_EUROSTAT w USEsplit of JRC'!$A$4:$AE$407,COLUMN()+2,FALSE),0)</f>
        <v>5.2105378945840478E-3</v>
      </c>
      <c r="Y21" s="23">
        <f ca="1">IFERROR(VLOOKUP(MID(CELL("filename",$A$1),FIND("]",CELL("filename",$A$1))+1,255)&amp;$A21,'_EUROSTAT w USEsplit of JRC'!$A$4:$AE$407,COLUMN()+2,FALSE),0)</f>
        <v>5.1127759110893532E-3</v>
      </c>
      <c r="Z21" s="23">
        <f ca="1">IFERROR(VLOOKUP(MID(CELL("filename",$A$1),FIND("]",CELL("filename",$A$1))+1,255)&amp;$A21,'_EUROSTAT w USEsplit of JRC'!$A$4:$AE$407,COLUMN()+2,FALSE),0)</f>
        <v>5.6837288215368931E-3</v>
      </c>
      <c r="AA21" s="23">
        <f ca="1">IFERROR(VLOOKUP(MID(CELL("filename",$A$1),FIND("]",CELL("filename",$A$1))+1,255)&amp;$A21,'_EUROSTAT w USEsplit of JRC'!$A$4:$AE$407,COLUMN()+2,FALSE),0)</f>
        <v>5.3467668528997224E-3</v>
      </c>
      <c r="AB21" s="23">
        <f ca="1">IFERROR(VLOOKUP(MID(CELL("filename",$A$1),FIND("]",CELL("filename",$A$1))+1,255)&amp;$A21,'_EUROSTAT w USEsplit of JRC'!$A$4:$AE$407,COLUMN()+2,FALSE),0)</f>
        <v>5.1527150623646972E-3</v>
      </c>
      <c r="AC21" s="23">
        <f ca="1">IFERROR(VLOOKUP(MID(CELL("filename",$A$1),FIND("]",CELL("filename",$A$1))+1,255)&amp;$A21,'_EUROSTAT w USEsplit of JRC'!$A$4:$AE$407,COLUMN()+2,FALSE),0)</f>
        <v>5.2444078954436762E-3</v>
      </c>
    </row>
    <row r="22" spans="1:29" x14ac:dyDescent="0.25">
      <c r="A22" t="s">
        <v>6</v>
      </c>
      <c r="B22" s="23">
        <f ca="1">IFERROR(VLOOKUP(MID(CELL("filename",$A$1),FIND("]",CELL("filename",$A$1))+1,255)&amp;$A22,'_EUROSTAT w USEsplit of JRC'!$A$4:$AE$407,COLUMN()+2,FALSE),0)</f>
        <v>1.7917411791347675E-3</v>
      </c>
      <c r="C22" s="23">
        <f ca="1">IFERROR(VLOOKUP(MID(CELL("filename",$A$1),FIND("]",CELL("filename",$A$1))+1,255)&amp;$A22,'_EUROSTAT w USEsplit of JRC'!$A$4:$AE$407,COLUMN()+2,FALSE),0)</f>
        <v>8.9506849099835444E-4</v>
      </c>
      <c r="D22" s="23">
        <f ca="1">IFERROR(VLOOKUP(MID(CELL("filename",$A$1),FIND("]",CELL("filename",$A$1))+1,255)&amp;$A22,'_EUROSTAT w USEsplit of JRC'!$A$4:$AE$407,COLUMN()+2,FALSE),0)</f>
        <v>1.5923637237695437E-3</v>
      </c>
      <c r="E22" s="23">
        <f ca="1">IFERROR(VLOOKUP(MID(CELL("filename",$A$1),FIND("]",CELL("filename",$A$1))+1,255)&amp;$A22,'_EUROSTAT w USEsplit of JRC'!$A$4:$AE$407,COLUMN()+2,FALSE),0)</f>
        <v>4.1722147945915736E-3</v>
      </c>
      <c r="F22" s="23">
        <f ca="1">IFERROR(VLOOKUP(MID(CELL("filename",$A$1),FIND("]",CELL("filename",$A$1))+1,255)&amp;$A22,'_EUROSTAT w USEsplit of JRC'!$A$4:$AE$407,COLUMN()+2,FALSE),0)</f>
        <v>6.6909500907156244E-3</v>
      </c>
      <c r="G22" s="23">
        <f ca="1">IFERROR(VLOOKUP(MID(CELL("filename",$A$1),FIND("]",CELL("filename",$A$1))+1,255)&amp;$A22,'_EUROSTAT w USEsplit of JRC'!$A$4:$AE$407,COLUMN()+2,FALSE),0)</f>
        <v>9.7572637326476669E-3</v>
      </c>
      <c r="H22" s="23">
        <f ca="1">IFERROR(VLOOKUP(MID(CELL("filename",$A$1),FIND("]",CELL("filename",$A$1))+1,255)&amp;$A22,'_EUROSTAT w USEsplit of JRC'!$A$4:$AE$407,COLUMN()+2,FALSE),0)</f>
        <v>1.3489260990531758E-2</v>
      </c>
      <c r="I22" s="23">
        <f ca="1">IFERROR(VLOOKUP(MID(CELL("filename",$A$1),FIND("]",CELL("filename",$A$1))+1,255)&amp;$A22,'_EUROSTAT w USEsplit of JRC'!$A$4:$AE$407,COLUMN()+2,FALSE),0)</f>
        <v>1.9796309990606106E-2</v>
      </c>
      <c r="J22" s="23">
        <f ca="1">IFERROR(VLOOKUP(MID(CELL("filename",$A$1),FIND("]",CELL("filename",$A$1))+1,255)&amp;$A22,'_EUROSTAT w USEsplit of JRC'!$A$4:$AE$407,COLUMN()+2,FALSE),0)</f>
        <v>2.4488249245583335E-2</v>
      </c>
      <c r="K22" s="23">
        <f ca="1">IFERROR(VLOOKUP(MID(CELL("filename",$A$1),FIND("]",CELL("filename",$A$1))+1,255)&amp;$A22,'_EUROSTAT w USEsplit of JRC'!$A$4:$AE$407,COLUMN()+2,FALSE),0)</f>
        <v>2.6484438010691672E-2</v>
      </c>
      <c r="L22" s="23">
        <f ca="1">IFERROR(VLOOKUP(MID(CELL("filename",$A$1),FIND("]",CELL("filename",$A$1))+1,255)&amp;$A22,'_EUROSTAT w USEsplit of JRC'!$A$4:$AE$407,COLUMN()+2,FALSE),0)</f>
        <v>3.9222940268656172E-2</v>
      </c>
      <c r="M22" s="23">
        <f ca="1">IFERROR(VLOOKUP(MID(CELL("filename",$A$1),FIND("]",CELL("filename",$A$1))+1,255)&amp;$A22,'_EUROSTAT w USEsplit of JRC'!$A$4:$AE$407,COLUMN()+2,FALSE),0)</f>
        <v>3.9973892122005791E-2</v>
      </c>
      <c r="N22" s="23">
        <f ca="1">IFERROR(VLOOKUP(MID(CELL("filename",$A$1),FIND("]",CELL("filename",$A$1))+1,255)&amp;$A22,'_EUROSTAT w USEsplit of JRC'!$A$4:$AE$407,COLUMN()+2,FALSE),0)</f>
        <v>4.1626906039667545E-2</v>
      </c>
      <c r="O22" s="23">
        <f ca="1">IFERROR(VLOOKUP(MID(CELL("filename",$A$1),FIND("]",CELL("filename",$A$1))+1,255)&amp;$A22,'_EUROSTAT w USEsplit of JRC'!$A$4:$AE$407,COLUMN()+2,FALSE),0)</f>
        <v>4.5887598013436774E-2</v>
      </c>
      <c r="P22" s="23">
        <f ca="1">IFERROR(VLOOKUP(MID(CELL("filename",$A$1),FIND("]",CELL("filename",$A$1))+1,255)&amp;$A22,'_EUROSTAT w USEsplit of JRC'!$A$4:$AE$407,COLUMN()+2,FALSE),0)</f>
        <v>4.2807239297519152E-2</v>
      </c>
      <c r="Q22" s="23">
        <f ca="1">IFERROR(VLOOKUP(MID(CELL("filename",$A$1),FIND("]",CELL("filename",$A$1))+1,255)&amp;$A22,'_EUROSTAT w USEsplit of JRC'!$A$4:$AE$407,COLUMN()+2,FALSE),0)</f>
        <v>3.8397887688671556E-2</v>
      </c>
      <c r="R22" s="23">
        <f ca="1">IFERROR(VLOOKUP(MID(CELL("filename",$A$1),FIND("]",CELL("filename",$A$1))+1,255)&amp;$A22,'_EUROSTAT w USEsplit of JRC'!$A$4:$AE$407,COLUMN()+2,FALSE),0)</f>
        <v>3.6047268991259818E-2</v>
      </c>
      <c r="S22" s="23">
        <f ca="1">IFERROR(VLOOKUP(MID(CELL("filename",$A$1),FIND("]",CELL("filename",$A$1))+1,255)&amp;$A22,'_EUROSTAT w USEsplit of JRC'!$A$4:$AE$407,COLUMN()+2,FALSE),0)</f>
        <v>3.5972592883824608E-2</v>
      </c>
      <c r="T22" s="23">
        <f ca="1">IFERROR(VLOOKUP(MID(CELL("filename",$A$1),FIND("]",CELL("filename",$A$1))+1,255)&amp;$A22,'_EUROSTAT w USEsplit of JRC'!$A$4:$AE$407,COLUMN()+2,FALSE),0)</f>
        <v>3.2191817881345716E-2</v>
      </c>
      <c r="U22" s="23">
        <f ca="1">IFERROR(VLOOKUP(MID(CELL("filename",$A$1),FIND("]",CELL("filename",$A$1))+1,255)&amp;$A22,'_EUROSTAT w USEsplit of JRC'!$A$4:$AE$407,COLUMN()+2,FALSE),0)</f>
        <v>2.8708300055534965E-2</v>
      </c>
      <c r="V22" s="23">
        <f ca="1">IFERROR(VLOOKUP(MID(CELL("filename",$A$1),FIND("]",CELL("filename",$A$1))+1,255)&amp;$A22,'_EUROSTAT w USEsplit of JRC'!$A$4:$AE$407,COLUMN()+2,FALSE),0)</f>
        <v>2.2718633024400262E-2</v>
      </c>
      <c r="W22" s="23">
        <f ca="1">IFERROR(VLOOKUP(MID(CELL("filename",$A$1),FIND("]",CELL("filename",$A$1))+1,255)&amp;$A22,'_EUROSTAT w USEsplit of JRC'!$A$4:$AE$407,COLUMN()+2,FALSE),0)</f>
        <v>2.3584446896557948E-2</v>
      </c>
      <c r="X22" s="23">
        <f ca="1">IFERROR(VLOOKUP(MID(CELL("filename",$A$1),FIND("]",CELL("filename",$A$1))+1,255)&amp;$A22,'_EUROSTAT w USEsplit of JRC'!$A$4:$AE$407,COLUMN()+2,FALSE),0)</f>
        <v>2.1835376977149403E-2</v>
      </c>
      <c r="Y22" s="23">
        <f ca="1">IFERROR(VLOOKUP(MID(CELL("filename",$A$1),FIND("]",CELL("filename",$A$1))+1,255)&amp;$A22,'_EUROSTAT w USEsplit of JRC'!$A$4:$AE$407,COLUMN()+2,FALSE),0)</f>
        <v>2.0877162148142728E-2</v>
      </c>
      <c r="Z22" s="23">
        <f ca="1">IFERROR(VLOOKUP(MID(CELL("filename",$A$1),FIND("]",CELL("filename",$A$1))+1,255)&amp;$A22,'_EUROSTAT w USEsplit of JRC'!$A$4:$AE$407,COLUMN()+2,FALSE),0)</f>
        <v>2.2076867040044024E-2</v>
      </c>
      <c r="AA22" s="23">
        <f ca="1">IFERROR(VLOOKUP(MID(CELL("filename",$A$1),FIND("]",CELL("filename",$A$1))+1,255)&amp;$A22,'_EUROSTAT w USEsplit of JRC'!$A$4:$AE$407,COLUMN()+2,FALSE),0)</f>
        <v>2.2220147500988656E-2</v>
      </c>
      <c r="AB22" s="23">
        <f ca="1">IFERROR(VLOOKUP(MID(CELL("filename",$A$1),FIND("]",CELL("filename",$A$1))+1,255)&amp;$A22,'_EUROSTAT w USEsplit of JRC'!$A$4:$AE$407,COLUMN()+2,FALSE),0)</f>
        <v>2.1333957437658778E-2</v>
      </c>
      <c r="AC22" s="23">
        <f ca="1">IFERROR(VLOOKUP(MID(CELL("filename",$A$1),FIND("]",CELL("filename",$A$1))+1,255)&amp;$A22,'_EUROSTAT w USEsplit of JRC'!$A$4:$AE$407,COLUMN()+2,FALSE),0)</f>
        <v>2.1703956634001823E-2</v>
      </c>
    </row>
    <row r="23" spans="1:29" x14ac:dyDescent="0.25">
      <c r="A23" t="s">
        <v>21</v>
      </c>
      <c r="B23" s="23">
        <f ca="1">IFERROR(VLOOKUP(MID(CELL("filename",$A$1),FIND("]",CELL("filename",$A$1))+1,255)&amp;$A23,'_EUROSTAT w USEsplit of JRC'!$A$4:$AE$407,COLUMN()+2,FALSE),0)</f>
        <v>0.18220231531418388</v>
      </c>
      <c r="C23" s="23">
        <f ca="1">IFERROR(VLOOKUP(MID(CELL("filename",$A$1),FIND("]",CELL("filename",$A$1))+1,255)&amp;$A23,'_EUROSTAT w USEsplit of JRC'!$A$4:$AE$407,COLUMN()+2,FALSE),0)</f>
        <v>0.18447520834993036</v>
      </c>
      <c r="D23" s="23">
        <f ca="1">IFERROR(VLOOKUP(MID(CELL("filename",$A$1),FIND("]",CELL("filename",$A$1))+1,255)&amp;$A23,'_EUROSTAT w USEsplit of JRC'!$A$4:$AE$407,COLUMN()+2,FALSE),0)</f>
        <v>0.19335693528593759</v>
      </c>
      <c r="E23" s="23">
        <f ca="1">IFERROR(VLOOKUP(MID(CELL("filename",$A$1),FIND("]",CELL("filename",$A$1))+1,255)&amp;$A23,'_EUROSTAT w USEsplit of JRC'!$A$4:$AE$407,COLUMN()+2,FALSE),0)</f>
        <v>0.20211047957377296</v>
      </c>
      <c r="F23" s="23">
        <f ca="1">IFERROR(VLOOKUP(MID(CELL("filename",$A$1),FIND("]",CELL("filename",$A$1))+1,255)&amp;$A23,'_EUROSTAT w USEsplit of JRC'!$A$4:$AE$407,COLUMN()+2,FALSE),0)</f>
        <v>0.20779580321524679</v>
      </c>
      <c r="G23" s="23">
        <f ca="1">IFERROR(VLOOKUP(MID(CELL("filename",$A$1),FIND("]",CELL("filename",$A$1))+1,255)&amp;$A23,'_EUROSTAT w USEsplit of JRC'!$A$4:$AE$407,COLUMN()+2,FALSE),0)</f>
        <v>0.20410014112990235</v>
      </c>
      <c r="H23" s="23">
        <f ca="1">IFERROR(VLOOKUP(MID(CELL("filename",$A$1),FIND("]",CELL("filename",$A$1))+1,255)&amp;$A23,'_EUROSTAT w USEsplit of JRC'!$A$4:$AE$407,COLUMN()+2,FALSE),0)</f>
        <v>0.21498903694848912</v>
      </c>
      <c r="I23" s="23">
        <f ca="1">IFERROR(VLOOKUP(MID(CELL("filename",$A$1),FIND("]",CELL("filename",$A$1))+1,255)&amp;$A23,'_EUROSTAT w USEsplit of JRC'!$A$4:$AE$407,COLUMN()+2,FALSE),0)</f>
        <v>0.21490356143494085</v>
      </c>
      <c r="J23" s="23">
        <f ca="1">IFERROR(VLOOKUP(MID(CELL("filename",$A$1),FIND("]",CELL("filename",$A$1))+1,255)&amp;$A23,'_EUROSTAT w USEsplit of JRC'!$A$4:$AE$407,COLUMN()+2,FALSE),0)</f>
        <v>0.20596391302984338</v>
      </c>
      <c r="K23" s="23">
        <f ca="1">IFERROR(VLOOKUP(MID(CELL("filename",$A$1),FIND("]",CELL("filename",$A$1))+1,255)&amp;$A23,'_EUROSTAT w USEsplit of JRC'!$A$4:$AE$407,COLUMN()+2,FALSE),0)</f>
        <v>0.20804263612813961</v>
      </c>
      <c r="L23" s="23">
        <f ca="1">IFERROR(VLOOKUP(MID(CELL("filename",$A$1),FIND("]",CELL("filename",$A$1))+1,255)&amp;$A23,'_EUROSTAT w USEsplit of JRC'!$A$4:$AE$407,COLUMN()+2,FALSE),0)</f>
        <v>0.19608630238458194</v>
      </c>
      <c r="M23" s="23">
        <f ca="1">IFERROR(VLOOKUP(MID(CELL("filename",$A$1),FIND("]",CELL("filename",$A$1))+1,255)&amp;$A23,'_EUROSTAT w USEsplit of JRC'!$A$4:$AE$407,COLUMN()+2,FALSE),0)</f>
        <v>0.19965219627001193</v>
      </c>
      <c r="N23" s="23">
        <f ca="1">IFERROR(VLOOKUP(MID(CELL("filename",$A$1),FIND("]",CELL("filename",$A$1))+1,255)&amp;$A23,'_EUROSTAT w USEsplit of JRC'!$A$4:$AE$407,COLUMN()+2,FALSE),0)</f>
        <v>0.20546434584635442</v>
      </c>
      <c r="O23" s="23">
        <f ca="1">IFERROR(VLOOKUP(MID(CELL("filename",$A$1),FIND("]",CELL("filename",$A$1))+1,255)&amp;$A23,'_EUROSTAT w USEsplit of JRC'!$A$4:$AE$407,COLUMN()+2,FALSE),0)</f>
        <v>0.2068951421123626</v>
      </c>
      <c r="P23" s="23">
        <f ca="1">IFERROR(VLOOKUP(MID(CELL("filename",$A$1),FIND("]",CELL("filename",$A$1))+1,255)&amp;$A23,'_EUROSTAT w USEsplit of JRC'!$A$4:$AE$407,COLUMN()+2,FALSE),0)</f>
        <v>0.19792129183836293</v>
      </c>
      <c r="Q23" s="23">
        <f ca="1">IFERROR(VLOOKUP(MID(CELL("filename",$A$1),FIND("]",CELL("filename",$A$1))+1,255)&amp;$A23,'_EUROSTAT w USEsplit of JRC'!$A$4:$AE$407,COLUMN()+2,FALSE),0)</f>
        <v>0.1861503376159466</v>
      </c>
      <c r="R23" s="23">
        <f ca="1">IFERROR(VLOOKUP(MID(CELL("filename",$A$1),FIND("]",CELL("filename",$A$1))+1,255)&amp;$A23,'_EUROSTAT w USEsplit of JRC'!$A$4:$AE$407,COLUMN()+2,FALSE),0)</f>
        <v>0.18069379604000202</v>
      </c>
      <c r="S23" s="23">
        <f ca="1">IFERROR(VLOOKUP(MID(CELL("filename",$A$1),FIND("]",CELL("filename",$A$1))+1,255)&amp;$A23,'_EUROSTAT w USEsplit of JRC'!$A$4:$AE$407,COLUMN()+2,FALSE),0)</f>
        <v>0.16645900905335961</v>
      </c>
      <c r="T23" s="23">
        <f ca="1">IFERROR(VLOOKUP(MID(CELL("filename",$A$1),FIND("]",CELL("filename",$A$1))+1,255)&amp;$A23,'_EUROSTAT w USEsplit of JRC'!$A$4:$AE$407,COLUMN()+2,FALSE),0)</f>
        <v>0.1464952860697141</v>
      </c>
      <c r="U23" s="23">
        <f ca="1">IFERROR(VLOOKUP(MID(CELL("filename",$A$1),FIND("]",CELL("filename",$A$1))+1,255)&amp;$A23,'_EUROSTAT w USEsplit of JRC'!$A$4:$AE$407,COLUMN()+2,FALSE),0)</f>
        <v>0.13970635354846575</v>
      </c>
      <c r="V23" s="23">
        <f ca="1">IFERROR(VLOOKUP(MID(CELL("filename",$A$1),FIND("]",CELL("filename",$A$1))+1,255)&amp;$A23,'_EUROSTAT w USEsplit of JRC'!$A$4:$AE$407,COLUMN()+2,FALSE),0)</f>
        <v>0.22387386285279456</v>
      </c>
      <c r="W23" s="23">
        <f ca="1">IFERROR(VLOOKUP(MID(CELL("filename",$A$1),FIND("]",CELL("filename",$A$1))+1,255)&amp;$A23,'_EUROSTAT w USEsplit of JRC'!$A$4:$AE$407,COLUMN()+2,FALSE),0)</f>
        <v>0.19041361657741818</v>
      </c>
      <c r="X23" s="23">
        <f ca="1">IFERROR(VLOOKUP(MID(CELL("filename",$A$1),FIND("]",CELL("filename",$A$1))+1,255)&amp;$A23,'_EUROSTAT w USEsplit of JRC'!$A$4:$AE$407,COLUMN()+2,FALSE),0)</f>
        <v>0.16108410868128384</v>
      </c>
      <c r="Y23" s="23">
        <f ca="1">IFERROR(VLOOKUP(MID(CELL("filename",$A$1),FIND("]",CELL("filename",$A$1))+1,255)&amp;$A23,'_EUROSTAT w USEsplit of JRC'!$A$4:$AE$407,COLUMN()+2,FALSE),0)</f>
        <v>0.15416684800343464</v>
      </c>
      <c r="Z23" s="23">
        <f ca="1">IFERROR(VLOOKUP(MID(CELL("filename",$A$1),FIND("]",CELL("filename",$A$1))+1,255)&amp;$A23,'_EUROSTAT w USEsplit of JRC'!$A$4:$AE$407,COLUMN()+2,FALSE),0)</f>
        <v>0.14208994751368029</v>
      </c>
      <c r="AA23" s="23">
        <f ca="1">IFERROR(VLOOKUP(MID(CELL("filename",$A$1),FIND("]",CELL("filename",$A$1))+1,255)&amp;$A23,'_EUROSTAT w USEsplit of JRC'!$A$4:$AE$407,COLUMN()+2,FALSE),0)</f>
        <v>0.13357091135929325</v>
      </c>
      <c r="AB23" s="23">
        <f ca="1">IFERROR(VLOOKUP(MID(CELL("filename",$A$1),FIND("]",CELL("filename",$A$1))+1,255)&amp;$A23,'_EUROSTAT w USEsplit of JRC'!$A$4:$AE$407,COLUMN()+2,FALSE),0)</f>
        <v>0.13235663162955652</v>
      </c>
      <c r="AC23" s="23">
        <f ca="1">IFERROR(VLOOKUP(MID(CELL("filename",$A$1),FIND("]",CELL("filename",$A$1))+1,255)&amp;$A23,'_EUROSTAT w USEsplit of JRC'!$A$4:$AE$407,COLUMN()+2,FALSE),0)</f>
        <v>0.12956451381271544</v>
      </c>
    </row>
    <row r="24" spans="1:29" x14ac:dyDescent="0.25">
      <c r="A24" t="s">
        <v>10</v>
      </c>
      <c r="B24" s="23">
        <f ca="1">IFERROR(VLOOKUP(MID(CELL("filename",$A$1),FIND("]",CELL("filename",$A$1))+1,255)&amp;$A24,'_EUROSTAT w USEsplit of JRC'!$A$4:$AE$407,COLUMN()+2,FALSE),0)</f>
        <v>3.5633573364063739E-2</v>
      </c>
      <c r="C24" s="23">
        <f ca="1">IFERROR(VLOOKUP(MID(CELL("filename",$A$1),FIND("]",CELL("filename",$A$1))+1,255)&amp;$A24,'_EUROSTAT w USEsplit of JRC'!$A$4:$AE$407,COLUMN()+2,FALSE),0)</f>
        <v>4.9674449932081657E-2</v>
      </c>
      <c r="D24" s="23">
        <f ca="1">IFERROR(VLOOKUP(MID(CELL("filename",$A$1),FIND("]",CELL("filename",$A$1))+1,255)&amp;$A24,'_EUROSTAT w USEsplit of JRC'!$A$4:$AE$407,COLUMN()+2,FALSE),0)</f>
        <v>6.4779209244608824E-2</v>
      </c>
      <c r="E24" s="23">
        <f ca="1">IFERROR(VLOOKUP(MID(CELL("filename",$A$1),FIND("]",CELL("filename",$A$1))+1,255)&amp;$A24,'_EUROSTAT w USEsplit of JRC'!$A$4:$AE$407,COLUMN()+2,FALSE),0)</f>
        <v>4.47342076758371E-2</v>
      </c>
      <c r="F24" s="23">
        <f ca="1">IFERROR(VLOOKUP(MID(CELL("filename",$A$1),FIND("]",CELL("filename",$A$1))+1,255)&amp;$A24,'_EUROSTAT w USEsplit of JRC'!$A$4:$AE$407,COLUMN()+2,FALSE),0)</f>
        <v>2.5766639207072096E-2</v>
      </c>
      <c r="G24" s="23">
        <f ca="1">IFERROR(VLOOKUP(MID(CELL("filename",$A$1),FIND("]",CELL("filename",$A$1))+1,255)&amp;$A24,'_EUROSTAT w USEsplit of JRC'!$A$4:$AE$407,COLUMN()+2,FALSE),0)</f>
        <v>4.4832322417887656E-2</v>
      </c>
      <c r="H24" s="23">
        <f ca="1">IFERROR(VLOOKUP(MID(CELL("filename",$A$1),FIND("]",CELL("filename",$A$1))+1,255)&amp;$A24,'_EUROSTAT w USEsplit of JRC'!$A$4:$AE$407,COLUMN()+2,FALSE),0)</f>
        <v>2.1539021030225654E-2</v>
      </c>
      <c r="I24" s="23">
        <f ca="1">IFERROR(VLOOKUP(MID(CELL("filename",$A$1),FIND("]",CELL("filename",$A$1))+1,255)&amp;$A24,'_EUROSTAT w USEsplit of JRC'!$A$4:$AE$407,COLUMN()+2,FALSE),0)</f>
        <v>3.617819324101397E-2</v>
      </c>
      <c r="J24" s="23">
        <f ca="1">IFERROR(VLOOKUP(MID(CELL("filename",$A$1),FIND("]",CELL("filename",$A$1))+1,255)&amp;$A24,'_EUROSTAT w USEsplit of JRC'!$A$4:$AE$407,COLUMN()+2,FALSE),0)</f>
        <v>4.2497785107954773E-2</v>
      </c>
      <c r="K24" s="23">
        <f ca="1">IFERROR(VLOOKUP(MID(CELL("filename",$A$1),FIND("]",CELL("filename",$A$1))+1,255)&amp;$A24,'_EUROSTAT w USEsplit of JRC'!$A$4:$AE$407,COLUMN()+2,FALSE),0)</f>
        <v>4.1387650237267752E-2</v>
      </c>
      <c r="L24" s="23">
        <f ca="1">IFERROR(VLOOKUP(MID(CELL("filename",$A$1),FIND("]",CELL("filename",$A$1))+1,255)&amp;$A24,'_EUROSTAT w USEsplit of JRC'!$A$4:$AE$407,COLUMN()+2,FALSE),0)</f>
        <v>4.3874901991919228E-2</v>
      </c>
      <c r="M24" s="23">
        <f ca="1">IFERROR(VLOOKUP(MID(CELL("filename",$A$1),FIND("]",CELL("filename",$A$1))+1,255)&amp;$A24,'_EUROSTAT w USEsplit of JRC'!$A$4:$AE$407,COLUMN()+2,FALSE),0)</f>
        <v>4.2884845346695448E-2</v>
      </c>
      <c r="N24" s="23">
        <f ca="1">IFERROR(VLOOKUP(MID(CELL("filename",$A$1),FIND("]",CELL("filename",$A$1))+1,255)&amp;$A24,'_EUROSTAT w USEsplit of JRC'!$A$4:$AE$407,COLUMN()+2,FALSE),0)</f>
        <v>3.9347641418251283E-2</v>
      </c>
      <c r="O24" s="23">
        <f ca="1">IFERROR(VLOOKUP(MID(CELL("filename",$A$1),FIND("]",CELL("filename",$A$1))+1,255)&amp;$A24,'_EUROSTAT w USEsplit of JRC'!$A$4:$AE$407,COLUMN()+2,FALSE),0)</f>
        <v>4.7589038347695789E-2</v>
      </c>
      <c r="P24" s="23">
        <f ca="1">IFERROR(VLOOKUP(MID(CELL("filename",$A$1),FIND("]",CELL("filename",$A$1))+1,255)&amp;$A24,'_EUROSTAT w USEsplit of JRC'!$A$4:$AE$407,COLUMN()+2,FALSE),0)</f>
        <v>5.3209133964000885E-2</v>
      </c>
      <c r="Q24" s="23">
        <f ca="1">IFERROR(VLOOKUP(MID(CELL("filename",$A$1),FIND("]",CELL("filename",$A$1))+1,255)&amp;$A24,'_EUROSTAT w USEsplit of JRC'!$A$4:$AE$407,COLUMN()+2,FALSE),0)</f>
        <v>6.9469150293916607E-2</v>
      </c>
      <c r="R24" s="23">
        <f ca="1">IFERROR(VLOOKUP(MID(CELL("filename",$A$1),FIND("]",CELL("filename",$A$1))+1,255)&amp;$A24,'_EUROSTAT w USEsplit of JRC'!$A$4:$AE$407,COLUMN()+2,FALSE),0)</f>
        <v>5.3584121667808939E-2</v>
      </c>
      <c r="S24" s="23">
        <f ca="1">IFERROR(VLOOKUP(MID(CELL("filename",$A$1),FIND("]",CELL("filename",$A$1))+1,255)&amp;$A24,'_EUROSTAT w USEsplit of JRC'!$A$4:$AE$407,COLUMN()+2,FALSE),0)</f>
        <v>6.7285642293812314E-2</v>
      </c>
      <c r="T24" s="23">
        <f ca="1">IFERROR(VLOOKUP(MID(CELL("filename",$A$1),FIND("]",CELL("filename",$A$1))+1,255)&amp;$A24,'_EUROSTAT w USEsplit of JRC'!$A$4:$AE$407,COLUMN()+2,FALSE),0)</f>
        <v>3.3141124304364999E-2</v>
      </c>
      <c r="U24" s="23">
        <f ca="1">IFERROR(VLOOKUP(MID(CELL("filename",$A$1),FIND("]",CELL("filename",$A$1))+1,255)&amp;$A24,'_EUROSTAT w USEsplit of JRC'!$A$4:$AE$407,COLUMN()+2,FALSE),0)</f>
        <v>2.9953058434101475E-2</v>
      </c>
      <c r="V24" s="23">
        <f ca="1">IFERROR(VLOOKUP(MID(CELL("filename",$A$1),FIND("]",CELL("filename",$A$1))+1,255)&amp;$A24,'_EUROSTAT w USEsplit of JRC'!$A$4:$AE$407,COLUMN()+2,FALSE),0)</f>
        <v>2.0943564129487131E-2</v>
      </c>
      <c r="W24" s="23">
        <f ca="1">IFERROR(VLOOKUP(MID(CELL("filename",$A$1),FIND("]",CELL("filename",$A$1))+1,255)&amp;$A24,'_EUROSTAT w USEsplit of JRC'!$A$4:$AE$407,COLUMN()+2,FALSE),0)</f>
        <v>2.2046954452539451E-2</v>
      </c>
      <c r="X24" s="23">
        <f ca="1">IFERROR(VLOOKUP(MID(CELL("filename",$A$1),FIND("]",CELL("filename",$A$1))+1,255)&amp;$A24,'_EUROSTAT w USEsplit of JRC'!$A$4:$AE$407,COLUMN()+2,FALSE),0)</f>
        <v>1.8490023669595318E-2</v>
      </c>
      <c r="Y24" s="23">
        <f ca="1">IFERROR(VLOOKUP(MID(CELL("filename",$A$1),FIND("]",CELL("filename",$A$1))+1,255)&amp;$A24,'_EUROSTAT w USEsplit of JRC'!$A$4:$AE$407,COLUMN()+2,FALSE),0)</f>
        <v>1.9812188288070222E-2</v>
      </c>
      <c r="Z24" s="23">
        <f ca="1">IFERROR(VLOOKUP(MID(CELL("filename",$A$1),FIND("]",CELL("filename",$A$1))+1,255)&amp;$A24,'_EUROSTAT w USEsplit of JRC'!$A$4:$AE$407,COLUMN()+2,FALSE),0)</f>
        <v>2.2156723054222366E-2</v>
      </c>
      <c r="AA24" s="23">
        <f ca="1">IFERROR(VLOOKUP(MID(CELL("filename",$A$1),FIND("]",CELL("filename",$A$1))+1,255)&amp;$A24,'_EUROSTAT w USEsplit of JRC'!$A$4:$AE$407,COLUMN()+2,FALSE),0)</f>
        <v>2.607875373282624E-2</v>
      </c>
      <c r="AB24" s="23">
        <f ca="1">IFERROR(VLOOKUP(MID(CELL("filename",$A$1),FIND("]",CELL("filename",$A$1))+1,255)&amp;$A24,'_EUROSTAT w USEsplit of JRC'!$A$4:$AE$407,COLUMN()+2,FALSE),0)</f>
        <v>2.5372092032000016E-2</v>
      </c>
      <c r="AC24" s="23">
        <f ca="1">IFERROR(VLOOKUP(MID(CELL("filename",$A$1),FIND("]",CELL("filename",$A$1))+1,255)&amp;$A24,'_EUROSTAT w USEsplit of JRC'!$A$4:$AE$407,COLUMN()+2,FALSE),0)</f>
        <v>2.7438361206616711E-2</v>
      </c>
    </row>
    <row r="25" spans="1:29" x14ac:dyDescent="0.25">
      <c r="A25" t="s">
        <v>20</v>
      </c>
      <c r="B25" s="23">
        <f ca="1">IFERROR(VLOOKUP(MID(CELL("filename",$A$1),FIND("]",CELL("filename",$A$1))+1,255)&amp;$A25,'_EUROSTAT w USEsplit of JRC'!$A$4:$AE$407,COLUMN()+2,FALSE),0)</f>
        <v>0</v>
      </c>
      <c r="C25" s="23">
        <f ca="1">IFERROR(VLOOKUP(MID(CELL("filename",$A$1),FIND("]",CELL("filename",$A$1))+1,255)&amp;$A25,'_EUROSTAT w USEsplit of JRC'!$A$4:$AE$407,COLUMN()+2,FALSE),0)</f>
        <v>0</v>
      </c>
      <c r="D25" s="23">
        <f ca="1">IFERROR(VLOOKUP(MID(CELL("filename",$A$1),FIND("]",CELL("filename",$A$1))+1,255)&amp;$A25,'_EUROSTAT w USEsplit of JRC'!$A$4:$AE$407,COLUMN()+2,FALSE),0)</f>
        <v>0</v>
      </c>
      <c r="E25" s="23">
        <f ca="1">IFERROR(VLOOKUP(MID(CELL("filename",$A$1),FIND("]",CELL("filename",$A$1))+1,255)&amp;$A25,'_EUROSTAT w USEsplit of JRC'!$A$4:$AE$407,COLUMN()+2,FALSE),0)</f>
        <v>0</v>
      </c>
      <c r="F25" s="23">
        <f ca="1">IFERROR(VLOOKUP(MID(CELL("filename",$A$1),FIND("]",CELL("filename",$A$1))+1,255)&amp;$A25,'_EUROSTAT w USEsplit of JRC'!$A$4:$AE$407,COLUMN()+2,FALSE),0)</f>
        <v>0</v>
      </c>
      <c r="G25" s="23">
        <f ca="1">IFERROR(VLOOKUP(MID(CELL("filename",$A$1),FIND("]",CELL("filename",$A$1))+1,255)&amp;$A25,'_EUROSTAT w USEsplit of JRC'!$A$4:$AE$407,COLUMN()+2,FALSE),0)</f>
        <v>0</v>
      </c>
      <c r="H25" s="23">
        <f ca="1">IFERROR(VLOOKUP(MID(CELL("filename",$A$1),FIND("]",CELL("filename",$A$1))+1,255)&amp;$A25,'_EUROSTAT w USEsplit of JRC'!$A$4:$AE$407,COLUMN()+2,FALSE),0)</f>
        <v>0</v>
      </c>
      <c r="I25" s="23">
        <f ca="1">IFERROR(VLOOKUP(MID(CELL("filename",$A$1),FIND("]",CELL("filename",$A$1))+1,255)&amp;$A25,'_EUROSTAT w USEsplit of JRC'!$A$4:$AE$407,COLUMN()+2,FALSE),0)</f>
        <v>0</v>
      </c>
      <c r="J25" s="23">
        <f ca="1">IFERROR(VLOOKUP(MID(CELL("filename",$A$1),FIND("]",CELL("filename",$A$1))+1,255)&amp;$A25,'_EUROSTAT w USEsplit of JRC'!$A$4:$AE$407,COLUMN()+2,FALSE),0)</f>
        <v>0</v>
      </c>
      <c r="K25" s="23">
        <f ca="1">IFERROR(VLOOKUP(MID(CELL("filename",$A$1),FIND("]",CELL("filename",$A$1))+1,255)&amp;$A25,'_EUROSTAT w USEsplit of JRC'!$A$4:$AE$407,COLUMN()+2,FALSE),0)</f>
        <v>0</v>
      </c>
      <c r="L25" s="23">
        <f ca="1">IFERROR(VLOOKUP(MID(CELL("filename",$A$1),FIND("]",CELL("filename",$A$1))+1,255)&amp;$A25,'_EUROSTAT w USEsplit of JRC'!$A$4:$AE$407,COLUMN()+2,FALSE),0)</f>
        <v>0</v>
      </c>
      <c r="M25" s="23">
        <f ca="1">IFERROR(VLOOKUP(MID(CELL("filename",$A$1),FIND("]",CELL("filename",$A$1))+1,255)&amp;$A25,'_EUROSTAT w USEsplit of JRC'!$A$4:$AE$407,COLUMN()+2,FALSE),0)</f>
        <v>0</v>
      </c>
      <c r="N25" s="23">
        <f ca="1">IFERROR(VLOOKUP(MID(CELL("filename",$A$1),FIND("]",CELL("filename",$A$1))+1,255)&amp;$A25,'_EUROSTAT w USEsplit of JRC'!$A$4:$AE$407,COLUMN()+2,FALSE),0)</f>
        <v>0</v>
      </c>
      <c r="O25" s="23">
        <f ca="1">IFERROR(VLOOKUP(MID(CELL("filename",$A$1),FIND("]",CELL("filename",$A$1))+1,255)&amp;$A25,'_EUROSTAT w USEsplit of JRC'!$A$4:$AE$407,COLUMN()+2,FALSE),0)</f>
        <v>0</v>
      </c>
      <c r="P25" s="23">
        <f ca="1">IFERROR(VLOOKUP(MID(CELL("filename",$A$1),FIND("]",CELL("filename",$A$1))+1,255)&amp;$A25,'_EUROSTAT w USEsplit of JRC'!$A$4:$AE$407,COLUMN()+2,FALSE),0)</f>
        <v>0</v>
      </c>
      <c r="Q25" s="23">
        <f ca="1">IFERROR(VLOOKUP(MID(CELL("filename",$A$1),FIND("]",CELL("filename",$A$1))+1,255)&amp;$A25,'_EUROSTAT w USEsplit of JRC'!$A$4:$AE$407,COLUMN()+2,FALSE),0)</f>
        <v>0</v>
      </c>
      <c r="R25" s="23">
        <f ca="1">IFERROR(VLOOKUP(MID(CELL("filename",$A$1),FIND("]",CELL("filename",$A$1))+1,255)&amp;$A25,'_EUROSTAT w USEsplit of JRC'!$A$4:$AE$407,COLUMN()+2,FALSE),0)</f>
        <v>0</v>
      </c>
      <c r="S25" s="23">
        <f ca="1">IFERROR(VLOOKUP(MID(CELL("filename",$A$1),FIND("]",CELL("filename",$A$1))+1,255)&amp;$A25,'_EUROSTAT w USEsplit of JRC'!$A$4:$AE$407,COLUMN()+2,FALSE),0)</f>
        <v>0</v>
      </c>
      <c r="T25" s="23">
        <f ca="1">IFERROR(VLOOKUP(MID(CELL("filename",$A$1),FIND("]",CELL("filename",$A$1))+1,255)&amp;$A25,'_EUROSTAT w USEsplit of JRC'!$A$4:$AE$407,COLUMN()+2,FALSE),0)</f>
        <v>0</v>
      </c>
      <c r="U25" s="23">
        <f ca="1">IFERROR(VLOOKUP(MID(CELL("filename",$A$1),FIND("]",CELL("filename",$A$1))+1,255)&amp;$A25,'_EUROSTAT w USEsplit of JRC'!$A$4:$AE$407,COLUMN()+2,FALSE),0)</f>
        <v>0</v>
      </c>
      <c r="V25" s="23">
        <f ca="1">IFERROR(VLOOKUP(MID(CELL("filename",$A$1),FIND("]",CELL("filename",$A$1))+1,255)&amp;$A25,'_EUROSTAT w USEsplit of JRC'!$A$4:$AE$407,COLUMN()+2,FALSE),0)</f>
        <v>0</v>
      </c>
      <c r="W25" s="23">
        <f ca="1">IFERROR(VLOOKUP(MID(CELL("filename",$A$1),FIND("]",CELL("filename",$A$1))+1,255)&amp;$A25,'_EUROSTAT w USEsplit of JRC'!$A$4:$AE$407,COLUMN()+2,FALSE),0)</f>
        <v>0</v>
      </c>
      <c r="X25" s="23">
        <f ca="1">IFERROR(VLOOKUP(MID(CELL("filename",$A$1),FIND("]",CELL("filename",$A$1))+1,255)&amp;$A25,'_EUROSTAT w USEsplit of JRC'!$A$4:$AE$407,COLUMN()+2,FALSE),0)</f>
        <v>0</v>
      </c>
      <c r="Y25" s="23">
        <f ca="1">IFERROR(VLOOKUP(MID(CELL("filename",$A$1),FIND("]",CELL("filename",$A$1))+1,255)&amp;$A25,'_EUROSTAT w USEsplit of JRC'!$A$4:$AE$407,COLUMN()+2,FALSE),0)</f>
        <v>0</v>
      </c>
      <c r="Z25" s="23">
        <f ca="1">IFERROR(VLOOKUP(MID(CELL("filename",$A$1),FIND("]",CELL("filename",$A$1))+1,255)&amp;$A25,'_EUROSTAT w USEsplit of JRC'!$A$4:$AE$407,COLUMN()+2,FALSE),0)</f>
        <v>0</v>
      </c>
      <c r="AA25" s="23">
        <f ca="1">IFERROR(VLOOKUP(MID(CELL("filename",$A$1),FIND("]",CELL("filename",$A$1))+1,255)&amp;$A25,'_EUROSTAT w USEsplit of JRC'!$A$4:$AE$407,COLUMN()+2,FALSE),0)</f>
        <v>0</v>
      </c>
      <c r="AB25" s="23">
        <f ca="1">IFERROR(VLOOKUP(MID(CELL("filename",$A$1),FIND("]",CELL("filename",$A$1))+1,255)&amp;$A25,'_EUROSTAT w USEsplit of JRC'!$A$4:$AE$407,COLUMN()+2,FALSE),0)</f>
        <v>0</v>
      </c>
      <c r="AC25" s="23">
        <f ca="1">IFERROR(VLOOKUP(MID(CELL("filename",$A$1),FIND("]",CELL("filename",$A$1))+1,255)&amp;$A25,'_EUROSTAT w USEsplit of JRC'!$A$4:$AE$407,COLUMN()+2,FALSE),0)</f>
        <v>0</v>
      </c>
    </row>
    <row r="26" spans="1:29" x14ac:dyDescent="0.25">
      <c r="A26" t="s">
        <v>26</v>
      </c>
      <c r="B26" s="23">
        <f ca="1">IFERROR(VLOOKUP(MID(CELL("filename",$A$1),FIND("]",CELL("filename",$A$1))+1,255)&amp;$A26,'_EUROSTAT w USEsplit of JRC'!$A$4:$AE$407,COLUMN()+2,FALSE),0)</f>
        <v>0.35205651218186923</v>
      </c>
      <c r="C26" s="23">
        <f ca="1">IFERROR(VLOOKUP(MID(CELL("filename",$A$1),FIND("]",CELL("filename",$A$1))+1,255)&amp;$A26,'_EUROSTAT w USEsplit of JRC'!$A$4:$AE$407,COLUMN()+2,FALSE),0)</f>
        <v>0.38706992257065514</v>
      </c>
      <c r="D26" s="23">
        <f ca="1">IFERROR(VLOOKUP(MID(CELL("filename",$A$1),FIND("]",CELL("filename",$A$1))+1,255)&amp;$A26,'_EUROSTAT w USEsplit of JRC'!$A$4:$AE$407,COLUMN()+2,FALSE),0)</f>
        <v>0.3557595897463407</v>
      </c>
      <c r="E26" s="23">
        <f ca="1">IFERROR(VLOOKUP(MID(CELL("filename",$A$1),FIND("]",CELL("filename",$A$1))+1,255)&amp;$A26,'_EUROSTAT w USEsplit of JRC'!$A$4:$AE$407,COLUMN()+2,FALSE),0)</f>
        <v>0.39335240379275632</v>
      </c>
      <c r="F26" s="23">
        <f ca="1">IFERROR(VLOOKUP(MID(CELL("filename",$A$1),FIND("]",CELL("filename",$A$1))+1,255)&amp;$A26,'_EUROSTAT w USEsplit of JRC'!$A$4:$AE$407,COLUMN()+2,FALSE),0)</f>
        <v>0.40112616695572267</v>
      </c>
      <c r="G26" s="23">
        <f ca="1">IFERROR(VLOOKUP(MID(CELL("filename",$A$1),FIND("]",CELL("filename",$A$1))+1,255)&amp;$A26,'_EUROSTAT w USEsplit of JRC'!$A$4:$AE$407,COLUMN()+2,FALSE),0)</f>
        <v>0.41730091629196575</v>
      </c>
      <c r="H26" s="23">
        <f ca="1">IFERROR(VLOOKUP(MID(CELL("filename",$A$1),FIND("]",CELL("filename",$A$1))+1,255)&amp;$A26,'_EUROSTAT w USEsplit of JRC'!$A$4:$AE$407,COLUMN()+2,FALSE),0)</f>
        <v>0.38020107202114523</v>
      </c>
      <c r="I26" s="23">
        <f ca="1">IFERROR(VLOOKUP(MID(CELL("filename",$A$1),FIND("]",CELL("filename",$A$1))+1,255)&amp;$A26,'_EUROSTAT w USEsplit of JRC'!$A$4:$AE$407,COLUMN()+2,FALSE),0)</f>
        <v>0.38964788675689077</v>
      </c>
      <c r="J26" s="23">
        <f ca="1">IFERROR(VLOOKUP(MID(CELL("filename",$A$1),FIND("]",CELL("filename",$A$1))+1,255)&amp;$A26,'_EUROSTAT w USEsplit of JRC'!$A$4:$AE$407,COLUMN()+2,FALSE),0)</f>
        <v>0.37869618855405157</v>
      </c>
      <c r="K26" s="23">
        <f ca="1">IFERROR(VLOOKUP(MID(CELL("filename",$A$1),FIND("]",CELL("filename",$A$1))+1,255)&amp;$A26,'_EUROSTAT w USEsplit of JRC'!$A$4:$AE$407,COLUMN()+2,FALSE),0)</f>
        <v>0.38265855001190163</v>
      </c>
      <c r="L26" s="23">
        <f ca="1">IFERROR(VLOOKUP(MID(CELL("filename",$A$1),FIND("]",CELL("filename",$A$1))+1,255)&amp;$A26,'_EUROSTAT w USEsplit of JRC'!$A$4:$AE$407,COLUMN()+2,FALSE),0)</f>
        <v>0.24673114276236197</v>
      </c>
      <c r="M26" s="23">
        <f ca="1">IFERROR(VLOOKUP(MID(CELL("filename",$A$1),FIND("]",CELL("filename",$A$1))+1,255)&amp;$A26,'_EUROSTAT w USEsplit of JRC'!$A$4:$AE$407,COLUMN()+2,FALSE),0)</f>
        <v>0.23204356608044108</v>
      </c>
      <c r="N26" s="23">
        <f ca="1">IFERROR(VLOOKUP(MID(CELL("filename",$A$1),FIND("]",CELL("filename",$A$1))+1,255)&amp;$A26,'_EUROSTAT w USEsplit of JRC'!$A$4:$AE$407,COLUMN()+2,FALSE),0)</f>
        <v>0.27419599717349874</v>
      </c>
      <c r="O26" s="23">
        <f ca="1">IFERROR(VLOOKUP(MID(CELL("filename",$A$1),FIND("]",CELL("filename",$A$1))+1,255)&amp;$A26,'_EUROSTAT w USEsplit of JRC'!$A$4:$AE$407,COLUMN()+2,FALSE),0)</f>
        <v>0.28137261781643785</v>
      </c>
      <c r="P26" s="23">
        <f ca="1">IFERROR(VLOOKUP(MID(CELL("filename",$A$1),FIND("]",CELL("filename",$A$1))+1,255)&amp;$A26,'_EUROSTAT w USEsplit of JRC'!$A$4:$AE$407,COLUMN()+2,FALSE),0)</f>
        <v>0.26589674538515407</v>
      </c>
      <c r="Q26" s="23">
        <f ca="1">IFERROR(VLOOKUP(MID(CELL("filename",$A$1),FIND("]",CELL("filename",$A$1))+1,255)&amp;$A26,'_EUROSTAT w USEsplit of JRC'!$A$4:$AE$407,COLUMN()+2,FALSE),0)</f>
        <v>0.24783318676989183</v>
      </c>
      <c r="R26" s="23">
        <f ca="1">IFERROR(VLOOKUP(MID(CELL("filename",$A$1),FIND("]",CELL("filename",$A$1))+1,255)&amp;$A26,'_EUROSTAT w USEsplit of JRC'!$A$4:$AE$407,COLUMN()+2,FALSE),0)</f>
        <v>0.23513005879263638</v>
      </c>
      <c r="S26" s="23">
        <f ca="1">IFERROR(VLOOKUP(MID(CELL("filename",$A$1),FIND("]",CELL("filename",$A$1))+1,255)&amp;$A26,'_EUROSTAT w USEsplit of JRC'!$A$4:$AE$407,COLUMN()+2,FALSE),0)</f>
        <v>0.19700316910804461</v>
      </c>
      <c r="T26" s="23">
        <f ca="1">IFERROR(VLOOKUP(MID(CELL("filename",$A$1),FIND("]",CELL("filename",$A$1))+1,255)&amp;$A26,'_EUROSTAT w USEsplit of JRC'!$A$4:$AE$407,COLUMN()+2,FALSE),0)</f>
        <v>0.20733365903100306</v>
      </c>
      <c r="U26" s="23">
        <f ca="1">IFERROR(VLOOKUP(MID(CELL("filename",$A$1),FIND("]",CELL("filename",$A$1))+1,255)&amp;$A26,'_EUROSTAT w USEsplit of JRC'!$A$4:$AE$407,COLUMN()+2,FALSE),0)</f>
        <v>0.15105181990590069</v>
      </c>
      <c r="V26" s="23">
        <f ca="1">IFERROR(VLOOKUP(MID(CELL("filename",$A$1),FIND("]",CELL("filename",$A$1))+1,255)&amp;$A26,'_EUROSTAT w USEsplit of JRC'!$A$4:$AE$407,COLUMN()+2,FALSE),0)</f>
        <v>0.15283609843530668</v>
      </c>
      <c r="W26" s="23">
        <f ca="1">IFERROR(VLOOKUP(MID(CELL("filename",$A$1),FIND("]",CELL("filename",$A$1))+1,255)&amp;$A26,'_EUROSTAT w USEsplit of JRC'!$A$4:$AE$407,COLUMN()+2,FALSE),0)</f>
        <v>0.1302680596384852</v>
      </c>
      <c r="X26" s="23">
        <f ca="1">IFERROR(VLOOKUP(MID(CELL("filename",$A$1),FIND("]",CELL("filename",$A$1))+1,255)&amp;$A26,'_EUROSTAT w USEsplit of JRC'!$A$4:$AE$407,COLUMN()+2,FALSE),0)</f>
        <v>0.11777744095412887</v>
      </c>
      <c r="Y26" s="23">
        <f ca="1">IFERROR(VLOOKUP(MID(CELL("filename",$A$1),FIND("]",CELL("filename",$A$1))+1,255)&amp;$A26,'_EUROSTAT w USEsplit of JRC'!$A$4:$AE$407,COLUMN()+2,FALSE),0)</f>
        <v>9.7490081939794082E-2</v>
      </c>
      <c r="Z26" s="23">
        <f ca="1">IFERROR(VLOOKUP(MID(CELL("filename",$A$1),FIND("]",CELL("filename",$A$1))+1,255)&amp;$A26,'_EUROSTAT w USEsplit of JRC'!$A$4:$AE$407,COLUMN()+2,FALSE),0)</f>
        <v>9.352151353337039E-2</v>
      </c>
      <c r="AA26" s="23">
        <f ca="1">IFERROR(VLOOKUP(MID(CELL("filename",$A$1),FIND("]",CELL("filename",$A$1))+1,255)&amp;$A26,'_EUROSTAT w USEsplit of JRC'!$A$4:$AE$407,COLUMN()+2,FALSE),0)</f>
        <v>8.8878206985060576E-2</v>
      </c>
      <c r="AB26" s="23">
        <f ca="1">IFERROR(VLOOKUP(MID(CELL("filename",$A$1),FIND("]",CELL("filename",$A$1))+1,255)&amp;$A26,'_EUROSTAT w USEsplit of JRC'!$A$4:$AE$407,COLUMN()+2,FALSE),0)</f>
        <v>8.0075815128224537E-2</v>
      </c>
      <c r="AC26" s="23">
        <f ca="1">IFERROR(VLOOKUP(MID(CELL("filename",$A$1),FIND("]",CELL("filename",$A$1))+1,255)&amp;$A26,'_EUROSTAT w USEsplit of JRC'!$A$4:$AE$407,COLUMN()+2,FALSE),0)</f>
        <v>7.7867718370532552E-2</v>
      </c>
    </row>
    <row r="27" spans="1:29" x14ac:dyDescent="0.25">
      <c r="A27" t="s">
        <v>7</v>
      </c>
      <c r="B27" s="23">
        <f ca="1">IFERROR(VLOOKUP(MID(CELL("filename",$A$1),FIND("]",CELL("filename",$A$1))+1,255)&amp;$A27,'_EUROSTAT w USEsplit of JRC'!$A$4:$AE$407,COLUMN()+2,FALSE),0)</f>
        <v>0.30022639852070349</v>
      </c>
      <c r="C27" s="23">
        <f ca="1">IFERROR(VLOOKUP(MID(CELL("filename",$A$1),FIND("]",CELL("filename",$A$1))+1,255)&amp;$A27,'_EUROSTAT w USEsplit of JRC'!$A$4:$AE$407,COLUMN()+2,FALSE),0)</f>
        <v>0.3046989911376472</v>
      </c>
      <c r="D27" s="23">
        <f ca="1">IFERROR(VLOOKUP(MID(CELL("filename",$A$1),FIND("]",CELL("filename",$A$1))+1,255)&amp;$A27,'_EUROSTAT w USEsplit of JRC'!$A$4:$AE$407,COLUMN()+2,FALSE),0)</f>
        <v>0.2931789582020965</v>
      </c>
      <c r="E27" s="23">
        <f ca="1">IFERROR(VLOOKUP(MID(CELL("filename",$A$1),FIND("]",CELL("filename",$A$1))+1,255)&amp;$A27,'_EUROSTAT w USEsplit of JRC'!$A$4:$AE$407,COLUMN()+2,FALSE),0)</f>
        <v>0.29653822202413105</v>
      </c>
      <c r="F27" s="23">
        <f ca="1">IFERROR(VLOOKUP(MID(CELL("filename",$A$1),FIND("]",CELL("filename",$A$1))+1,255)&amp;$A27,'_EUROSTAT w USEsplit of JRC'!$A$4:$AE$407,COLUMN()+2,FALSE),0)</f>
        <v>0.30749973933689873</v>
      </c>
      <c r="G27" s="23">
        <f ca="1">IFERROR(VLOOKUP(MID(CELL("filename",$A$1),FIND("]",CELL("filename",$A$1))+1,255)&amp;$A27,'_EUROSTAT w USEsplit of JRC'!$A$4:$AE$407,COLUMN()+2,FALSE),0)</f>
        <v>0.30895298655078196</v>
      </c>
      <c r="H27" s="23">
        <f ca="1">IFERROR(VLOOKUP(MID(CELL("filename",$A$1),FIND("]",CELL("filename",$A$1))+1,255)&amp;$A27,'_EUROSTAT w USEsplit of JRC'!$A$4:$AE$407,COLUMN()+2,FALSE),0)</f>
        <v>0.31982397973729276</v>
      </c>
      <c r="I27" s="23">
        <f ca="1">IFERROR(VLOOKUP(MID(CELL("filename",$A$1),FIND("]",CELL("filename",$A$1))+1,255)&amp;$A27,'_EUROSTAT w USEsplit of JRC'!$A$4:$AE$407,COLUMN()+2,FALSE),0)</f>
        <v>0.31058471632573031</v>
      </c>
      <c r="J27" s="23">
        <f ca="1">IFERROR(VLOOKUP(MID(CELL("filename",$A$1),FIND("]",CELL("filename",$A$1))+1,255)&amp;$A27,'_EUROSTAT w USEsplit of JRC'!$A$4:$AE$407,COLUMN()+2,FALSE),0)</f>
        <v>0.30840963196140753</v>
      </c>
      <c r="K27" s="23">
        <f ca="1">IFERROR(VLOOKUP(MID(CELL("filename",$A$1),FIND("]",CELL("filename",$A$1))+1,255)&amp;$A27,'_EUROSTAT w USEsplit of JRC'!$A$4:$AE$407,COLUMN()+2,FALSE),0)</f>
        <v>0.31137983541029235</v>
      </c>
      <c r="L27" s="23">
        <f ca="1">IFERROR(VLOOKUP(MID(CELL("filename",$A$1),FIND("]",CELL("filename",$A$1))+1,255)&amp;$A27,'_EUROSTAT w USEsplit of JRC'!$A$4:$AE$407,COLUMN()+2,FALSE),0)</f>
        <v>0.31194632002815864</v>
      </c>
      <c r="M27" s="23">
        <f ca="1">IFERROR(VLOOKUP(MID(CELL("filename",$A$1),FIND("]",CELL("filename",$A$1))+1,255)&amp;$A27,'_EUROSTAT w USEsplit of JRC'!$A$4:$AE$407,COLUMN()+2,FALSE),0)</f>
        <v>0.28885927724393945</v>
      </c>
      <c r="N27" s="23">
        <f ca="1">IFERROR(VLOOKUP(MID(CELL("filename",$A$1),FIND("]",CELL("filename",$A$1))+1,255)&amp;$A27,'_EUROSTAT w USEsplit of JRC'!$A$4:$AE$407,COLUMN()+2,FALSE),0)</f>
        <v>0.2817601897521409</v>
      </c>
      <c r="O27" s="23">
        <f ca="1">IFERROR(VLOOKUP(MID(CELL("filename",$A$1),FIND("]",CELL("filename",$A$1))+1,255)&amp;$A27,'_EUROSTAT w USEsplit of JRC'!$A$4:$AE$407,COLUMN()+2,FALSE),0)</f>
        <v>0.28077407863412446</v>
      </c>
      <c r="P27" s="23">
        <f ca="1">IFERROR(VLOOKUP(MID(CELL("filename",$A$1),FIND("]",CELL("filename",$A$1))+1,255)&amp;$A27,'_EUROSTAT w USEsplit of JRC'!$A$4:$AE$407,COLUMN()+2,FALSE),0)</f>
        <v>0.2859823027710231</v>
      </c>
      <c r="Q27" s="23">
        <f ca="1">IFERROR(VLOOKUP(MID(CELL("filename",$A$1),FIND("]",CELL("filename",$A$1))+1,255)&amp;$A27,'_EUROSTAT w USEsplit of JRC'!$A$4:$AE$407,COLUMN()+2,FALSE),0)</f>
        <v>0.2748825507494449</v>
      </c>
      <c r="R27" s="23">
        <f ca="1">IFERROR(VLOOKUP(MID(CELL("filename",$A$1),FIND("]",CELL("filename",$A$1))+1,255)&amp;$A27,'_EUROSTAT w USEsplit of JRC'!$A$4:$AE$407,COLUMN()+2,FALSE),0)</f>
        <v>0.2445449421979449</v>
      </c>
      <c r="S27" s="23">
        <f ca="1">IFERROR(VLOOKUP(MID(CELL("filename",$A$1),FIND("]",CELL("filename",$A$1))+1,255)&amp;$A27,'_EUROSTAT w USEsplit of JRC'!$A$4:$AE$407,COLUMN()+2,FALSE),0)</f>
        <v>0.23808090044988647</v>
      </c>
      <c r="T27" s="23">
        <f ca="1">IFERROR(VLOOKUP(MID(CELL("filename",$A$1),FIND("]",CELL("filename",$A$1))+1,255)&amp;$A27,'_EUROSTAT w USEsplit of JRC'!$A$4:$AE$407,COLUMN()+2,FALSE),0)</f>
        <v>0.23294576397338002</v>
      </c>
      <c r="U27" s="23">
        <f ca="1">IFERROR(VLOOKUP(MID(CELL("filename",$A$1),FIND("]",CELL("filename",$A$1))+1,255)&amp;$A27,'_EUROSTAT w USEsplit of JRC'!$A$4:$AE$407,COLUMN()+2,FALSE),0)</f>
        <v>0.20922104779443754</v>
      </c>
      <c r="V27" s="23">
        <f ca="1">IFERROR(VLOOKUP(MID(CELL("filename",$A$1),FIND("]",CELL("filename",$A$1))+1,255)&amp;$A27,'_EUROSTAT w USEsplit of JRC'!$A$4:$AE$407,COLUMN()+2,FALSE),0)</f>
        <v>0.19959036972374322</v>
      </c>
      <c r="W27" s="23">
        <f ca="1">IFERROR(VLOOKUP(MID(CELL("filename",$A$1),FIND("]",CELL("filename",$A$1))+1,255)&amp;$A27,'_EUROSTAT w USEsplit of JRC'!$A$4:$AE$407,COLUMN()+2,FALSE),0)</f>
        <v>0.18882063013051315</v>
      </c>
      <c r="X27" s="23">
        <f ca="1">IFERROR(VLOOKUP(MID(CELL("filename",$A$1),FIND("]",CELL("filename",$A$1))+1,255)&amp;$A27,'_EUROSTAT w USEsplit of JRC'!$A$4:$AE$407,COLUMN()+2,FALSE),0)</f>
        <v>0.17980137496001405</v>
      </c>
      <c r="Y27" s="23">
        <f ca="1">IFERROR(VLOOKUP(MID(CELL("filename",$A$1),FIND("]",CELL("filename",$A$1))+1,255)&amp;$A27,'_EUROSTAT w USEsplit of JRC'!$A$4:$AE$407,COLUMN()+2,FALSE),0)</f>
        <v>0.18497631068069498</v>
      </c>
      <c r="Z27" s="23">
        <f ca="1">IFERROR(VLOOKUP(MID(CELL("filename",$A$1),FIND("]",CELL("filename",$A$1))+1,255)&amp;$A27,'_EUROSTAT w USEsplit of JRC'!$A$4:$AE$407,COLUMN()+2,FALSE),0)</f>
        <v>0.1767768251907913</v>
      </c>
      <c r="AA27" s="23">
        <f ca="1">IFERROR(VLOOKUP(MID(CELL("filename",$A$1),FIND("]",CELL("filename",$A$1))+1,255)&amp;$A27,'_EUROSTAT w USEsplit of JRC'!$A$4:$AE$407,COLUMN()+2,FALSE),0)</f>
        <v>0.19130079325868102</v>
      </c>
      <c r="AB27" s="23">
        <f ca="1">IFERROR(VLOOKUP(MID(CELL("filename",$A$1),FIND("]",CELL("filename",$A$1))+1,255)&amp;$A27,'_EUROSTAT w USEsplit of JRC'!$A$4:$AE$407,COLUMN()+2,FALSE),0)</f>
        <v>0.17613968924574694</v>
      </c>
      <c r="AC27" s="23">
        <f ca="1">IFERROR(VLOOKUP(MID(CELL("filename",$A$1),FIND("]",CELL("filename",$A$1))+1,255)&amp;$A27,'_EUROSTAT w USEsplit of JRC'!$A$4:$AE$407,COLUMN()+2,FALSE),0)</f>
        <v>0.16774690812424581</v>
      </c>
    </row>
    <row r="28" spans="1:29" x14ac:dyDescent="0.25">
      <c r="A28" t="s">
        <v>9</v>
      </c>
      <c r="B28" s="23">
        <f ca="1">IFERROR(VLOOKUP(MID(CELL("filename",$A$1),FIND("]",CELL("filename",$A$1))+1,255)&amp;$A28,'_EUROSTAT w USEsplit of JRC'!$A$4:$AE$407,COLUMN()+2,FALSE),0)</f>
        <v>0.20747158832118093</v>
      </c>
      <c r="C28" s="23">
        <f ca="1">IFERROR(VLOOKUP(MID(CELL("filename",$A$1),FIND("]",CELL("filename",$A$1))+1,255)&amp;$A28,'_EUROSTAT w USEsplit of JRC'!$A$4:$AE$407,COLUMN()+2,FALSE),0)</f>
        <v>0.20991375290938633</v>
      </c>
      <c r="D28" s="23">
        <f ca="1">IFERROR(VLOOKUP(MID(CELL("filename",$A$1),FIND("]",CELL("filename",$A$1))+1,255)&amp;$A28,'_EUROSTAT w USEsplit of JRC'!$A$4:$AE$407,COLUMN()+2,FALSE),0)</f>
        <v>0.20382319494310297</v>
      </c>
      <c r="E28" s="23">
        <f ca="1">IFERROR(VLOOKUP(MID(CELL("filename",$A$1),FIND("]",CELL("filename",$A$1))+1,255)&amp;$A28,'_EUROSTAT w USEsplit of JRC'!$A$4:$AE$407,COLUMN()+2,FALSE),0)</f>
        <v>0.18974151127225117</v>
      </c>
      <c r="F28" s="23">
        <f ca="1">IFERROR(VLOOKUP(MID(CELL("filename",$A$1),FIND("]",CELL("filename",$A$1))+1,255)&amp;$A28,'_EUROSTAT w USEsplit of JRC'!$A$4:$AE$407,COLUMN()+2,FALSE),0)</f>
        <v>0.19313349456126422</v>
      </c>
      <c r="G28" s="23">
        <f ca="1">IFERROR(VLOOKUP(MID(CELL("filename",$A$1),FIND("]",CELL("filename",$A$1))+1,255)&amp;$A28,'_EUROSTAT w USEsplit of JRC'!$A$4:$AE$407,COLUMN()+2,FALSE),0)</f>
        <v>0.16717572277360607</v>
      </c>
      <c r="H28" s="23">
        <f ca="1">IFERROR(VLOOKUP(MID(CELL("filename",$A$1),FIND("]",CELL("filename",$A$1))+1,255)&amp;$A28,'_EUROSTAT w USEsplit of JRC'!$A$4:$AE$407,COLUMN()+2,FALSE),0)</f>
        <v>0.16950306238114976</v>
      </c>
      <c r="I28" s="23">
        <f ca="1">IFERROR(VLOOKUP(MID(CELL("filename",$A$1),FIND("]",CELL("filename",$A$1))+1,255)&amp;$A28,'_EUROSTAT w USEsplit of JRC'!$A$4:$AE$407,COLUMN()+2,FALSE),0)</f>
        <v>0.16021479313178286</v>
      </c>
      <c r="J28" s="23">
        <f ca="1">IFERROR(VLOOKUP(MID(CELL("filename",$A$1),FIND("]",CELL("filename",$A$1))+1,255)&amp;$A28,'_EUROSTAT w USEsplit of JRC'!$A$4:$AE$407,COLUMN()+2,FALSE),0)</f>
        <v>0.14706080830513166</v>
      </c>
      <c r="K28" s="23">
        <f ca="1">IFERROR(VLOOKUP(MID(CELL("filename",$A$1),FIND("]",CELL("filename",$A$1))+1,255)&amp;$A28,'_EUROSTAT w USEsplit of JRC'!$A$4:$AE$407,COLUMN()+2,FALSE),0)</f>
        <v>0.13158709911782523</v>
      </c>
      <c r="L28" s="23">
        <f ca="1">IFERROR(VLOOKUP(MID(CELL("filename",$A$1),FIND("]",CELL("filename",$A$1))+1,255)&amp;$A28,'_EUROSTAT w USEsplit of JRC'!$A$4:$AE$407,COLUMN()+2,FALSE),0)</f>
        <v>0.1142341333266412</v>
      </c>
      <c r="M28" s="23">
        <f ca="1">IFERROR(VLOOKUP(MID(CELL("filename",$A$1),FIND("]",CELL("filename",$A$1))+1,255)&amp;$A28,'_EUROSTAT w USEsplit of JRC'!$A$4:$AE$407,COLUMN()+2,FALSE),0)</f>
        <v>0.10704454710877549</v>
      </c>
      <c r="N28" s="23">
        <f ca="1">IFERROR(VLOOKUP(MID(CELL("filename",$A$1),FIND("]",CELL("filename",$A$1))+1,255)&amp;$A28,'_EUROSTAT w USEsplit of JRC'!$A$4:$AE$407,COLUMN()+2,FALSE),0)</f>
        <v>9.8620669884943057E-2</v>
      </c>
      <c r="O28" s="23">
        <f ca="1">IFERROR(VLOOKUP(MID(CELL("filename",$A$1),FIND("]",CELL("filename",$A$1))+1,255)&amp;$A28,'_EUROSTAT w USEsplit of JRC'!$A$4:$AE$407,COLUMN()+2,FALSE),0)</f>
        <v>9.3902325205099904E-2</v>
      </c>
      <c r="P28" s="23">
        <f ca="1">IFERROR(VLOOKUP(MID(CELL("filename",$A$1),FIND("]",CELL("filename",$A$1))+1,255)&amp;$A28,'_EUROSTAT w USEsplit of JRC'!$A$4:$AE$407,COLUMN()+2,FALSE),0)</f>
        <v>7.070578363045478E-2</v>
      </c>
      <c r="Q28" s="23">
        <f ca="1">IFERROR(VLOOKUP(MID(CELL("filename",$A$1),FIND("]",CELL("filename",$A$1))+1,255)&amp;$A28,'_EUROSTAT w USEsplit of JRC'!$A$4:$AE$407,COLUMN()+2,FALSE),0)</f>
        <v>5.7501902401682271E-2</v>
      </c>
      <c r="R28" s="23">
        <f ca="1">IFERROR(VLOOKUP(MID(CELL("filename",$A$1),FIND("]",CELL("filename",$A$1))+1,255)&amp;$A28,'_EUROSTAT w USEsplit of JRC'!$A$4:$AE$407,COLUMN()+2,FALSE),0)</f>
        <v>3.5765327270810145E-2</v>
      </c>
      <c r="S28" s="23">
        <f ca="1">IFERROR(VLOOKUP(MID(CELL("filename",$A$1),FIND("]",CELL("filename",$A$1))+1,255)&amp;$A28,'_EUROSTAT w USEsplit of JRC'!$A$4:$AE$407,COLUMN()+2,FALSE),0)</f>
        <v>2.2176057531165624E-2</v>
      </c>
      <c r="T28" s="23">
        <f ca="1">IFERROR(VLOOKUP(MID(CELL("filename",$A$1),FIND("]",CELL("filename",$A$1))+1,255)&amp;$A28,'_EUROSTAT w USEsplit of JRC'!$A$4:$AE$407,COLUMN()+2,FALSE),0)</f>
        <v>1.463405712134315E-2</v>
      </c>
      <c r="U28" s="23">
        <f ca="1">IFERROR(VLOOKUP(MID(CELL("filename",$A$1),FIND("]",CELL("filename",$A$1))+1,255)&amp;$A28,'_EUROSTAT w USEsplit of JRC'!$A$4:$AE$407,COLUMN()+2,FALSE),0)</f>
        <v>1.1161757092357283E-2</v>
      </c>
      <c r="V28" s="23">
        <f ca="1">IFERROR(VLOOKUP(MID(CELL("filename",$A$1),FIND("]",CELL("filename",$A$1))+1,255)&amp;$A28,'_EUROSTAT w USEsplit of JRC'!$A$4:$AE$407,COLUMN()+2,FALSE),0)</f>
        <v>9.0263803050591781E-3</v>
      </c>
      <c r="W28" s="23">
        <f ca="1">IFERROR(VLOOKUP(MID(CELL("filename",$A$1),FIND("]",CELL("filename",$A$1))+1,255)&amp;$A28,'_EUROSTAT w USEsplit of JRC'!$A$4:$AE$407,COLUMN()+2,FALSE),0)</f>
        <v>6.7218165427048856E-3</v>
      </c>
      <c r="X28" s="23">
        <f ca="1">IFERROR(VLOOKUP(MID(CELL("filename",$A$1),FIND("]",CELL("filename",$A$1))+1,255)&amp;$A28,'_EUROSTAT w USEsplit of JRC'!$A$4:$AE$407,COLUMN()+2,FALSE),0)</f>
        <v>4.9216445093335122E-3</v>
      </c>
      <c r="Y28" s="23">
        <f ca="1">IFERROR(VLOOKUP(MID(CELL("filename",$A$1),FIND("]",CELL("filename",$A$1))+1,255)&amp;$A28,'_EUROSTAT w USEsplit of JRC'!$A$4:$AE$407,COLUMN()+2,FALSE),0)</f>
        <v>5.7926818456826195E-3</v>
      </c>
      <c r="Z28" s="23">
        <f ca="1">IFERROR(VLOOKUP(MID(CELL("filename",$A$1),FIND("]",CELL("filename",$A$1))+1,255)&amp;$A28,'_EUROSTAT w USEsplit of JRC'!$A$4:$AE$407,COLUMN()+2,FALSE),0)</f>
        <v>4.3087396965137198E-3</v>
      </c>
      <c r="AA28" s="23">
        <f ca="1">IFERROR(VLOOKUP(MID(CELL("filename",$A$1),FIND("]",CELL("filename",$A$1))+1,255)&amp;$A28,'_EUROSTAT w USEsplit of JRC'!$A$4:$AE$407,COLUMN()+2,FALSE),0)</f>
        <v>4.2914110539911945E-3</v>
      </c>
      <c r="AB28" s="23">
        <f ca="1">IFERROR(VLOOKUP(MID(CELL("filename",$A$1),FIND("]",CELL("filename",$A$1))+1,255)&amp;$A28,'_EUROSTAT w USEsplit of JRC'!$A$4:$AE$407,COLUMN()+2,FALSE),0)</f>
        <v>3.1556108516717788E-3</v>
      </c>
      <c r="AC28" s="23">
        <f ca="1">IFERROR(VLOOKUP(MID(CELL("filename",$A$1),FIND("]",CELL("filename",$A$1))+1,255)&amp;$A28,'_EUROSTAT w USEsplit of JRC'!$A$4:$AE$407,COLUMN()+2,FALSE),0)</f>
        <v>2.8219606006951465E-3</v>
      </c>
    </row>
    <row r="29" spans="1:29" x14ac:dyDescent="0.25">
      <c r="A29" t="s">
        <v>14</v>
      </c>
      <c r="B29" s="74">
        <f ca="1">IFERROR(VLOOKUP(MID(CELL("filename",$A$1),FIND("]",CELL("filename",$A$1))+1,255)&amp;$A29,'_EUROSTAT w USEsplit of JRC'!$A$4:$AE$412,COLUMN()+2,FALSE),0)</f>
        <v>0.7063013483713334</v>
      </c>
      <c r="C29" s="74">
        <f ca="1">IFERROR(VLOOKUP(MID(CELL("filename",$A$1),FIND("]",CELL("filename",$A$1))+1,255)&amp;$A29,'_EUROSTAT w USEsplit of JRC'!$A$4:$AE$412,COLUMN()+2,FALSE),0)</f>
        <v>0.6946710139689779</v>
      </c>
      <c r="D29" s="74">
        <f ca="1">IFERROR(VLOOKUP(MID(CELL("filename",$A$1),FIND("]",CELL("filename",$A$1))+1,255)&amp;$A29,'_EUROSTAT w USEsplit of JRC'!$A$4:$AE$412,COLUMN()+2,FALSE),0)</f>
        <v>0.69285674962297983</v>
      </c>
      <c r="E29" s="74">
        <f ca="1">IFERROR(VLOOKUP(MID(CELL("filename",$A$1),FIND("]",CELL("filename",$A$1))+1,255)&amp;$A29,'_EUROSTAT w USEsplit of JRC'!$A$4:$AE$412,COLUMN()+2,FALSE),0)</f>
        <v>0.67884781126282656</v>
      </c>
      <c r="F29" s="74">
        <f ca="1">IFERROR(VLOOKUP(MID(CELL("filename",$A$1),FIND("]",CELL("filename",$A$1))+1,255)&amp;$A29,'_EUROSTAT w USEsplit of JRC'!$A$4:$AE$412,COLUMN()+2,FALSE),0)</f>
        <v>0.67830076662046856</v>
      </c>
      <c r="G29" s="74">
        <f ca="1">IFERROR(VLOOKUP(MID(CELL("filename",$A$1),FIND("]",CELL("filename",$A$1))+1,255)&amp;$A29,'_EUROSTAT w USEsplit of JRC'!$A$4:$AE$412,COLUMN()+2,FALSE),0)</f>
        <v>0.6730820464236964</v>
      </c>
      <c r="H29" s="74">
        <f ca="1">IFERROR(VLOOKUP(MID(CELL("filename",$A$1),FIND("]",CELL("filename",$A$1))+1,255)&amp;$A29,'_EUROSTAT w USEsplit of JRC'!$A$4:$AE$412,COLUMN()+2,FALSE),0)</f>
        <v>0.65826340689403218</v>
      </c>
      <c r="I29" s="74">
        <f ca="1">IFERROR(VLOOKUP(MID(CELL("filename",$A$1),FIND("]",CELL("filename",$A$1))+1,255)&amp;$A29,'_EUROSTAT w USEsplit of JRC'!$A$4:$AE$412,COLUMN()+2,FALSE),0)</f>
        <v>0.66572794089874199</v>
      </c>
      <c r="J29" s="74">
        <f ca="1">IFERROR(VLOOKUP(MID(CELL("filename",$A$1),FIND("]",CELL("filename",$A$1))+1,255)&amp;$A29,'_EUROSTAT w USEsplit of JRC'!$A$4:$AE$412,COLUMN()+2,FALSE),0)</f>
        <v>0.66647245606422212</v>
      </c>
      <c r="K29" s="74">
        <f ca="1">IFERROR(VLOOKUP(MID(CELL("filename",$A$1),FIND("]",CELL("filename",$A$1))+1,255)&amp;$A29,'_EUROSTAT w USEsplit of JRC'!$A$4:$AE$412,COLUMN()+2,FALSE),0)</f>
        <v>0.6520557418254872</v>
      </c>
      <c r="L29" s="74">
        <f ca="1">IFERROR(VLOOKUP(MID(CELL("filename",$A$1),FIND("]",CELL("filename",$A$1))+1,255)&amp;$A29,'_EUROSTAT w USEsplit of JRC'!$A$4:$AE$412,COLUMN()+2,FALSE),0)</f>
        <v>0.64229244877788605</v>
      </c>
      <c r="M29" s="74">
        <f ca="1">IFERROR(VLOOKUP(MID(CELL("filename",$A$1),FIND("]",CELL("filename",$A$1))+1,255)&amp;$A29,'_EUROSTAT w USEsplit of JRC'!$A$4:$AE$412,COLUMN()+2,FALSE),0)</f>
        <v>0.64484631980903151</v>
      </c>
      <c r="N29" s="74">
        <f ca="1">IFERROR(VLOOKUP(MID(CELL("filename",$A$1),FIND("]",CELL("filename",$A$1))+1,255)&amp;$A29,'_EUROSTAT w USEsplit of JRC'!$A$4:$AE$412,COLUMN()+2,FALSE),0)</f>
        <v>0.63909196024441461</v>
      </c>
      <c r="O29" s="74">
        <f ca="1">IFERROR(VLOOKUP(MID(CELL("filename",$A$1),FIND("]",CELL("filename",$A$1))+1,255)&amp;$A29,'_EUROSTAT w USEsplit of JRC'!$A$4:$AE$412,COLUMN()+2,FALSE),0)</f>
        <v>0.63885101909034636</v>
      </c>
      <c r="P29" s="74">
        <f ca="1">IFERROR(VLOOKUP(MID(CELL("filename",$A$1),FIND("]",CELL("filename",$A$1))+1,255)&amp;$A29,'_EUROSTAT w USEsplit of JRC'!$A$4:$AE$412,COLUMN()+2,FALSE),0)</f>
        <v>0.63137310027796212</v>
      </c>
      <c r="Q29" s="74">
        <f ca="1">IFERROR(VLOOKUP(MID(CELL("filename",$A$1),FIND("]",CELL("filename",$A$1))+1,255)&amp;$A29,'_EUROSTAT w USEsplit of JRC'!$A$4:$AE$412,COLUMN()+2,FALSE),0)</f>
        <v>0.62680596233679364</v>
      </c>
      <c r="R29" s="74">
        <f ca="1">IFERROR(VLOOKUP(MID(CELL("filename",$A$1),FIND("]",CELL("filename",$A$1))+1,255)&amp;$A29,'_EUROSTAT w USEsplit of JRC'!$A$4:$AE$412,COLUMN()+2,FALSE),0)</f>
        <v>0.62190090592536307</v>
      </c>
      <c r="S29" s="74">
        <f ca="1">IFERROR(VLOOKUP(MID(CELL("filename",$A$1),FIND("]",CELL("filename",$A$1))+1,255)&amp;$A29,'_EUROSTAT w USEsplit of JRC'!$A$4:$AE$412,COLUMN()+2,FALSE),0)</f>
        <v>0.59879313077874319</v>
      </c>
      <c r="T29" s="74">
        <f ca="1">IFERROR(VLOOKUP(MID(CELL("filename",$A$1),FIND("]",CELL("filename",$A$1))+1,255)&amp;$A29,'_EUROSTAT w USEsplit of JRC'!$A$4:$AE$412,COLUMN()+2,FALSE),0)</f>
        <v>0.5951130773128197</v>
      </c>
      <c r="U29" s="74">
        <f ca="1">IFERROR(VLOOKUP(MID(CELL("filename",$A$1),FIND("]",CELL("filename",$A$1))+1,255)&amp;$A29,'_EUROSTAT w USEsplit of JRC'!$A$4:$AE$412,COLUMN()+2,FALSE),0)</f>
        <v>0.58674930775534451</v>
      </c>
      <c r="V29" s="74">
        <f ca="1">IFERROR(VLOOKUP(MID(CELL("filename",$A$1),FIND("]",CELL("filename",$A$1))+1,255)&amp;$A29,'_EUROSTAT w USEsplit of JRC'!$A$4:$AE$412,COLUMN()+2,FALSE),0)</f>
        <v>0.57767327408733959</v>
      </c>
      <c r="W29" s="74">
        <f ca="1">IFERROR(VLOOKUP(MID(CELL("filename",$A$1),FIND("]",CELL("filename",$A$1))+1,255)&amp;$A29,'_EUROSTAT w USEsplit of JRC'!$A$4:$AE$412,COLUMN()+2,FALSE),0)</f>
        <v>0.55168505651728417</v>
      </c>
      <c r="X29" s="74">
        <f ca="1">IFERROR(VLOOKUP(MID(CELL("filename",$A$1),FIND("]",CELL("filename",$A$1))+1,255)&amp;$A29,'_EUROSTAT w USEsplit of JRC'!$A$4:$AE$412,COLUMN()+2,FALSE),0)</f>
        <v>0.54588599832200146</v>
      </c>
      <c r="Y29" s="74">
        <f ca="1">IFERROR(VLOOKUP(MID(CELL("filename",$A$1),FIND("]",CELL("filename",$A$1))+1,255)&amp;$A29,'_EUROSTAT w USEsplit of JRC'!$A$4:$AE$412,COLUMN()+2,FALSE),0)</f>
        <v>0.54118905038074261</v>
      </c>
      <c r="Z29" s="74">
        <f ca="1">IFERROR(VLOOKUP(MID(CELL("filename",$A$1),FIND("]",CELL("filename",$A$1))+1,255)&amp;$A29,'_EUROSTAT w USEsplit of JRC'!$A$4:$AE$412,COLUMN()+2,FALSE),0)</f>
        <v>0.51181096091586342</v>
      </c>
      <c r="AA29" s="74">
        <f ca="1">IFERROR(VLOOKUP(MID(CELL("filename",$A$1),FIND("]",CELL("filename",$A$1))+1,255)&amp;$A29,'_EUROSTAT w USEsplit of JRC'!$A$4:$AE$412,COLUMN()+2,FALSE),0)</f>
        <v>0.50792379696405943</v>
      </c>
      <c r="AB29" s="74">
        <f ca="1">IFERROR(VLOOKUP(MID(CELL("filename",$A$1),FIND("]",CELL("filename",$A$1))+1,255)&amp;$A29,'_EUROSTAT w USEsplit of JRC'!$A$4:$AE$412,COLUMN()+2,FALSE),0)</f>
        <v>0.50087209362393759</v>
      </c>
      <c r="AC29" s="74">
        <f ca="1">IFERROR(VLOOKUP(MID(CELL("filename",$A$1),FIND("]",CELL("filename",$A$1))+1,255)&amp;$A29,'_EUROSTAT w USEsplit of JRC'!$A$4:$AE$412,COLUMN()+2,FALSE),0)</f>
        <v>0.48663689809513805</v>
      </c>
    </row>
    <row r="30" spans="1:29" x14ac:dyDescent="0.25">
      <c r="A30" t="s">
        <v>4</v>
      </c>
      <c r="B30" s="23">
        <f ca="1">IFERROR(VLOOKUP(MID(CELL("filename",$A$1),FIND("]",CELL("filename",$A$1))+1,255)&amp;$A30,'_EUROSTAT w USEsplit of JRC'!$A$4:$AE$407,COLUMN()+2,FALSE),0)</f>
        <v>0.10763239494427955</v>
      </c>
      <c r="C30" s="23">
        <f ca="1">IFERROR(VLOOKUP(MID(CELL("filename",$A$1),FIND("]",CELL("filename",$A$1))+1,255)&amp;$A30,'_EUROSTAT w USEsplit of JRC'!$A$4:$AE$407,COLUMN()+2,FALSE),0)</f>
        <v>0.11224536926471694</v>
      </c>
      <c r="D30" s="23">
        <f ca="1">IFERROR(VLOOKUP(MID(CELL("filename",$A$1),FIND("]",CELL("filename",$A$1))+1,255)&amp;$A30,'_EUROSTAT w USEsplit of JRC'!$A$4:$AE$407,COLUMN()+2,FALSE),0)</f>
        <v>0.11950560466699277</v>
      </c>
      <c r="E30" s="23">
        <f ca="1">IFERROR(VLOOKUP(MID(CELL("filename",$A$1),FIND("]",CELL("filename",$A$1))+1,255)&amp;$A30,'_EUROSTAT w USEsplit of JRC'!$A$4:$AE$407,COLUMN()+2,FALSE),0)</f>
        <v>0.12017756262731115</v>
      </c>
      <c r="F30" s="23">
        <f ca="1">IFERROR(VLOOKUP(MID(CELL("filename",$A$1),FIND("]",CELL("filename",$A$1))+1,255)&amp;$A30,'_EUROSTAT w USEsplit of JRC'!$A$4:$AE$407,COLUMN()+2,FALSE),0)</f>
        <v>0.1267498281439686</v>
      </c>
      <c r="G30" s="23">
        <f ca="1">IFERROR(VLOOKUP(MID(CELL("filename",$A$1),FIND("]",CELL("filename",$A$1))+1,255)&amp;$A30,'_EUROSTAT w USEsplit of JRC'!$A$4:$AE$407,COLUMN()+2,FALSE),0)</f>
        <v>0.13420323994947028</v>
      </c>
      <c r="H30" s="23">
        <f ca="1">IFERROR(VLOOKUP(MID(CELL("filename",$A$1),FIND("]",CELL("filename",$A$1))+1,255)&amp;$A30,'_EUROSTAT w USEsplit of JRC'!$A$4:$AE$407,COLUMN()+2,FALSE),0)</f>
        <v>0.14220544816434724</v>
      </c>
      <c r="I30" s="23">
        <f ca="1">IFERROR(VLOOKUP(MID(CELL("filename",$A$1),FIND("]",CELL("filename",$A$1))+1,255)&amp;$A30,'_EUROSTAT w USEsplit of JRC'!$A$4:$AE$407,COLUMN()+2,FALSE),0)</f>
        <v>0.14956433298753824</v>
      </c>
      <c r="J30" s="23">
        <f ca="1">IFERROR(VLOOKUP(MID(CELL("filename",$A$1),FIND("]",CELL("filename",$A$1))+1,255)&amp;$A30,'_EUROSTAT w USEsplit of JRC'!$A$4:$AE$407,COLUMN()+2,FALSE),0)</f>
        <v>0.15462138404620285</v>
      </c>
      <c r="K30" s="23">
        <f ca="1">IFERROR(VLOOKUP(MID(CELL("filename",$A$1),FIND("]",CELL("filename",$A$1))+1,255)&amp;$A30,'_EUROSTAT w USEsplit of JRC'!$A$4:$AE$407,COLUMN()+2,FALSE),0)</f>
        <v>0.13828926940505495</v>
      </c>
      <c r="L30" s="23">
        <f ca="1">IFERROR(VLOOKUP(MID(CELL("filename",$A$1),FIND("]",CELL("filename",$A$1))+1,255)&amp;$A30,'_EUROSTAT w USEsplit of JRC'!$A$4:$AE$407,COLUMN()+2,FALSE),0)</f>
        <v>0.14241146423040163</v>
      </c>
      <c r="M30" s="23">
        <f ca="1">IFERROR(VLOOKUP(MID(CELL("filename",$A$1),FIND("]",CELL("filename",$A$1))+1,255)&amp;$A30,'_EUROSTAT w USEsplit of JRC'!$A$4:$AE$407,COLUMN()+2,FALSE),0)</f>
        <v>0.14902762057718899</v>
      </c>
      <c r="N30" s="23">
        <f ca="1">IFERROR(VLOOKUP(MID(CELL("filename",$A$1),FIND("]",CELL("filename",$A$1))+1,255)&amp;$A30,'_EUROSTAT w USEsplit of JRC'!$A$4:$AE$407,COLUMN()+2,FALSE),0)</f>
        <v>0.13215628052282286</v>
      </c>
      <c r="O30" s="23">
        <f ca="1">IFERROR(VLOOKUP(MID(CELL("filename",$A$1),FIND("]",CELL("filename",$A$1))+1,255)&amp;$A30,'_EUROSTAT w USEsplit of JRC'!$A$4:$AE$407,COLUMN()+2,FALSE),0)</f>
        <v>0.12906131507980109</v>
      </c>
      <c r="P30" s="23">
        <f ca="1">IFERROR(VLOOKUP(MID(CELL("filename",$A$1),FIND("]",CELL("filename",$A$1))+1,255)&amp;$A30,'_EUROSTAT w USEsplit of JRC'!$A$4:$AE$407,COLUMN()+2,FALSE),0)</f>
        <v>0.13655777833770513</v>
      </c>
      <c r="Q30" s="23">
        <f ca="1">IFERROR(VLOOKUP(MID(CELL("filename",$A$1),FIND("]",CELL("filename",$A$1))+1,255)&amp;$A30,'_EUROSTAT w USEsplit of JRC'!$A$4:$AE$407,COLUMN()+2,FALSE),0)</f>
        <v>0.13638234456060377</v>
      </c>
      <c r="R30" s="23">
        <f ca="1">IFERROR(VLOOKUP(MID(CELL("filename",$A$1),FIND("]",CELL("filename",$A$1))+1,255)&amp;$A30,'_EUROSTAT w USEsplit of JRC'!$A$4:$AE$407,COLUMN()+2,FALSE),0)</f>
        <v>0.14598481290538262</v>
      </c>
      <c r="S30" s="23">
        <f ca="1">IFERROR(VLOOKUP(MID(CELL("filename",$A$1),FIND("]",CELL("filename",$A$1))+1,255)&amp;$A30,'_EUROSTAT w USEsplit of JRC'!$A$4:$AE$407,COLUMN()+2,FALSE),0)</f>
        <v>0.13535940104279057</v>
      </c>
      <c r="T30" s="23">
        <f ca="1">IFERROR(VLOOKUP(MID(CELL("filename",$A$1),FIND("]",CELL("filename",$A$1))+1,255)&amp;$A30,'_EUROSTAT w USEsplit of JRC'!$A$4:$AE$407,COLUMN()+2,FALSE),0)</f>
        <v>0.13440443497142399</v>
      </c>
      <c r="U30" s="23">
        <f ca="1">IFERROR(VLOOKUP(MID(CELL("filename",$A$1),FIND("]",CELL("filename",$A$1))+1,255)&amp;$A30,'_EUROSTAT w USEsplit of JRC'!$A$4:$AE$407,COLUMN()+2,FALSE),0)</f>
        <v>0.13847700635341692</v>
      </c>
      <c r="V30" s="23">
        <f ca="1">IFERROR(VLOOKUP(MID(CELL("filename",$A$1),FIND("]",CELL("filename",$A$1))+1,255)&amp;$A30,'_EUROSTAT w USEsplit of JRC'!$A$4:$AE$407,COLUMN()+2,FALSE),0)</f>
        <v>0.13760977359295307</v>
      </c>
      <c r="W30" s="23">
        <f ca="1">IFERROR(VLOOKUP(MID(CELL("filename",$A$1),FIND("]",CELL("filename",$A$1))+1,255)&amp;$A30,'_EUROSTAT w USEsplit of JRC'!$A$4:$AE$407,COLUMN()+2,FALSE),0)</f>
        <v>0.13467517792757369</v>
      </c>
      <c r="X30" s="23">
        <f ca="1">IFERROR(VLOOKUP(MID(CELL("filename",$A$1),FIND("]",CELL("filename",$A$1))+1,255)&amp;$A30,'_EUROSTAT w USEsplit of JRC'!$A$4:$AE$407,COLUMN()+2,FALSE),0)</f>
        <v>0.12329474899327077</v>
      </c>
      <c r="Y30" s="23">
        <f ca="1">IFERROR(VLOOKUP(MID(CELL("filename",$A$1),FIND("]",CELL("filename",$A$1))+1,255)&amp;$A30,'_EUROSTAT w USEsplit of JRC'!$A$4:$AE$407,COLUMN()+2,FALSE),0)</f>
        <v>0.12585495082530138</v>
      </c>
      <c r="Z30" s="23">
        <f ca="1">IFERROR(VLOOKUP(MID(CELL("filename",$A$1),FIND("]",CELL("filename",$A$1))+1,255)&amp;$A30,'_EUROSTAT w USEsplit of JRC'!$A$4:$AE$407,COLUMN()+2,FALSE),0)</f>
        <v>0.13177300247233828</v>
      </c>
      <c r="AA30" s="23">
        <f ca="1">IFERROR(VLOOKUP(MID(CELL("filename",$A$1),FIND("]",CELL("filename",$A$1))+1,255)&amp;$A30,'_EUROSTAT w USEsplit of JRC'!$A$4:$AE$407,COLUMN()+2,FALSE),0)</f>
        <v>0.12527791418060491</v>
      </c>
      <c r="AB30" s="23">
        <f ca="1">IFERROR(VLOOKUP(MID(CELL("filename",$A$1),FIND("]",CELL("filename",$A$1))+1,255)&amp;$A30,'_EUROSTAT w USEsplit of JRC'!$A$4:$AE$407,COLUMN()+2,FALSE),0)</f>
        <v>0.12222101343161569</v>
      </c>
      <c r="AC30" s="23">
        <f ca="1">IFERROR(VLOOKUP(MID(CELL("filename",$A$1),FIND("]",CELL("filename",$A$1))+1,255)&amp;$A30,'_EUROSTAT w USEsplit of JRC'!$A$4:$AE$407,COLUMN()+2,FALSE),0)</f>
        <v>0.12283497207276597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FF995-60BF-4668-9FB4-4F52F726E047}">
  <sheetPr codeName="Sheet9"/>
  <dimension ref="A1:AK30"/>
  <sheetViews>
    <sheetView workbookViewId="0">
      <selection activeCell="B29" sqref="B29:AC29"/>
    </sheetView>
  </sheetViews>
  <sheetFormatPr defaultRowHeight="15" x14ac:dyDescent="0.25"/>
  <cols>
    <col min="1" max="1" width="15.42578125" bestFit="1" customWidth="1"/>
    <col min="2" max="29" width="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AA1+1</f>
        <v>2016</v>
      </c>
      <c r="AC1">
        <f>AB1+1</f>
        <v>2017</v>
      </c>
    </row>
    <row r="2" spans="1:37" x14ac:dyDescent="0.25">
      <c r="A2" t="s">
        <v>12</v>
      </c>
      <c r="B2" s="23">
        <f ca="1">IFERROR(VLOOKUP(MID(CELL("filename",$A$1),FIND("]",CELL("filename",$A$1))+1,255)&amp;$A2,'_EUROSTAT w USEsplit of JRC'!$A$4:$AE$407,COLUMN()+2,FALSE),0)</f>
        <v>0.16020024038858796</v>
      </c>
      <c r="C2" s="23">
        <f ca="1">IFERROR(VLOOKUP(MID(CELL("filename",$A$1),FIND("]",CELL("filename",$A$1))+1,255)&amp;$A2,'_EUROSTAT w USEsplit of JRC'!$A$4:$AE$407,COLUMN()+2,FALSE),0)</f>
        <v>0.15564501857757351</v>
      </c>
      <c r="D2" s="23">
        <f ca="1">IFERROR(VLOOKUP(MID(CELL("filename",$A$1),FIND("]",CELL("filename",$A$1))+1,255)&amp;$A2,'_EUROSTAT w USEsplit of JRC'!$A$4:$AE$407,COLUMN()+2,FALSE),0)</f>
        <v>0.14347554048010017</v>
      </c>
      <c r="E2" s="23">
        <f ca="1">IFERROR(VLOOKUP(MID(CELL("filename",$A$1),FIND("]",CELL("filename",$A$1))+1,255)&amp;$A2,'_EUROSTAT w USEsplit of JRC'!$A$4:$AE$407,COLUMN()+2,FALSE),0)</f>
        <v>0.11686501897612149</v>
      </c>
      <c r="F2" s="23">
        <f ca="1">IFERROR(VLOOKUP(MID(CELL("filename",$A$1),FIND("]",CELL("filename",$A$1))+1,255)&amp;$A2,'_EUROSTAT w USEsplit of JRC'!$A$4:$AE$407,COLUMN()+2,FALSE),0)</f>
        <v>0.11071561094452963</v>
      </c>
      <c r="G2" s="23">
        <f ca="1">IFERROR(VLOOKUP(MID(CELL("filename",$A$1),FIND("]",CELL("filename",$A$1))+1,255)&amp;$A2,'_EUROSTAT w USEsplit of JRC'!$A$4:$AE$407,COLUMN()+2,FALSE),0)</f>
        <v>9.7995953855973636E-2</v>
      </c>
      <c r="H2" s="23">
        <f ca="1">IFERROR(VLOOKUP(MID(CELL("filename",$A$1),FIND("]",CELL("filename",$A$1))+1,255)&amp;$A2,'_EUROSTAT w USEsplit of JRC'!$A$4:$AE$407,COLUMN()+2,FALSE),0)</f>
        <v>8.4630835664343623E-2</v>
      </c>
      <c r="I2" s="23">
        <f ca="1">IFERROR(VLOOKUP(MID(CELL("filename",$A$1),FIND("]",CELL("filename",$A$1))+1,255)&amp;$A2,'_EUROSTAT w USEsplit of JRC'!$A$4:$AE$407,COLUMN()+2,FALSE),0)</f>
        <v>7.3020286151433883E-2</v>
      </c>
      <c r="J2" s="23">
        <f ca="1">IFERROR(VLOOKUP(MID(CELL("filename",$A$1),FIND("]",CELL("filename",$A$1))+1,255)&amp;$A2,'_EUROSTAT w USEsplit of JRC'!$A$4:$AE$407,COLUMN()+2,FALSE),0)</f>
        <v>6.3708486835947611E-2</v>
      </c>
      <c r="K2" s="23">
        <f ca="1">IFERROR(VLOOKUP(MID(CELL("filename",$A$1),FIND("]",CELL("filename",$A$1))+1,255)&amp;$A2,'_EUROSTAT w USEsplit of JRC'!$A$4:$AE$407,COLUMN()+2,FALSE),0)</f>
        <v>5.7556502612123299E-2</v>
      </c>
      <c r="L2" s="23">
        <f ca="1">IFERROR(VLOOKUP(MID(CELL("filename",$A$1),FIND("]",CELL("filename",$A$1))+1,255)&amp;$A2,'_EUROSTAT w USEsplit of JRC'!$A$4:$AE$407,COLUMN()+2,FALSE),0)</f>
        <v>5.2482918266520691E-2</v>
      </c>
      <c r="M2" s="23">
        <f ca="1">IFERROR(VLOOKUP(MID(CELL("filename",$A$1),FIND("]",CELL("filename",$A$1))+1,255)&amp;$A2,'_EUROSTAT w USEsplit of JRC'!$A$4:$AE$407,COLUMN()+2,FALSE),0)</f>
        <v>4.7212315743595031E-2</v>
      </c>
      <c r="N2" s="23">
        <f ca="1">IFERROR(VLOOKUP(MID(CELL("filename",$A$1),FIND("]",CELL("filename",$A$1))+1,255)&amp;$A2,'_EUROSTAT w USEsplit of JRC'!$A$4:$AE$407,COLUMN()+2,FALSE),0)</f>
        <v>3.9752347856860569E-2</v>
      </c>
      <c r="O2" s="23">
        <f ca="1">IFERROR(VLOOKUP(MID(CELL("filename",$A$1),FIND("]",CELL("filename",$A$1))+1,255)&amp;$A2,'_EUROSTAT w USEsplit of JRC'!$A$4:$AE$407,COLUMN()+2,FALSE),0)</f>
        <v>3.2892287603121628E-2</v>
      </c>
      <c r="P2" s="23">
        <f ca="1">IFERROR(VLOOKUP(MID(CELL("filename",$A$1),FIND("]",CELL("filename",$A$1))+1,255)&amp;$A2,'_EUROSTAT w USEsplit of JRC'!$A$4:$AE$407,COLUMN()+2,FALSE),0)</f>
        <v>3.2789696141233581E-2</v>
      </c>
      <c r="Q2" s="23">
        <f ca="1">IFERROR(VLOOKUP(MID(CELL("filename",$A$1),FIND("]",CELL("filename",$A$1))+1,255)&amp;$A2,'_EUROSTAT w USEsplit of JRC'!$A$4:$AE$407,COLUMN()+2,FALSE),0)</f>
        <v>1.7987689684527085E-2</v>
      </c>
      <c r="R2" s="23">
        <f ca="1">IFERROR(VLOOKUP(MID(CELL("filename",$A$1),FIND("]",CELL("filename",$A$1))+1,255)&amp;$A2,'_EUROSTAT w USEsplit of JRC'!$A$4:$AE$407,COLUMN()+2,FALSE),0)</f>
        <v>1.7507930532297017E-2</v>
      </c>
      <c r="S2" s="23">
        <f ca="1">IFERROR(VLOOKUP(MID(CELL("filename",$A$1),FIND("]",CELL("filename",$A$1))+1,255)&amp;$A2,'_EUROSTAT w USEsplit of JRC'!$A$4:$AE$407,COLUMN()+2,FALSE),0)</f>
        <v>1.7183800341167298E-2</v>
      </c>
      <c r="T2" s="23">
        <f ca="1">IFERROR(VLOOKUP(MID(CELL("filename",$A$1),FIND("]",CELL("filename",$A$1))+1,255)&amp;$A2,'_EUROSTAT w USEsplit of JRC'!$A$4:$AE$407,COLUMN()+2,FALSE),0)</f>
        <v>1.7093483279277573E-2</v>
      </c>
      <c r="U2" s="23">
        <f ca="1">IFERROR(VLOOKUP(MID(CELL("filename",$A$1),FIND("]",CELL("filename",$A$1))+1,255)&amp;$A2,'_EUROSTAT w USEsplit of JRC'!$A$4:$AE$407,COLUMN()+2,FALSE),0)</f>
        <v>1.2601026573577432E-2</v>
      </c>
      <c r="V2" s="23">
        <f ca="1">IFERROR(VLOOKUP(MID(CELL("filename",$A$1),FIND("]",CELL("filename",$A$1))+1,255)&amp;$A2,'_EUROSTAT w USEsplit of JRC'!$A$4:$AE$407,COLUMN()+2,FALSE),0)</f>
        <v>1.2392989889037228E-2</v>
      </c>
      <c r="W2" s="23">
        <f ca="1">IFERROR(VLOOKUP(MID(CELL("filename",$A$1),FIND("]",CELL("filename",$A$1))+1,255)&amp;$A2,'_EUROSTAT w USEsplit of JRC'!$A$4:$AE$407,COLUMN()+2,FALSE),0)</f>
        <v>8.3384222843388492E-3</v>
      </c>
      <c r="X2" s="23">
        <f ca="1">IFERROR(VLOOKUP(MID(CELL("filename",$A$1),FIND("]",CELL("filename",$A$1))+1,255)&amp;$A2,'_EUROSTAT w USEsplit of JRC'!$A$4:$AE$407,COLUMN()+2,FALSE),0)</f>
        <v>8.3496734376670989E-3</v>
      </c>
      <c r="Y2" s="23">
        <f ca="1">IFERROR(VLOOKUP(MID(CELL("filename",$A$1),FIND("]",CELL("filename",$A$1))+1,255)&amp;$A2,'_EUROSTAT w USEsplit of JRC'!$A$4:$AE$407,COLUMN()+2,FALSE),0)</f>
        <v>6.3210271621241959E-3</v>
      </c>
      <c r="Z2" s="23">
        <f ca="1">IFERROR(VLOOKUP(MID(CELL("filename",$A$1),FIND("]",CELL("filename",$A$1))+1,255)&amp;$A2,'_EUROSTAT w USEsplit of JRC'!$A$4:$AE$407,COLUMN()+2,FALSE),0)</f>
        <v>6.1133546344144E-3</v>
      </c>
      <c r="AA2" s="23">
        <f ca="1">IFERROR(VLOOKUP(MID(CELL("filename",$A$1),FIND("]",CELL("filename",$A$1))+1,255)&amp;$A2,'_EUROSTAT w USEsplit of JRC'!$A$4:$AE$407,COLUMN()+2,FALSE),0)</f>
        <v>4.6835252845785023E-3</v>
      </c>
      <c r="AB2" s="23">
        <f ca="1">IFERROR(VLOOKUP(MID(CELL("filename",$A$1),FIND("]",CELL("filename",$A$1))+1,255)&amp;$A2,'_EUROSTAT w USEsplit of JRC'!$A$4:$AE$407,COLUMN()+2,FALSE),0)</f>
        <v>4.5215670007504828E-3</v>
      </c>
      <c r="AC2" s="23">
        <f ca="1">IFERROR(VLOOKUP(MID(CELL("filename",$A$1),FIND("]",CELL("filename",$A$1))+1,255)&amp;$A2,'_EUROSTAT w USEsplit of JRC'!$A$4:$AE$407,COLUMN()+2,FALSE),0)</f>
        <v>4.50377566232765E-3</v>
      </c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23">
        <f ca="1">IFERROR(VLOOKUP(MID(CELL("filename",$A$1),FIND("]",CELL("filename",$A$1))+1,255)&amp;$A3,'_EUROSTAT w USEsplit of JRC'!$A$4:$AE$407,COLUMN()+2,FALSE),0)</f>
        <v>0.10530882196612823</v>
      </c>
      <c r="C3" s="23">
        <f ca="1">IFERROR(VLOOKUP(MID(CELL("filename",$A$1),FIND("]",CELL("filename",$A$1))+1,255)&amp;$A3,'_EUROSTAT w USEsplit of JRC'!$A$4:$AE$407,COLUMN()+2,FALSE),0)</f>
        <v>0.1084809470512257</v>
      </c>
      <c r="D3" s="23">
        <f ca="1">IFERROR(VLOOKUP(MID(CELL("filename",$A$1),FIND("]",CELL("filename",$A$1))+1,255)&amp;$A3,'_EUROSTAT w USEsplit of JRC'!$A$4:$AE$407,COLUMN()+2,FALSE),0)</f>
        <v>9.0430995796307576E-2</v>
      </c>
      <c r="E3" s="23">
        <f ca="1">IFERROR(VLOOKUP(MID(CELL("filename",$A$1),FIND("]",CELL("filename",$A$1))+1,255)&amp;$A3,'_EUROSTAT w USEsplit of JRC'!$A$4:$AE$407,COLUMN()+2,FALSE),0)</f>
        <v>8.6445635989287742E-2</v>
      </c>
      <c r="F3" s="23">
        <f ca="1">IFERROR(VLOOKUP(MID(CELL("filename",$A$1),FIND("]",CELL("filename",$A$1))+1,255)&amp;$A3,'_EUROSTAT w USEsplit of JRC'!$A$4:$AE$407,COLUMN()+2,FALSE),0)</f>
        <v>6.755008805789231E-2</v>
      </c>
      <c r="G3" s="23">
        <f ca="1">IFERROR(VLOOKUP(MID(CELL("filename",$A$1),FIND("]",CELL("filename",$A$1))+1,255)&amp;$A3,'_EUROSTAT w USEsplit of JRC'!$A$4:$AE$407,COLUMN()+2,FALSE),0)</f>
        <v>6.0597335201944373E-2</v>
      </c>
      <c r="H3" s="23">
        <f ca="1">IFERROR(VLOOKUP(MID(CELL("filename",$A$1),FIND("]",CELL("filename",$A$1))+1,255)&amp;$A3,'_EUROSTAT w USEsplit of JRC'!$A$4:$AE$407,COLUMN()+2,FALSE),0)</f>
        <v>5.7505528074758068E-2</v>
      </c>
      <c r="I3" s="23">
        <f ca="1">IFERROR(VLOOKUP(MID(CELL("filename",$A$1),FIND("]",CELL("filename",$A$1))+1,255)&amp;$A3,'_EUROSTAT w USEsplit of JRC'!$A$4:$AE$407,COLUMN()+2,FALSE),0)</f>
        <v>5.3199674931902301E-2</v>
      </c>
      <c r="J3" s="23">
        <f ca="1">IFERROR(VLOOKUP(MID(CELL("filename",$A$1),FIND("]",CELL("filename",$A$1))+1,255)&amp;$A3,'_EUROSTAT w USEsplit of JRC'!$A$4:$AE$407,COLUMN()+2,FALSE),0)</f>
        <v>3.7257641995486701E-2</v>
      </c>
      <c r="K3" s="23">
        <f ca="1">IFERROR(VLOOKUP(MID(CELL("filename",$A$1),FIND("]",CELL("filename",$A$1))+1,255)&amp;$A3,'_EUROSTAT w USEsplit of JRC'!$A$4:$AE$407,COLUMN()+2,FALSE),0)</f>
        <v>3.4484544348223775E-2</v>
      </c>
      <c r="L3" s="23">
        <f ca="1">IFERROR(VLOOKUP(MID(CELL("filename",$A$1),FIND("]",CELL("filename",$A$1))+1,255)&amp;$A3,'_EUROSTAT w USEsplit of JRC'!$A$4:$AE$407,COLUMN()+2,FALSE),0)</f>
        <v>3.7915434462668901E-2</v>
      </c>
      <c r="M3" s="23">
        <f ca="1">IFERROR(VLOOKUP(MID(CELL("filename",$A$1),FIND("]",CELL("filename",$A$1))+1,255)&amp;$A3,'_EUROSTAT w USEsplit of JRC'!$A$4:$AE$407,COLUMN()+2,FALSE),0)</f>
        <v>3.9778863278801202E-2</v>
      </c>
      <c r="N3" s="23">
        <f ca="1">IFERROR(VLOOKUP(MID(CELL("filename",$A$1),FIND("]",CELL("filename",$A$1))+1,255)&amp;$A3,'_EUROSTAT w USEsplit of JRC'!$A$4:$AE$407,COLUMN()+2,FALSE),0)</f>
        <v>3.6930637738027502E-2</v>
      </c>
      <c r="O3" s="23">
        <f ca="1">IFERROR(VLOOKUP(MID(CELL("filename",$A$1),FIND("]",CELL("filename",$A$1))+1,255)&amp;$A3,'_EUROSTAT w USEsplit of JRC'!$A$4:$AE$407,COLUMN()+2,FALSE),0)</f>
        <v>2.4962231781790901E-2</v>
      </c>
      <c r="P3" s="23">
        <f ca="1">IFERROR(VLOOKUP(MID(CELL("filename",$A$1),FIND("]",CELL("filename",$A$1))+1,255)&amp;$A3,'_EUROSTAT w USEsplit of JRC'!$A$4:$AE$407,COLUMN()+2,FALSE),0)</f>
        <v>2.1631702261693572E-2</v>
      </c>
      <c r="Q3" s="23">
        <f ca="1">IFERROR(VLOOKUP(MID(CELL("filename",$A$1),FIND("]",CELL("filename",$A$1))+1,255)&amp;$A3,'_EUROSTAT w USEsplit of JRC'!$A$4:$AE$407,COLUMN()+2,FALSE),0)</f>
        <v>2.1674031780493406E-2</v>
      </c>
      <c r="R3" s="23">
        <f ca="1">IFERROR(VLOOKUP(MID(CELL("filename",$A$1),FIND("]",CELL("filename",$A$1))+1,255)&amp;$A3,'_EUROSTAT w USEsplit of JRC'!$A$4:$AE$407,COLUMN()+2,FALSE),0)</f>
        <v>2.4401454390211529E-2</v>
      </c>
      <c r="S3" s="23">
        <f ca="1">IFERROR(VLOOKUP(MID(CELL("filename",$A$1),FIND("]",CELL("filename",$A$1))+1,255)&amp;$A3,'_EUROSTAT w USEsplit of JRC'!$A$4:$AE$407,COLUMN()+2,FALSE),0)</f>
        <v>2.2909251798924717E-2</v>
      </c>
      <c r="T3" s="23">
        <f ca="1">IFERROR(VLOOKUP(MID(CELL("filename",$A$1),FIND("]",CELL("filename",$A$1))+1,255)&amp;$A3,'_EUROSTAT w USEsplit of JRC'!$A$4:$AE$407,COLUMN()+2,FALSE),0)</f>
        <v>2.7627423062966901E-2</v>
      </c>
      <c r="U3" s="23">
        <f ca="1">IFERROR(VLOOKUP(MID(CELL("filename",$A$1),FIND("]",CELL("filename",$A$1))+1,255)&amp;$A3,'_EUROSTAT w USEsplit of JRC'!$A$4:$AE$407,COLUMN()+2,FALSE),0)</f>
        <v>4.9263853174232687E-2</v>
      </c>
      <c r="V3" s="23">
        <f ca="1">IFERROR(VLOOKUP(MID(CELL("filename",$A$1),FIND("]",CELL("filename",$A$1))+1,255)&amp;$A3,'_EUROSTAT w USEsplit of JRC'!$A$4:$AE$407,COLUMN()+2,FALSE),0)</f>
        <v>2.1888866506870011E-2</v>
      </c>
      <c r="W3" s="23">
        <f ca="1">IFERROR(VLOOKUP(MID(CELL("filename",$A$1),FIND("]",CELL("filename",$A$1))+1,255)&amp;$A3,'_EUROSTAT w USEsplit of JRC'!$A$4:$AE$407,COLUMN()+2,FALSE),0)</f>
        <v>2.5918914328268011E-2</v>
      </c>
      <c r="X3" s="23">
        <f ca="1">IFERROR(VLOOKUP(MID(CELL("filename",$A$1),FIND("]",CELL("filename",$A$1))+1,255)&amp;$A3,'_EUROSTAT w USEsplit of JRC'!$A$4:$AE$407,COLUMN()+2,FALSE),0)</f>
        <v>2.3825886215495171E-2</v>
      </c>
      <c r="Y3" s="23">
        <f ca="1">IFERROR(VLOOKUP(MID(CELL("filename",$A$1),FIND("]",CELL("filename",$A$1))+1,255)&amp;$A3,'_EUROSTAT w USEsplit of JRC'!$A$4:$AE$407,COLUMN()+2,FALSE),0)</f>
        <v>2.7500472913279925E-2</v>
      </c>
      <c r="Z3" s="23">
        <f ca="1">IFERROR(VLOOKUP(MID(CELL("filename",$A$1),FIND("]",CELL("filename",$A$1))+1,255)&amp;$A3,'_EUROSTAT w USEsplit of JRC'!$A$4:$AE$407,COLUMN()+2,FALSE),0)</f>
        <v>2.4154544409943329E-2</v>
      </c>
      <c r="AA3" s="23">
        <f ca="1">IFERROR(VLOOKUP(MID(CELL("filename",$A$1),FIND("]",CELL("filename",$A$1))+1,255)&amp;$A3,'_EUROSTAT w USEsplit of JRC'!$A$4:$AE$407,COLUMN()+2,FALSE),0)</f>
        <v>2.3272166203701292E-2</v>
      </c>
      <c r="AB3" s="23">
        <f ca="1">IFERROR(VLOOKUP(MID(CELL("filename",$A$1),FIND("]",CELL("filename",$A$1))+1,255)&amp;$A3,'_EUROSTAT w USEsplit of JRC'!$A$4:$AE$407,COLUMN()+2,FALSE),0)</f>
        <v>2.1073605896496764E-2</v>
      </c>
      <c r="AC3" s="23">
        <f ca="1">IFERROR(VLOOKUP(MID(CELL("filename",$A$1),FIND("]",CELL("filename",$A$1))+1,255)&amp;$A3,'_EUROSTAT w USEsplit of JRC'!$A$4:$AE$407,COLUMN()+2,FALSE),0)</f>
        <v>2.0194079265513126E-2</v>
      </c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23">
        <f ca="1">IFERROR(VLOOKUP(MID(CELL("filename",$A$1),FIND("]",CELL("filename",$A$1))+1,255)&amp;$A4,'_EUROSTAT w USEsplit of JRC'!$A$4:$AE$407,COLUMN()+2,FALSE),0)</f>
        <v>0</v>
      </c>
      <c r="C4" s="23">
        <f ca="1">IFERROR(VLOOKUP(MID(CELL("filename",$A$1),FIND("]",CELL("filename",$A$1))+1,255)&amp;$A4,'_EUROSTAT w USEsplit of JRC'!$A$4:$AE$407,COLUMN()+2,FALSE),0)</f>
        <v>0</v>
      </c>
      <c r="D4" s="23">
        <f ca="1">IFERROR(VLOOKUP(MID(CELL("filename",$A$1),FIND("]",CELL("filename",$A$1))+1,255)&amp;$A4,'_EUROSTAT w USEsplit of JRC'!$A$4:$AE$407,COLUMN()+2,FALSE),0)</f>
        <v>0</v>
      </c>
      <c r="E4" s="23">
        <f ca="1">IFERROR(VLOOKUP(MID(CELL("filename",$A$1),FIND("]",CELL("filename",$A$1))+1,255)&amp;$A4,'_EUROSTAT w USEsplit of JRC'!$A$4:$AE$407,COLUMN()+2,FALSE),0)</f>
        <v>0</v>
      </c>
      <c r="F4" s="23">
        <f ca="1">IFERROR(VLOOKUP(MID(CELL("filename",$A$1),FIND("]",CELL("filename",$A$1))+1,255)&amp;$A4,'_EUROSTAT w USEsplit of JRC'!$A$4:$AE$407,COLUMN()+2,FALSE),0)</f>
        <v>0</v>
      </c>
      <c r="G4" s="23">
        <f ca="1">IFERROR(VLOOKUP(MID(CELL("filename",$A$1),FIND("]",CELL("filename",$A$1))+1,255)&amp;$A4,'_EUROSTAT w USEsplit of JRC'!$A$4:$AE$407,COLUMN()+2,FALSE),0)</f>
        <v>0</v>
      </c>
      <c r="H4" s="23">
        <f ca="1">IFERROR(VLOOKUP(MID(CELL("filename",$A$1),FIND("]",CELL("filename",$A$1))+1,255)&amp;$A4,'_EUROSTAT w USEsplit of JRC'!$A$4:$AE$407,COLUMN()+2,FALSE),0)</f>
        <v>0</v>
      </c>
      <c r="I4" s="23">
        <f ca="1">IFERROR(VLOOKUP(MID(CELL("filename",$A$1),FIND("]",CELL("filename",$A$1))+1,255)&amp;$A4,'_EUROSTAT w USEsplit of JRC'!$A$4:$AE$407,COLUMN()+2,FALSE),0)</f>
        <v>0</v>
      </c>
      <c r="J4" s="23">
        <f ca="1">IFERROR(VLOOKUP(MID(CELL("filename",$A$1),FIND("]",CELL("filename",$A$1))+1,255)&amp;$A4,'_EUROSTAT w USEsplit of JRC'!$A$4:$AE$407,COLUMN()+2,FALSE),0)</f>
        <v>0</v>
      </c>
      <c r="K4" s="23">
        <f ca="1">IFERROR(VLOOKUP(MID(CELL("filename",$A$1),FIND("]",CELL("filename",$A$1))+1,255)&amp;$A4,'_EUROSTAT w USEsplit of JRC'!$A$4:$AE$407,COLUMN()+2,FALSE),0)</f>
        <v>0</v>
      </c>
      <c r="L4" s="23">
        <f ca="1">IFERROR(VLOOKUP(MID(CELL("filename",$A$1),FIND("]",CELL("filename",$A$1))+1,255)&amp;$A4,'_EUROSTAT w USEsplit of JRC'!$A$4:$AE$407,COLUMN()+2,FALSE),0)</f>
        <v>0</v>
      </c>
      <c r="M4" s="23">
        <f ca="1">IFERROR(VLOOKUP(MID(CELL("filename",$A$1),FIND("]",CELL("filename",$A$1))+1,255)&amp;$A4,'_EUROSTAT w USEsplit of JRC'!$A$4:$AE$407,COLUMN()+2,FALSE),0)</f>
        <v>0</v>
      </c>
      <c r="N4" s="23">
        <f ca="1">IFERROR(VLOOKUP(MID(CELL("filename",$A$1),FIND("]",CELL("filename",$A$1))+1,255)&amp;$A4,'_EUROSTAT w USEsplit of JRC'!$A$4:$AE$407,COLUMN()+2,FALSE),0)</f>
        <v>0.23494985895772202</v>
      </c>
      <c r="O4" s="23">
        <f ca="1">IFERROR(VLOOKUP(MID(CELL("filename",$A$1),FIND("]",CELL("filename",$A$1))+1,255)&amp;$A4,'_EUROSTAT w USEsplit of JRC'!$A$4:$AE$407,COLUMN()+2,FALSE),0)</f>
        <v>0.25865829424170228</v>
      </c>
      <c r="P4" s="23">
        <f ca="1">IFERROR(VLOOKUP(MID(CELL("filename",$A$1),FIND("]",CELL("filename",$A$1))+1,255)&amp;$A4,'_EUROSTAT w USEsplit of JRC'!$A$4:$AE$407,COLUMN()+2,FALSE),0)</f>
        <v>0.21142546840000448</v>
      </c>
      <c r="Q4" s="23">
        <f ca="1">IFERROR(VLOOKUP(MID(CELL("filename",$A$1),FIND("]",CELL("filename",$A$1))+1,255)&amp;$A4,'_EUROSTAT w USEsplit of JRC'!$A$4:$AE$407,COLUMN()+2,FALSE),0)</f>
        <v>0.19589922698068854</v>
      </c>
      <c r="R4" s="23">
        <f ca="1">IFERROR(VLOOKUP(MID(CELL("filename",$A$1),FIND("]",CELL("filename",$A$1))+1,255)&amp;$A4,'_EUROSTAT w USEsplit of JRC'!$A$4:$AE$407,COLUMN()+2,FALSE),0)</f>
        <v>0.20147627838532811</v>
      </c>
      <c r="S4" s="23">
        <f ca="1">IFERROR(VLOOKUP(MID(CELL("filename",$A$1),FIND("]",CELL("filename",$A$1))+1,255)&amp;$A4,'_EUROSTAT w USEsplit of JRC'!$A$4:$AE$407,COLUMN()+2,FALSE),0)</f>
        <v>0.1834070588613276</v>
      </c>
      <c r="T4" s="23">
        <f ca="1">IFERROR(VLOOKUP(MID(CELL("filename",$A$1),FIND("]",CELL("filename",$A$1))+1,255)&amp;$A4,'_EUROSTAT w USEsplit of JRC'!$A$4:$AE$407,COLUMN()+2,FALSE),0)</f>
        <v>0.16895587448825949</v>
      </c>
      <c r="U4" s="23">
        <f ca="1">IFERROR(VLOOKUP(MID(CELL("filename",$A$1),FIND("]",CELL("filename",$A$1))+1,255)&amp;$A4,'_EUROSTAT w USEsplit of JRC'!$A$4:$AE$407,COLUMN()+2,FALSE),0)</f>
        <v>0.11989679356804954</v>
      </c>
      <c r="V4" s="23">
        <f ca="1">IFERROR(VLOOKUP(MID(CELL("filename",$A$1),FIND("]",CELL("filename",$A$1))+1,255)&amp;$A4,'_EUROSTAT w USEsplit of JRC'!$A$4:$AE$407,COLUMN()+2,FALSE),0)</f>
        <v>0.15213803649647223</v>
      </c>
      <c r="W4" s="23">
        <f ca="1">IFERROR(VLOOKUP(MID(CELL("filename",$A$1),FIND("]",CELL("filename",$A$1))+1,255)&amp;$A4,'_EUROSTAT w USEsplit of JRC'!$A$4:$AE$407,COLUMN()+2,FALSE),0)</f>
        <v>0.17700574374811495</v>
      </c>
      <c r="X4" s="23">
        <f ca="1">IFERROR(VLOOKUP(MID(CELL("filename",$A$1),FIND("]",CELL("filename",$A$1))+1,255)&amp;$A4,'_EUROSTAT w USEsplit of JRC'!$A$4:$AE$407,COLUMN()+2,FALSE),0)</f>
        <v>0.17282822479556242</v>
      </c>
      <c r="Y4" s="23">
        <f ca="1">IFERROR(VLOOKUP(MID(CELL("filename",$A$1),FIND("]",CELL("filename",$A$1))+1,255)&amp;$A4,'_EUROSTAT w USEsplit of JRC'!$A$4:$AE$407,COLUMN()+2,FALSE),0)</f>
        <v>0.14891687286710836</v>
      </c>
      <c r="Z4" s="23">
        <f ca="1">IFERROR(VLOOKUP(MID(CELL("filename",$A$1),FIND("]",CELL("filename",$A$1))+1,255)&amp;$A4,'_EUROSTAT w USEsplit of JRC'!$A$4:$AE$407,COLUMN()+2,FALSE),0)</f>
        <v>0.10985400841029763</v>
      </c>
      <c r="AA4" s="23">
        <f ca="1">IFERROR(VLOOKUP(MID(CELL("filename",$A$1),FIND("]",CELL("filename",$A$1))+1,255)&amp;$A4,'_EUROSTAT w USEsplit of JRC'!$A$4:$AE$407,COLUMN()+2,FALSE),0)</f>
        <v>0.11096684676815427</v>
      </c>
      <c r="AB4" s="23">
        <f ca="1">IFERROR(VLOOKUP(MID(CELL("filename",$A$1),FIND("]",CELL("filename",$A$1))+1,255)&amp;$A4,'_EUROSTAT w USEsplit of JRC'!$A$4:$AE$407,COLUMN()+2,FALSE),0)</f>
        <v>0.11980924198562158</v>
      </c>
      <c r="AC4" s="23">
        <f ca="1">IFERROR(VLOOKUP(MID(CELL("filename",$A$1),FIND("]",CELL("filename",$A$1))+1,255)&amp;$A4,'_EUROSTAT w USEsplit of JRC'!$A$4:$AE$407,COLUMN()+2,FALSE),0)</f>
        <v>0.12415877677268419</v>
      </c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23">
        <f ca="1">IFERROR(VLOOKUP(MID(CELL("filename",$A$1),FIND("]",CELL("filename",$A$1))+1,255)&amp;$A5,'_EUROSTAT w USEsplit of JRC'!$A$4:$AE$407,COLUMN()+2,FALSE),0)</f>
        <v>0</v>
      </c>
      <c r="C5" s="23">
        <f ca="1">IFERROR(VLOOKUP(MID(CELL("filename",$A$1),FIND("]",CELL("filename",$A$1))+1,255)&amp;$A5,'_EUROSTAT w USEsplit of JRC'!$A$4:$AE$407,COLUMN()+2,FALSE),0)</f>
        <v>0</v>
      </c>
      <c r="D5" s="23">
        <f ca="1">IFERROR(VLOOKUP(MID(CELL("filename",$A$1),FIND("]",CELL("filename",$A$1))+1,255)&amp;$A5,'_EUROSTAT w USEsplit of JRC'!$A$4:$AE$407,COLUMN()+2,FALSE),0)</f>
        <v>0</v>
      </c>
      <c r="E5" s="23">
        <f ca="1">IFERROR(VLOOKUP(MID(CELL("filename",$A$1),FIND("]",CELL("filename",$A$1))+1,255)&amp;$A5,'_EUROSTAT w USEsplit of JRC'!$A$4:$AE$407,COLUMN()+2,FALSE),0)</f>
        <v>0</v>
      </c>
      <c r="F5" s="23">
        <f ca="1">IFERROR(VLOOKUP(MID(CELL("filename",$A$1),FIND("]",CELL("filename",$A$1))+1,255)&amp;$A5,'_EUROSTAT w USEsplit of JRC'!$A$4:$AE$407,COLUMN()+2,FALSE),0)</f>
        <v>0</v>
      </c>
      <c r="G5" s="23">
        <f ca="1">IFERROR(VLOOKUP(MID(CELL("filename",$A$1),FIND("]",CELL("filename",$A$1))+1,255)&amp;$A5,'_EUROSTAT w USEsplit of JRC'!$A$4:$AE$407,COLUMN()+2,FALSE),0)</f>
        <v>0</v>
      </c>
      <c r="H5" s="23">
        <f ca="1">IFERROR(VLOOKUP(MID(CELL("filename",$A$1),FIND("]",CELL("filename",$A$1))+1,255)&amp;$A5,'_EUROSTAT w USEsplit of JRC'!$A$4:$AE$407,COLUMN()+2,FALSE),0)</f>
        <v>0</v>
      </c>
      <c r="I5" s="23">
        <f ca="1">IFERROR(VLOOKUP(MID(CELL("filename",$A$1),FIND("]",CELL("filename",$A$1))+1,255)&amp;$A5,'_EUROSTAT w USEsplit of JRC'!$A$4:$AE$407,COLUMN()+2,FALSE),0)</f>
        <v>0</v>
      </c>
      <c r="J5" s="23">
        <f ca="1">IFERROR(VLOOKUP(MID(CELL("filename",$A$1),FIND("]",CELL("filename",$A$1))+1,255)&amp;$A5,'_EUROSTAT w USEsplit of JRC'!$A$4:$AE$407,COLUMN()+2,FALSE),0)</f>
        <v>0</v>
      </c>
      <c r="K5" s="23">
        <f ca="1">IFERROR(VLOOKUP(MID(CELL("filename",$A$1),FIND("]",CELL("filename",$A$1))+1,255)&amp;$A5,'_EUROSTAT w USEsplit of JRC'!$A$4:$AE$407,COLUMN()+2,FALSE),0)</f>
        <v>0</v>
      </c>
      <c r="L5" s="23">
        <f ca="1">IFERROR(VLOOKUP(MID(CELL("filename",$A$1),FIND("]",CELL("filename",$A$1))+1,255)&amp;$A5,'_EUROSTAT w USEsplit of JRC'!$A$4:$AE$407,COLUMN()+2,FALSE),0)</f>
        <v>0</v>
      </c>
      <c r="M5" s="23">
        <f ca="1">IFERROR(VLOOKUP(MID(CELL("filename",$A$1),FIND("]",CELL("filename",$A$1))+1,255)&amp;$A5,'_EUROSTAT w USEsplit of JRC'!$A$4:$AE$407,COLUMN()+2,FALSE),0)</f>
        <v>0</v>
      </c>
      <c r="N5" s="23">
        <f ca="1">IFERROR(VLOOKUP(MID(CELL("filename",$A$1),FIND("]",CELL("filename",$A$1))+1,255)&amp;$A5,'_EUROSTAT w USEsplit of JRC'!$A$4:$AE$407,COLUMN()+2,FALSE),0)</f>
        <v>0</v>
      </c>
      <c r="O5" s="23">
        <f ca="1">IFERROR(VLOOKUP(MID(CELL("filename",$A$1),FIND("]",CELL("filename",$A$1))+1,255)&amp;$A5,'_EUROSTAT w USEsplit of JRC'!$A$4:$AE$407,COLUMN()+2,FALSE),0)</f>
        <v>0</v>
      </c>
      <c r="P5" s="23">
        <f ca="1">IFERROR(VLOOKUP(MID(CELL("filename",$A$1),FIND("]",CELL("filename",$A$1))+1,255)&amp;$A5,'_EUROSTAT w USEsplit of JRC'!$A$4:$AE$407,COLUMN()+2,FALSE),0)</f>
        <v>0</v>
      </c>
      <c r="Q5" s="23">
        <f ca="1">IFERROR(VLOOKUP(MID(CELL("filename",$A$1),FIND("]",CELL("filename",$A$1))+1,255)&amp;$A5,'_EUROSTAT w USEsplit of JRC'!$A$4:$AE$407,COLUMN()+2,FALSE),0)</f>
        <v>0</v>
      </c>
      <c r="R5" s="23">
        <f ca="1">IFERROR(VLOOKUP(MID(CELL("filename",$A$1),FIND("]",CELL("filename",$A$1))+1,255)&amp;$A5,'_EUROSTAT w USEsplit of JRC'!$A$4:$AE$407,COLUMN()+2,FALSE),0)</f>
        <v>0</v>
      </c>
      <c r="S5" s="23">
        <f ca="1">IFERROR(VLOOKUP(MID(CELL("filename",$A$1),FIND("]",CELL("filename",$A$1))+1,255)&amp;$A5,'_EUROSTAT w USEsplit of JRC'!$A$4:$AE$407,COLUMN()+2,FALSE),0)</f>
        <v>0</v>
      </c>
      <c r="T5" s="23">
        <f ca="1">IFERROR(VLOOKUP(MID(CELL("filename",$A$1),FIND("]",CELL("filename",$A$1))+1,255)&amp;$A5,'_EUROSTAT w USEsplit of JRC'!$A$4:$AE$407,COLUMN()+2,FALSE),0)</f>
        <v>0</v>
      </c>
      <c r="U5" s="23">
        <f ca="1">IFERROR(VLOOKUP(MID(CELL("filename",$A$1),FIND("]",CELL("filename",$A$1))+1,255)&amp;$A5,'_EUROSTAT w USEsplit of JRC'!$A$4:$AE$407,COLUMN()+2,FALSE),0)</f>
        <v>0</v>
      </c>
      <c r="V5" s="23">
        <f ca="1">IFERROR(VLOOKUP(MID(CELL("filename",$A$1),FIND("]",CELL("filename",$A$1))+1,255)&amp;$A5,'_EUROSTAT w USEsplit of JRC'!$A$4:$AE$407,COLUMN()+2,FALSE),0)</f>
        <v>0</v>
      </c>
      <c r="W5" s="23">
        <f ca="1">IFERROR(VLOOKUP(MID(CELL("filename",$A$1),FIND("]",CELL("filename",$A$1))+1,255)&amp;$A5,'_EUROSTAT w USEsplit of JRC'!$A$4:$AE$407,COLUMN()+2,FALSE),0)</f>
        <v>0</v>
      </c>
      <c r="X5" s="23">
        <f ca="1">IFERROR(VLOOKUP(MID(CELL("filename",$A$1),FIND("]",CELL("filename",$A$1))+1,255)&amp;$A5,'_EUROSTAT w USEsplit of JRC'!$A$4:$AE$407,COLUMN()+2,FALSE),0)</f>
        <v>0</v>
      </c>
      <c r="Y5" s="23">
        <f ca="1">IFERROR(VLOOKUP(MID(CELL("filename",$A$1),FIND("]",CELL("filename",$A$1))+1,255)&amp;$A5,'_EUROSTAT w USEsplit of JRC'!$A$4:$AE$407,COLUMN()+2,FALSE),0)</f>
        <v>0</v>
      </c>
      <c r="Z5" s="23">
        <f ca="1">IFERROR(VLOOKUP(MID(CELL("filename",$A$1),FIND("]",CELL("filename",$A$1))+1,255)&amp;$A5,'_EUROSTAT w USEsplit of JRC'!$A$4:$AE$407,COLUMN()+2,FALSE),0)</f>
        <v>0</v>
      </c>
      <c r="AA5" s="23">
        <f ca="1">IFERROR(VLOOKUP(MID(CELL("filename",$A$1),FIND("]",CELL("filename",$A$1))+1,255)&amp;$A5,'_EUROSTAT w USEsplit of JRC'!$A$4:$AE$407,COLUMN()+2,FALSE),0)</f>
        <v>0</v>
      </c>
      <c r="AB5" s="23">
        <f ca="1">IFERROR(VLOOKUP(MID(CELL("filename",$A$1),FIND("]",CELL("filename",$A$1))+1,255)&amp;$A5,'_EUROSTAT w USEsplit of JRC'!$A$4:$AE$407,COLUMN()+2,FALSE),0)</f>
        <v>0</v>
      </c>
      <c r="AC5" s="23">
        <f ca="1">IFERROR(VLOOKUP(MID(CELL("filename",$A$1),FIND("]",CELL("filename",$A$1))+1,255)&amp;$A5,'_EUROSTAT w USEsplit of JRC'!$A$4:$AE$407,COLUMN()+2,FALSE),0)</f>
        <v>0</v>
      </c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23">
        <f ca="1">IFERROR(VLOOKUP(MID(CELL("filename",$A$1),FIND("]",CELL("filename",$A$1))+1,255)&amp;$A6,'_EUROSTAT w USEsplit of JRC'!$A$4:$AE$407,COLUMN()+2,FALSE),0)</f>
        <v>0</v>
      </c>
      <c r="C6" s="23">
        <f ca="1">IFERROR(VLOOKUP(MID(CELL("filename",$A$1),FIND("]",CELL("filename",$A$1))+1,255)&amp;$A6,'_EUROSTAT w USEsplit of JRC'!$A$4:$AE$407,COLUMN()+2,FALSE),0)</f>
        <v>0</v>
      </c>
      <c r="D6" s="23">
        <f ca="1">IFERROR(VLOOKUP(MID(CELL("filename",$A$1),FIND("]",CELL("filename",$A$1))+1,255)&amp;$A6,'_EUROSTAT w USEsplit of JRC'!$A$4:$AE$407,COLUMN()+2,FALSE),0)</f>
        <v>0</v>
      </c>
      <c r="E6" s="23">
        <f ca="1">IFERROR(VLOOKUP(MID(CELL("filename",$A$1),FIND("]",CELL("filename",$A$1))+1,255)&amp;$A6,'_EUROSTAT w USEsplit of JRC'!$A$4:$AE$407,COLUMN()+2,FALSE),0)</f>
        <v>0</v>
      </c>
      <c r="F6" s="23">
        <f ca="1">IFERROR(VLOOKUP(MID(CELL("filename",$A$1),FIND("]",CELL("filename",$A$1))+1,255)&amp;$A6,'_EUROSTAT w USEsplit of JRC'!$A$4:$AE$407,COLUMN()+2,FALSE),0)</f>
        <v>0</v>
      </c>
      <c r="G6" s="23">
        <f ca="1">IFERROR(VLOOKUP(MID(CELL("filename",$A$1),FIND("]",CELL("filename",$A$1))+1,255)&amp;$A6,'_EUROSTAT w USEsplit of JRC'!$A$4:$AE$407,COLUMN()+2,FALSE),0)</f>
        <v>0</v>
      </c>
      <c r="H6" s="23">
        <f ca="1">IFERROR(VLOOKUP(MID(CELL("filename",$A$1),FIND("]",CELL("filename",$A$1))+1,255)&amp;$A6,'_EUROSTAT w USEsplit of JRC'!$A$4:$AE$407,COLUMN()+2,FALSE),0)</f>
        <v>0</v>
      </c>
      <c r="I6" s="23">
        <f ca="1">IFERROR(VLOOKUP(MID(CELL("filename",$A$1),FIND("]",CELL("filename",$A$1))+1,255)&amp;$A6,'_EUROSTAT w USEsplit of JRC'!$A$4:$AE$407,COLUMN()+2,FALSE),0)</f>
        <v>0</v>
      </c>
      <c r="J6" s="23">
        <f ca="1">IFERROR(VLOOKUP(MID(CELL("filename",$A$1),FIND("]",CELL("filename",$A$1))+1,255)&amp;$A6,'_EUROSTAT w USEsplit of JRC'!$A$4:$AE$407,COLUMN()+2,FALSE),0)</f>
        <v>0</v>
      </c>
      <c r="K6" s="23">
        <f ca="1">IFERROR(VLOOKUP(MID(CELL("filename",$A$1),FIND("]",CELL("filename",$A$1))+1,255)&amp;$A6,'_EUROSTAT w USEsplit of JRC'!$A$4:$AE$407,COLUMN()+2,FALSE),0)</f>
        <v>0</v>
      </c>
      <c r="L6" s="23">
        <f ca="1">IFERROR(VLOOKUP(MID(CELL("filename",$A$1),FIND("]",CELL("filename",$A$1))+1,255)&amp;$A6,'_EUROSTAT w USEsplit of JRC'!$A$4:$AE$407,COLUMN()+2,FALSE),0)</f>
        <v>0</v>
      </c>
      <c r="M6" s="23">
        <f ca="1">IFERROR(VLOOKUP(MID(CELL("filename",$A$1),FIND("]",CELL("filename",$A$1))+1,255)&amp;$A6,'_EUROSTAT w USEsplit of JRC'!$A$4:$AE$407,COLUMN()+2,FALSE),0)</f>
        <v>0</v>
      </c>
      <c r="N6" s="23">
        <f ca="1">IFERROR(VLOOKUP(MID(CELL("filename",$A$1),FIND("]",CELL("filename",$A$1))+1,255)&amp;$A6,'_EUROSTAT w USEsplit of JRC'!$A$4:$AE$407,COLUMN()+2,FALSE),0)</f>
        <v>0</v>
      </c>
      <c r="O6" s="23">
        <f ca="1">IFERROR(VLOOKUP(MID(CELL("filename",$A$1),FIND("]",CELL("filename",$A$1))+1,255)&amp;$A6,'_EUROSTAT w USEsplit of JRC'!$A$4:$AE$407,COLUMN()+2,FALSE),0)</f>
        <v>0</v>
      </c>
      <c r="P6" s="23">
        <f ca="1">IFERROR(VLOOKUP(MID(CELL("filename",$A$1),FIND("]",CELL("filename",$A$1))+1,255)&amp;$A6,'_EUROSTAT w USEsplit of JRC'!$A$4:$AE$407,COLUMN()+2,FALSE),0)</f>
        <v>0</v>
      </c>
      <c r="Q6" s="23">
        <f ca="1">IFERROR(VLOOKUP(MID(CELL("filename",$A$1),FIND("]",CELL("filename",$A$1))+1,255)&amp;$A6,'_EUROSTAT w USEsplit of JRC'!$A$4:$AE$407,COLUMN()+2,FALSE),0)</f>
        <v>0</v>
      </c>
      <c r="R6" s="23">
        <f ca="1">IFERROR(VLOOKUP(MID(CELL("filename",$A$1),FIND("]",CELL("filename",$A$1))+1,255)&amp;$A6,'_EUROSTAT w USEsplit of JRC'!$A$4:$AE$407,COLUMN()+2,FALSE),0)</f>
        <v>0</v>
      </c>
      <c r="S6" s="23">
        <f ca="1">IFERROR(VLOOKUP(MID(CELL("filename",$A$1),FIND("]",CELL("filename",$A$1))+1,255)&amp;$A6,'_EUROSTAT w USEsplit of JRC'!$A$4:$AE$407,COLUMN()+2,FALSE),0)</f>
        <v>0</v>
      </c>
      <c r="T6" s="23">
        <f ca="1">IFERROR(VLOOKUP(MID(CELL("filename",$A$1),FIND("]",CELL("filename",$A$1))+1,255)&amp;$A6,'_EUROSTAT w USEsplit of JRC'!$A$4:$AE$407,COLUMN()+2,FALSE),0)</f>
        <v>0</v>
      </c>
      <c r="U6" s="23">
        <f ca="1">IFERROR(VLOOKUP(MID(CELL("filename",$A$1),FIND("]",CELL("filename",$A$1))+1,255)&amp;$A6,'_EUROSTAT w USEsplit of JRC'!$A$4:$AE$407,COLUMN()+2,FALSE),0)</f>
        <v>0</v>
      </c>
      <c r="V6" s="23">
        <f ca="1">IFERROR(VLOOKUP(MID(CELL("filename",$A$1),FIND("]",CELL("filename",$A$1))+1,255)&amp;$A6,'_EUROSTAT w USEsplit of JRC'!$A$4:$AE$407,COLUMN()+2,FALSE),0)</f>
        <v>0</v>
      </c>
      <c r="W6" s="23">
        <f ca="1">IFERROR(VLOOKUP(MID(CELL("filename",$A$1),FIND("]",CELL("filename",$A$1))+1,255)&amp;$A6,'_EUROSTAT w USEsplit of JRC'!$A$4:$AE$407,COLUMN()+2,FALSE),0)</f>
        <v>0</v>
      </c>
      <c r="X6" s="23">
        <f ca="1">IFERROR(VLOOKUP(MID(CELL("filename",$A$1),FIND("]",CELL("filename",$A$1))+1,255)&amp;$A6,'_EUROSTAT w USEsplit of JRC'!$A$4:$AE$407,COLUMN()+2,FALSE),0)</f>
        <v>0</v>
      </c>
      <c r="Y6" s="23">
        <f ca="1">IFERROR(VLOOKUP(MID(CELL("filename",$A$1),FIND("]",CELL("filename",$A$1))+1,255)&amp;$A6,'_EUROSTAT w USEsplit of JRC'!$A$4:$AE$407,COLUMN()+2,FALSE),0)</f>
        <v>0</v>
      </c>
      <c r="Z6" s="23">
        <f ca="1">IFERROR(VLOOKUP(MID(CELL("filename",$A$1),FIND("]",CELL("filename",$A$1))+1,255)&amp;$A6,'_EUROSTAT w USEsplit of JRC'!$A$4:$AE$407,COLUMN()+2,FALSE),0)</f>
        <v>0</v>
      </c>
      <c r="AA6" s="23">
        <f ca="1">IFERROR(VLOOKUP(MID(CELL("filename",$A$1),FIND("]",CELL("filename",$A$1))+1,255)&amp;$A6,'_EUROSTAT w USEsplit of JRC'!$A$4:$AE$407,COLUMN()+2,FALSE),0)</f>
        <v>0</v>
      </c>
      <c r="AB6" s="23">
        <f ca="1">IFERROR(VLOOKUP(MID(CELL("filename",$A$1),FIND("]",CELL("filename",$A$1))+1,255)&amp;$A6,'_EUROSTAT w USEsplit of JRC'!$A$4:$AE$407,COLUMN()+2,FALSE),0)</f>
        <v>0</v>
      </c>
      <c r="AC6" s="23">
        <f ca="1">IFERROR(VLOOKUP(MID(CELL("filename",$A$1),FIND("]",CELL("filename",$A$1))+1,255)&amp;$A6,'_EUROSTAT w USEsplit of JRC'!$A$4:$AE$407,COLUMN()+2,FALSE),0)</f>
        <v>0</v>
      </c>
    </row>
    <row r="7" spans="1:37" x14ac:dyDescent="0.25">
      <c r="A7" t="s">
        <v>13</v>
      </c>
      <c r="B7" s="23">
        <f ca="1">IFERROR(VLOOKUP(MID(CELL("filename",$A$1),FIND("]",CELL("filename",$A$1))+1,255)&amp;$A7,'_EUROSTAT w USEsplit of JRC'!$A$4:$AE$407,COLUMN()+2,FALSE),0)</f>
        <v>0.56247979722528996</v>
      </c>
      <c r="C7" s="23">
        <f ca="1">IFERROR(VLOOKUP(MID(CELL("filename",$A$1),FIND("]",CELL("filename",$A$1))+1,255)&amp;$A7,'_EUROSTAT w USEsplit of JRC'!$A$4:$AE$407,COLUMN()+2,FALSE),0)</f>
        <v>0.53553779356508235</v>
      </c>
      <c r="D7" s="23">
        <f ca="1">IFERROR(VLOOKUP(MID(CELL("filename",$A$1),FIND("]",CELL("filename",$A$1))+1,255)&amp;$A7,'_EUROSTAT w USEsplit of JRC'!$A$4:$AE$407,COLUMN()+2,FALSE),0)</f>
        <v>0.50383425042254026</v>
      </c>
      <c r="E7" s="23">
        <f ca="1">IFERROR(VLOOKUP(MID(CELL("filename",$A$1),FIND("]",CELL("filename",$A$1))+1,255)&amp;$A7,'_EUROSTAT w USEsplit of JRC'!$A$4:$AE$407,COLUMN()+2,FALSE),0)</f>
        <v>0.48521110234456066</v>
      </c>
      <c r="F7" s="23">
        <f ca="1">IFERROR(VLOOKUP(MID(CELL("filename",$A$1),FIND("]",CELL("filename",$A$1))+1,255)&amp;$A7,'_EUROSTAT w USEsplit of JRC'!$A$4:$AE$407,COLUMN()+2,FALSE),0)</f>
        <v>0.4730820912286951</v>
      </c>
      <c r="G7" s="23">
        <f ca="1">IFERROR(VLOOKUP(MID(CELL("filename",$A$1),FIND("]",CELL("filename",$A$1))+1,255)&amp;$A7,'_EUROSTAT w USEsplit of JRC'!$A$4:$AE$407,COLUMN()+2,FALSE),0)</f>
        <v>0.43445046820851135</v>
      </c>
      <c r="H7" s="23">
        <f ca="1">IFERROR(VLOOKUP(MID(CELL("filename",$A$1),FIND("]",CELL("filename",$A$1))+1,255)&amp;$A7,'_EUROSTAT w USEsplit of JRC'!$A$4:$AE$407,COLUMN()+2,FALSE),0)</f>
        <v>0.43019106730178447</v>
      </c>
      <c r="I7" s="23">
        <f ca="1">IFERROR(VLOOKUP(MID(CELL("filename",$A$1),FIND("]",CELL("filename",$A$1))+1,255)&amp;$A7,'_EUROSTAT w USEsplit of JRC'!$A$4:$AE$407,COLUMN()+2,FALSE),0)</f>
        <v>0.40019805159893723</v>
      </c>
      <c r="J7" s="23">
        <f ca="1">IFERROR(VLOOKUP(MID(CELL("filename",$A$1),FIND("]",CELL("filename",$A$1))+1,255)&amp;$A7,'_EUROSTAT w USEsplit of JRC'!$A$4:$AE$407,COLUMN()+2,FALSE),0)</f>
        <v>0.31543163997642176</v>
      </c>
      <c r="K7" s="23">
        <f ca="1">IFERROR(VLOOKUP(MID(CELL("filename",$A$1),FIND("]",CELL("filename",$A$1))+1,255)&amp;$A7,'_EUROSTAT w USEsplit of JRC'!$A$4:$AE$407,COLUMN()+2,FALSE),0)</f>
        <v>0.24981890170823218</v>
      </c>
      <c r="L7" s="23">
        <f ca="1">IFERROR(VLOOKUP(MID(CELL("filename",$A$1),FIND("]",CELL("filename",$A$1))+1,255)&amp;$A7,'_EUROSTAT w USEsplit of JRC'!$A$4:$AE$407,COLUMN()+2,FALSE),0)</f>
        <v>0.2493830422077673</v>
      </c>
      <c r="M7" s="23">
        <f ca="1">IFERROR(VLOOKUP(MID(CELL("filename",$A$1),FIND("]",CELL("filename",$A$1))+1,255)&amp;$A7,'_EUROSTAT w USEsplit of JRC'!$A$4:$AE$407,COLUMN()+2,FALSE),0)</f>
        <v>0.23227264593025251</v>
      </c>
      <c r="N7" s="23">
        <f ca="1">IFERROR(VLOOKUP(MID(CELL("filename",$A$1),FIND("]",CELL("filename",$A$1))+1,255)&amp;$A7,'_EUROSTAT w USEsplit of JRC'!$A$4:$AE$407,COLUMN()+2,FALSE),0)</f>
        <v>0.22127501458046675</v>
      </c>
      <c r="O7" s="23">
        <f ca="1">IFERROR(VLOOKUP(MID(CELL("filename",$A$1),FIND("]",CELL("filename",$A$1))+1,255)&amp;$A7,'_EUROSTAT w USEsplit of JRC'!$A$4:$AE$407,COLUMN()+2,FALSE),0)</f>
        <v>0.2141647106282448</v>
      </c>
      <c r="P7" s="23">
        <f ca="1">IFERROR(VLOOKUP(MID(CELL("filename",$A$1),FIND("]",CELL("filename",$A$1))+1,255)&amp;$A7,'_EUROSTAT w USEsplit of JRC'!$A$4:$AE$407,COLUMN()+2,FALSE),0)</f>
        <v>0.21251113218817816</v>
      </c>
      <c r="Q7" s="23">
        <f ca="1">IFERROR(VLOOKUP(MID(CELL("filename",$A$1),FIND("]",CELL("filename",$A$1))+1,255)&amp;$A7,'_EUROSTAT w USEsplit of JRC'!$A$4:$AE$407,COLUMN()+2,FALSE),0)</f>
        <v>0.18458466362959611</v>
      </c>
      <c r="R7" s="23">
        <f ca="1">IFERROR(VLOOKUP(MID(CELL("filename",$A$1),FIND("]",CELL("filename",$A$1))+1,255)&amp;$A7,'_EUROSTAT w USEsplit of JRC'!$A$4:$AE$407,COLUMN()+2,FALSE),0)</f>
        <v>0.2070908307945892</v>
      </c>
      <c r="S7" s="23">
        <f ca="1">IFERROR(VLOOKUP(MID(CELL("filename",$A$1),FIND("]",CELL("filename",$A$1))+1,255)&amp;$A7,'_EUROSTAT w USEsplit of JRC'!$A$4:$AE$407,COLUMN()+2,FALSE),0)</f>
        <v>0.17633002072543075</v>
      </c>
      <c r="T7" s="23">
        <f ca="1">IFERROR(VLOOKUP(MID(CELL("filename",$A$1),FIND("]",CELL("filename",$A$1))+1,255)&amp;$A7,'_EUROSTAT w USEsplit of JRC'!$A$4:$AE$407,COLUMN()+2,FALSE),0)</f>
        <v>0.17334888934236942</v>
      </c>
      <c r="U7" s="23">
        <f ca="1">IFERROR(VLOOKUP(MID(CELL("filename",$A$1),FIND("]",CELL("filename",$A$1))+1,255)&amp;$A7,'_EUROSTAT w USEsplit of JRC'!$A$4:$AE$407,COLUMN()+2,FALSE),0)</f>
        <v>0.18679570146358579</v>
      </c>
      <c r="V7" s="23">
        <f ca="1">IFERROR(VLOOKUP(MID(CELL("filename",$A$1),FIND("]",CELL("filename",$A$1))+1,255)&amp;$A7,'_EUROSTAT w USEsplit of JRC'!$A$4:$AE$407,COLUMN()+2,FALSE),0)</f>
        <v>0.21709355379542558</v>
      </c>
      <c r="W7" s="23">
        <f ca="1">IFERROR(VLOOKUP(MID(CELL("filename",$A$1),FIND("]",CELL("filename",$A$1))+1,255)&amp;$A7,'_EUROSTAT w USEsplit of JRC'!$A$4:$AE$407,COLUMN()+2,FALSE),0)</f>
        <v>0.21661583569648499</v>
      </c>
      <c r="X7" s="23">
        <f ca="1">IFERROR(VLOOKUP(MID(CELL("filename",$A$1),FIND("]",CELL("filename",$A$1))+1,255)&amp;$A7,'_EUROSTAT w USEsplit of JRC'!$A$4:$AE$407,COLUMN()+2,FALSE),0)</f>
        <v>0.21895115500397511</v>
      </c>
      <c r="Y7" s="23">
        <f ca="1">IFERROR(VLOOKUP(MID(CELL("filename",$A$1),FIND("]",CELL("filename",$A$1))+1,255)&amp;$A7,'_EUROSTAT w USEsplit of JRC'!$A$4:$AE$407,COLUMN()+2,FALSE),0)</f>
        <v>0.2206356043157405</v>
      </c>
      <c r="Z7" s="23">
        <f ca="1">IFERROR(VLOOKUP(MID(CELL("filename",$A$1),FIND("]",CELL("filename",$A$1))+1,255)&amp;$A7,'_EUROSTAT w USEsplit of JRC'!$A$4:$AE$407,COLUMN()+2,FALSE),0)</f>
        <v>0.20493538746645945</v>
      </c>
      <c r="AA7" s="23">
        <f ca="1">IFERROR(VLOOKUP(MID(CELL("filename",$A$1),FIND("]",CELL("filename",$A$1))+1,255)&amp;$A7,'_EUROSTAT w USEsplit of JRC'!$A$4:$AE$407,COLUMN()+2,FALSE),0)</f>
        <v>0.19878944963727063</v>
      </c>
      <c r="AB7" s="23">
        <f ca="1">IFERROR(VLOOKUP(MID(CELL("filename",$A$1),FIND("]",CELL("filename",$A$1))+1,255)&amp;$A7,'_EUROSTAT w USEsplit of JRC'!$A$4:$AE$407,COLUMN()+2,FALSE),0)</f>
        <v>0.1900327006728374</v>
      </c>
      <c r="AC7" s="23">
        <f ca="1">IFERROR(VLOOKUP(MID(CELL("filename",$A$1),FIND("]",CELL("filename",$A$1))+1,255)&amp;$A7,'_EUROSTAT w USEsplit of JRC'!$A$4:$AE$407,COLUMN()+2,FALSE),0)</f>
        <v>0.19049910720743243</v>
      </c>
    </row>
    <row r="8" spans="1:37" x14ac:dyDescent="0.25">
      <c r="A8" t="s">
        <v>17</v>
      </c>
      <c r="B8" s="23">
        <f ca="1">IFERROR(VLOOKUP(MID(CELL("filename",$A$1),FIND("]",CELL("filename",$A$1))+1,255)&amp;$A8,'_EUROSTAT w USEsplit of JRC'!$A$4:$AE$407,COLUMN()+2,FALSE),0)</f>
        <v>0</v>
      </c>
      <c r="C8" s="23">
        <f ca="1">IFERROR(VLOOKUP(MID(CELL("filename",$A$1),FIND("]",CELL("filename",$A$1))+1,255)&amp;$A8,'_EUROSTAT w USEsplit of JRC'!$A$4:$AE$407,COLUMN()+2,FALSE),0)</f>
        <v>0</v>
      </c>
      <c r="D8" s="23">
        <f ca="1">IFERROR(VLOOKUP(MID(CELL("filename",$A$1),FIND("]",CELL("filename",$A$1))+1,255)&amp;$A8,'_EUROSTAT w USEsplit of JRC'!$A$4:$AE$407,COLUMN()+2,FALSE),0)</f>
        <v>0</v>
      </c>
      <c r="E8" s="23">
        <f ca="1">IFERROR(VLOOKUP(MID(CELL("filename",$A$1),FIND("]",CELL("filename",$A$1))+1,255)&amp;$A8,'_EUROSTAT w USEsplit of JRC'!$A$4:$AE$407,COLUMN()+2,FALSE),0)</f>
        <v>0</v>
      </c>
      <c r="F8" s="23">
        <f ca="1">IFERROR(VLOOKUP(MID(CELL("filename",$A$1),FIND("]",CELL("filename",$A$1))+1,255)&amp;$A8,'_EUROSTAT w USEsplit of JRC'!$A$4:$AE$407,COLUMN()+2,FALSE),0)</f>
        <v>0</v>
      </c>
      <c r="G8" s="23">
        <f ca="1">IFERROR(VLOOKUP(MID(CELL("filename",$A$1),FIND("]",CELL("filename",$A$1))+1,255)&amp;$A8,'_EUROSTAT w USEsplit of JRC'!$A$4:$AE$407,COLUMN()+2,FALSE),0)</f>
        <v>0</v>
      </c>
      <c r="H8" s="23">
        <f ca="1">IFERROR(VLOOKUP(MID(CELL("filename",$A$1),FIND("]",CELL("filename",$A$1))+1,255)&amp;$A8,'_EUROSTAT w USEsplit of JRC'!$A$4:$AE$407,COLUMN()+2,FALSE),0)</f>
        <v>0</v>
      </c>
      <c r="I8" s="23">
        <f ca="1">IFERROR(VLOOKUP(MID(CELL("filename",$A$1),FIND("]",CELL("filename",$A$1))+1,255)&amp;$A8,'_EUROSTAT w USEsplit of JRC'!$A$4:$AE$407,COLUMN()+2,FALSE),0)</f>
        <v>0</v>
      </c>
      <c r="J8" s="23">
        <f ca="1">IFERROR(VLOOKUP(MID(CELL("filename",$A$1),FIND("]",CELL("filename",$A$1))+1,255)&amp;$A8,'_EUROSTAT w USEsplit of JRC'!$A$4:$AE$407,COLUMN()+2,FALSE),0)</f>
        <v>0</v>
      </c>
      <c r="K8" s="23">
        <f ca="1">IFERROR(VLOOKUP(MID(CELL("filename",$A$1),FIND("]",CELL("filename",$A$1))+1,255)&amp;$A8,'_EUROSTAT w USEsplit of JRC'!$A$4:$AE$407,COLUMN()+2,FALSE),0)</f>
        <v>0</v>
      </c>
      <c r="L8" s="23">
        <f ca="1">IFERROR(VLOOKUP(MID(CELL("filename",$A$1),FIND("]",CELL("filename",$A$1))+1,255)&amp;$A8,'_EUROSTAT w USEsplit of JRC'!$A$4:$AE$407,COLUMN()+2,FALSE),0)</f>
        <v>0</v>
      </c>
      <c r="M8" s="23">
        <f ca="1">IFERROR(VLOOKUP(MID(CELL("filename",$A$1),FIND("]",CELL("filename",$A$1))+1,255)&amp;$A8,'_EUROSTAT w USEsplit of JRC'!$A$4:$AE$407,COLUMN()+2,FALSE),0)</f>
        <v>0</v>
      </c>
      <c r="N8" s="23">
        <f ca="1">IFERROR(VLOOKUP(MID(CELL("filename",$A$1),FIND("]",CELL("filename",$A$1))+1,255)&amp;$A8,'_EUROSTAT w USEsplit of JRC'!$A$4:$AE$407,COLUMN()+2,FALSE),0)</f>
        <v>0</v>
      </c>
      <c r="O8" s="23">
        <f ca="1">IFERROR(VLOOKUP(MID(CELL("filename",$A$1),FIND("]",CELL("filename",$A$1))+1,255)&amp;$A8,'_EUROSTAT w USEsplit of JRC'!$A$4:$AE$407,COLUMN()+2,FALSE),0)</f>
        <v>0</v>
      </c>
      <c r="P8" s="23">
        <f ca="1">IFERROR(VLOOKUP(MID(CELL("filename",$A$1),FIND("]",CELL("filename",$A$1))+1,255)&amp;$A8,'_EUROSTAT w USEsplit of JRC'!$A$4:$AE$407,COLUMN()+2,FALSE),0)</f>
        <v>0</v>
      </c>
      <c r="Q8" s="23">
        <f ca="1">IFERROR(VLOOKUP(MID(CELL("filename",$A$1),FIND("]",CELL("filename",$A$1))+1,255)&amp;$A8,'_EUROSTAT w USEsplit of JRC'!$A$4:$AE$407,COLUMN()+2,FALSE),0)</f>
        <v>0</v>
      </c>
      <c r="R8" s="23">
        <f ca="1">IFERROR(VLOOKUP(MID(CELL("filename",$A$1),FIND("]",CELL("filename",$A$1))+1,255)&amp;$A8,'_EUROSTAT w USEsplit of JRC'!$A$4:$AE$407,COLUMN()+2,FALSE),0)</f>
        <v>0</v>
      </c>
      <c r="S8" s="23">
        <f ca="1">IFERROR(VLOOKUP(MID(CELL("filename",$A$1),FIND("]",CELL("filename",$A$1))+1,255)&amp;$A8,'_EUROSTAT w USEsplit of JRC'!$A$4:$AE$407,COLUMN()+2,FALSE),0)</f>
        <v>0</v>
      </c>
      <c r="T8" s="23">
        <f ca="1">IFERROR(VLOOKUP(MID(CELL("filename",$A$1),FIND("]",CELL("filename",$A$1))+1,255)&amp;$A8,'_EUROSTAT w USEsplit of JRC'!$A$4:$AE$407,COLUMN()+2,FALSE),0)</f>
        <v>0</v>
      </c>
      <c r="U8" s="23">
        <f ca="1">IFERROR(VLOOKUP(MID(CELL("filename",$A$1),FIND("]",CELL("filename",$A$1))+1,255)&amp;$A8,'_EUROSTAT w USEsplit of JRC'!$A$4:$AE$407,COLUMN()+2,FALSE),0)</f>
        <v>0</v>
      </c>
      <c r="V8" s="23">
        <f ca="1">IFERROR(VLOOKUP(MID(CELL("filename",$A$1),FIND("]",CELL("filename",$A$1))+1,255)&amp;$A8,'_EUROSTAT w USEsplit of JRC'!$A$4:$AE$407,COLUMN()+2,FALSE),0)</f>
        <v>0</v>
      </c>
      <c r="W8" s="23">
        <f ca="1">IFERROR(VLOOKUP(MID(CELL("filename",$A$1),FIND("]",CELL("filename",$A$1))+1,255)&amp;$A8,'_EUROSTAT w USEsplit of JRC'!$A$4:$AE$407,COLUMN()+2,FALSE),0)</f>
        <v>0</v>
      </c>
      <c r="X8" s="23">
        <f ca="1">IFERROR(VLOOKUP(MID(CELL("filename",$A$1),FIND("]",CELL("filename",$A$1))+1,255)&amp;$A8,'_EUROSTAT w USEsplit of JRC'!$A$4:$AE$407,COLUMN()+2,FALSE),0)</f>
        <v>0</v>
      </c>
      <c r="Y8" s="23">
        <f ca="1">IFERROR(VLOOKUP(MID(CELL("filename",$A$1),FIND("]",CELL("filename",$A$1))+1,255)&amp;$A8,'_EUROSTAT w USEsplit of JRC'!$A$4:$AE$407,COLUMN()+2,FALSE),0)</f>
        <v>0</v>
      </c>
      <c r="Z8" s="23">
        <f ca="1">IFERROR(VLOOKUP(MID(CELL("filename",$A$1),FIND("]",CELL("filename",$A$1))+1,255)&amp;$A8,'_EUROSTAT w USEsplit of JRC'!$A$4:$AE$407,COLUMN()+2,FALSE),0)</f>
        <v>0</v>
      </c>
      <c r="AA8" s="23">
        <f ca="1">IFERROR(VLOOKUP(MID(CELL("filename",$A$1),FIND("]",CELL("filename",$A$1))+1,255)&amp;$A8,'_EUROSTAT w USEsplit of JRC'!$A$4:$AE$407,COLUMN()+2,FALSE),0)</f>
        <v>0</v>
      </c>
      <c r="AB8" s="23">
        <f ca="1">IFERROR(VLOOKUP(MID(CELL("filename",$A$1),FIND("]",CELL("filename",$A$1))+1,255)&amp;$A8,'_EUROSTAT w USEsplit of JRC'!$A$4:$AE$407,COLUMN()+2,FALSE),0)</f>
        <v>0</v>
      </c>
      <c r="AC8" s="23">
        <f ca="1">IFERROR(VLOOKUP(MID(CELL("filename",$A$1),FIND("]",CELL("filename",$A$1))+1,255)&amp;$A8,'_EUROSTAT w USEsplit of JRC'!$A$4:$AE$407,COLUMN()+2,FALSE),0)</f>
        <v>0</v>
      </c>
    </row>
    <row r="9" spans="1:37" x14ac:dyDescent="0.25">
      <c r="A9" t="s">
        <v>25</v>
      </c>
      <c r="B9" s="23">
        <f ca="1">IFERROR(VLOOKUP(MID(CELL("filename",$A$1),FIND("]",CELL("filename",$A$1))+1,255)&amp;$A9,'_EUROSTAT w USEsplit of JRC'!$A$4:$AE$407,COLUMN()+2,FALSE),0)</f>
        <v>0.13910680975416118</v>
      </c>
      <c r="C9" s="23">
        <f ca="1">IFERROR(VLOOKUP(MID(CELL("filename",$A$1),FIND("]",CELL("filename",$A$1))+1,255)&amp;$A9,'_EUROSTAT w USEsplit of JRC'!$A$4:$AE$407,COLUMN()+2,FALSE),0)</f>
        <v>0.14641860438001253</v>
      </c>
      <c r="D9" s="23">
        <f ca="1">IFERROR(VLOOKUP(MID(CELL("filename",$A$1),FIND("]",CELL("filename",$A$1))+1,255)&amp;$A9,'_EUROSTAT w USEsplit of JRC'!$A$4:$AE$407,COLUMN()+2,FALSE),0)</f>
        <v>0.12627545451515262</v>
      </c>
      <c r="E9" s="23">
        <f ca="1">IFERROR(VLOOKUP(MID(CELL("filename",$A$1),FIND("]",CELL("filename",$A$1))+1,255)&amp;$A9,'_EUROSTAT w USEsplit of JRC'!$A$4:$AE$407,COLUMN()+2,FALSE),0)</f>
        <v>0.10153749855051424</v>
      </c>
      <c r="F9" s="23">
        <f ca="1">IFERROR(VLOOKUP(MID(CELL("filename",$A$1),FIND("]",CELL("filename",$A$1))+1,255)&amp;$A9,'_EUROSTAT w USEsplit of JRC'!$A$4:$AE$407,COLUMN()+2,FALSE),0)</f>
        <v>6.7404524887036035E-2</v>
      </c>
      <c r="G9" s="23">
        <f ca="1">IFERROR(VLOOKUP(MID(CELL("filename",$A$1),FIND("]",CELL("filename",$A$1))+1,255)&amp;$A9,'_EUROSTAT w USEsplit of JRC'!$A$4:$AE$407,COLUMN()+2,FALSE),0)</f>
        <v>5.5629610672846316E-2</v>
      </c>
      <c r="H9" s="23">
        <f ca="1">IFERROR(VLOOKUP(MID(CELL("filename",$A$1),FIND("]",CELL("filename",$A$1))+1,255)&amp;$A9,'_EUROSTAT w USEsplit of JRC'!$A$4:$AE$407,COLUMN()+2,FALSE),0)</f>
        <v>8.6412808358869983E-2</v>
      </c>
      <c r="I9" s="23">
        <f ca="1">IFERROR(VLOOKUP(MID(CELL("filename",$A$1),FIND("]",CELL("filename",$A$1))+1,255)&amp;$A9,'_EUROSTAT w USEsplit of JRC'!$A$4:$AE$407,COLUMN()+2,FALSE),0)</f>
        <v>6.0569933408754772E-2</v>
      </c>
      <c r="J9" s="23">
        <f ca="1">IFERROR(VLOOKUP(MID(CELL("filename",$A$1),FIND("]",CELL("filename",$A$1))+1,255)&amp;$A9,'_EUROSTAT w USEsplit of JRC'!$A$4:$AE$407,COLUMN()+2,FALSE),0)</f>
        <v>4.6262304776354422E-2</v>
      </c>
      <c r="K9" s="23">
        <f ca="1">IFERROR(VLOOKUP(MID(CELL("filename",$A$1),FIND("]",CELL("filename",$A$1))+1,255)&amp;$A9,'_EUROSTAT w USEsplit of JRC'!$A$4:$AE$407,COLUMN()+2,FALSE),0)</f>
        <v>5.8195277016434649E-2</v>
      </c>
      <c r="L9" s="23">
        <f ca="1">IFERROR(VLOOKUP(MID(CELL("filename",$A$1),FIND("]",CELL("filename",$A$1))+1,255)&amp;$A9,'_EUROSTAT w USEsplit of JRC'!$A$4:$AE$407,COLUMN()+2,FALSE),0)</f>
        <v>4.9350730691586332E-2</v>
      </c>
      <c r="M9" s="23">
        <f ca="1">IFERROR(VLOOKUP(MID(CELL("filename",$A$1),FIND("]",CELL("filename",$A$1))+1,255)&amp;$A9,'_EUROSTAT w USEsplit of JRC'!$A$4:$AE$407,COLUMN()+2,FALSE),0)</f>
        <v>3.6920623132939749E-2</v>
      </c>
      <c r="N9" s="23">
        <f ca="1">IFERROR(VLOOKUP(MID(CELL("filename",$A$1),FIND("]",CELL("filename",$A$1))+1,255)&amp;$A9,'_EUROSTAT w USEsplit of JRC'!$A$4:$AE$407,COLUMN()+2,FALSE),0)</f>
        <v>4.4941808893132248E-2</v>
      </c>
      <c r="O9" s="23">
        <f ca="1">IFERROR(VLOOKUP(MID(CELL("filename",$A$1),FIND("]",CELL("filename",$A$1))+1,255)&amp;$A9,'_EUROSTAT w USEsplit of JRC'!$A$4:$AE$407,COLUMN()+2,FALSE),0)</f>
        <v>3.004140532034268E-2</v>
      </c>
      <c r="P9" s="23">
        <f ca="1">IFERROR(VLOOKUP(MID(CELL("filename",$A$1),FIND("]",CELL("filename",$A$1))+1,255)&amp;$A9,'_EUROSTAT w USEsplit of JRC'!$A$4:$AE$407,COLUMN()+2,FALSE),0)</f>
        <v>4.2911694530762122E-2</v>
      </c>
      <c r="Q9" s="23">
        <f ca="1">IFERROR(VLOOKUP(MID(CELL("filename",$A$1),FIND("]",CELL("filename",$A$1))+1,255)&amp;$A9,'_EUROSTAT w USEsplit of JRC'!$A$4:$AE$407,COLUMN()+2,FALSE),0)</f>
        <v>4.1231789046283621E-2</v>
      </c>
      <c r="R9" s="23">
        <f ca="1">IFERROR(VLOOKUP(MID(CELL("filename",$A$1),FIND("]",CELL("filename",$A$1))+1,255)&amp;$A9,'_EUROSTAT w USEsplit of JRC'!$A$4:$AE$407,COLUMN()+2,FALSE),0)</f>
        <v>3.2834195835025642E-2</v>
      </c>
      <c r="S9" s="23">
        <f ca="1">IFERROR(VLOOKUP(MID(CELL("filename",$A$1),FIND("]",CELL("filename",$A$1))+1,255)&amp;$A9,'_EUROSTAT w USEsplit of JRC'!$A$4:$AE$407,COLUMN()+2,FALSE),0)</f>
        <v>1.6779776875481336E-2</v>
      </c>
      <c r="T9" s="23">
        <f ca="1">IFERROR(VLOOKUP(MID(CELL("filename",$A$1),FIND("]",CELL("filename",$A$1))+1,255)&amp;$A9,'_EUROSTAT w USEsplit of JRC'!$A$4:$AE$407,COLUMN()+2,FALSE),0)</f>
        <v>1.8204170673636E-2</v>
      </c>
      <c r="U9" s="23">
        <f ca="1">IFERROR(VLOOKUP(MID(CELL("filename",$A$1),FIND("]",CELL("filename",$A$1))+1,255)&amp;$A9,'_EUROSTAT w USEsplit of JRC'!$A$4:$AE$407,COLUMN()+2,FALSE),0)</f>
        <v>1.106084086729873E-2</v>
      </c>
      <c r="V9" s="23">
        <f ca="1">IFERROR(VLOOKUP(MID(CELL("filename",$A$1),FIND("]",CELL("filename",$A$1))+1,255)&amp;$A9,'_EUROSTAT w USEsplit of JRC'!$A$4:$AE$407,COLUMN()+2,FALSE),0)</f>
        <v>1.2553783859060506E-2</v>
      </c>
      <c r="W9" s="23">
        <f ca="1">IFERROR(VLOOKUP(MID(CELL("filename",$A$1),FIND("]",CELL("filename",$A$1))+1,255)&amp;$A9,'_EUROSTAT w USEsplit of JRC'!$A$4:$AE$407,COLUMN()+2,FALSE),0)</f>
        <v>1.7259059643832557E-2</v>
      </c>
      <c r="X9" s="23">
        <f ca="1">IFERROR(VLOOKUP(MID(CELL("filename",$A$1),FIND("]",CELL("filename",$A$1))+1,255)&amp;$A9,'_EUROSTAT w USEsplit of JRC'!$A$4:$AE$407,COLUMN()+2,FALSE),0)</f>
        <v>1.4969474599318969E-2</v>
      </c>
      <c r="Y9" s="23">
        <f ca="1">IFERROR(VLOOKUP(MID(CELL("filename",$A$1),FIND("]",CELL("filename",$A$1))+1,255)&amp;$A9,'_EUROSTAT w USEsplit of JRC'!$A$4:$AE$407,COLUMN()+2,FALSE),0)</f>
        <v>1.5302281064913137E-2</v>
      </c>
      <c r="Z9" s="23">
        <f ca="1">IFERROR(VLOOKUP(MID(CELL("filename",$A$1),FIND("]",CELL("filename",$A$1))+1,255)&amp;$A9,'_EUROSTAT w USEsplit of JRC'!$A$4:$AE$407,COLUMN()+2,FALSE),0)</f>
        <v>1.3080900707492694E-2</v>
      </c>
      <c r="AA9" s="23">
        <f ca="1">IFERROR(VLOOKUP(MID(CELL("filename",$A$1),FIND("]",CELL("filename",$A$1))+1,255)&amp;$A9,'_EUROSTAT w USEsplit of JRC'!$A$4:$AE$407,COLUMN()+2,FALSE),0)</f>
        <v>8.4596978834818298E-3</v>
      </c>
      <c r="AB9" s="23">
        <f ca="1">IFERROR(VLOOKUP(MID(CELL("filename",$A$1),FIND("]",CELL("filename",$A$1))+1,255)&amp;$A9,'_EUROSTAT w USEsplit of JRC'!$A$4:$AE$407,COLUMN()+2,FALSE),0)</f>
        <v>2.9899157917724979E-3</v>
      </c>
      <c r="AC9" s="23">
        <f ca="1">IFERROR(VLOOKUP(MID(CELL("filename",$A$1),FIND("]",CELL("filename",$A$1))+1,255)&amp;$A9,'_EUROSTAT w USEsplit of JRC'!$A$4:$AE$407,COLUMN()+2,FALSE),0)</f>
        <v>3.1848563688042829E-3</v>
      </c>
    </row>
    <row r="10" spans="1:37" x14ac:dyDescent="0.25">
      <c r="A10" t="s">
        <v>11</v>
      </c>
      <c r="B10" s="23">
        <f ca="1">IFERROR(VLOOKUP(MID(CELL("filename",$A$1),FIND("]",CELL("filename",$A$1))+1,255)&amp;$A10,'_EUROSTAT w USEsplit of JRC'!$A$4:$AE$407,COLUMN()+2,FALSE),0)</f>
        <v>7.2247172546580337E-3</v>
      </c>
      <c r="C10" s="23">
        <f ca="1">IFERROR(VLOOKUP(MID(CELL("filename",$A$1),FIND("]",CELL("filename",$A$1))+1,255)&amp;$A10,'_EUROSTAT w USEsplit of JRC'!$A$4:$AE$407,COLUMN()+2,FALSE),0)</f>
        <v>8.0391299975514242E-3</v>
      </c>
      <c r="D10" s="23">
        <f ca="1">IFERROR(VLOOKUP(MID(CELL("filename",$A$1),FIND("]",CELL("filename",$A$1))+1,255)&amp;$A10,'_EUROSTAT w USEsplit of JRC'!$A$4:$AE$407,COLUMN()+2,FALSE),0)</f>
        <v>7.4456970012881478E-3</v>
      </c>
      <c r="E10" s="23">
        <f ca="1">IFERROR(VLOOKUP(MID(CELL("filename",$A$1),FIND("]",CELL("filename",$A$1))+1,255)&amp;$A10,'_EUROSTAT w USEsplit of JRC'!$A$4:$AE$407,COLUMN()+2,FALSE),0)</f>
        <v>2.8395840028047816E-3</v>
      </c>
      <c r="F10" s="23">
        <f ca="1">IFERROR(VLOOKUP(MID(CELL("filename",$A$1),FIND("]",CELL("filename",$A$1))+1,255)&amp;$A10,'_EUROSTAT w USEsplit of JRC'!$A$4:$AE$407,COLUMN()+2,FALSE),0)</f>
        <v>5.6189658068033551E-3</v>
      </c>
      <c r="G10" s="23">
        <f ca="1">IFERROR(VLOOKUP(MID(CELL("filename",$A$1),FIND("]",CELL("filename",$A$1))+1,255)&amp;$A10,'_EUROSTAT w USEsplit of JRC'!$A$4:$AE$407,COLUMN()+2,FALSE),0)</f>
        <v>3.345691398711461E-3</v>
      </c>
      <c r="H10" s="23">
        <f ca="1">IFERROR(VLOOKUP(MID(CELL("filename",$A$1),FIND("]",CELL("filename",$A$1))+1,255)&amp;$A10,'_EUROSTAT w USEsplit of JRC'!$A$4:$AE$407,COLUMN()+2,FALSE),0)</f>
        <v>3.8355275185330447E-3</v>
      </c>
      <c r="I10" s="23">
        <f ca="1">IFERROR(VLOOKUP(MID(CELL("filename",$A$1),FIND("]",CELL("filename",$A$1))+1,255)&amp;$A10,'_EUROSTAT w USEsplit of JRC'!$A$4:$AE$407,COLUMN()+2,FALSE),0)</f>
        <v>4.224399633504362E-3</v>
      </c>
      <c r="J10" s="23">
        <f ca="1">IFERROR(VLOOKUP(MID(CELL("filename",$A$1),FIND("]",CELL("filename",$A$1))+1,255)&amp;$A10,'_EUROSTAT w USEsplit of JRC'!$A$4:$AE$407,COLUMN()+2,FALSE),0)</f>
        <v>4.3753073195018956E-3</v>
      </c>
      <c r="K10" s="23">
        <f ca="1">IFERROR(VLOOKUP(MID(CELL("filename",$A$1),FIND("]",CELL("filename",$A$1))+1,255)&amp;$A10,'_EUROSTAT w USEsplit of JRC'!$A$4:$AE$407,COLUMN()+2,FALSE),0)</f>
        <v>4.4810142285555549E-3</v>
      </c>
      <c r="L10" s="23">
        <f ca="1">IFERROR(VLOOKUP(MID(CELL("filename",$A$1),FIND("]",CELL("filename",$A$1))+1,255)&amp;$A10,'_EUROSTAT w USEsplit of JRC'!$A$4:$AE$407,COLUMN()+2,FALSE),0)</f>
        <v>4.6073413954209044E-3</v>
      </c>
      <c r="M10" s="23">
        <f ca="1">IFERROR(VLOOKUP(MID(CELL("filename",$A$1),FIND("]",CELL("filename",$A$1))+1,255)&amp;$A10,'_EUROSTAT w USEsplit of JRC'!$A$4:$AE$407,COLUMN()+2,FALSE),0)</f>
        <v>4.6372901156445795E-3</v>
      </c>
      <c r="N10" s="23">
        <f ca="1">IFERROR(VLOOKUP(MID(CELL("filename",$A$1),FIND("]",CELL("filename",$A$1))+1,255)&amp;$A10,'_EUROSTAT w USEsplit of JRC'!$A$4:$AE$407,COLUMN()+2,FALSE),0)</f>
        <v>4.4164888481294951E-3</v>
      </c>
      <c r="O10" s="23">
        <f ca="1">IFERROR(VLOOKUP(MID(CELL("filename",$A$1),FIND("]",CELL("filename",$A$1))+1,255)&amp;$A10,'_EUROSTAT w USEsplit of JRC'!$A$4:$AE$407,COLUMN()+2,FALSE),0)</f>
        <v>4.2546675798281535E-3</v>
      </c>
      <c r="P10" s="23">
        <f ca="1">IFERROR(VLOOKUP(MID(CELL("filename",$A$1),FIND("]",CELL("filename",$A$1))+1,255)&amp;$A10,'_EUROSTAT w USEsplit of JRC'!$A$4:$AE$407,COLUMN()+2,FALSE),0)</f>
        <v>4.3427186357685782E-3</v>
      </c>
      <c r="Q10" s="23">
        <f ca="1">IFERROR(VLOOKUP(MID(CELL("filename",$A$1),FIND("]",CELL("filename",$A$1))+1,255)&amp;$A10,'_EUROSTAT w USEsplit of JRC'!$A$4:$AE$407,COLUMN()+2,FALSE),0)</f>
        <v>4.392872835071799E-3</v>
      </c>
      <c r="R10" s="23">
        <f ca="1">IFERROR(VLOOKUP(MID(CELL("filename",$A$1),FIND("]",CELL("filename",$A$1))+1,255)&amp;$A10,'_EUROSTAT w USEsplit of JRC'!$A$4:$AE$407,COLUMN()+2,FALSE),0)</f>
        <v>4.3295843958568152E-3</v>
      </c>
      <c r="S10" s="23">
        <f ca="1">IFERROR(VLOOKUP(MID(CELL("filename",$A$1),FIND("]",CELL("filename",$A$1))+1,255)&amp;$A10,'_EUROSTAT w USEsplit of JRC'!$A$4:$AE$407,COLUMN()+2,FALSE),0)</f>
        <v>4.0942061499732955E-3</v>
      </c>
      <c r="T10" s="23">
        <f ca="1">IFERROR(VLOOKUP(MID(CELL("filename",$A$1),FIND("]",CELL("filename",$A$1))+1,255)&amp;$A10,'_EUROSTAT w USEsplit of JRC'!$A$4:$AE$407,COLUMN()+2,FALSE),0)</f>
        <v>2.7372327580249805E-3</v>
      </c>
      <c r="U10" s="23">
        <f ca="1">IFERROR(VLOOKUP(MID(CELL("filename",$A$1),FIND("]",CELL("filename",$A$1))+1,255)&amp;$A10,'_EUROSTAT w USEsplit of JRC'!$A$4:$AE$407,COLUMN()+2,FALSE),0)</f>
        <v>2.553696208939739E-3</v>
      </c>
      <c r="V10" s="23">
        <f ca="1">IFERROR(VLOOKUP(MID(CELL("filename",$A$1),FIND("]",CELL("filename",$A$1))+1,255)&amp;$A10,'_EUROSTAT w USEsplit of JRC'!$A$4:$AE$407,COLUMN()+2,FALSE),0)</f>
        <v>2.5098884763960268E-3</v>
      </c>
      <c r="W10" s="23">
        <f ca="1">IFERROR(VLOOKUP(MID(CELL("filename",$A$1),FIND("]",CELL("filename",$A$1))+1,255)&amp;$A10,'_EUROSTAT w USEsplit of JRC'!$A$4:$AE$407,COLUMN()+2,FALSE),0)</f>
        <v>2.0954703161216947E-3</v>
      </c>
      <c r="X10" s="23">
        <f ca="1">IFERROR(VLOOKUP(MID(CELL("filename",$A$1),FIND("]",CELL("filename",$A$1))+1,255)&amp;$A10,'_EUROSTAT w USEsplit of JRC'!$A$4:$AE$407,COLUMN()+2,FALSE),0)</f>
        <v>1.933616388908235E-3</v>
      </c>
      <c r="Y10" s="23">
        <f ca="1">IFERROR(VLOOKUP(MID(CELL("filename",$A$1),FIND("]",CELL("filename",$A$1))+1,255)&amp;$A10,'_EUROSTAT w USEsplit of JRC'!$A$4:$AE$407,COLUMN()+2,FALSE),0)</f>
        <v>1.7744762205612486E-3</v>
      </c>
      <c r="Z10" s="23">
        <f ca="1">IFERROR(VLOOKUP(MID(CELL("filename",$A$1),FIND("]",CELL("filename",$A$1))+1,255)&amp;$A10,'_EUROSTAT w USEsplit of JRC'!$A$4:$AE$407,COLUMN()+2,FALSE),0)</f>
        <v>1.6606953185787003E-3</v>
      </c>
      <c r="AA10" s="23">
        <f ca="1">IFERROR(VLOOKUP(MID(CELL("filename",$A$1),FIND("]",CELL("filename",$A$1))+1,255)&amp;$A10,'_EUROSTAT w USEsplit of JRC'!$A$4:$AE$407,COLUMN()+2,FALSE),0)</f>
        <v>1.4291384603513414E-3</v>
      </c>
      <c r="AB10" s="23">
        <f ca="1">IFERROR(VLOOKUP(MID(CELL("filename",$A$1),FIND("]",CELL("filename",$A$1))+1,255)&amp;$A10,'_EUROSTAT w USEsplit of JRC'!$A$4:$AE$407,COLUMN()+2,FALSE),0)</f>
        <v>1.3983104574059901E-3</v>
      </c>
      <c r="AC10" s="23">
        <f ca="1">IFERROR(VLOOKUP(MID(CELL("filename",$A$1),FIND("]",CELL("filename",$A$1))+1,255)&amp;$A10,'_EUROSTAT w USEsplit of JRC'!$A$4:$AE$407,COLUMN()+2,FALSE),0)</f>
        <v>1.1241242154779423E-3</v>
      </c>
    </row>
    <row r="11" spans="1:37" x14ac:dyDescent="0.25">
      <c r="A11" t="s">
        <v>3</v>
      </c>
      <c r="B11" s="23">
        <f ca="1">IFERROR(VLOOKUP(MID(CELL("filename",$A$1),FIND("]",CELL("filename",$A$1))+1,255)&amp;$A11,'_EUROSTAT w USEsplit of JRC'!$A$4:$AE$407,COLUMN()+2,FALSE),0)</f>
        <v>4.5737624789497978E-2</v>
      </c>
      <c r="C11" s="23">
        <f ca="1">IFERROR(VLOOKUP(MID(CELL("filename",$A$1),FIND("]",CELL("filename",$A$1))+1,255)&amp;$A11,'_EUROSTAT w USEsplit of JRC'!$A$4:$AE$407,COLUMN()+2,FALSE),0)</f>
        <v>4.3126766446831319E-2</v>
      </c>
      <c r="D11" s="23">
        <f ca="1">IFERROR(VLOOKUP(MID(CELL("filename",$A$1),FIND("]",CELL("filename",$A$1))+1,255)&amp;$A11,'_EUROSTAT w USEsplit of JRC'!$A$4:$AE$407,COLUMN()+2,FALSE),0)</f>
        <v>3.5638701339014256E-2</v>
      </c>
      <c r="E11" s="23">
        <f ca="1">IFERROR(VLOOKUP(MID(CELL("filename",$A$1),FIND("]",CELL("filename",$A$1))+1,255)&amp;$A11,'_EUROSTAT w USEsplit of JRC'!$A$4:$AE$407,COLUMN()+2,FALSE),0)</f>
        <v>3.4027649523922919E-2</v>
      </c>
      <c r="F11" s="23">
        <f ca="1">IFERROR(VLOOKUP(MID(CELL("filename",$A$1),FIND("]",CELL("filename",$A$1))+1,255)&amp;$A11,'_EUROSTAT w USEsplit of JRC'!$A$4:$AE$407,COLUMN()+2,FALSE),0)</f>
        <v>2.9758667527477366E-2</v>
      </c>
      <c r="G11" s="23">
        <f ca="1">IFERROR(VLOOKUP(MID(CELL("filename",$A$1),FIND("]",CELL("filename",$A$1))+1,255)&amp;$A11,'_EUROSTAT w USEsplit of JRC'!$A$4:$AE$407,COLUMN()+2,FALSE),0)</f>
        <v>2.7623511696019492E-2</v>
      </c>
      <c r="H11" s="23">
        <f ca="1">IFERROR(VLOOKUP(MID(CELL("filename",$A$1),FIND("]",CELL("filename",$A$1))+1,255)&amp;$A11,'_EUROSTAT w USEsplit of JRC'!$A$4:$AE$407,COLUMN()+2,FALSE),0)</f>
        <v>2.7128148468598449E-2</v>
      </c>
      <c r="I11" s="23">
        <f ca="1">IFERROR(VLOOKUP(MID(CELL("filename",$A$1),FIND("]",CELL("filename",$A$1))+1,255)&amp;$A11,'_EUROSTAT w USEsplit of JRC'!$A$4:$AE$407,COLUMN()+2,FALSE),0)</f>
        <v>2.5864432700668839E-2</v>
      </c>
      <c r="J11" s="23">
        <f ca="1">IFERROR(VLOOKUP(MID(CELL("filename",$A$1),FIND("]",CELL("filename",$A$1))+1,255)&amp;$A11,'_EUROSTAT w USEsplit of JRC'!$A$4:$AE$407,COLUMN()+2,FALSE),0)</f>
        <v>2.2195004824079878E-2</v>
      </c>
      <c r="K11" s="23">
        <f ca="1">IFERROR(VLOOKUP(MID(CELL("filename",$A$1),FIND("]",CELL("filename",$A$1))+1,255)&amp;$A11,'_EUROSTAT w USEsplit of JRC'!$A$4:$AE$407,COLUMN()+2,FALSE),0)</f>
        <v>2.1335742166423165E-2</v>
      </c>
      <c r="L11" s="23">
        <f ca="1">IFERROR(VLOOKUP(MID(CELL("filename",$A$1),FIND("]",CELL("filename",$A$1))+1,255)&amp;$A11,'_EUROSTAT w USEsplit of JRC'!$A$4:$AE$407,COLUMN()+2,FALSE),0)</f>
        <v>1.7729790148857515E-2</v>
      </c>
      <c r="M11" s="23">
        <f ca="1">IFERROR(VLOOKUP(MID(CELL("filename",$A$1),FIND("]",CELL("filename",$A$1))+1,255)&amp;$A11,'_EUROSTAT w USEsplit of JRC'!$A$4:$AE$407,COLUMN()+2,FALSE),0)</f>
        <v>1.6164691225813148E-2</v>
      </c>
      <c r="N11" s="23">
        <f ca="1">IFERROR(VLOOKUP(MID(CELL("filename",$A$1),FIND("]",CELL("filename",$A$1))+1,255)&amp;$A11,'_EUROSTAT w USEsplit of JRC'!$A$4:$AE$407,COLUMN()+2,FALSE),0)</f>
        <v>1.1943745468177214E-2</v>
      </c>
      <c r="O11" s="23">
        <f ca="1">IFERROR(VLOOKUP(MID(CELL("filename",$A$1),FIND("]",CELL("filename",$A$1))+1,255)&amp;$A11,'_EUROSTAT w USEsplit of JRC'!$A$4:$AE$407,COLUMN()+2,FALSE),0)</f>
        <v>1.1188820484885936E-2</v>
      </c>
      <c r="P11" s="23">
        <f ca="1">IFERROR(VLOOKUP(MID(CELL("filename",$A$1),FIND("]",CELL("filename",$A$1))+1,255)&amp;$A11,'_EUROSTAT w USEsplit of JRC'!$A$4:$AE$407,COLUMN()+2,FALSE),0)</f>
        <v>1.0407130733774446E-2</v>
      </c>
      <c r="Q11" s="23">
        <f ca="1">IFERROR(VLOOKUP(MID(CELL("filename",$A$1),FIND("]",CELL("filename",$A$1))+1,255)&amp;$A11,'_EUROSTAT w USEsplit of JRC'!$A$4:$AE$407,COLUMN()+2,FALSE),0)</f>
        <v>9.5589358071490587E-3</v>
      </c>
      <c r="R11" s="23">
        <f ca="1">IFERROR(VLOOKUP(MID(CELL("filename",$A$1),FIND("]",CELL("filename",$A$1))+1,255)&amp;$A11,'_EUROSTAT w USEsplit of JRC'!$A$4:$AE$407,COLUMN()+2,FALSE),0)</f>
        <v>9.6786006960604409E-3</v>
      </c>
      <c r="S11" s="23">
        <f ca="1">IFERROR(VLOOKUP(MID(CELL("filename",$A$1),FIND("]",CELL("filename",$A$1))+1,255)&amp;$A11,'_EUROSTAT w USEsplit of JRC'!$A$4:$AE$407,COLUMN()+2,FALSE),0)</f>
        <v>1.0111975263595278E-2</v>
      </c>
      <c r="T11" s="23">
        <f ca="1">IFERROR(VLOOKUP(MID(CELL("filename",$A$1),FIND("]",CELL("filename",$A$1))+1,255)&amp;$A11,'_EUROSTAT w USEsplit of JRC'!$A$4:$AE$407,COLUMN()+2,FALSE),0)</f>
        <v>1.0005839826724639E-2</v>
      </c>
      <c r="U11" s="23">
        <f ca="1">IFERROR(VLOOKUP(MID(CELL("filename",$A$1),FIND("]",CELL("filename",$A$1))+1,255)&amp;$A11,'_EUROSTAT w USEsplit of JRC'!$A$4:$AE$407,COLUMN()+2,FALSE),0)</f>
        <v>8.5880005025295112E-3</v>
      </c>
      <c r="V11" s="23">
        <f ca="1">IFERROR(VLOOKUP(MID(CELL("filename",$A$1),FIND("]",CELL("filename",$A$1))+1,255)&amp;$A11,'_EUROSTAT w USEsplit of JRC'!$A$4:$AE$407,COLUMN()+2,FALSE),0)</f>
        <v>9.2264407153472457E-3</v>
      </c>
      <c r="W11" s="23">
        <f ca="1">IFERROR(VLOOKUP(MID(CELL("filename",$A$1),FIND("]",CELL("filename",$A$1))+1,255)&amp;$A11,'_EUROSTAT w USEsplit of JRC'!$A$4:$AE$407,COLUMN()+2,FALSE),0)</f>
        <v>2.0630164217004623E-3</v>
      </c>
      <c r="X11" s="23">
        <f ca="1">IFERROR(VLOOKUP(MID(CELL("filename",$A$1),FIND("]",CELL("filename",$A$1))+1,255)&amp;$A11,'_EUROSTAT w USEsplit of JRC'!$A$4:$AE$407,COLUMN()+2,FALSE),0)</f>
        <v>2.0013321008012165E-3</v>
      </c>
      <c r="Y11" s="23">
        <f ca="1">IFERROR(VLOOKUP(MID(CELL("filename",$A$1),FIND("]",CELL("filename",$A$1))+1,255)&amp;$A11,'_EUROSTAT w USEsplit of JRC'!$A$4:$AE$407,COLUMN()+2,FALSE),0)</f>
        <v>1.9589581777373446E-3</v>
      </c>
      <c r="Z11" s="23">
        <f ca="1">IFERROR(VLOOKUP(MID(CELL("filename",$A$1),FIND("]",CELL("filename",$A$1))+1,255)&amp;$A11,'_EUROSTAT w USEsplit of JRC'!$A$4:$AE$407,COLUMN()+2,FALSE),0)</f>
        <v>1.8030393944079995E-3</v>
      </c>
      <c r="AA11" s="23">
        <f ca="1">IFERROR(VLOOKUP(MID(CELL("filename",$A$1),FIND("]",CELL("filename",$A$1))+1,255)&amp;$A11,'_EUROSTAT w USEsplit of JRC'!$A$4:$AE$407,COLUMN()+2,FALSE),0)</f>
        <v>1.7441784417690546E-3</v>
      </c>
      <c r="AB11" s="23">
        <f ca="1">IFERROR(VLOOKUP(MID(CELL("filename",$A$1),FIND("]",CELL("filename",$A$1))+1,255)&amp;$A11,'_EUROSTAT w USEsplit of JRC'!$A$4:$AE$407,COLUMN()+2,FALSE),0)</f>
        <v>1.7100814428325695E-3</v>
      </c>
      <c r="AC11" s="23">
        <f ca="1">IFERROR(VLOOKUP(MID(CELL("filename",$A$1),FIND("]",CELL("filename",$A$1))+1,255)&amp;$A11,'_EUROSTAT w USEsplit of JRC'!$A$4:$AE$407,COLUMN()+2,FALSE),0)</f>
        <v>1.6180525887305917E-3</v>
      </c>
    </row>
    <row r="12" spans="1:37" x14ac:dyDescent="0.25">
      <c r="A12" t="s">
        <v>2</v>
      </c>
      <c r="B12" s="23">
        <f ca="1">IFERROR(VLOOKUP(MID(CELL("filename",$A$1),FIND("]",CELL("filename",$A$1))+1,255)&amp;$A12,'_EUROSTAT w USEsplit of JRC'!$A$4:$AE$407,COLUMN()+2,FALSE),0)</f>
        <v>0.23520943684407356</v>
      </c>
      <c r="C12" s="23">
        <f ca="1">IFERROR(VLOOKUP(MID(CELL("filename",$A$1),FIND("]",CELL("filename",$A$1))+1,255)&amp;$A12,'_EUROSTAT w USEsplit of JRC'!$A$4:$AE$407,COLUMN()+2,FALSE),0)</f>
        <v>0.15076784948187918</v>
      </c>
      <c r="D12" s="23">
        <f ca="1">IFERROR(VLOOKUP(MID(CELL("filename",$A$1),FIND("]",CELL("filename",$A$1))+1,255)&amp;$A12,'_EUROSTAT w USEsplit of JRC'!$A$4:$AE$407,COLUMN()+2,FALSE),0)</f>
        <v>9.7123183934428578E-2</v>
      </c>
      <c r="E12" s="23">
        <f ca="1">IFERROR(VLOOKUP(MID(CELL("filename",$A$1),FIND("]",CELL("filename",$A$1))+1,255)&amp;$A12,'_EUROSTAT w USEsplit of JRC'!$A$4:$AE$407,COLUMN()+2,FALSE),0)</f>
        <v>8.8888585689466726E-2</v>
      </c>
      <c r="F12" s="23">
        <f ca="1">IFERROR(VLOOKUP(MID(CELL("filename",$A$1),FIND("]",CELL("filename",$A$1))+1,255)&amp;$A12,'_EUROSTAT w USEsplit of JRC'!$A$4:$AE$407,COLUMN()+2,FALSE),0)</f>
        <v>8.2716266839867617E-2</v>
      </c>
      <c r="G12" s="23">
        <f ca="1">IFERROR(VLOOKUP(MID(CELL("filename",$A$1),FIND("]",CELL("filename",$A$1))+1,255)&amp;$A12,'_EUROSTAT w USEsplit of JRC'!$A$4:$AE$407,COLUMN()+2,FALSE),0)</f>
        <v>5.9249934265505386E-2</v>
      </c>
      <c r="H12" s="23">
        <f ca="1">IFERROR(VLOOKUP(MID(CELL("filename",$A$1),FIND("]",CELL("filename",$A$1))+1,255)&amp;$A12,'_EUROSTAT w USEsplit of JRC'!$A$4:$AE$407,COLUMN()+2,FALSE),0)</f>
        <v>5.6986084616420123E-2</v>
      </c>
      <c r="I12" s="23">
        <f ca="1">IFERROR(VLOOKUP(MID(CELL("filename",$A$1),FIND("]",CELL("filename",$A$1))+1,255)&amp;$A12,'_EUROSTAT w USEsplit of JRC'!$A$4:$AE$407,COLUMN()+2,FALSE),0)</f>
        <v>4.1953569740254784E-2</v>
      </c>
      <c r="J12" s="23">
        <f ca="1">IFERROR(VLOOKUP(MID(CELL("filename",$A$1),FIND("]",CELL("filename",$A$1))+1,255)&amp;$A12,'_EUROSTAT w USEsplit of JRC'!$A$4:$AE$407,COLUMN()+2,FALSE),0)</f>
        <v>2.8547362013201485E-2</v>
      </c>
      <c r="K12" s="23">
        <f ca="1">IFERROR(VLOOKUP(MID(CELL("filename",$A$1),FIND("]",CELL("filename",$A$1))+1,255)&amp;$A12,'_EUROSTAT w USEsplit of JRC'!$A$4:$AE$407,COLUMN()+2,FALSE),0)</f>
        <v>2.6257595699595546E-2</v>
      </c>
      <c r="L12" s="23">
        <f ca="1">IFERROR(VLOOKUP(MID(CELL("filename",$A$1),FIND("]",CELL("filename",$A$1))+1,255)&amp;$A12,'_EUROSTAT w USEsplit of JRC'!$A$4:$AE$407,COLUMN()+2,FALSE),0)</f>
        <v>2.3716357267559003E-2</v>
      </c>
      <c r="M12" s="23">
        <f ca="1">IFERROR(VLOOKUP(MID(CELL("filename",$A$1),FIND("]",CELL("filename",$A$1))+1,255)&amp;$A12,'_EUROSTAT w USEsplit of JRC'!$A$4:$AE$407,COLUMN()+2,FALSE),0)</f>
        <v>2.1133751138034642E-2</v>
      </c>
      <c r="N12" s="23">
        <f ca="1">IFERROR(VLOOKUP(MID(CELL("filename",$A$1),FIND("]",CELL("filename",$A$1))+1,255)&amp;$A12,'_EUROSTAT w USEsplit of JRC'!$A$4:$AE$407,COLUMN()+2,FALSE),0)</f>
        <v>1.841120764125748E-2</v>
      </c>
      <c r="O12" s="23">
        <f ca="1">IFERROR(VLOOKUP(MID(CELL("filename",$A$1),FIND("]",CELL("filename",$A$1))+1,255)&amp;$A12,'_EUROSTAT w USEsplit of JRC'!$A$4:$AE$407,COLUMN()+2,FALSE),0)</f>
        <v>1.8895597920356527E-2</v>
      </c>
      <c r="P12" s="23">
        <f ca="1">IFERROR(VLOOKUP(MID(CELL("filename",$A$1),FIND("]",CELL("filename",$A$1))+1,255)&amp;$A12,'_EUROSTAT w USEsplit of JRC'!$A$4:$AE$407,COLUMN()+2,FALSE),0)</f>
        <v>1.6057677268494761E-2</v>
      </c>
      <c r="Q12" s="23">
        <f ca="1">IFERROR(VLOOKUP(MID(CELL("filename",$A$1),FIND("]",CELL("filename",$A$1))+1,255)&amp;$A12,'_EUROSTAT w USEsplit of JRC'!$A$4:$AE$407,COLUMN()+2,FALSE),0)</f>
        <v>1.6384360614067461E-2</v>
      </c>
      <c r="R12" s="23">
        <f ca="1">IFERROR(VLOOKUP(MID(CELL("filename",$A$1),FIND("]",CELL("filename",$A$1))+1,255)&amp;$A12,'_EUROSTAT w USEsplit of JRC'!$A$4:$AE$407,COLUMN()+2,FALSE),0)</f>
        <v>1.8029151074530087E-2</v>
      </c>
      <c r="S12" s="23">
        <f ca="1">IFERROR(VLOOKUP(MID(CELL("filename",$A$1),FIND("]",CELL("filename",$A$1))+1,255)&amp;$A12,'_EUROSTAT w USEsplit of JRC'!$A$4:$AE$407,COLUMN()+2,FALSE),0)</f>
        <v>2.4090346801090318E-2</v>
      </c>
      <c r="T12" s="23">
        <f ca="1">IFERROR(VLOOKUP(MID(CELL("filename",$A$1),FIND("]",CELL("filename",$A$1))+1,255)&amp;$A12,'_EUROSTAT w USEsplit of JRC'!$A$4:$AE$407,COLUMN()+2,FALSE),0)</f>
        <v>1.8576110557220384E-2</v>
      </c>
      <c r="U12" s="23">
        <f ca="1">IFERROR(VLOOKUP(MID(CELL("filename",$A$1),FIND("]",CELL("filename",$A$1))+1,255)&amp;$A12,'_EUROSTAT w USEsplit of JRC'!$A$4:$AE$407,COLUMN()+2,FALSE),0)</f>
        <v>1.8970180593653262E-2</v>
      </c>
      <c r="V12" s="23">
        <f ca="1">IFERROR(VLOOKUP(MID(CELL("filename",$A$1),FIND("]",CELL("filename",$A$1))+1,255)&amp;$A12,'_EUROSTAT w USEsplit of JRC'!$A$4:$AE$407,COLUMN()+2,FALSE),0)</f>
        <v>2.7378751559918785E-2</v>
      </c>
      <c r="W12" s="23">
        <f ca="1">IFERROR(VLOOKUP(MID(CELL("filename",$A$1),FIND("]",CELL("filename",$A$1))+1,255)&amp;$A12,'_EUROSTAT w USEsplit of JRC'!$A$4:$AE$407,COLUMN()+2,FALSE),0)</f>
        <v>2.7674056788688641E-2</v>
      </c>
      <c r="X12" s="23">
        <f ca="1">IFERROR(VLOOKUP(MID(CELL("filename",$A$1),FIND("]",CELL("filename",$A$1))+1,255)&amp;$A12,'_EUROSTAT w USEsplit of JRC'!$A$4:$AE$407,COLUMN()+2,FALSE),0)</f>
        <v>2.2601280152498432E-2</v>
      </c>
      <c r="Y12" s="23">
        <f ca="1">IFERROR(VLOOKUP(MID(CELL("filename",$A$1),FIND("]",CELL("filename",$A$1))+1,255)&amp;$A12,'_EUROSTAT w USEsplit of JRC'!$A$4:$AE$407,COLUMN()+2,FALSE),0)</f>
        <v>1.9697100248403574E-2</v>
      </c>
      <c r="Z12" s="23">
        <f ca="1">IFERROR(VLOOKUP(MID(CELL("filename",$A$1),FIND("]",CELL("filename",$A$1))+1,255)&amp;$A12,'_EUROSTAT w USEsplit of JRC'!$A$4:$AE$407,COLUMN()+2,FALSE),0)</f>
        <v>1.9154757329660453E-2</v>
      </c>
      <c r="AA12" s="23">
        <f ca="1">IFERROR(VLOOKUP(MID(CELL("filename",$A$1),FIND("]",CELL("filename",$A$1))+1,255)&amp;$A12,'_EUROSTAT w USEsplit of JRC'!$A$4:$AE$407,COLUMN()+2,FALSE),0)</f>
        <v>1.9461982172393047E-2</v>
      </c>
      <c r="AB12" s="23">
        <f ca="1">IFERROR(VLOOKUP(MID(CELL("filename",$A$1),FIND("]",CELL("filename",$A$1))+1,255)&amp;$A12,'_EUROSTAT w USEsplit of JRC'!$A$4:$AE$407,COLUMN()+2,FALSE),0)</f>
        <v>1.6015614754476878E-2</v>
      </c>
      <c r="AC12" s="23">
        <f ca="1">IFERROR(VLOOKUP(MID(CELL("filename",$A$1),FIND("]",CELL("filename",$A$1))+1,255)&amp;$A12,'_EUROSTAT w USEsplit of JRC'!$A$4:$AE$407,COLUMN()+2,FALSE),0)</f>
        <v>1.4972939452038106E-2</v>
      </c>
    </row>
    <row r="13" spans="1:37" x14ac:dyDescent="0.25">
      <c r="A13" t="s">
        <v>16</v>
      </c>
      <c r="B13" s="23">
        <f ca="1">IFERROR(VLOOKUP(MID(CELL("filename",$A$1),FIND("]",CELL("filename",$A$1))+1,255)&amp;$A13,'_EUROSTAT w USEsplit of JRC'!$A$4:$AE$407,COLUMN()+2,FALSE),0)</f>
        <v>0</v>
      </c>
      <c r="C13" s="23">
        <f ca="1">IFERROR(VLOOKUP(MID(CELL("filename",$A$1),FIND("]",CELL("filename",$A$1))+1,255)&amp;$A13,'_EUROSTAT w USEsplit of JRC'!$A$4:$AE$407,COLUMN()+2,FALSE),0)</f>
        <v>0</v>
      </c>
      <c r="D13" s="23">
        <f ca="1">IFERROR(VLOOKUP(MID(CELL("filename",$A$1),FIND("]",CELL("filename",$A$1))+1,255)&amp;$A13,'_EUROSTAT w USEsplit of JRC'!$A$4:$AE$407,COLUMN()+2,FALSE),0)</f>
        <v>0</v>
      </c>
      <c r="E13" s="23">
        <f ca="1">IFERROR(VLOOKUP(MID(CELL("filename",$A$1),FIND("]",CELL("filename",$A$1))+1,255)&amp;$A13,'_EUROSTAT w USEsplit of JRC'!$A$4:$AE$407,COLUMN()+2,FALSE),0)</f>
        <v>0</v>
      </c>
      <c r="F13" s="23">
        <f ca="1">IFERROR(VLOOKUP(MID(CELL("filename",$A$1),FIND("]",CELL("filename",$A$1))+1,255)&amp;$A13,'_EUROSTAT w USEsplit of JRC'!$A$4:$AE$407,COLUMN()+2,FALSE),0)</f>
        <v>0</v>
      </c>
      <c r="G13" s="23">
        <f ca="1">IFERROR(VLOOKUP(MID(CELL("filename",$A$1),FIND("]",CELL("filename",$A$1))+1,255)&amp;$A13,'_EUROSTAT w USEsplit of JRC'!$A$4:$AE$407,COLUMN()+2,FALSE),0)</f>
        <v>0</v>
      </c>
      <c r="H13" s="23">
        <f ca="1">IFERROR(VLOOKUP(MID(CELL("filename",$A$1),FIND("]",CELL("filename",$A$1))+1,255)&amp;$A13,'_EUROSTAT w USEsplit of JRC'!$A$4:$AE$407,COLUMN()+2,FALSE),0)</f>
        <v>0</v>
      </c>
      <c r="I13" s="23">
        <f ca="1">IFERROR(VLOOKUP(MID(CELL("filename",$A$1),FIND("]",CELL("filename",$A$1))+1,255)&amp;$A13,'_EUROSTAT w USEsplit of JRC'!$A$4:$AE$407,COLUMN()+2,FALSE),0)</f>
        <v>0</v>
      </c>
      <c r="J13" s="23">
        <f ca="1">IFERROR(VLOOKUP(MID(CELL("filename",$A$1),FIND("]",CELL("filename",$A$1))+1,255)&amp;$A13,'_EUROSTAT w USEsplit of JRC'!$A$4:$AE$407,COLUMN()+2,FALSE),0)</f>
        <v>0</v>
      </c>
      <c r="K13" s="23">
        <f ca="1">IFERROR(VLOOKUP(MID(CELL("filename",$A$1),FIND("]",CELL("filename",$A$1))+1,255)&amp;$A13,'_EUROSTAT w USEsplit of JRC'!$A$4:$AE$407,COLUMN()+2,FALSE),0)</f>
        <v>0</v>
      </c>
      <c r="L13" s="23">
        <f ca="1">IFERROR(VLOOKUP(MID(CELL("filename",$A$1),FIND("]",CELL("filename",$A$1))+1,255)&amp;$A13,'_EUROSTAT w USEsplit of JRC'!$A$4:$AE$407,COLUMN()+2,FALSE),0)</f>
        <v>0</v>
      </c>
      <c r="M13" s="23">
        <f ca="1">IFERROR(VLOOKUP(MID(CELL("filename",$A$1),FIND("]",CELL("filename",$A$1))+1,255)&amp;$A13,'_EUROSTAT w USEsplit of JRC'!$A$4:$AE$407,COLUMN()+2,FALSE),0)</f>
        <v>0</v>
      </c>
      <c r="N13" s="23">
        <f ca="1">IFERROR(VLOOKUP(MID(CELL("filename",$A$1),FIND("]",CELL("filename",$A$1))+1,255)&amp;$A13,'_EUROSTAT w USEsplit of JRC'!$A$4:$AE$407,COLUMN()+2,FALSE),0)</f>
        <v>2.6180421973101197E-3</v>
      </c>
      <c r="O13" s="23">
        <f ca="1">IFERROR(VLOOKUP(MID(CELL("filename",$A$1),FIND("]",CELL("filename",$A$1))+1,255)&amp;$A13,'_EUROSTAT w USEsplit of JRC'!$A$4:$AE$407,COLUMN()+2,FALSE),0)</f>
        <v>2.0223664176187914E-3</v>
      </c>
      <c r="P13" s="23">
        <f ca="1">IFERROR(VLOOKUP(MID(CELL("filename",$A$1),FIND("]",CELL("filename",$A$1))+1,255)&amp;$A13,'_EUROSTAT w USEsplit of JRC'!$A$4:$AE$407,COLUMN()+2,FALSE),0)</f>
        <v>1.8595634145458137E-3</v>
      </c>
      <c r="Q13" s="23">
        <f ca="1">IFERROR(VLOOKUP(MID(CELL("filename",$A$1),FIND("]",CELL("filename",$A$1))+1,255)&amp;$A13,'_EUROSTAT w USEsplit of JRC'!$A$4:$AE$407,COLUMN()+2,FALSE),0)</f>
        <v>1.5211536340532482E-3</v>
      </c>
      <c r="R13" s="23">
        <f ca="1">IFERROR(VLOOKUP(MID(CELL("filename",$A$1),FIND("]",CELL("filename",$A$1))+1,255)&amp;$A13,'_EUROSTAT w USEsplit of JRC'!$A$4:$AE$407,COLUMN()+2,FALSE),0)</f>
        <v>4.2448549233339768E-4</v>
      </c>
      <c r="S13" s="23">
        <f ca="1">IFERROR(VLOOKUP(MID(CELL("filename",$A$1),FIND("]",CELL("filename",$A$1))+1,255)&amp;$A13,'_EUROSTAT w USEsplit of JRC'!$A$4:$AE$407,COLUMN()+2,FALSE),0)</f>
        <v>5.4590975197121785E-4</v>
      </c>
      <c r="T13" s="23">
        <f ca="1">IFERROR(VLOOKUP(MID(CELL("filename",$A$1),FIND("]",CELL("filename",$A$1))+1,255)&amp;$A13,'_EUROSTAT w USEsplit of JRC'!$A$4:$AE$407,COLUMN()+2,FALSE),0)</f>
        <v>1.9320440948085284E-3</v>
      </c>
      <c r="U13" s="23">
        <f ca="1">IFERROR(VLOOKUP(MID(CELL("filename",$A$1),FIND("]",CELL("filename",$A$1))+1,255)&amp;$A13,'_EUROSTAT w USEsplit of JRC'!$A$4:$AE$407,COLUMN()+2,FALSE),0)</f>
        <v>1.3649459624722471E-3</v>
      </c>
      <c r="V13" s="23">
        <f ca="1">IFERROR(VLOOKUP(MID(CELL("filename",$A$1),FIND("]",CELL("filename",$A$1))+1,255)&amp;$A13,'_EUROSTAT w USEsplit of JRC'!$A$4:$AE$407,COLUMN()+2,FALSE),0)</f>
        <v>0</v>
      </c>
      <c r="W13" s="23">
        <f ca="1">IFERROR(VLOOKUP(MID(CELL("filename",$A$1),FIND("]",CELL("filename",$A$1))+1,255)&amp;$A13,'_EUROSTAT w USEsplit of JRC'!$A$4:$AE$407,COLUMN()+2,FALSE),0)</f>
        <v>0</v>
      </c>
      <c r="X13" s="23">
        <f ca="1">IFERROR(VLOOKUP(MID(CELL("filename",$A$1),FIND("]",CELL("filename",$A$1))+1,255)&amp;$A13,'_EUROSTAT w USEsplit of JRC'!$A$4:$AE$407,COLUMN()+2,FALSE),0)</f>
        <v>0</v>
      </c>
      <c r="Y13" s="23">
        <f ca="1">IFERROR(VLOOKUP(MID(CELL("filename",$A$1),FIND("]",CELL("filename",$A$1))+1,255)&amp;$A13,'_EUROSTAT w USEsplit of JRC'!$A$4:$AE$407,COLUMN()+2,FALSE),0)</f>
        <v>0</v>
      </c>
      <c r="Z13" s="23">
        <f ca="1">IFERROR(VLOOKUP(MID(CELL("filename",$A$1),FIND("]",CELL("filename",$A$1))+1,255)&amp;$A13,'_EUROSTAT w USEsplit of JRC'!$A$4:$AE$407,COLUMN()+2,FALSE),0)</f>
        <v>0</v>
      </c>
      <c r="AA13" s="23">
        <f ca="1">IFERROR(VLOOKUP(MID(CELL("filename",$A$1),FIND("]",CELL("filename",$A$1))+1,255)&amp;$A13,'_EUROSTAT w USEsplit of JRC'!$A$4:$AE$407,COLUMN()+2,FALSE),0)</f>
        <v>0</v>
      </c>
      <c r="AB13" s="23">
        <f ca="1">IFERROR(VLOOKUP(MID(CELL("filename",$A$1),FIND("]",CELL("filename",$A$1))+1,255)&amp;$A13,'_EUROSTAT w USEsplit of JRC'!$A$4:$AE$407,COLUMN()+2,FALSE),0)</f>
        <v>0</v>
      </c>
      <c r="AC13" s="23">
        <f ca="1">IFERROR(VLOOKUP(MID(CELL("filename",$A$1),FIND("]",CELL("filename",$A$1))+1,255)&amp;$A13,'_EUROSTAT w USEsplit of JRC'!$A$4:$AE$407,COLUMN()+2,FALSE),0)</f>
        <v>0</v>
      </c>
    </row>
    <row r="14" spans="1:37" x14ac:dyDescent="0.25">
      <c r="A14" t="s">
        <v>15</v>
      </c>
      <c r="B14" s="23">
        <f ca="1">IFERROR(VLOOKUP(MID(CELL("filename",$A$1),FIND("]",CELL("filename",$A$1))+1,255)&amp;$A14,'_EUROSTAT w USEsplit of JRC'!$A$4:$AE$407,COLUMN()+2,FALSE),0)</f>
        <v>0.37045418530289259</v>
      </c>
      <c r="C14" s="23">
        <f ca="1">IFERROR(VLOOKUP(MID(CELL("filename",$A$1),FIND("]",CELL("filename",$A$1))+1,255)&amp;$A14,'_EUROSTAT w USEsplit of JRC'!$A$4:$AE$407,COLUMN()+2,FALSE),0)</f>
        <v>0.35845011950877864</v>
      </c>
      <c r="D14" s="23">
        <f ca="1">IFERROR(VLOOKUP(MID(CELL("filename",$A$1),FIND("]",CELL("filename",$A$1))+1,255)&amp;$A14,'_EUROSTAT w USEsplit of JRC'!$A$4:$AE$407,COLUMN()+2,FALSE),0)</f>
        <v>0.19941316893914998</v>
      </c>
      <c r="E14" s="23">
        <f ca="1">IFERROR(VLOOKUP(MID(CELL("filename",$A$1),FIND("]",CELL("filename",$A$1))+1,255)&amp;$A14,'_EUROSTAT w USEsplit of JRC'!$A$4:$AE$407,COLUMN()+2,FALSE),0)</f>
        <v>0.20612763300031914</v>
      </c>
      <c r="F14" s="23">
        <f ca="1">IFERROR(VLOOKUP(MID(CELL("filename",$A$1),FIND("]",CELL("filename",$A$1))+1,255)&amp;$A14,'_EUROSTAT w USEsplit of JRC'!$A$4:$AE$407,COLUMN()+2,FALSE),0)</f>
        <v>0.17601618553706674</v>
      </c>
      <c r="G14" s="23">
        <f ca="1">IFERROR(VLOOKUP(MID(CELL("filename",$A$1),FIND("]",CELL("filename",$A$1))+1,255)&amp;$A14,'_EUROSTAT w USEsplit of JRC'!$A$4:$AE$407,COLUMN()+2,FALSE),0)</f>
        <v>0.15988346451399277</v>
      </c>
      <c r="H14" s="23">
        <f ca="1">IFERROR(VLOOKUP(MID(CELL("filename",$A$1),FIND("]",CELL("filename",$A$1))+1,255)&amp;$A14,'_EUROSTAT w USEsplit of JRC'!$A$4:$AE$407,COLUMN()+2,FALSE),0)</f>
        <v>0.14450907971016003</v>
      </c>
      <c r="I14" s="23">
        <f ca="1">IFERROR(VLOOKUP(MID(CELL("filename",$A$1),FIND("]",CELL("filename",$A$1))+1,255)&amp;$A14,'_EUROSTAT w USEsplit of JRC'!$A$4:$AE$407,COLUMN()+2,FALSE),0)</f>
        <v>0.12087445715203808</v>
      </c>
      <c r="J14" s="23">
        <f ca="1">IFERROR(VLOOKUP(MID(CELL("filename",$A$1),FIND("]",CELL("filename",$A$1))+1,255)&amp;$A14,'_EUROSTAT w USEsplit of JRC'!$A$4:$AE$407,COLUMN()+2,FALSE),0)</f>
        <v>7.9658959989907657E-2</v>
      </c>
      <c r="K14" s="23">
        <f ca="1">IFERROR(VLOOKUP(MID(CELL("filename",$A$1),FIND("]",CELL("filename",$A$1))+1,255)&amp;$A14,'_EUROSTAT w USEsplit of JRC'!$A$4:$AE$407,COLUMN()+2,FALSE),0)</f>
        <v>7.0173893509739696E-2</v>
      </c>
      <c r="L14" s="23">
        <f ca="1">IFERROR(VLOOKUP(MID(CELL("filename",$A$1),FIND("]",CELL("filename",$A$1))+1,255)&amp;$A14,'_EUROSTAT w USEsplit of JRC'!$A$4:$AE$407,COLUMN()+2,FALSE),0)</f>
        <v>7.2968287853629979E-2</v>
      </c>
      <c r="M14" s="23">
        <f ca="1">IFERROR(VLOOKUP(MID(CELL("filename",$A$1),FIND("]",CELL("filename",$A$1))+1,255)&amp;$A14,'_EUROSTAT w USEsplit of JRC'!$A$4:$AE$407,COLUMN()+2,FALSE),0)</f>
        <v>6.6682062909008688E-2</v>
      </c>
      <c r="N14" s="23">
        <f ca="1">IFERROR(VLOOKUP(MID(CELL("filename",$A$1),FIND("]",CELL("filename",$A$1))+1,255)&amp;$A14,'_EUROSTAT w USEsplit of JRC'!$A$4:$AE$407,COLUMN()+2,FALSE),0)</f>
        <v>7.9748928373617078E-2</v>
      </c>
      <c r="O14" s="23">
        <f ca="1">IFERROR(VLOOKUP(MID(CELL("filename",$A$1),FIND("]",CELL("filename",$A$1))+1,255)&amp;$A14,'_EUROSTAT w USEsplit of JRC'!$A$4:$AE$407,COLUMN()+2,FALSE),0)</f>
        <v>7.7454844837959225E-2</v>
      </c>
      <c r="P14" s="23">
        <f ca="1">IFERROR(VLOOKUP(MID(CELL("filename",$A$1),FIND("]",CELL("filename",$A$1))+1,255)&amp;$A14,'_EUROSTAT w USEsplit of JRC'!$A$4:$AE$407,COLUMN()+2,FALSE),0)</f>
        <v>8.0955815876341444E-2</v>
      </c>
      <c r="Q14" s="23">
        <f ca="1">IFERROR(VLOOKUP(MID(CELL("filename",$A$1),FIND("]",CELL("filename",$A$1))+1,255)&amp;$A14,'_EUROSTAT w USEsplit of JRC'!$A$4:$AE$407,COLUMN()+2,FALSE),0)</f>
        <v>6.8487432995129438E-2</v>
      </c>
      <c r="R14" s="23">
        <f ca="1">IFERROR(VLOOKUP(MID(CELL("filename",$A$1),FIND("]",CELL("filename",$A$1))+1,255)&amp;$A14,'_EUROSTAT w USEsplit of JRC'!$A$4:$AE$407,COLUMN()+2,FALSE),0)</f>
        <v>6.8557803430042044E-2</v>
      </c>
      <c r="S14" s="23">
        <f ca="1">IFERROR(VLOOKUP(MID(CELL("filename",$A$1),FIND("]",CELL("filename",$A$1))+1,255)&amp;$A14,'_EUROSTAT w USEsplit of JRC'!$A$4:$AE$407,COLUMN()+2,FALSE),0)</f>
        <v>4.3404266119840149E-2</v>
      </c>
      <c r="T14" s="23">
        <f ca="1">IFERROR(VLOOKUP(MID(CELL("filename",$A$1),FIND("]",CELL("filename",$A$1))+1,255)&amp;$A14,'_EUROSTAT w USEsplit of JRC'!$A$4:$AE$407,COLUMN()+2,FALSE),0)</f>
        <v>5.4734894619789726E-2</v>
      </c>
      <c r="U14" s="23">
        <f ca="1">IFERROR(VLOOKUP(MID(CELL("filename",$A$1),FIND("]",CELL("filename",$A$1))+1,255)&amp;$A14,'_EUROSTAT w USEsplit of JRC'!$A$4:$AE$407,COLUMN()+2,FALSE),0)</f>
        <v>4.2142989679096181E-2</v>
      </c>
      <c r="V14" s="23">
        <f ca="1">IFERROR(VLOOKUP(MID(CELL("filename",$A$1),FIND("]",CELL("filename",$A$1))+1,255)&amp;$A14,'_EUROSTAT w USEsplit of JRC'!$A$4:$AE$407,COLUMN()+2,FALSE),0)</f>
        <v>4.167420724742326E-2</v>
      </c>
      <c r="W14" s="23">
        <f ca="1">IFERROR(VLOOKUP(MID(CELL("filename",$A$1),FIND("]",CELL("filename",$A$1))+1,255)&amp;$A14,'_EUROSTAT w USEsplit of JRC'!$A$4:$AE$407,COLUMN()+2,FALSE),0)</f>
        <v>4.6924895723381786E-2</v>
      </c>
      <c r="X14" s="23">
        <f ca="1">IFERROR(VLOOKUP(MID(CELL("filename",$A$1),FIND("]",CELL("filename",$A$1))+1,255)&amp;$A14,'_EUROSTAT w USEsplit of JRC'!$A$4:$AE$407,COLUMN()+2,FALSE),0)</f>
        <v>4.1254749127726455E-2</v>
      </c>
      <c r="Y14" s="23">
        <f ca="1">IFERROR(VLOOKUP(MID(CELL("filename",$A$1),FIND("]",CELL("filename",$A$1))+1,255)&amp;$A14,'_EUROSTAT w USEsplit of JRC'!$A$4:$AE$407,COLUMN()+2,FALSE),0)</f>
        <v>3.6434575705720305E-2</v>
      </c>
      <c r="Z14" s="23">
        <f ca="1">IFERROR(VLOOKUP(MID(CELL("filename",$A$1),FIND("]",CELL("filename",$A$1))+1,255)&amp;$A14,'_EUROSTAT w USEsplit of JRC'!$A$4:$AE$407,COLUMN()+2,FALSE),0)</f>
        <v>3.2764128364242501E-2</v>
      </c>
      <c r="AA14" s="23">
        <f ca="1">IFERROR(VLOOKUP(MID(CELL("filename",$A$1),FIND("]",CELL("filename",$A$1))+1,255)&amp;$A14,'_EUROSTAT w USEsplit of JRC'!$A$4:$AE$407,COLUMN()+2,FALSE),0)</f>
        <v>2.7247570695808635E-2</v>
      </c>
      <c r="AB14" s="23">
        <f ca="1">IFERROR(VLOOKUP(MID(CELL("filename",$A$1),FIND("]",CELL("filename",$A$1))+1,255)&amp;$A14,'_EUROSTAT w USEsplit of JRC'!$A$4:$AE$407,COLUMN()+2,FALSE),0)</f>
        <v>3.4081720291756309E-2</v>
      </c>
      <c r="AC14" s="23">
        <f ca="1">IFERROR(VLOOKUP(MID(CELL("filename",$A$1),FIND("]",CELL("filename",$A$1))+1,255)&amp;$A14,'_EUROSTAT w USEsplit of JRC'!$A$4:$AE$407,COLUMN()+2,FALSE),0)</f>
        <v>3.9975190009998295E-2</v>
      </c>
    </row>
    <row r="15" spans="1:37" x14ac:dyDescent="0.25">
      <c r="A15" t="s">
        <v>18</v>
      </c>
      <c r="B15" s="23">
        <f ca="1">IFERROR(VLOOKUP(MID(CELL("filename",$A$1),FIND("]",CELL("filename",$A$1))+1,255)&amp;$A15,'_EUROSTAT w USEsplit of JRC'!$A$4:$AE$407,COLUMN()+2,FALSE),0)</f>
        <v>0.75612593011105478</v>
      </c>
      <c r="C15" s="23">
        <f ca="1">IFERROR(VLOOKUP(MID(CELL("filename",$A$1),FIND("]",CELL("filename",$A$1))+1,255)&amp;$A15,'_EUROSTAT w USEsplit of JRC'!$A$4:$AE$407,COLUMN()+2,FALSE),0)</f>
        <v>0.72577917416380977</v>
      </c>
      <c r="D15" s="23">
        <f ca="1">IFERROR(VLOOKUP(MID(CELL("filename",$A$1),FIND("]",CELL("filename",$A$1))+1,255)&amp;$A15,'_EUROSTAT w USEsplit of JRC'!$A$4:$AE$407,COLUMN()+2,FALSE),0)</f>
        <v>0.69588311653711243</v>
      </c>
      <c r="E15" s="23">
        <f ca="1">IFERROR(VLOOKUP(MID(CELL("filename",$A$1),FIND("]",CELL("filename",$A$1))+1,255)&amp;$A15,'_EUROSTAT w USEsplit of JRC'!$A$4:$AE$407,COLUMN()+2,FALSE),0)</f>
        <v>0.67665234936545549</v>
      </c>
      <c r="F15" s="23">
        <f ca="1">IFERROR(VLOOKUP(MID(CELL("filename",$A$1),FIND("]",CELL("filename",$A$1))+1,255)&amp;$A15,'_EUROSTAT w USEsplit of JRC'!$A$4:$AE$407,COLUMN()+2,FALSE),0)</f>
        <v>0.60050308680252651</v>
      </c>
      <c r="G15" s="23">
        <f ca="1">IFERROR(VLOOKUP(MID(CELL("filename",$A$1),FIND("]",CELL("filename",$A$1))+1,255)&amp;$A15,'_EUROSTAT w USEsplit of JRC'!$A$4:$AE$407,COLUMN()+2,FALSE),0)</f>
        <v>0.5400471581270182</v>
      </c>
      <c r="H15" s="23">
        <f ca="1">IFERROR(VLOOKUP(MID(CELL("filename",$A$1),FIND("]",CELL("filename",$A$1))+1,255)&amp;$A15,'_EUROSTAT w USEsplit of JRC'!$A$4:$AE$407,COLUMN()+2,FALSE),0)</f>
        <v>0.51891249574135256</v>
      </c>
      <c r="I15" s="23">
        <f ca="1">IFERROR(VLOOKUP(MID(CELL("filename",$A$1),FIND("]",CELL("filename",$A$1))+1,255)&amp;$A15,'_EUROSTAT w USEsplit of JRC'!$A$4:$AE$407,COLUMN()+2,FALSE),0)</f>
        <v>0.47842322450422242</v>
      </c>
      <c r="J15" s="23">
        <f ca="1">IFERROR(VLOOKUP(MID(CELL("filename",$A$1),FIND("]",CELL("filename",$A$1))+1,255)&amp;$A15,'_EUROSTAT w USEsplit of JRC'!$A$4:$AE$407,COLUMN()+2,FALSE),0)</f>
        <v>0.4648238863331679</v>
      </c>
      <c r="K15" s="23">
        <f ca="1">IFERROR(VLOOKUP(MID(CELL("filename",$A$1),FIND("]",CELL("filename",$A$1))+1,255)&amp;$A15,'_EUROSTAT w USEsplit of JRC'!$A$4:$AE$407,COLUMN()+2,FALSE),0)</f>
        <v>0.36038873323325077</v>
      </c>
      <c r="L15" s="23">
        <f ca="1">IFERROR(VLOOKUP(MID(CELL("filename",$A$1),FIND("]",CELL("filename",$A$1))+1,255)&amp;$A15,'_EUROSTAT w USEsplit of JRC'!$A$4:$AE$407,COLUMN()+2,FALSE),0)</f>
        <v>0.35285317060101123</v>
      </c>
      <c r="M15" s="23">
        <f ca="1">IFERROR(VLOOKUP(MID(CELL("filename",$A$1),FIND("]",CELL("filename",$A$1))+1,255)&amp;$A15,'_EUROSTAT w USEsplit of JRC'!$A$4:$AE$407,COLUMN()+2,FALSE),0)</f>
        <v>0.32134770505530241</v>
      </c>
      <c r="N15" s="23">
        <f ca="1">IFERROR(VLOOKUP(MID(CELL("filename",$A$1),FIND("]",CELL("filename",$A$1))+1,255)&amp;$A15,'_EUROSTAT w USEsplit of JRC'!$A$4:$AE$407,COLUMN()+2,FALSE),0)</f>
        <v>0.31545199553219133</v>
      </c>
      <c r="O15" s="23">
        <f ca="1">IFERROR(VLOOKUP(MID(CELL("filename",$A$1),FIND("]",CELL("filename",$A$1))+1,255)&amp;$A15,'_EUROSTAT w USEsplit of JRC'!$A$4:$AE$407,COLUMN()+2,FALSE),0)</f>
        <v>0.29046965435454825</v>
      </c>
      <c r="P15" s="23">
        <f ca="1">IFERROR(VLOOKUP(MID(CELL("filename",$A$1),FIND("]",CELL("filename",$A$1))+1,255)&amp;$A15,'_EUROSTAT w USEsplit of JRC'!$A$4:$AE$407,COLUMN()+2,FALSE),0)</f>
        <v>0.26927504965859167</v>
      </c>
      <c r="Q15" s="23">
        <f ca="1">IFERROR(VLOOKUP(MID(CELL("filename",$A$1),FIND("]",CELL("filename",$A$1))+1,255)&amp;$A15,'_EUROSTAT w USEsplit of JRC'!$A$4:$AE$407,COLUMN()+2,FALSE),0)</f>
        <v>0.27559768650361088</v>
      </c>
      <c r="R15" s="23">
        <f ca="1">IFERROR(VLOOKUP(MID(CELL("filename",$A$1),FIND("]",CELL("filename",$A$1))+1,255)&amp;$A15,'_EUROSTAT w USEsplit of JRC'!$A$4:$AE$407,COLUMN()+2,FALSE),0)</f>
        <v>0.25183397506139626</v>
      </c>
      <c r="S15" s="23">
        <f ca="1">IFERROR(VLOOKUP(MID(CELL("filename",$A$1),FIND("]",CELL("filename",$A$1))+1,255)&amp;$A15,'_EUROSTAT w USEsplit of JRC'!$A$4:$AE$407,COLUMN()+2,FALSE),0)</f>
        <v>0.25657292398385911</v>
      </c>
      <c r="T15" s="23">
        <f ca="1">IFERROR(VLOOKUP(MID(CELL("filename",$A$1),FIND("]",CELL("filename",$A$1))+1,255)&amp;$A15,'_EUROSTAT w USEsplit of JRC'!$A$4:$AE$407,COLUMN()+2,FALSE),0)</f>
        <v>0.24663397697345754</v>
      </c>
      <c r="U15" s="23">
        <f ca="1">IFERROR(VLOOKUP(MID(CELL("filename",$A$1),FIND("]",CELL("filename",$A$1))+1,255)&amp;$A15,'_EUROSTAT w USEsplit of JRC'!$A$4:$AE$407,COLUMN()+2,FALSE),0)</f>
        <v>0.25794887520705034</v>
      </c>
      <c r="V15" s="23">
        <f ca="1">IFERROR(VLOOKUP(MID(CELL("filename",$A$1),FIND("]",CELL("filename",$A$1))+1,255)&amp;$A15,'_EUROSTAT w USEsplit of JRC'!$A$4:$AE$407,COLUMN()+2,FALSE),0)</f>
        <v>0.2305368071672535</v>
      </c>
      <c r="W15" s="23">
        <f ca="1">IFERROR(VLOOKUP(MID(CELL("filename",$A$1),FIND("]",CELL("filename",$A$1))+1,255)&amp;$A15,'_EUROSTAT w USEsplit of JRC'!$A$4:$AE$407,COLUMN()+2,FALSE),0)</f>
        <v>0.26813282539880434</v>
      </c>
      <c r="X15" s="23">
        <f ca="1">IFERROR(VLOOKUP(MID(CELL("filename",$A$1),FIND("]",CELL("filename",$A$1))+1,255)&amp;$A15,'_EUROSTAT w USEsplit of JRC'!$A$4:$AE$407,COLUMN()+2,FALSE),0)</f>
        <v>0.26032958685366164</v>
      </c>
      <c r="Y15" s="23">
        <f ca="1">IFERROR(VLOOKUP(MID(CELL("filename",$A$1),FIND("]",CELL("filename",$A$1))+1,255)&amp;$A15,'_EUROSTAT w USEsplit of JRC'!$A$4:$AE$407,COLUMN()+2,FALSE),0)</f>
        <v>0.26968981648048074</v>
      </c>
      <c r="Z15" s="23">
        <f ca="1">IFERROR(VLOOKUP(MID(CELL("filename",$A$1),FIND("]",CELL("filename",$A$1))+1,255)&amp;$A15,'_EUROSTAT w USEsplit of JRC'!$A$4:$AE$407,COLUMN()+2,FALSE),0)</f>
        <v>0.24872402157350887</v>
      </c>
      <c r="AA15" s="23">
        <f ca="1">IFERROR(VLOOKUP(MID(CELL("filename",$A$1),FIND("]",CELL("filename",$A$1))+1,255)&amp;$A15,'_EUROSTAT w USEsplit of JRC'!$A$4:$AE$407,COLUMN()+2,FALSE),0)</f>
        <v>0.22621979713101242</v>
      </c>
      <c r="AB15" s="23">
        <f ca="1">IFERROR(VLOOKUP(MID(CELL("filename",$A$1),FIND("]",CELL("filename",$A$1))+1,255)&amp;$A15,'_EUROSTAT w USEsplit of JRC'!$A$4:$AE$407,COLUMN()+2,FALSE),0)</f>
        <v>0.21205968345001702</v>
      </c>
      <c r="AC15" s="23">
        <f ca="1">IFERROR(VLOOKUP(MID(CELL("filename",$A$1),FIND("]",CELL("filename",$A$1))+1,255)&amp;$A15,'_EUROSTAT w USEsplit of JRC'!$A$4:$AE$407,COLUMN()+2,FALSE),0)</f>
        <v>0.19808643204766679</v>
      </c>
    </row>
    <row r="16" spans="1:37" x14ac:dyDescent="0.25">
      <c r="A16" t="s">
        <v>5</v>
      </c>
      <c r="B16" s="23">
        <f ca="1">IFERROR(VLOOKUP(MID(CELL("filename",$A$1),FIND("]",CELL("filename",$A$1))+1,255)&amp;$A16,'_EUROSTAT w USEsplit of JRC'!$A$4:$AE$407,COLUMN()+2,FALSE),0)</f>
        <v>8.2657925034706273E-3</v>
      </c>
      <c r="C16" s="23">
        <f ca="1">IFERROR(VLOOKUP(MID(CELL("filename",$A$1),FIND("]",CELL("filename",$A$1))+1,255)&amp;$A16,'_EUROSTAT w USEsplit of JRC'!$A$4:$AE$407,COLUMN()+2,FALSE),0)</f>
        <v>8.5567600076494662E-3</v>
      </c>
      <c r="D16" s="23">
        <f ca="1">IFERROR(VLOOKUP(MID(CELL("filename",$A$1),FIND("]",CELL("filename",$A$1))+1,255)&amp;$A16,'_EUROSTAT w USEsplit of JRC'!$A$4:$AE$407,COLUMN()+2,FALSE),0)</f>
        <v>1.0011577840101368E-2</v>
      </c>
      <c r="E16" s="23">
        <f ca="1">IFERROR(VLOOKUP(MID(CELL("filename",$A$1),FIND("]",CELL("filename",$A$1))+1,255)&amp;$A16,'_EUROSTAT w USEsplit of JRC'!$A$4:$AE$407,COLUMN()+2,FALSE),0)</f>
        <v>1.0087193726549658E-2</v>
      </c>
      <c r="F16" s="23">
        <f ca="1">IFERROR(VLOOKUP(MID(CELL("filename",$A$1),FIND("]",CELL("filename",$A$1))+1,255)&amp;$A16,'_EUROSTAT w USEsplit of JRC'!$A$4:$AE$407,COLUMN()+2,FALSE),0)</f>
        <v>1.1167157094482943E-2</v>
      </c>
      <c r="G16" s="23">
        <f ca="1">IFERROR(VLOOKUP(MID(CELL("filename",$A$1),FIND("]",CELL("filename",$A$1))+1,255)&amp;$A16,'_EUROSTAT w USEsplit of JRC'!$A$4:$AE$407,COLUMN()+2,FALSE),0)</f>
        <v>1.0714913079451818E-2</v>
      </c>
      <c r="H16" s="23">
        <f ca="1">IFERROR(VLOOKUP(MID(CELL("filename",$A$1),FIND("]",CELL("filename",$A$1))+1,255)&amp;$A16,'_EUROSTAT w USEsplit of JRC'!$A$4:$AE$407,COLUMN()+2,FALSE),0)</f>
        <v>1.0134628692563208E-2</v>
      </c>
      <c r="I16" s="23">
        <f ca="1">IFERROR(VLOOKUP(MID(CELL("filename",$A$1),FIND("]",CELL("filename",$A$1))+1,255)&amp;$A16,'_EUROSTAT w USEsplit of JRC'!$A$4:$AE$407,COLUMN()+2,FALSE),0)</f>
        <v>1.1771559464874569E-2</v>
      </c>
      <c r="J16" s="23">
        <f ca="1">IFERROR(VLOOKUP(MID(CELL("filename",$A$1),FIND("]",CELL("filename",$A$1))+1,255)&amp;$A16,'_EUROSTAT w USEsplit of JRC'!$A$4:$AE$407,COLUMN()+2,FALSE),0)</f>
        <v>6.2752745391872755E-3</v>
      </c>
      <c r="K16" s="23">
        <f ca="1">IFERROR(VLOOKUP(MID(CELL("filename",$A$1),FIND("]",CELL("filename",$A$1))+1,255)&amp;$A16,'_EUROSTAT w USEsplit of JRC'!$A$4:$AE$407,COLUMN()+2,FALSE),0)</f>
        <v>5.8546728250972397E-3</v>
      </c>
      <c r="L16" s="23">
        <f ca="1">IFERROR(VLOOKUP(MID(CELL("filename",$A$1),FIND("]",CELL("filename",$A$1))+1,255)&amp;$A16,'_EUROSTAT w USEsplit of JRC'!$A$4:$AE$407,COLUMN()+2,FALSE),0)</f>
        <v>5.9233100973951286E-3</v>
      </c>
      <c r="M16" s="23">
        <f ca="1">IFERROR(VLOOKUP(MID(CELL("filename",$A$1),FIND("]",CELL("filename",$A$1))+1,255)&amp;$A16,'_EUROSTAT w USEsplit of JRC'!$A$4:$AE$407,COLUMN()+2,FALSE),0)</f>
        <v>6.3967871015208439E-3</v>
      </c>
      <c r="N16" s="23">
        <f ca="1">IFERROR(VLOOKUP(MID(CELL("filename",$A$1),FIND("]",CELL("filename",$A$1))+1,255)&amp;$A16,'_EUROSTAT w USEsplit of JRC'!$A$4:$AE$407,COLUMN()+2,FALSE),0)</f>
        <v>1.4247706251492025E-3</v>
      </c>
      <c r="O16" s="23">
        <f ca="1">IFERROR(VLOOKUP(MID(CELL("filename",$A$1),FIND("]",CELL("filename",$A$1))+1,255)&amp;$A16,'_EUROSTAT w USEsplit of JRC'!$A$4:$AE$407,COLUMN()+2,FALSE),0)</f>
        <v>1.2338428039499296E-3</v>
      </c>
      <c r="P16" s="23">
        <f ca="1">IFERROR(VLOOKUP(MID(CELL("filename",$A$1),FIND("]",CELL("filename",$A$1))+1,255)&amp;$A16,'_EUROSTAT w USEsplit of JRC'!$A$4:$AE$407,COLUMN()+2,FALSE),0)</f>
        <v>6.0695500822203249E-4</v>
      </c>
      <c r="Q16" s="23">
        <f ca="1">IFERROR(VLOOKUP(MID(CELL("filename",$A$1),FIND("]",CELL("filename",$A$1))+1,255)&amp;$A16,'_EUROSTAT w USEsplit of JRC'!$A$4:$AE$407,COLUMN()+2,FALSE),0)</f>
        <v>4.7823059723651362E-4</v>
      </c>
      <c r="R16" s="23">
        <f ca="1">IFERROR(VLOOKUP(MID(CELL("filename",$A$1),FIND("]",CELL("filename",$A$1))+1,255)&amp;$A16,'_EUROSTAT w USEsplit of JRC'!$A$4:$AE$407,COLUMN()+2,FALSE),0)</f>
        <v>4.9928186206848709E-4</v>
      </c>
      <c r="S16" s="23">
        <f ca="1">IFERROR(VLOOKUP(MID(CELL("filename",$A$1),FIND("]",CELL("filename",$A$1))+1,255)&amp;$A16,'_EUROSTAT w USEsplit of JRC'!$A$4:$AE$407,COLUMN()+2,FALSE),0)</f>
        <v>3.778219446032896E-4</v>
      </c>
      <c r="T16" s="23">
        <f ca="1">IFERROR(VLOOKUP(MID(CELL("filename",$A$1),FIND("]",CELL("filename",$A$1))+1,255)&amp;$A16,'_EUROSTAT w USEsplit of JRC'!$A$4:$AE$407,COLUMN()+2,FALSE),0)</f>
        <v>2.7187619003850695E-4</v>
      </c>
      <c r="U16" s="23">
        <f ca="1">IFERROR(VLOOKUP(MID(CELL("filename",$A$1),FIND("]",CELL("filename",$A$1))+1,255)&amp;$A16,'_EUROSTAT w USEsplit of JRC'!$A$4:$AE$407,COLUMN()+2,FALSE),0)</f>
        <v>2.3396705467833252E-4</v>
      </c>
      <c r="V16" s="23">
        <f ca="1">IFERROR(VLOOKUP(MID(CELL("filename",$A$1),FIND("]",CELL("filename",$A$1))+1,255)&amp;$A16,'_EUROSTAT w USEsplit of JRC'!$A$4:$AE$407,COLUMN()+2,FALSE),0)</f>
        <v>2.2551256692738536E-4</v>
      </c>
      <c r="W16" s="23">
        <f ca="1">IFERROR(VLOOKUP(MID(CELL("filename",$A$1),FIND("]",CELL("filename",$A$1))+1,255)&amp;$A16,'_EUROSTAT w USEsplit of JRC'!$A$4:$AE$407,COLUMN()+2,FALSE),0)</f>
        <v>2.7651929852779512E-4</v>
      </c>
      <c r="X16" s="23">
        <f ca="1">IFERROR(VLOOKUP(MID(CELL("filename",$A$1),FIND("]",CELL("filename",$A$1))+1,255)&amp;$A16,'_EUROSTAT w USEsplit of JRC'!$A$4:$AE$407,COLUMN()+2,FALSE),0)</f>
        <v>1.6026552395040911E-4</v>
      </c>
      <c r="Y16" s="23">
        <f ca="1">IFERROR(VLOOKUP(MID(CELL("filename",$A$1),FIND("]",CELL("filename",$A$1))+1,255)&amp;$A16,'_EUROSTAT w USEsplit of JRC'!$A$4:$AE$407,COLUMN()+2,FALSE),0)</f>
        <v>0</v>
      </c>
      <c r="Z16" s="23">
        <f ca="1">IFERROR(VLOOKUP(MID(CELL("filename",$A$1),FIND("]",CELL("filename",$A$1))+1,255)&amp;$A16,'_EUROSTAT w USEsplit of JRC'!$A$4:$AE$407,COLUMN()+2,FALSE),0)</f>
        <v>0</v>
      </c>
      <c r="AA16" s="23">
        <f ca="1">IFERROR(VLOOKUP(MID(CELL("filename",$A$1),FIND("]",CELL("filename",$A$1))+1,255)&amp;$A16,'_EUROSTAT w USEsplit of JRC'!$A$4:$AE$407,COLUMN()+2,FALSE),0)</f>
        <v>0</v>
      </c>
      <c r="AB16" s="23">
        <f ca="1">IFERROR(VLOOKUP(MID(CELL("filename",$A$1),FIND("]",CELL("filename",$A$1))+1,255)&amp;$A16,'_EUROSTAT w USEsplit of JRC'!$A$4:$AE$407,COLUMN()+2,FALSE),0)</f>
        <v>0</v>
      </c>
      <c r="AC16" s="23">
        <f ca="1">IFERROR(VLOOKUP(MID(CELL("filename",$A$1),FIND("]",CELL("filename",$A$1))+1,255)&amp;$A16,'_EUROSTAT w USEsplit of JRC'!$A$4:$AE$407,COLUMN()+2,FALSE),0)</f>
        <v>0</v>
      </c>
    </row>
    <row r="17" spans="1:29" x14ac:dyDescent="0.25">
      <c r="A17" t="s">
        <v>23</v>
      </c>
      <c r="B17" s="23">
        <f ca="1">IFERROR(VLOOKUP(MID(CELL("filename",$A$1),FIND("]",CELL("filename",$A$1))+1,255)&amp;$A17,'_EUROSTAT w USEsplit of JRC'!$A$4:$AE$407,COLUMN()+2,FALSE),0)</f>
        <v>0.14772723942480301</v>
      </c>
      <c r="C17" s="23">
        <f ca="1">IFERROR(VLOOKUP(MID(CELL("filename",$A$1),FIND("]",CELL("filename",$A$1))+1,255)&amp;$A17,'_EUROSTAT w USEsplit of JRC'!$A$4:$AE$407,COLUMN()+2,FALSE),0)</f>
        <v>0.14836626630252706</v>
      </c>
      <c r="D17" s="23">
        <f ca="1">IFERROR(VLOOKUP(MID(CELL("filename",$A$1),FIND("]",CELL("filename",$A$1))+1,255)&amp;$A17,'_EUROSTAT w USEsplit of JRC'!$A$4:$AE$407,COLUMN()+2,FALSE),0)</f>
        <v>9.6987849051255737E-2</v>
      </c>
      <c r="E17" s="23">
        <f ca="1">IFERROR(VLOOKUP(MID(CELL("filename",$A$1),FIND("]",CELL("filename",$A$1))+1,255)&amp;$A17,'_EUROSTAT w USEsplit of JRC'!$A$4:$AE$407,COLUMN()+2,FALSE),0)</f>
        <v>0.10110427390464508</v>
      </c>
      <c r="F17" s="23">
        <f ca="1">IFERROR(VLOOKUP(MID(CELL("filename",$A$1),FIND("]",CELL("filename",$A$1))+1,255)&amp;$A17,'_EUROSTAT w USEsplit of JRC'!$A$4:$AE$407,COLUMN()+2,FALSE),0)</f>
        <v>9.0495573662999026E-2</v>
      </c>
      <c r="G17" s="23">
        <f ca="1">IFERROR(VLOOKUP(MID(CELL("filename",$A$1),FIND("]",CELL("filename",$A$1))+1,255)&amp;$A17,'_EUROSTAT w USEsplit of JRC'!$A$4:$AE$407,COLUMN()+2,FALSE),0)</f>
        <v>4.2790764793447844E-2</v>
      </c>
      <c r="H17" s="23">
        <f ca="1">IFERROR(VLOOKUP(MID(CELL("filename",$A$1),FIND("]",CELL("filename",$A$1))+1,255)&amp;$A17,'_EUROSTAT w USEsplit of JRC'!$A$4:$AE$407,COLUMN()+2,FALSE),0)</f>
        <v>4.2883427085256338E-2</v>
      </c>
      <c r="I17" s="23">
        <f ca="1">IFERROR(VLOOKUP(MID(CELL("filename",$A$1),FIND("]",CELL("filename",$A$1))+1,255)&amp;$A17,'_EUROSTAT w USEsplit of JRC'!$A$4:$AE$407,COLUMN()+2,FALSE),0)</f>
        <v>3.9903788484105647E-2</v>
      </c>
      <c r="J17" s="23">
        <f ca="1">IFERROR(VLOOKUP(MID(CELL("filename",$A$1),FIND("]",CELL("filename",$A$1))+1,255)&amp;$A17,'_EUROSTAT w USEsplit of JRC'!$A$4:$AE$407,COLUMN()+2,FALSE),0)</f>
        <v>2.1530495261501283E-2</v>
      </c>
      <c r="K17" s="23">
        <f ca="1">IFERROR(VLOOKUP(MID(CELL("filename",$A$1),FIND("]",CELL("filename",$A$1))+1,255)&amp;$A17,'_EUROSTAT w USEsplit of JRC'!$A$4:$AE$407,COLUMN()+2,FALSE),0)</f>
        <v>1.6905584495957745E-2</v>
      </c>
      <c r="L17" s="23">
        <f ca="1">IFERROR(VLOOKUP(MID(CELL("filename",$A$1),FIND("]",CELL("filename",$A$1))+1,255)&amp;$A17,'_EUROSTAT w USEsplit of JRC'!$A$4:$AE$407,COLUMN()+2,FALSE),0)</f>
        <v>1.2729419663406318E-2</v>
      </c>
      <c r="M17" s="23">
        <f ca="1">IFERROR(VLOOKUP(MID(CELL("filename",$A$1),FIND("]",CELL("filename",$A$1))+1,255)&amp;$A17,'_EUROSTAT w USEsplit of JRC'!$A$4:$AE$407,COLUMN()+2,FALSE),0)</f>
        <v>2.9672386276870136E-2</v>
      </c>
      <c r="N17" s="23">
        <f ca="1">IFERROR(VLOOKUP(MID(CELL("filename",$A$1),FIND("]",CELL("filename",$A$1))+1,255)&amp;$A17,'_EUROSTAT w USEsplit of JRC'!$A$4:$AE$407,COLUMN()+2,FALSE),0)</f>
        <v>1.9179391214154701E-2</v>
      </c>
      <c r="O17" s="23">
        <f ca="1">IFERROR(VLOOKUP(MID(CELL("filename",$A$1),FIND("]",CELL("filename",$A$1))+1,255)&amp;$A17,'_EUROSTAT w USEsplit of JRC'!$A$4:$AE$407,COLUMN()+2,FALSE),0)</f>
        <v>1.6656772287806466E-2</v>
      </c>
      <c r="P17" s="23">
        <f ca="1">IFERROR(VLOOKUP(MID(CELL("filename",$A$1),FIND("]",CELL("filename",$A$1))+1,255)&amp;$A17,'_EUROSTAT w USEsplit of JRC'!$A$4:$AE$407,COLUMN()+2,FALSE),0)</f>
        <v>1.685738913824188E-2</v>
      </c>
      <c r="Q17" s="23">
        <f ca="1">IFERROR(VLOOKUP(MID(CELL("filename",$A$1),FIND("]",CELL("filename",$A$1))+1,255)&amp;$A17,'_EUROSTAT w USEsplit of JRC'!$A$4:$AE$407,COLUMN()+2,FALSE),0)</f>
        <v>1.9834187236315529E-2</v>
      </c>
      <c r="R17" s="23">
        <f ca="1">IFERROR(VLOOKUP(MID(CELL("filename",$A$1),FIND("]",CELL("filename",$A$1))+1,255)&amp;$A17,'_EUROSTAT w USEsplit of JRC'!$A$4:$AE$407,COLUMN()+2,FALSE),0)</f>
        <v>1.7101812915511255E-2</v>
      </c>
      <c r="S17" s="23">
        <f ca="1">IFERROR(VLOOKUP(MID(CELL("filename",$A$1),FIND("]",CELL("filename",$A$1))+1,255)&amp;$A17,'_EUROSTAT w USEsplit of JRC'!$A$4:$AE$407,COLUMN()+2,FALSE),0)</f>
        <v>1.7388117179585053E-2</v>
      </c>
      <c r="T17" s="23">
        <f ca="1">IFERROR(VLOOKUP(MID(CELL("filename",$A$1),FIND("]",CELL("filename",$A$1))+1,255)&amp;$A17,'_EUROSTAT w USEsplit of JRC'!$A$4:$AE$407,COLUMN()+2,FALSE),0)</f>
        <v>1.7366205033085887E-2</v>
      </c>
      <c r="U17" s="23">
        <f ca="1">IFERROR(VLOOKUP(MID(CELL("filename",$A$1),FIND("]",CELL("filename",$A$1))+1,255)&amp;$A17,'_EUROSTAT w USEsplit of JRC'!$A$4:$AE$407,COLUMN()+2,FALSE),0)</f>
        <v>1.6126334237062376E-2</v>
      </c>
      <c r="V17" s="23">
        <f ca="1">IFERROR(VLOOKUP(MID(CELL("filename",$A$1),FIND("]",CELL("filename",$A$1))+1,255)&amp;$A17,'_EUROSTAT w USEsplit of JRC'!$A$4:$AE$407,COLUMN()+2,FALSE),0)</f>
        <v>2.4817305562440828E-2</v>
      </c>
      <c r="W17" s="23">
        <f ca="1">IFERROR(VLOOKUP(MID(CELL("filename",$A$1),FIND("]",CELL("filename",$A$1))+1,255)&amp;$A17,'_EUROSTAT w USEsplit of JRC'!$A$4:$AE$407,COLUMN()+2,FALSE),0)</f>
        <v>2.2710945043740872E-2</v>
      </c>
      <c r="X17" s="23">
        <f ca="1">IFERROR(VLOOKUP(MID(CELL("filename",$A$1),FIND("]",CELL("filename",$A$1))+1,255)&amp;$A17,'_EUROSTAT w USEsplit of JRC'!$A$4:$AE$407,COLUMN()+2,FALSE),0)</f>
        <v>1.2906413703468282E-2</v>
      </c>
      <c r="Y17" s="23">
        <f ca="1">IFERROR(VLOOKUP(MID(CELL("filename",$A$1),FIND("]",CELL("filename",$A$1))+1,255)&amp;$A17,'_EUROSTAT w USEsplit of JRC'!$A$4:$AE$407,COLUMN()+2,FALSE),0)</f>
        <v>1.3014063017462892E-2</v>
      </c>
      <c r="Z17" s="23">
        <f ca="1">IFERROR(VLOOKUP(MID(CELL("filename",$A$1),FIND("]",CELL("filename",$A$1))+1,255)&amp;$A17,'_EUROSTAT w USEsplit of JRC'!$A$4:$AE$407,COLUMN()+2,FALSE),0)</f>
        <v>1.3317602038482656E-2</v>
      </c>
      <c r="AA17" s="23">
        <f ca="1">IFERROR(VLOOKUP(MID(CELL("filename",$A$1),FIND("]",CELL("filename",$A$1))+1,255)&amp;$A17,'_EUROSTAT w USEsplit of JRC'!$A$4:$AE$407,COLUMN()+2,FALSE),0)</f>
        <v>1.4482355867429596E-2</v>
      </c>
      <c r="AB17" s="23">
        <f ca="1">IFERROR(VLOOKUP(MID(CELL("filename",$A$1),FIND("]",CELL("filename",$A$1))+1,255)&amp;$A17,'_EUROSTAT w USEsplit of JRC'!$A$4:$AE$407,COLUMN()+2,FALSE),0)</f>
        <v>1.4083997785860345E-2</v>
      </c>
      <c r="AC17" s="23">
        <f ca="1">IFERROR(VLOOKUP(MID(CELL("filename",$A$1),FIND("]",CELL("filename",$A$1))+1,255)&amp;$A17,'_EUROSTAT w USEsplit of JRC'!$A$4:$AE$407,COLUMN()+2,FALSE),0)</f>
        <v>1.0737178362289717E-2</v>
      </c>
    </row>
    <row r="18" spans="1:29" x14ac:dyDescent="0.25">
      <c r="A18" t="s">
        <v>24</v>
      </c>
      <c r="B18" s="23">
        <f ca="1">IFERROR(VLOOKUP(MID(CELL("filename",$A$1),FIND("]",CELL("filename",$A$1))+1,255)&amp;$A18,'_EUROSTAT w USEsplit of JRC'!$A$4:$AE$407,COLUMN()+2,FALSE),0)</f>
        <v>0.34466639090276036</v>
      </c>
      <c r="C18" s="23">
        <f ca="1">IFERROR(VLOOKUP(MID(CELL("filename",$A$1),FIND("]",CELL("filename",$A$1))+1,255)&amp;$A18,'_EUROSTAT w USEsplit of JRC'!$A$4:$AE$407,COLUMN()+2,FALSE),0)</f>
        <v>0.34457065345592625</v>
      </c>
      <c r="D18" s="23">
        <f ca="1">IFERROR(VLOOKUP(MID(CELL("filename",$A$1),FIND("]",CELL("filename",$A$1))+1,255)&amp;$A18,'_EUROSTAT w USEsplit of JRC'!$A$4:$AE$407,COLUMN()+2,FALSE),0)</f>
        <v>0.13212772328277472</v>
      </c>
      <c r="E18" s="23">
        <f ca="1">IFERROR(VLOOKUP(MID(CELL("filename",$A$1),FIND("]",CELL("filename",$A$1))+1,255)&amp;$A18,'_EUROSTAT w USEsplit of JRC'!$A$4:$AE$407,COLUMN()+2,FALSE),0)</f>
        <v>9.7352945080158793E-2</v>
      </c>
      <c r="F18" s="23">
        <f ca="1">IFERROR(VLOOKUP(MID(CELL("filename",$A$1),FIND("]",CELL("filename",$A$1))+1,255)&amp;$A18,'_EUROSTAT w USEsplit of JRC'!$A$4:$AE$407,COLUMN()+2,FALSE),0)</f>
        <v>6.6870754218041922E-2</v>
      </c>
      <c r="G18" s="23">
        <f ca="1">IFERROR(VLOOKUP(MID(CELL("filename",$A$1),FIND("]",CELL("filename",$A$1))+1,255)&amp;$A18,'_EUROSTAT w USEsplit of JRC'!$A$4:$AE$407,COLUMN()+2,FALSE),0)</f>
        <v>4.4258084641741899E-2</v>
      </c>
      <c r="H18" s="23">
        <f ca="1">IFERROR(VLOOKUP(MID(CELL("filename",$A$1),FIND("]",CELL("filename",$A$1))+1,255)&amp;$A18,'_EUROSTAT w USEsplit of JRC'!$A$4:$AE$407,COLUMN()+2,FALSE),0)</f>
        <v>6.4541954407653021E-2</v>
      </c>
      <c r="I18" s="23">
        <f ca="1">IFERROR(VLOOKUP(MID(CELL("filename",$A$1),FIND("]",CELL("filename",$A$1))+1,255)&amp;$A18,'_EUROSTAT w USEsplit of JRC'!$A$4:$AE$407,COLUMN()+2,FALSE),0)</f>
        <v>7.0383978088539467E-2</v>
      </c>
      <c r="J18" s="23">
        <f ca="1">IFERROR(VLOOKUP(MID(CELL("filename",$A$1),FIND("]",CELL("filename",$A$1))+1,255)&amp;$A18,'_EUROSTAT w USEsplit of JRC'!$A$4:$AE$407,COLUMN()+2,FALSE),0)</f>
        <v>4.1662652867363655E-2</v>
      </c>
      <c r="K18" s="23">
        <f ca="1">IFERROR(VLOOKUP(MID(CELL("filename",$A$1),FIND("]",CELL("filename",$A$1))+1,255)&amp;$A18,'_EUROSTAT w USEsplit of JRC'!$A$4:$AE$407,COLUMN()+2,FALSE),0)</f>
        <v>4.3201665886728968E-2</v>
      </c>
      <c r="L18" s="23">
        <f ca="1">IFERROR(VLOOKUP(MID(CELL("filename",$A$1),FIND("]",CELL("filename",$A$1))+1,255)&amp;$A18,'_EUROSTAT w USEsplit of JRC'!$A$4:$AE$407,COLUMN()+2,FALSE),0)</f>
        <v>2.61061235377705E-2</v>
      </c>
      <c r="M18" s="23">
        <f ca="1">IFERROR(VLOOKUP(MID(CELL("filename",$A$1),FIND("]",CELL("filename",$A$1))+1,255)&amp;$A18,'_EUROSTAT w USEsplit of JRC'!$A$4:$AE$407,COLUMN()+2,FALSE),0)</f>
        <v>2.4855954916983673E-2</v>
      </c>
      <c r="N18" s="23">
        <f ca="1">IFERROR(VLOOKUP(MID(CELL("filename",$A$1),FIND("]",CELL("filename",$A$1))+1,255)&amp;$A18,'_EUROSTAT w USEsplit of JRC'!$A$4:$AE$407,COLUMN()+2,FALSE),0)</f>
        <v>3.1786060461766172E-2</v>
      </c>
      <c r="O18" s="23">
        <f ca="1">IFERROR(VLOOKUP(MID(CELL("filename",$A$1),FIND("]",CELL("filename",$A$1))+1,255)&amp;$A18,'_EUROSTAT w USEsplit of JRC'!$A$4:$AE$407,COLUMN()+2,FALSE),0)</f>
        <v>3.6563170246959494E-2</v>
      </c>
      <c r="P18" s="23">
        <f ca="1">IFERROR(VLOOKUP(MID(CELL("filename",$A$1),FIND("]",CELL("filename",$A$1))+1,255)&amp;$A18,'_EUROSTAT w USEsplit of JRC'!$A$4:$AE$407,COLUMN()+2,FALSE),0)</f>
        <v>3.3467928014484033E-2</v>
      </c>
      <c r="Q18" s="23">
        <f ca="1">IFERROR(VLOOKUP(MID(CELL("filename",$A$1),FIND("]",CELL("filename",$A$1))+1,255)&amp;$A18,'_EUROSTAT w USEsplit of JRC'!$A$4:$AE$407,COLUMN()+2,FALSE),0)</f>
        <v>3.6381181671755199E-2</v>
      </c>
      <c r="R18" s="23">
        <f ca="1">IFERROR(VLOOKUP(MID(CELL("filename",$A$1),FIND("]",CELL("filename",$A$1))+1,255)&amp;$A18,'_EUROSTAT w USEsplit of JRC'!$A$4:$AE$407,COLUMN()+2,FALSE),0)</f>
        <v>4.4895926932490733E-2</v>
      </c>
      <c r="S18" s="23">
        <f ca="1">IFERROR(VLOOKUP(MID(CELL("filename",$A$1),FIND("]",CELL("filename",$A$1))+1,255)&amp;$A18,'_EUROSTAT w USEsplit of JRC'!$A$4:$AE$407,COLUMN()+2,FALSE),0)</f>
        <v>4.9847644617290354E-2</v>
      </c>
      <c r="T18" s="23">
        <f ca="1">IFERROR(VLOOKUP(MID(CELL("filename",$A$1),FIND("]",CELL("filename",$A$1))+1,255)&amp;$A18,'_EUROSTAT w USEsplit of JRC'!$A$4:$AE$407,COLUMN()+2,FALSE),0)</f>
        <v>4.9883472925639528E-2</v>
      </c>
      <c r="U18" s="23">
        <f ca="1">IFERROR(VLOOKUP(MID(CELL("filename",$A$1),FIND("]",CELL("filename",$A$1))+1,255)&amp;$A18,'_EUROSTAT w USEsplit of JRC'!$A$4:$AE$407,COLUMN()+2,FALSE),0)</f>
        <v>4.5487360894112275E-2</v>
      </c>
      <c r="V18" s="23">
        <f ca="1">IFERROR(VLOOKUP(MID(CELL("filename",$A$1),FIND("]",CELL("filename",$A$1))+1,255)&amp;$A18,'_EUROSTAT w USEsplit of JRC'!$A$4:$AE$407,COLUMN()+2,FALSE),0)</f>
        <v>5.8980171523603027E-2</v>
      </c>
      <c r="W18" s="23">
        <f ca="1">IFERROR(VLOOKUP(MID(CELL("filename",$A$1),FIND("]",CELL("filename",$A$1))+1,255)&amp;$A18,'_EUROSTAT w USEsplit of JRC'!$A$4:$AE$407,COLUMN()+2,FALSE),0)</f>
        <v>6.2924886054666229E-2</v>
      </c>
      <c r="X18" s="23">
        <f ca="1">IFERROR(VLOOKUP(MID(CELL("filename",$A$1),FIND("]",CELL("filename",$A$1))+1,255)&amp;$A18,'_EUROSTAT w USEsplit of JRC'!$A$4:$AE$407,COLUMN()+2,FALSE),0)</f>
        <v>6.1924675779856227E-2</v>
      </c>
      <c r="Y18" s="23">
        <f ca="1">IFERROR(VLOOKUP(MID(CELL("filename",$A$1),FIND("]",CELL("filename",$A$1))+1,255)&amp;$A18,'_EUROSTAT w USEsplit of JRC'!$A$4:$AE$407,COLUMN()+2,FALSE),0)</f>
        <v>6.6806240539794962E-2</v>
      </c>
      <c r="Z18" s="23">
        <f ca="1">IFERROR(VLOOKUP(MID(CELL("filename",$A$1),FIND("]",CELL("filename",$A$1))+1,255)&amp;$A18,'_EUROSTAT w USEsplit of JRC'!$A$4:$AE$407,COLUMN()+2,FALSE),0)</f>
        <v>5.9514828615343317E-2</v>
      </c>
      <c r="AA18" s="23">
        <f ca="1">IFERROR(VLOOKUP(MID(CELL("filename",$A$1),FIND("]",CELL("filename",$A$1))+1,255)&amp;$A18,'_EUROSTAT w USEsplit of JRC'!$A$4:$AE$407,COLUMN()+2,FALSE),0)</f>
        <v>4.9812463808727468E-2</v>
      </c>
      <c r="AB18" s="23">
        <f ca="1">IFERROR(VLOOKUP(MID(CELL("filename",$A$1),FIND("]",CELL("filename",$A$1))+1,255)&amp;$A18,'_EUROSTAT w USEsplit of JRC'!$A$4:$AE$407,COLUMN()+2,FALSE),0)</f>
        <v>5.2495052715927221E-2</v>
      </c>
      <c r="AC18" s="23">
        <f ca="1">IFERROR(VLOOKUP(MID(CELL("filename",$A$1),FIND("]",CELL("filename",$A$1))+1,255)&amp;$A18,'_EUROSTAT w USEsplit of JRC'!$A$4:$AE$407,COLUMN()+2,FALSE),0)</f>
        <v>5.9069036811950547E-2</v>
      </c>
    </row>
    <row r="19" spans="1:29" x14ac:dyDescent="0.25">
      <c r="A19" t="s">
        <v>27</v>
      </c>
      <c r="B19" s="23">
        <f ca="1">IFERROR(VLOOKUP(MID(CELL("filename",$A$1),FIND("]",CELL("filename",$A$1))+1,255)&amp;$A19,'_EUROSTAT w USEsplit of JRC'!$A$4:$AE$407,COLUMN()+2,FALSE),0)</f>
        <v>0</v>
      </c>
      <c r="C19" s="23">
        <f ca="1">IFERROR(VLOOKUP(MID(CELL("filename",$A$1),FIND("]",CELL("filename",$A$1))+1,255)&amp;$A19,'_EUROSTAT w USEsplit of JRC'!$A$4:$AE$407,COLUMN()+2,FALSE),0)</f>
        <v>0</v>
      </c>
      <c r="D19" s="23">
        <f ca="1">IFERROR(VLOOKUP(MID(CELL("filename",$A$1),FIND("]",CELL("filename",$A$1))+1,255)&amp;$A19,'_EUROSTAT w USEsplit of JRC'!$A$4:$AE$407,COLUMN()+2,FALSE),0)</f>
        <v>0</v>
      </c>
      <c r="E19" s="23">
        <f ca="1">IFERROR(VLOOKUP(MID(CELL("filename",$A$1),FIND("]",CELL("filename",$A$1))+1,255)&amp;$A19,'_EUROSTAT w USEsplit of JRC'!$A$4:$AE$407,COLUMN()+2,FALSE),0)</f>
        <v>0</v>
      </c>
      <c r="F19" s="23">
        <f ca="1">IFERROR(VLOOKUP(MID(CELL("filename",$A$1),FIND("]",CELL("filename",$A$1))+1,255)&amp;$A19,'_EUROSTAT w USEsplit of JRC'!$A$4:$AE$407,COLUMN()+2,FALSE),0)</f>
        <v>0</v>
      </c>
      <c r="G19" s="23">
        <f ca="1">IFERROR(VLOOKUP(MID(CELL("filename",$A$1),FIND("]",CELL("filename",$A$1))+1,255)&amp;$A19,'_EUROSTAT w USEsplit of JRC'!$A$4:$AE$407,COLUMN()+2,FALSE),0)</f>
        <v>0</v>
      </c>
      <c r="H19" s="23">
        <f ca="1">IFERROR(VLOOKUP(MID(CELL("filename",$A$1),FIND("]",CELL("filename",$A$1))+1,255)&amp;$A19,'_EUROSTAT w USEsplit of JRC'!$A$4:$AE$407,COLUMN()+2,FALSE),0)</f>
        <v>0</v>
      </c>
      <c r="I19" s="23">
        <f ca="1">IFERROR(VLOOKUP(MID(CELL("filename",$A$1),FIND("]",CELL("filename",$A$1))+1,255)&amp;$A19,'_EUROSTAT w USEsplit of JRC'!$A$4:$AE$407,COLUMN()+2,FALSE),0)</f>
        <v>0</v>
      </c>
      <c r="J19" s="23">
        <f ca="1">IFERROR(VLOOKUP(MID(CELL("filename",$A$1),FIND("]",CELL("filename",$A$1))+1,255)&amp;$A19,'_EUROSTAT w USEsplit of JRC'!$A$4:$AE$407,COLUMN()+2,FALSE),0)</f>
        <v>0</v>
      </c>
      <c r="K19" s="23">
        <f ca="1">IFERROR(VLOOKUP(MID(CELL("filename",$A$1),FIND("]",CELL("filename",$A$1))+1,255)&amp;$A19,'_EUROSTAT w USEsplit of JRC'!$A$4:$AE$407,COLUMN()+2,FALSE),0)</f>
        <v>0</v>
      </c>
      <c r="L19" s="23">
        <f ca="1">IFERROR(VLOOKUP(MID(CELL("filename",$A$1),FIND("]",CELL("filename",$A$1))+1,255)&amp;$A19,'_EUROSTAT w USEsplit of JRC'!$A$4:$AE$407,COLUMN()+2,FALSE),0)</f>
        <v>0</v>
      </c>
      <c r="M19" s="23">
        <f ca="1">IFERROR(VLOOKUP(MID(CELL("filename",$A$1),FIND("]",CELL("filename",$A$1))+1,255)&amp;$A19,'_EUROSTAT w USEsplit of JRC'!$A$4:$AE$407,COLUMN()+2,FALSE),0)</f>
        <v>0</v>
      </c>
      <c r="N19" s="23">
        <f ca="1">IFERROR(VLOOKUP(MID(CELL("filename",$A$1),FIND("]",CELL("filename",$A$1))+1,255)&amp;$A19,'_EUROSTAT w USEsplit of JRC'!$A$4:$AE$407,COLUMN()+2,FALSE),0)</f>
        <v>0</v>
      </c>
      <c r="O19" s="23">
        <f ca="1">IFERROR(VLOOKUP(MID(CELL("filename",$A$1),FIND("]",CELL("filename",$A$1))+1,255)&amp;$A19,'_EUROSTAT w USEsplit of JRC'!$A$4:$AE$407,COLUMN()+2,FALSE),0)</f>
        <v>0</v>
      </c>
      <c r="P19" s="23">
        <f ca="1">IFERROR(VLOOKUP(MID(CELL("filename",$A$1),FIND("]",CELL("filename",$A$1))+1,255)&amp;$A19,'_EUROSTAT w USEsplit of JRC'!$A$4:$AE$407,COLUMN()+2,FALSE),0)</f>
        <v>0</v>
      </c>
      <c r="Q19" s="23">
        <f ca="1">IFERROR(VLOOKUP(MID(CELL("filename",$A$1),FIND("]",CELL("filename",$A$1))+1,255)&amp;$A19,'_EUROSTAT w USEsplit of JRC'!$A$4:$AE$407,COLUMN()+2,FALSE),0)</f>
        <v>0</v>
      </c>
      <c r="R19" s="23">
        <f ca="1">IFERROR(VLOOKUP(MID(CELL("filename",$A$1),FIND("]",CELL("filename",$A$1))+1,255)&amp;$A19,'_EUROSTAT w USEsplit of JRC'!$A$4:$AE$407,COLUMN()+2,FALSE),0)</f>
        <v>0</v>
      </c>
      <c r="S19" s="23">
        <f ca="1">IFERROR(VLOOKUP(MID(CELL("filename",$A$1),FIND("]",CELL("filename",$A$1))+1,255)&amp;$A19,'_EUROSTAT w USEsplit of JRC'!$A$4:$AE$407,COLUMN()+2,FALSE),0)</f>
        <v>0</v>
      </c>
      <c r="T19" s="23">
        <f ca="1">IFERROR(VLOOKUP(MID(CELL("filename",$A$1),FIND("]",CELL("filename",$A$1))+1,255)&amp;$A19,'_EUROSTAT w USEsplit of JRC'!$A$4:$AE$407,COLUMN()+2,FALSE),0)</f>
        <v>0</v>
      </c>
      <c r="U19" s="23">
        <f ca="1">IFERROR(VLOOKUP(MID(CELL("filename",$A$1),FIND("]",CELL("filename",$A$1))+1,255)&amp;$A19,'_EUROSTAT w USEsplit of JRC'!$A$4:$AE$407,COLUMN()+2,FALSE),0)</f>
        <v>0</v>
      </c>
      <c r="V19" s="23">
        <f ca="1">IFERROR(VLOOKUP(MID(CELL("filename",$A$1),FIND("]",CELL("filename",$A$1))+1,255)&amp;$A19,'_EUROSTAT w USEsplit of JRC'!$A$4:$AE$407,COLUMN()+2,FALSE),0)</f>
        <v>0</v>
      </c>
      <c r="W19" s="23">
        <f ca="1">IFERROR(VLOOKUP(MID(CELL("filename",$A$1),FIND("]",CELL("filename",$A$1))+1,255)&amp;$A19,'_EUROSTAT w USEsplit of JRC'!$A$4:$AE$407,COLUMN()+2,FALSE),0)</f>
        <v>0</v>
      </c>
      <c r="X19" s="23">
        <f ca="1">IFERROR(VLOOKUP(MID(CELL("filename",$A$1),FIND("]",CELL("filename",$A$1))+1,255)&amp;$A19,'_EUROSTAT w USEsplit of JRC'!$A$4:$AE$407,COLUMN()+2,FALSE),0)</f>
        <v>0</v>
      </c>
      <c r="Y19" s="23">
        <f ca="1">IFERROR(VLOOKUP(MID(CELL("filename",$A$1),FIND("]",CELL("filename",$A$1))+1,255)&amp;$A19,'_EUROSTAT w USEsplit of JRC'!$A$4:$AE$407,COLUMN()+2,FALSE),0)</f>
        <v>0</v>
      </c>
      <c r="Z19" s="23">
        <f ca="1">IFERROR(VLOOKUP(MID(CELL("filename",$A$1),FIND("]",CELL("filename",$A$1))+1,255)&amp;$A19,'_EUROSTAT w USEsplit of JRC'!$A$4:$AE$407,COLUMN()+2,FALSE),0)</f>
        <v>0</v>
      </c>
      <c r="AA19" s="23">
        <f ca="1">IFERROR(VLOOKUP(MID(CELL("filename",$A$1),FIND("]",CELL("filename",$A$1))+1,255)&amp;$A19,'_EUROSTAT w USEsplit of JRC'!$A$4:$AE$407,COLUMN()+2,FALSE),0)</f>
        <v>2.1554661392028363E-3</v>
      </c>
      <c r="AB19" s="23">
        <f ca="1">IFERROR(VLOOKUP(MID(CELL("filename",$A$1),FIND("]",CELL("filename",$A$1))+1,255)&amp;$A19,'_EUROSTAT w USEsplit of JRC'!$A$4:$AE$407,COLUMN()+2,FALSE),0)</f>
        <v>1.989607724034506E-3</v>
      </c>
      <c r="AC19" s="23">
        <f ca="1">IFERROR(VLOOKUP(MID(CELL("filename",$A$1),FIND("]",CELL("filename",$A$1))+1,255)&amp;$A19,'_EUROSTAT w USEsplit of JRC'!$A$4:$AE$407,COLUMN()+2,FALSE),0)</f>
        <v>1.2977413689764347E-3</v>
      </c>
    </row>
    <row r="20" spans="1:29" x14ac:dyDescent="0.25">
      <c r="A20" t="s">
        <v>29</v>
      </c>
      <c r="B20" s="23">
        <f ca="1">IFERROR(VLOOKUP(MID(CELL("filename",$A$1),FIND("]",CELL("filename",$A$1))+1,255)&amp;$A20,'_EUROSTAT w USEsplit of JRC'!$A$4:$AE$407,COLUMN()+2,FALSE),0)</f>
        <v>0</v>
      </c>
      <c r="C20" s="23">
        <f ca="1">IFERROR(VLOOKUP(MID(CELL("filename",$A$1),FIND("]",CELL("filename",$A$1))+1,255)&amp;$A20,'_EUROSTAT w USEsplit of JRC'!$A$4:$AE$407,COLUMN()+2,FALSE),0)</f>
        <v>0</v>
      </c>
      <c r="D20" s="23">
        <f ca="1">IFERROR(VLOOKUP(MID(CELL("filename",$A$1),FIND("]",CELL("filename",$A$1))+1,255)&amp;$A20,'_EUROSTAT w USEsplit of JRC'!$A$4:$AE$407,COLUMN()+2,FALSE),0)</f>
        <v>0</v>
      </c>
      <c r="E20" s="23">
        <f ca="1">IFERROR(VLOOKUP(MID(CELL("filename",$A$1),FIND("]",CELL("filename",$A$1))+1,255)&amp;$A20,'_EUROSTAT w USEsplit of JRC'!$A$4:$AE$407,COLUMN()+2,FALSE),0)</f>
        <v>0</v>
      </c>
      <c r="F20" s="23">
        <f ca="1">IFERROR(VLOOKUP(MID(CELL("filename",$A$1),FIND("]",CELL("filename",$A$1))+1,255)&amp;$A20,'_EUROSTAT w USEsplit of JRC'!$A$4:$AE$407,COLUMN()+2,FALSE),0)</f>
        <v>0</v>
      </c>
      <c r="G20" s="23">
        <f ca="1">IFERROR(VLOOKUP(MID(CELL("filename",$A$1),FIND("]",CELL("filename",$A$1))+1,255)&amp;$A20,'_EUROSTAT w USEsplit of JRC'!$A$4:$AE$407,COLUMN()+2,FALSE),0)</f>
        <v>0</v>
      </c>
      <c r="H20" s="23">
        <f ca="1">IFERROR(VLOOKUP(MID(CELL("filename",$A$1),FIND("]",CELL("filename",$A$1))+1,255)&amp;$A20,'_EUROSTAT w USEsplit of JRC'!$A$4:$AE$407,COLUMN()+2,FALSE),0)</f>
        <v>0</v>
      </c>
      <c r="I20" s="23">
        <f ca="1">IFERROR(VLOOKUP(MID(CELL("filename",$A$1),FIND("]",CELL("filename",$A$1))+1,255)&amp;$A20,'_EUROSTAT w USEsplit of JRC'!$A$4:$AE$407,COLUMN()+2,FALSE),0)</f>
        <v>0</v>
      </c>
      <c r="J20" s="23">
        <f ca="1">IFERROR(VLOOKUP(MID(CELL("filename",$A$1),FIND("]",CELL("filename",$A$1))+1,255)&amp;$A20,'_EUROSTAT w USEsplit of JRC'!$A$4:$AE$407,COLUMN()+2,FALSE),0)</f>
        <v>0</v>
      </c>
      <c r="K20" s="23">
        <f ca="1">IFERROR(VLOOKUP(MID(CELL("filename",$A$1),FIND("]",CELL("filename",$A$1))+1,255)&amp;$A20,'_EUROSTAT w USEsplit of JRC'!$A$4:$AE$407,COLUMN()+2,FALSE),0)</f>
        <v>0</v>
      </c>
      <c r="L20" s="23">
        <f ca="1">IFERROR(VLOOKUP(MID(CELL("filename",$A$1),FIND("]",CELL("filename",$A$1))+1,255)&amp;$A20,'_EUROSTAT w USEsplit of JRC'!$A$4:$AE$407,COLUMN()+2,FALSE),0)</f>
        <v>0</v>
      </c>
      <c r="M20" s="23">
        <f ca="1">IFERROR(VLOOKUP(MID(CELL("filename",$A$1),FIND("]",CELL("filename",$A$1))+1,255)&amp;$A20,'_EUROSTAT w USEsplit of JRC'!$A$4:$AE$407,COLUMN()+2,FALSE),0)</f>
        <v>0</v>
      </c>
      <c r="N20" s="23">
        <f ca="1">IFERROR(VLOOKUP(MID(CELL("filename",$A$1),FIND("]",CELL("filename",$A$1))+1,255)&amp;$A20,'_EUROSTAT w USEsplit of JRC'!$A$4:$AE$407,COLUMN()+2,FALSE),0)</f>
        <v>0</v>
      </c>
      <c r="O20" s="23">
        <f ca="1">IFERROR(VLOOKUP(MID(CELL("filename",$A$1),FIND("]",CELL("filename",$A$1))+1,255)&amp;$A20,'_EUROSTAT w USEsplit of JRC'!$A$4:$AE$407,COLUMN()+2,FALSE),0)</f>
        <v>0</v>
      </c>
      <c r="P20" s="23">
        <f ca="1">IFERROR(VLOOKUP(MID(CELL("filename",$A$1),FIND("]",CELL("filename",$A$1))+1,255)&amp;$A20,'_EUROSTAT w USEsplit of JRC'!$A$4:$AE$407,COLUMN()+2,FALSE),0)</f>
        <v>0</v>
      </c>
      <c r="Q20" s="23">
        <f ca="1">IFERROR(VLOOKUP(MID(CELL("filename",$A$1),FIND("]",CELL("filename",$A$1))+1,255)&amp;$A20,'_EUROSTAT w USEsplit of JRC'!$A$4:$AE$407,COLUMN()+2,FALSE),0)</f>
        <v>0</v>
      </c>
      <c r="R20" s="23">
        <f ca="1">IFERROR(VLOOKUP(MID(CELL("filename",$A$1),FIND("]",CELL("filename",$A$1))+1,255)&amp;$A20,'_EUROSTAT w USEsplit of JRC'!$A$4:$AE$407,COLUMN()+2,FALSE),0)</f>
        <v>0</v>
      </c>
      <c r="S20" s="23">
        <f ca="1">IFERROR(VLOOKUP(MID(CELL("filename",$A$1),FIND("]",CELL("filename",$A$1))+1,255)&amp;$A20,'_EUROSTAT w USEsplit of JRC'!$A$4:$AE$407,COLUMN()+2,FALSE),0)</f>
        <v>0</v>
      </c>
      <c r="T20" s="23">
        <f ca="1">IFERROR(VLOOKUP(MID(CELL("filename",$A$1),FIND("]",CELL("filename",$A$1))+1,255)&amp;$A20,'_EUROSTAT w USEsplit of JRC'!$A$4:$AE$407,COLUMN()+2,FALSE),0)</f>
        <v>0</v>
      </c>
      <c r="U20" s="23">
        <f ca="1">IFERROR(VLOOKUP(MID(CELL("filename",$A$1),FIND("]",CELL("filename",$A$1))+1,255)&amp;$A20,'_EUROSTAT w USEsplit of JRC'!$A$4:$AE$407,COLUMN()+2,FALSE),0)</f>
        <v>0</v>
      </c>
      <c r="V20" s="23">
        <f ca="1">IFERROR(VLOOKUP(MID(CELL("filename",$A$1),FIND("]",CELL("filename",$A$1))+1,255)&amp;$A20,'_EUROSTAT w USEsplit of JRC'!$A$4:$AE$407,COLUMN()+2,FALSE),0)</f>
        <v>0</v>
      </c>
      <c r="W20" s="23">
        <f ca="1">IFERROR(VLOOKUP(MID(CELL("filename",$A$1),FIND("]",CELL("filename",$A$1))+1,255)&amp;$A20,'_EUROSTAT w USEsplit of JRC'!$A$4:$AE$407,COLUMN()+2,FALSE),0)</f>
        <v>0</v>
      </c>
      <c r="X20" s="23">
        <f ca="1">IFERROR(VLOOKUP(MID(CELL("filename",$A$1),FIND("]",CELL("filename",$A$1))+1,255)&amp;$A20,'_EUROSTAT w USEsplit of JRC'!$A$4:$AE$407,COLUMN()+2,FALSE),0)</f>
        <v>0</v>
      </c>
      <c r="Y20" s="23">
        <f ca="1">IFERROR(VLOOKUP(MID(CELL("filename",$A$1),FIND("]",CELL("filename",$A$1))+1,255)&amp;$A20,'_EUROSTAT w USEsplit of JRC'!$A$4:$AE$407,COLUMN()+2,FALSE),0)</f>
        <v>0</v>
      </c>
      <c r="Z20" s="23">
        <f ca="1">IFERROR(VLOOKUP(MID(CELL("filename",$A$1),FIND("]",CELL("filename",$A$1))+1,255)&amp;$A20,'_EUROSTAT w USEsplit of JRC'!$A$4:$AE$407,COLUMN()+2,FALSE),0)</f>
        <v>0</v>
      </c>
      <c r="AA20" s="23">
        <f ca="1">IFERROR(VLOOKUP(MID(CELL("filename",$A$1),FIND("]",CELL("filename",$A$1))+1,255)&amp;$A20,'_EUROSTAT w USEsplit of JRC'!$A$4:$AE$407,COLUMN()+2,FALSE),0)</f>
        <v>0</v>
      </c>
      <c r="AB20" s="23">
        <f ca="1">IFERROR(VLOOKUP(MID(CELL("filename",$A$1),FIND("]",CELL("filename",$A$1))+1,255)&amp;$A20,'_EUROSTAT w USEsplit of JRC'!$A$4:$AE$407,COLUMN()+2,FALSE),0)</f>
        <v>0</v>
      </c>
      <c r="AC20" s="23">
        <f ca="1">IFERROR(VLOOKUP(MID(CELL("filename",$A$1),FIND("]",CELL("filename",$A$1))+1,255)&amp;$A20,'_EUROSTAT w USEsplit of JRC'!$A$4:$AE$407,COLUMN()+2,FALSE),0)</f>
        <v>0</v>
      </c>
    </row>
    <row r="21" spans="1:29" x14ac:dyDescent="0.25">
      <c r="A21" t="s">
        <v>8</v>
      </c>
      <c r="B21" s="23">
        <f ca="1">IFERROR(VLOOKUP(MID(CELL("filename",$A$1),FIND("]",CELL("filename",$A$1))+1,255)&amp;$A21,'_EUROSTAT w USEsplit of JRC'!$A$4:$AE$407,COLUMN()+2,FALSE),0)</f>
        <v>0</v>
      </c>
      <c r="C21" s="23">
        <f ca="1">IFERROR(VLOOKUP(MID(CELL("filename",$A$1),FIND("]",CELL("filename",$A$1))+1,255)&amp;$A21,'_EUROSTAT w USEsplit of JRC'!$A$4:$AE$407,COLUMN()+2,FALSE),0)</f>
        <v>0</v>
      </c>
      <c r="D21" s="23">
        <f ca="1">IFERROR(VLOOKUP(MID(CELL("filename",$A$1),FIND("]",CELL("filename",$A$1))+1,255)&amp;$A21,'_EUROSTAT w USEsplit of JRC'!$A$4:$AE$407,COLUMN()+2,FALSE),0)</f>
        <v>0</v>
      </c>
      <c r="E21" s="23">
        <f ca="1">IFERROR(VLOOKUP(MID(CELL("filename",$A$1),FIND("]",CELL("filename",$A$1))+1,255)&amp;$A21,'_EUROSTAT w USEsplit of JRC'!$A$4:$AE$407,COLUMN()+2,FALSE),0)</f>
        <v>0</v>
      </c>
      <c r="F21" s="23">
        <f ca="1">IFERROR(VLOOKUP(MID(CELL("filename",$A$1),FIND("]",CELL("filename",$A$1))+1,255)&amp;$A21,'_EUROSTAT w USEsplit of JRC'!$A$4:$AE$407,COLUMN()+2,FALSE),0)</f>
        <v>0</v>
      </c>
      <c r="G21" s="23">
        <f ca="1">IFERROR(VLOOKUP(MID(CELL("filename",$A$1),FIND("]",CELL("filename",$A$1))+1,255)&amp;$A21,'_EUROSTAT w USEsplit of JRC'!$A$4:$AE$407,COLUMN()+2,FALSE),0)</f>
        <v>0</v>
      </c>
      <c r="H21" s="23">
        <f ca="1">IFERROR(VLOOKUP(MID(CELL("filename",$A$1),FIND("]",CELL("filename",$A$1))+1,255)&amp;$A21,'_EUROSTAT w USEsplit of JRC'!$A$4:$AE$407,COLUMN()+2,FALSE),0)</f>
        <v>0</v>
      </c>
      <c r="I21" s="23">
        <f ca="1">IFERROR(VLOOKUP(MID(CELL("filename",$A$1),FIND("]",CELL("filename",$A$1))+1,255)&amp;$A21,'_EUROSTAT w USEsplit of JRC'!$A$4:$AE$407,COLUMN()+2,FALSE),0)</f>
        <v>0</v>
      </c>
      <c r="J21" s="23">
        <f ca="1">IFERROR(VLOOKUP(MID(CELL("filename",$A$1),FIND("]",CELL("filename",$A$1))+1,255)&amp;$A21,'_EUROSTAT w USEsplit of JRC'!$A$4:$AE$407,COLUMN()+2,FALSE),0)</f>
        <v>0</v>
      </c>
      <c r="K21" s="23">
        <f ca="1">IFERROR(VLOOKUP(MID(CELL("filename",$A$1),FIND("]",CELL("filename",$A$1))+1,255)&amp;$A21,'_EUROSTAT w USEsplit of JRC'!$A$4:$AE$407,COLUMN()+2,FALSE),0)</f>
        <v>0</v>
      </c>
      <c r="L21" s="23">
        <f ca="1">IFERROR(VLOOKUP(MID(CELL("filename",$A$1),FIND("]",CELL("filename",$A$1))+1,255)&amp;$A21,'_EUROSTAT w USEsplit of JRC'!$A$4:$AE$407,COLUMN()+2,FALSE),0)</f>
        <v>0</v>
      </c>
      <c r="M21" s="23">
        <f ca="1">IFERROR(VLOOKUP(MID(CELL("filename",$A$1),FIND("]",CELL("filename",$A$1))+1,255)&amp;$A21,'_EUROSTAT w USEsplit of JRC'!$A$4:$AE$407,COLUMN()+2,FALSE),0)</f>
        <v>0</v>
      </c>
      <c r="N21" s="23">
        <f ca="1">IFERROR(VLOOKUP(MID(CELL("filename",$A$1),FIND("]",CELL("filename",$A$1))+1,255)&amp;$A21,'_EUROSTAT w USEsplit of JRC'!$A$4:$AE$407,COLUMN()+2,FALSE),0)</f>
        <v>0</v>
      </c>
      <c r="O21" s="23">
        <f ca="1">IFERROR(VLOOKUP(MID(CELL("filename",$A$1),FIND("]",CELL("filename",$A$1))+1,255)&amp;$A21,'_EUROSTAT w USEsplit of JRC'!$A$4:$AE$407,COLUMN()+2,FALSE),0)</f>
        <v>4.6795432845621809E-4</v>
      </c>
      <c r="P21" s="23">
        <f ca="1">IFERROR(VLOOKUP(MID(CELL("filename",$A$1),FIND("]",CELL("filename",$A$1))+1,255)&amp;$A21,'_EUROSTAT w USEsplit of JRC'!$A$4:$AE$407,COLUMN()+2,FALSE),0)</f>
        <v>0</v>
      </c>
      <c r="Q21" s="23">
        <f ca="1">IFERROR(VLOOKUP(MID(CELL("filename",$A$1),FIND("]",CELL("filename",$A$1))+1,255)&amp;$A21,'_EUROSTAT w USEsplit of JRC'!$A$4:$AE$407,COLUMN()+2,FALSE),0)</f>
        <v>0</v>
      </c>
      <c r="R21" s="23">
        <f ca="1">IFERROR(VLOOKUP(MID(CELL("filename",$A$1),FIND("]",CELL("filename",$A$1))+1,255)&amp;$A21,'_EUROSTAT w USEsplit of JRC'!$A$4:$AE$407,COLUMN()+2,FALSE),0)</f>
        <v>0</v>
      </c>
      <c r="S21" s="23">
        <f ca="1">IFERROR(VLOOKUP(MID(CELL("filename",$A$1),FIND("]",CELL("filename",$A$1))+1,255)&amp;$A21,'_EUROSTAT w USEsplit of JRC'!$A$4:$AE$407,COLUMN()+2,FALSE),0)</f>
        <v>0</v>
      </c>
      <c r="T21" s="23">
        <f ca="1">IFERROR(VLOOKUP(MID(CELL("filename",$A$1),FIND("]",CELL("filename",$A$1))+1,255)&amp;$A21,'_EUROSTAT w USEsplit of JRC'!$A$4:$AE$407,COLUMN()+2,FALSE),0)</f>
        <v>1.6925582043558313E-3</v>
      </c>
      <c r="U21" s="23">
        <f ca="1">IFERROR(VLOOKUP(MID(CELL("filename",$A$1),FIND("]",CELL("filename",$A$1))+1,255)&amp;$A21,'_EUROSTAT w USEsplit of JRC'!$A$4:$AE$407,COLUMN()+2,FALSE),0)</f>
        <v>0</v>
      </c>
      <c r="V21" s="23">
        <f ca="1">IFERROR(VLOOKUP(MID(CELL("filename",$A$1),FIND("]",CELL("filename",$A$1))+1,255)&amp;$A21,'_EUROSTAT w USEsplit of JRC'!$A$4:$AE$407,COLUMN()+2,FALSE),0)</f>
        <v>0</v>
      </c>
      <c r="W21" s="23">
        <f ca="1">IFERROR(VLOOKUP(MID(CELL("filename",$A$1),FIND("]",CELL("filename",$A$1))+1,255)&amp;$A21,'_EUROSTAT w USEsplit of JRC'!$A$4:$AE$407,COLUMN()+2,FALSE),0)</f>
        <v>0</v>
      </c>
      <c r="X21" s="23">
        <f ca="1">IFERROR(VLOOKUP(MID(CELL("filename",$A$1),FIND("]",CELL("filename",$A$1))+1,255)&amp;$A21,'_EUROSTAT w USEsplit of JRC'!$A$4:$AE$407,COLUMN()+2,FALSE),0)</f>
        <v>0</v>
      </c>
      <c r="Y21" s="23">
        <f ca="1">IFERROR(VLOOKUP(MID(CELL("filename",$A$1),FIND("]",CELL("filename",$A$1))+1,255)&amp;$A21,'_EUROSTAT w USEsplit of JRC'!$A$4:$AE$407,COLUMN()+2,FALSE),0)</f>
        <v>0</v>
      </c>
      <c r="Z21" s="23">
        <f ca="1">IFERROR(VLOOKUP(MID(CELL("filename",$A$1),FIND("]",CELL("filename",$A$1))+1,255)&amp;$A21,'_EUROSTAT w USEsplit of JRC'!$A$4:$AE$407,COLUMN()+2,FALSE),0)</f>
        <v>0</v>
      </c>
      <c r="AA21" s="23">
        <f ca="1">IFERROR(VLOOKUP(MID(CELL("filename",$A$1),FIND("]",CELL("filename",$A$1))+1,255)&amp;$A21,'_EUROSTAT w USEsplit of JRC'!$A$4:$AE$407,COLUMN()+2,FALSE),0)</f>
        <v>0</v>
      </c>
      <c r="AB21" s="23">
        <f ca="1">IFERROR(VLOOKUP(MID(CELL("filename",$A$1),FIND("]",CELL("filename",$A$1))+1,255)&amp;$A21,'_EUROSTAT w USEsplit of JRC'!$A$4:$AE$407,COLUMN()+2,FALSE),0)</f>
        <v>0</v>
      </c>
      <c r="AC21" s="23">
        <f ca="1">IFERROR(VLOOKUP(MID(CELL("filename",$A$1),FIND("]",CELL("filename",$A$1))+1,255)&amp;$A21,'_EUROSTAT w USEsplit of JRC'!$A$4:$AE$407,COLUMN()+2,FALSE),0)</f>
        <v>0</v>
      </c>
    </row>
    <row r="22" spans="1:29" x14ac:dyDescent="0.25">
      <c r="A22" t="s">
        <v>6</v>
      </c>
      <c r="B22" s="23">
        <f ca="1">IFERROR(VLOOKUP(MID(CELL("filename",$A$1),FIND("]",CELL("filename",$A$1))+1,255)&amp;$A22,'_EUROSTAT w USEsplit of JRC'!$A$4:$AE$407,COLUMN()+2,FALSE),0)</f>
        <v>0.57022322547689519</v>
      </c>
      <c r="C22" s="23">
        <f ca="1">IFERROR(VLOOKUP(MID(CELL("filename",$A$1),FIND("]",CELL("filename",$A$1))+1,255)&amp;$A22,'_EUROSTAT w USEsplit of JRC'!$A$4:$AE$407,COLUMN()+2,FALSE),0)</f>
        <v>0.61474907629031572</v>
      </c>
      <c r="D22" s="23">
        <f ca="1">IFERROR(VLOOKUP(MID(CELL("filename",$A$1),FIND("]",CELL("filename",$A$1))+1,255)&amp;$A22,'_EUROSTAT w USEsplit of JRC'!$A$4:$AE$407,COLUMN()+2,FALSE),0)</f>
        <v>0.61359220718798313</v>
      </c>
      <c r="E22" s="23">
        <f ca="1">IFERROR(VLOOKUP(MID(CELL("filename",$A$1),FIND("]",CELL("filename",$A$1))+1,255)&amp;$A22,'_EUROSTAT w USEsplit of JRC'!$A$4:$AE$407,COLUMN()+2,FALSE),0)</f>
        <v>0.52274919328448355</v>
      </c>
      <c r="F22" s="23">
        <f ca="1">IFERROR(VLOOKUP(MID(CELL("filename",$A$1),FIND("]",CELL("filename",$A$1))+1,255)&amp;$A22,'_EUROSTAT w USEsplit of JRC'!$A$4:$AE$407,COLUMN()+2,FALSE),0)</f>
        <v>0.47803140267317823</v>
      </c>
      <c r="G22" s="23">
        <f ca="1">IFERROR(VLOOKUP(MID(CELL("filename",$A$1),FIND("]",CELL("filename",$A$1))+1,255)&amp;$A22,'_EUROSTAT w USEsplit of JRC'!$A$4:$AE$407,COLUMN()+2,FALSE),0)</f>
        <v>0.48028633602652254</v>
      </c>
      <c r="H22" s="23">
        <f ca="1">IFERROR(VLOOKUP(MID(CELL("filename",$A$1),FIND("]",CELL("filename",$A$1))+1,255)&amp;$A22,'_EUROSTAT w USEsplit of JRC'!$A$4:$AE$407,COLUMN()+2,FALSE),0)</f>
        <v>0.49728051230292813</v>
      </c>
      <c r="I22" s="23">
        <f ca="1">IFERROR(VLOOKUP(MID(CELL("filename",$A$1),FIND("]",CELL("filename",$A$1))+1,255)&amp;$A22,'_EUROSTAT w USEsplit of JRC'!$A$4:$AE$407,COLUMN()+2,FALSE),0)</f>
        <v>0.46212331276734669</v>
      </c>
      <c r="J22" s="23">
        <f ca="1">IFERROR(VLOOKUP(MID(CELL("filename",$A$1),FIND("]",CELL("filename",$A$1))+1,255)&amp;$A22,'_EUROSTAT w USEsplit of JRC'!$A$4:$AE$407,COLUMN()+2,FALSE),0)</f>
        <v>0.40166856905288251</v>
      </c>
      <c r="K22" s="23">
        <f ca="1">IFERROR(VLOOKUP(MID(CELL("filename",$A$1),FIND("]",CELL("filename",$A$1))+1,255)&amp;$A22,'_EUROSTAT w USEsplit of JRC'!$A$4:$AE$407,COLUMN()+2,FALSE),0)</f>
        <v>0.41861842580847458</v>
      </c>
      <c r="L22" s="23">
        <f ca="1">IFERROR(VLOOKUP(MID(CELL("filename",$A$1),FIND("]",CELL("filename",$A$1))+1,255)&amp;$A22,'_EUROSTAT w USEsplit of JRC'!$A$4:$AE$407,COLUMN()+2,FALSE),0)</f>
        <v>0.35595669241670408</v>
      </c>
      <c r="M22" s="23">
        <f ca="1">IFERROR(VLOOKUP(MID(CELL("filename",$A$1),FIND("]",CELL("filename",$A$1))+1,255)&amp;$A22,'_EUROSTAT w USEsplit of JRC'!$A$4:$AE$407,COLUMN()+2,FALSE),0)</f>
        <v>0.35826603839903781</v>
      </c>
      <c r="N22" s="23">
        <f ca="1">IFERROR(VLOOKUP(MID(CELL("filename",$A$1),FIND("]",CELL("filename",$A$1))+1,255)&amp;$A22,'_EUROSTAT w USEsplit of JRC'!$A$4:$AE$407,COLUMN()+2,FALSE),0)</f>
        <v>0.39179269197339117</v>
      </c>
      <c r="O22" s="23">
        <f ca="1">IFERROR(VLOOKUP(MID(CELL("filename",$A$1),FIND("]",CELL("filename",$A$1))+1,255)&amp;$A22,'_EUROSTAT w USEsplit of JRC'!$A$4:$AE$407,COLUMN()+2,FALSE),0)</f>
        <v>0.3883895412645807</v>
      </c>
      <c r="P22" s="23">
        <f ca="1">IFERROR(VLOOKUP(MID(CELL("filename",$A$1),FIND("]",CELL("filename",$A$1))+1,255)&amp;$A22,'_EUROSTAT w USEsplit of JRC'!$A$4:$AE$407,COLUMN()+2,FALSE),0)</f>
        <v>0.40428693598287019</v>
      </c>
      <c r="Q22" s="23">
        <f ca="1">IFERROR(VLOOKUP(MID(CELL("filename",$A$1),FIND("]",CELL("filename",$A$1))+1,255)&amp;$A22,'_EUROSTAT w USEsplit of JRC'!$A$4:$AE$407,COLUMN()+2,FALSE),0)</f>
        <v>0.43334452996793466</v>
      </c>
      <c r="R22" s="23">
        <f ca="1">IFERROR(VLOOKUP(MID(CELL("filename",$A$1),FIND("]",CELL("filename",$A$1))+1,255)&amp;$A22,'_EUROSTAT w USEsplit of JRC'!$A$4:$AE$407,COLUMN()+2,FALSE),0)</f>
        <v>0.46357079857462213</v>
      </c>
      <c r="S22" s="23">
        <f ca="1">IFERROR(VLOOKUP(MID(CELL("filename",$A$1),FIND("]",CELL("filename",$A$1))+1,255)&amp;$A22,'_EUROSTAT w USEsplit of JRC'!$A$4:$AE$407,COLUMN()+2,FALSE),0)</f>
        <v>0.44352695675920289</v>
      </c>
      <c r="T22" s="23">
        <f ca="1">IFERROR(VLOOKUP(MID(CELL("filename",$A$1),FIND("]",CELL("filename",$A$1))+1,255)&amp;$A22,'_EUROSTAT w USEsplit of JRC'!$A$4:$AE$407,COLUMN()+2,FALSE),0)</f>
        <v>0.46513041853231141</v>
      </c>
      <c r="U22" s="23">
        <f ca="1">IFERROR(VLOOKUP(MID(CELL("filename",$A$1),FIND("]",CELL("filename",$A$1))+1,255)&amp;$A22,'_EUROSTAT w USEsplit of JRC'!$A$4:$AE$407,COLUMN()+2,FALSE),0)</f>
        <v>0.47117972395427848</v>
      </c>
      <c r="V22" s="23">
        <f ca="1">IFERROR(VLOOKUP(MID(CELL("filename",$A$1),FIND("]",CELL("filename",$A$1))+1,255)&amp;$A22,'_EUROSTAT w USEsplit of JRC'!$A$4:$AE$407,COLUMN()+2,FALSE),0)</f>
        <v>0.48997892428184847</v>
      </c>
      <c r="W22" s="23">
        <f ca="1">IFERROR(VLOOKUP(MID(CELL("filename",$A$1),FIND("]",CELL("filename",$A$1))+1,255)&amp;$A22,'_EUROSTAT w USEsplit of JRC'!$A$4:$AE$407,COLUMN()+2,FALSE),0)</f>
        <v>0.4608652466763995</v>
      </c>
      <c r="X22" s="23">
        <f ca="1">IFERROR(VLOOKUP(MID(CELL("filename",$A$1),FIND("]",CELL("filename",$A$1))+1,255)&amp;$A22,'_EUROSTAT w USEsplit of JRC'!$A$4:$AE$407,COLUMN()+2,FALSE),0)</f>
        <v>0.47005855941883151</v>
      </c>
      <c r="Y22" s="23">
        <f ca="1">IFERROR(VLOOKUP(MID(CELL("filename",$A$1),FIND("]",CELL("filename",$A$1))+1,255)&amp;$A22,'_EUROSTAT w USEsplit of JRC'!$A$4:$AE$407,COLUMN()+2,FALSE),0)</f>
        <v>0.46138744924157626</v>
      </c>
      <c r="Z22" s="23">
        <f ca="1">IFERROR(VLOOKUP(MID(CELL("filename",$A$1),FIND("]",CELL("filename",$A$1))+1,255)&amp;$A22,'_EUROSTAT w USEsplit of JRC'!$A$4:$AE$407,COLUMN()+2,FALSE),0)</f>
        <v>0.45688483379759465</v>
      </c>
      <c r="AA22" s="23">
        <f ca="1">IFERROR(VLOOKUP(MID(CELL("filename",$A$1),FIND("]",CELL("filename",$A$1))+1,255)&amp;$A22,'_EUROSTAT w USEsplit of JRC'!$A$4:$AE$407,COLUMN()+2,FALSE),0)</f>
        <v>0.44793563235840572</v>
      </c>
      <c r="AB22" s="23">
        <f ca="1">IFERROR(VLOOKUP(MID(CELL("filename",$A$1),FIND("]",CELL("filename",$A$1))+1,255)&amp;$A22,'_EUROSTAT w USEsplit of JRC'!$A$4:$AE$407,COLUMN()+2,FALSE),0)</f>
        <v>0.45492513513909733</v>
      </c>
      <c r="AC22" s="23">
        <f ca="1">IFERROR(VLOOKUP(MID(CELL("filename",$A$1),FIND("]",CELL("filename",$A$1))+1,255)&amp;$A22,'_EUROSTAT w USEsplit of JRC'!$A$4:$AE$407,COLUMN()+2,FALSE),0)</f>
        <v>0.45214392021614297</v>
      </c>
    </row>
    <row r="23" spans="1:29" x14ac:dyDescent="0.25">
      <c r="A23" t="s">
        <v>21</v>
      </c>
      <c r="B23" s="23">
        <f ca="1">IFERROR(VLOOKUP(MID(CELL("filename",$A$1),FIND("]",CELL("filename",$A$1))+1,255)&amp;$A23,'_EUROSTAT w USEsplit of JRC'!$A$4:$AE$407,COLUMN()+2,FALSE),0)</f>
        <v>0</v>
      </c>
      <c r="C23" s="23">
        <f ca="1">IFERROR(VLOOKUP(MID(CELL("filename",$A$1),FIND("]",CELL("filename",$A$1))+1,255)&amp;$A23,'_EUROSTAT w USEsplit of JRC'!$A$4:$AE$407,COLUMN()+2,FALSE),0)</f>
        <v>0</v>
      </c>
      <c r="D23" s="23">
        <f ca="1">IFERROR(VLOOKUP(MID(CELL("filename",$A$1),FIND("]",CELL("filename",$A$1))+1,255)&amp;$A23,'_EUROSTAT w USEsplit of JRC'!$A$4:$AE$407,COLUMN()+2,FALSE),0)</f>
        <v>0</v>
      </c>
      <c r="E23" s="23">
        <f ca="1">IFERROR(VLOOKUP(MID(CELL("filename",$A$1),FIND("]",CELL("filename",$A$1))+1,255)&amp;$A23,'_EUROSTAT w USEsplit of JRC'!$A$4:$AE$407,COLUMN()+2,FALSE),0)</f>
        <v>0</v>
      </c>
      <c r="F23" s="23">
        <f ca="1">IFERROR(VLOOKUP(MID(CELL("filename",$A$1),FIND("]",CELL("filename",$A$1))+1,255)&amp;$A23,'_EUROSTAT w USEsplit of JRC'!$A$4:$AE$407,COLUMN()+2,FALSE),0)</f>
        <v>0</v>
      </c>
      <c r="G23" s="23">
        <f ca="1">IFERROR(VLOOKUP(MID(CELL("filename",$A$1),FIND("]",CELL("filename",$A$1))+1,255)&amp;$A23,'_EUROSTAT w USEsplit of JRC'!$A$4:$AE$407,COLUMN()+2,FALSE),0)</f>
        <v>0</v>
      </c>
      <c r="H23" s="23">
        <f ca="1">IFERROR(VLOOKUP(MID(CELL("filename",$A$1),FIND("]",CELL("filename",$A$1))+1,255)&amp;$A23,'_EUROSTAT w USEsplit of JRC'!$A$4:$AE$407,COLUMN()+2,FALSE),0)</f>
        <v>0</v>
      </c>
      <c r="I23" s="23">
        <f ca="1">IFERROR(VLOOKUP(MID(CELL("filename",$A$1),FIND("]",CELL("filename",$A$1))+1,255)&amp;$A23,'_EUROSTAT w USEsplit of JRC'!$A$4:$AE$407,COLUMN()+2,FALSE),0)</f>
        <v>0</v>
      </c>
      <c r="J23" s="23">
        <f ca="1">IFERROR(VLOOKUP(MID(CELL("filename",$A$1),FIND("]",CELL("filename",$A$1))+1,255)&amp;$A23,'_EUROSTAT w USEsplit of JRC'!$A$4:$AE$407,COLUMN()+2,FALSE),0)</f>
        <v>0</v>
      </c>
      <c r="K23" s="23">
        <f ca="1">IFERROR(VLOOKUP(MID(CELL("filename",$A$1),FIND("]",CELL("filename",$A$1))+1,255)&amp;$A23,'_EUROSTAT w USEsplit of JRC'!$A$4:$AE$407,COLUMN()+2,FALSE),0)</f>
        <v>0</v>
      </c>
      <c r="L23" s="23">
        <f ca="1">IFERROR(VLOOKUP(MID(CELL("filename",$A$1),FIND("]",CELL("filename",$A$1))+1,255)&amp;$A23,'_EUROSTAT w USEsplit of JRC'!$A$4:$AE$407,COLUMN()+2,FALSE),0)</f>
        <v>0</v>
      </c>
      <c r="M23" s="23">
        <f ca="1">IFERROR(VLOOKUP(MID(CELL("filename",$A$1),FIND("]",CELL("filename",$A$1))+1,255)&amp;$A23,'_EUROSTAT w USEsplit of JRC'!$A$4:$AE$407,COLUMN()+2,FALSE),0)</f>
        <v>0</v>
      </c>
      <c r="N23" s="23">
        <f ca="1">IFERROR(VLOOKUP(MID(CELL("filename",$A$1),FIND("]",CELL("filename",$A$1))+1,255)&amp;$A23,'_EUROSTAT w USEsplit of JRC'!$A$4:$AE$407,COLUMN()+2,FALSE),0)</f>
        <v>0</v>
      </c>
      <c r="O23" s="23">
        <f ca="1">IFERROR(VLOOKUP(MID(CELL("filename",$A$1),FIND("]",CELL("filename",$A$1))+1,255)&amp;$A23,'_EUROSTAT w USEsplit of JRC'!$A$4:$AE$407,COLUMN()+2,FALSE),0)</f>
        <v>0</v>
      </c>
      <c r="P23" s="23">
        <f ca="1">IFERROR(VLOOKUP(MID(CELL("filename",$A$1),FIND("]",CELL("filename",$A$1))+1,255)&amp;$A23,'_EUROSTAT w USEsplit of JRC'!$A$4:$AE$407,COLUMN()+2,FALSE),0)</f>
        <v>0</v>
      </c>
      <c r="Q23" s="23">
        <f ca="1">IFERROR(VLOOKUP(MID(CELL("filename",$A$1),FIND("]",CELL("filename",$A$1))+1,255)&amp;$A23,'_EUROSTAT w USEsplit of JRC'!$A$4:$AE$407,COLUMN()+2,FALSE),0)</f>
        <v>0</v>
      </c>
      <c r="R23" s="23">
        <f ca="1">IFERROR(VLOOKUP(MID(CELL("filename",$A$1),FIND("]",CELL("filename",$A$1))+1,255)&amp;$A23,'_EUROSTAT w USEsplit of JRC'!$A$4:$AE$407,COLUMN()+2,FALSE),0)</f>
        <v>0</v>
      </c>
      <c r="S23" s="23">
        <f ca="1">IFERROR(VLOOKUP(MID(CELL("filename",$A$1),FIND("]",CELL("filename",$A$1))+1,255)&amp;$A23,'_EUROSTAT w USEsplit of JRC'!$A$4:$AE$407,COLUMN()+2,FALSE),0)</f>
        <v>0</v>
      </c>
      <c r="T23" s="23">
        <f ca="1">IFERROR(VLOOKUP(MID(CELL("filename",$A$1),FIND("]",CELL("filename",$A$1))+1,255)&amp;$A23,'_EUROSTAT w USEsplit of JRC'!$A$4:$AE$407,COLUMN()+2,FALSE),0)</f>
        <v>0</v>
      </c>
      <c r="U23" s="23">
        <f ca="1">IFERROR(VLOOKUP(MID(CELL("filename",$A$1),FIND("]",CELL("filename",$A$1))+1,255)&amp;$A23,'_EUROSTAT w USEsplit of JRC'!$A$4:$AE$407,COLUMN()+2,FALSE),0)</f>
        <v>0</v>
      </c>
      <c r="V23" s="23">
        <f ca="1">IFERROR(VLOOKUP(MID(CELL("filename",$A$1),FIND("]",CELL("filename",$A$1))+1,255)&amp;$A23,'_EUROSTAT w USEsplit of JRC'!$A$4:$AE$407,COLUMN()+2,FALSE),0)</f>
        <v>0</v>
      </c>
      <c r="W23" s="23">
        <f ca="1">IFERROR(VLOOKUP(MID(CELL("filename",$A$1),FIND("]",CELL("filename",$A$1))+1,255)&amp;$A23,'_EUROSTAT w USEsplit of JRC'!$A$4:$AE$407,COLUMN()+2,FALSE),0)</f>
        <v>0</v>
      </c>
      <c r="X23" s="23">
        <f ca="1">IFERROR(VLOOKUP(MID(CELL("filename",$A$1),FIND("]",CELL("filename",$A$1))+1,255)&amp;$A23,'_EUROSTAT w USEsplit of JRC'!$A$4:$AE$407,COLUMN()+2,FALSE),0)</f>
        <v>0</v>
      </c>
      <c r="Y23" s="23">
        <f ca="1">IFERROR(VLOOKUP(MID(CELL("filename",$A$1),FIND("]",CELL("filename",$A$1))+1,255)&amp;$A23,'_EUROSTAT w USEsplit of JRC'!$A$4:$AE$407,COLUMN()+2,FALSE),0)</f>
        <v>0</v>
      </c>
      <c r="Z23" s="23">
        <f ca="1">IFERROR(VLOOKUP(MID(CELL("filename",$A$1),FIND("]",CELL("filename",$A$1))+1,255)&amp;$A23,'_EUROSTAT w USEsplit of JRC'!$A$4:$AE$407,COLUMN()+2,FALSE),0)</f>
        <v>0</v>
      </c>
      <c r="AA23" s="23">
        <f ca="1">IFERROR(VLOOKUP(MID(CELL("filename",$A$1),FIND("]",CELL("filename",$A$1))+1,255)&amp;$A23,'_EUROSTAT w USEsplit of JRC'!$A$4:$AE$407,COLUMN()+2,FALSE),0)</f>
        <v>0</v>
      </c>
      <c r="AB23" s="23">
        <f ca="1">IFERROR(VLOOKUP(MID(CELL("filename",$A$1),FIND("]",CELL("filename",$A$1))+1,255)&amp;$A23,'_EUROSTAT w USEsplit of JRC'!$A$4:$AE$407,COLUMN()+2,FALSE),0)</f>
        <v>0</v>
      </c>
      <c r="AC23" s="23">
        <f ca="1">IFERROR(VLOOKUP(MID(CELL("filename",$A$1),FIND("]",CELL("filename",$A$1))+1,255)&amp;$A23,'_EUROSTAT w USEsplit of JRC'!$A$4:$AE$407,COLUMN()+2,FALSE),0)</f>
        <v>0</v>
      </c>
    </row>
    <row r="24" spans="1:29" x14ac:dyDescent="0.25">
      <c r="A24" t="s">
        <v>10</v>
      </c>
      <c r="B24" s="23">
        <f ca="1">IFERROR(VLOOKUP(MID(CELL("filename",$A$1),FIND("]",CELL("filename",$A$1))+1,255)&amp;$A24,'_EUROSTAT w USEsplit of JRC'!$A$4:$AE$407,COLUMN()+2,FALSE),0)</f>
        <v>0.12600958022051675</v>
      </c>
      <c r="C24" s="23">
        <f ca="1">IFERROR(VLOOKUP(MID(CELL("filename",$A$1),FIND("]",CELL("filename",$A$1))+1,255)&amp;$A24,'_EUROSTAT w USEsplit of JRC'!$A$4:$AE$407,COLUMN()+2,FALSE),0)</f>
        <v>0.11989948461090041</v>
      </c>
      <c r="D24" s="23">
        <f ca="1">IFERROR(VLOOKUP(MID(CELL("filename",$A$1),FIND("]",CELL("filename",$A$1))+1,255)&amp;$A24,'_EUROSTAT w USEsplit of JRC'!$A$4:$AE$407,COLUMN()+2,FALSE),0)</f>
        <v>0.10884844093902331</v>
      </c>
      <c r="E24" s="23">
        <f ca="1">IFERROR(VLOOKUP(MID(CELL("filename",$A$1),FIND("]",CELL("filename",$A$1))+1,255)&amp;$A24,'_EUROSTAT w USEsplit of JRC'!$A$4:$AE$407,COLUMN()+2,FALSE),0)</f>
        <v>6.9231539640178905E-2</v>
      </c>
      <c r="F24" s="23">
        <f ca="1">IFERROR(VLOOKUP(MID(CELL("filename",$A$1),FIND("]",CELL("filename",$A$1))+1,255)&amp;$A24,'_EUROSTAT w USEsplit of JRC'!$A$4:$AE$407,COLUMN()+2,FALSE),0)</f>
        <v>2.0988837999554238E-2</v>
      </c>
      <c r="G24" s="23">
        <f ca="1">IFERROR(VLOOKUP(MID(CELL("filename",$A$1),FIND("]",CELL("filename",$A$1))+1,255)&amp;$A24,'_EUROSTAT w USEsplit of JRC'!$A$4:$AE$407,COLUMN()+2,FALSE),0)</f>
        <v>1.8350701200673985E-2</v>
      </c>
      <c r="H24" s="23">
        <f ca="1">IFERROR(VLOOKUP(MID(CELL("filename",$A$1),FIND("]",CELL("filename",$A$1))+1,255)&amp;$A24,'_EUROSTAT w USEsplit of JRC'!$A$4:$AE$407,COLUMN()+2,FALSE),0)</f>
        <v>3.042100440819415E-2</v>
      </c>
      <c r="I24" s="23">
        <f ca="1">IFERROR(VLOOKUP(MID(CELL("filename",$A$1),FIND("]",CELL("filename",$A$1))+1,255)&amp;$A24,'_EUROSTAT w USEsplit of JRC'!$A$4:$AE$407,COLUMN()+2,FALSE),0)</f>
        <v>2.0722022011973908E-2</v>
      </c>
      <c r="J24" s="23">
        <f ca="1">IFERROR(VLOOKUP(MID(CELL("filename",$A$1),FIND("]",CELL("filename",$A$1))+1,255)&amp;$A24,'_EUROSTAT w USEsplit of JRC'!$A$4:$AE$407,COLUMN()+2,FALSE),0)</f>
        <v>3.0873603149347145E-3</v>
      </c>
      <c r="K24" s="23">
        <f ca="1">IFERROR(VLOOKUP(MID(CELL("filename",$A$1),FIND("]",CELL("filename",$A$1))+1,255)&amp;$A24,'_EUROSTAT w USEsplit of JRC'!$A$4:$AE$407,COLUMN()+2,FALSE),0)</f>
        <v>9.2731523400992576E-3</v>
      </c>
      <c r="L24" s="23">
        <f ca="1">IFERROR(VLOOKUP(MID(CELL("filename",$A$1),FIND("]",CELL("filename",$A$1))+1,255)&amp;$A24,'_EUROSTAT w USEsplit of JRC'!$A$4:$AE$407,COLUMN()+2,FALSE),0)</f>
        <v>8.7114416101263959E-3</v>
      </c>
      <c r="M24" s="23">
        <f ca="1">IFERROR(VLOOKUP(MID(CELL("filename",$A$1),FIND("]",CELL("filename",$A$1))+1,255)&amp;$A24,'_EUROSTAT w USEsplit of JRC'!$A$4:$AE$407,COLUMN()+2,FALSE),0)</f>
        <v>1.8282772581647987E-3</v>
      </c>
      <c r="N24" s="23">
        <f ca="1">IFERROR(VLOOKUP(MID(CELL("filename",$A$1),FIND("]",CELL("filename",$A$1))+1,255)&amp;$A24,'_EUROSTAT w USEsplit of JRC'!$A$4:$AE$407,COLUMN()+2,FALSE),0)</f>
        <v>0</v>
      </c>
      <c r="O24" s="23">
        <f ca="1">IFERROR(VLOOKUP(MID(CELL("filename",$A$1),FIND("]",CELL("filename",$A$1))+1,255)&amp;$A24,'_EUROSTAT w USEsplit of JRC'!$A$4:$AE$407,COLUMN()+2,FALSE),0)</f>
        <v>0</v>
      </c>
      <c r="P24" s="23">
        <f ca="1">IFERROR(VLOOKUP(MID(CELL("filename",$A$1),FIND("]",CELL("filename",$A$1))+1,255)&amp;$A24,'_EUROSTAT w USEsplit of JRC'!$A$4:$AE$407,COLUMN()+2,FALSE),0)</f>
        <v>0</v>
      </c>
      <c r="Q24" s="23">
        <f ca="1">IFERROR(VLOOKUP(MID(CELL("filename",$A$1),FIND("]",CELL("filename",$A$1))+1,255)&amp;$A24,'_EUROSTAT w USEsplit of JRC'!$A$4:$AE$407,COLUMN()+2,FALSE),0)</f>
        <v>0</v>
      </c>
      <c r="R24" s="23">
        <f ca="1">IFERROR(VLOOKUP(MID(CELL("filename",$A$1),FIND("]",CELL("filename",$A$1))+1,255)&amp;$A24,'_EUROSTAT w USEsplit of JRC'!$A$4:$AE$407,COLUMN()+2,FALSE),0)</f>
        <v>0</v>
      </c>
      <c r="S24" s="23">
        <f ca="1">IFERROR(VLOOKUP(MID(CELL("filename",$A$1),FIND("]",CELL("filename",$A$1))+1,255)&amp;$A24,'_EUROSTAT w USEsplit of JRC'!$A$4:$AE$407,COLUMN()+2,FALSE),0)</f>
        <v>2.6241159831515378E-3</v>
      </c>
      <c r="T24" s="23">
        <f ca="1">IFERROR(VLOOKUP(MID(CELL("filename",$A$1),FIND("]",CELL("filename",$A$1))+1,255)&amp;$A24,'_EUROSTAT w USEsplit of JRC'!$A$4:$AE$407,COLUMN()+2,FALSE),0)</f>
        <v>0</v>
      </c>
      <c r="U24" s="23">
        <f ca="1">IFERROR(VLOOKUP(MID(CELL("filename",$A$1),FIND("]",CELL("filename",$A$1))+1,255)&amp;$A24,'_EUROSTAT w USEsplit of JRC'!$A$4:$AE$407,COLUMN()+2,FALSE),0)</f>
        <v>0</v>
      </c>
      <c r="V24" s="23">
        <f ca="1">IFERROR(VLOOKUP(MID(CELL("filename",$A$1),FIND("]",CELL("filename",$A$1))+1,255)&amp;$A24,'_EUROSTAT w USEsplit of JRC'!$A$4:$AE$407,COLUMN()+2,FALSE),0)</f>
        <v>2.1023713299866695E-3</v>
      </c>
      <c r="W24" s="23">
        <f ca="1">IFERROR(VLOOKUP(MID(CELL("filename",$A$1),FIND("]",CELL("filename",$A$1))+1,255)&amp;$A24,'_EUROSTAT w USEsplit of JRC'!$A$4:$AE$407,COLUMN()+2,FALSE),0)</f>
        <v>4.3699911657596718E-3</v>
      </c>
      <c r="X24" s="23">
        <f ca="1">IFERROR(VLOOKUP(MID(CELL("filename",$A$1),FIND("]",CELL("filename",$A$1))+1,255)&amp;$A24,'_EUROSTAT w USEsplit of JRC'!$A$4:$AE$407,COLUMN()+2,FALSE),0)</f>
        <v>0</v>
      </c>
      <c r="Y24" s="23">
        <f ca="1">IFERROR(VLOOKUP(MID(CELL("filename",$A$1),FIND("]",CELL("filename",$A$1))+1,255)&amp;$A24,'_EUROSTAT w USEsplit of JRC'!$A$4:$AE$407,COLUMN()+2,FALSE),0)</f>
        <v>0</v>
      </c>
      <c r="Z24" s="23">
        <f ca="1">IFERROR(VLOOKUP(MID(CELL("filename",$A$1),FIND("]",CELL("filename",$A$1))+1,255)&amp;$A24,'_EUROSTAT w USEsplit of JRC'!$A$4:$AE$407,COLUMN()+2,FALSE),0)</f>
        <v>0</v>
      </c>
      <c r="AA24" s="23">
        <f ca="1">IFERROR(VLOOKUP(MID(CELL("filename",$A$1),FIND("]",CELL("filename",$A$1))+1,255)&amp;$A24,'_EUROSTAT w USEsplit of JRC'!$A$4:$AE$407,COLUMN()+2,FALSE),0)</f>
        <v>0</v>
      </c>
      <c r="AB24" s="23">
        <f ca="1">IFERROR(VLOOKUP(MID(CELL("filename",$A$1),FIND("]",CELL("filename",$A$1))+1,255)&amp;$A24,'_EUROSTAT w USEsplit of JRC'!$A$4:$AE$407,COLUMN()+2,FALSE),0)</f>
        <v>0</v>
      </c>
      <c r="AC24" s="23">
        <f ca="1">IFERROR(VLOOKUP(MID(CELL("filename",$A$1),FIND("]",CELL("filename",$A$1))+1,255)&amp;$A24,'_EUROSTAT w USEsplit of JRC'!$A$4:$AE$407,COLUMN()+2,FALSE),0)</f>
        <v>0</v>
      </c>
    </row>
    <row r="25" spans="1:29" x14ac:dyDescent="0.25">
      <c r="A25" t="s">
        <v>20</v>
      </c>
      <c r="B25" s="23">
        <f ca="1">IFERROR(VLOOKUP(MID(CELL("filename",$A$1),FIND("]",CELL("filename",$A$1))+1,255)&amp;$A25,'_EUROSTAT w USEsplit of JRC'!$A$4:$AE$407,COLUMN()+2,FALSE),0)</f>
        <v>0.38306426005204602</v>
      </c>
      <c r="C25" s="23">
        <f ca="1">IFERROR(VLOOKUP(MID(CELL("filename",$A$1),FIND("]",CELL("filename",$A$1))+1,255)&amp;$A25,'_EUROSTAT w USEsplit of JRC'!$A$4:$AE$407,COLUMN()+2,FALSE),0)</f>
        <v>0.32808653804657939</v>
      </c>
      <c r="D25" s="23">
        <f ca="1">IFERROR(VLOOKUP(MID(CELL("filename",$A$1),FIND("]",CELL("filename",$A$1))+1,255)&amp;$A25,'_EUROSTAT w USEsplit of JRC'!$A$4:$AE$407,COLUMN()+2,FALSE),0)</f>
        <v>0.28740296906569462</v>
      </c>
      <c r="E25" s="23">
        <f ca="1">IFERROR(VLOOKUP(MID(CELL("filename",$A$1),FIND("]",CELL("filename",$A$1))+1,255)&amp;$A25,'_EUROSTAT w USEsplit of JRC'!$A$4:$AE$407,COLUMN()+2,FALSE),0)</f>
        <v>0.21515036057913009</v>
      </c>
      <c r="F25" s="23">
        <f ca="1">IFERROR(VLOOKUP(MID(CELL("filename",$A$1),FIND("]",CELL("filename",$A$1))+1,255)&amp;$A25,'_EUROSTAT w USEsplit of JRC'!$A$4:$AE$407,COLUMN()+2,FALSE),0)</f>
        <v>0.16309109245457337</v>
      </c>
      <c r="G25" s="23">
        <f ca="1">IFERROR(VLOOKUP(MID(CELL("filename",$A$1),FIND("]",CELL("filename",$A$1))+1,255)&amp;$A25,'_EUROSTAT w USEsplit of JRC'!$A$4:$AE$407,COLUMN()+2,FALSE),0)</f>
        <v>0.13646846772576324</v>
      </c>
      <c r="H25" s="23">
        <f ca="1">IFERROR(VLOOKUP(MID(CELL("filename",$A$1),FIND("]",CELL("filename",$A$1))+1,255)&amp;$A25,'_EUROSTAT w USEsplit of JRC'!$A$4:$AE$407,COLUMN()+2,FALSE),0)</f>
        <v>0.12908372781563235</v>
      </c>
      <c r="I25" s="23">
        <f ca="1">IFERROR(VLOOKUP(MID(CELL("filename",$A$1),FIND("]",CELL("filename",$A$1))+1,255)&amp;$A25,'_EUROSTAT w USEsplit of JRC'!$A$4:$AE$407,COLUMN()+2,FALSE),0)</f>
        <v>0.11096545171546283</v>
      </c>
      <c r="J25" s="23">
        <f ca="1">IFERROR(VLOOKUP(MID(CELL("filename",$A$1),FIND("]",CELL("filename",$A$1))+1,255)&amp;$A25,'_EUROSTAT w USEsplit of JRC'!$A$4:$AE$407,COLUMN()+2,FALSE),0)</f>
        <v>8.7631102818189935E-2</v>
      </c>
      <c r="K25" s="23">
        <f ca="1">IFERROR(VLOOKUP(MID(CELL("filename",$A$1),FIND("]",CELL("filename",$A$1))+1,255)&amp;$A25,'_EUROSTAT w USEsplit of JRC'!$A$4:$AE$407,COLUMN()+2,FALSE),0)</f>
        <v>7.7561734529823137E-2</v>
      </c>
      <c r="L25" s="23">
        <f ca="1">IFERROR(VLOOKUP(MID(CELL("filename",$A$1),FIND("]",CELL("filename",$A$1))+1,255)&amp;$A25,'_EUROSTAT w USEsplit of JRC'!$A$4:$AE$407,COLUMN()+2,FALSE),0)</f>
        <v>5.7112621888173648E-2</v>
      </c>
      <c r="M25" s="23">
        <f ca="1">IFERROR(VLOOKUP(MID(CELL("filename",$A$1),FIND("]",CELL("filename",$A$1))+1,255)&amp;$A25,'_EUROSTAT w USEsplit of JRC'!$A$4:$AE$407,COLUMN()+2,FALSE),0)</f>
        <v>5.7737997638109155E-2</v>
      </c>
      <c r="N25" s="23">
        <f ca="1">IFERROR(VLOOKUP(MID(CELL("filename",$A$1),FIND("]",CELL("filename",$A$1))+1,255)&amp;$A25,'_EUROSTAT w USEsplit of JRC'!$A$4:$AE$407,COLUMN()+2,FALSE),0)</f>
        <v>9.9335119296891261E-2</v>
      </c>
      <c r="O25" s="23">
        <f ca="1">IFERROR(VLOOKUP(MID(CELL("filename",$A$1),FIND("]",CELL("filename",$A$1))+1,255)&amp;$A25,'_EUROSTAT w USEsplit of JRC'!$A$4:$AE$407,COLUMN()+2,FALSE),0)</f>
        <v>6.9327957831410936E-2</v>
      </c>
      <c r="P25" s="23">
        <f ca="1">IFERROR(VLOOKUP(MID(CELL("filename",$A$1),FIND("]",CELL("filename",$A$1))+1,255)&amp;$A25,'_EUROSTAT w USEsplit of JRC'!$A$4:$AE$407,COLUMN()+2,FALSE),0)</f>
        <v>9.3697253250338022E-2</v>
      </c>
      <c r="Q25" s="23">
        <f ca="1">IFERROR(VLOOKUP(MID(CELL("filename",$A$1),FIND("]",CELL("filename",$A$1))+1,255)&amp;$A25,'_EUROSTAT w USEsplit of JRC'!$A$4:$AE$407,COLUMN()+2,FALSE),0)</f>
        <v>4.9231032578299569E-2</v>
      </c>
      <c r="R25" s="23">
        <f ca="1">IFERROR(VLOOKUP(MID(CELL("filename",$A$1),FIND("]",CELL("filename",$A$1))+1,255)&amp;$A25,'_EUROSTAT w USEsplit of JRC'!$A$4:$AE$407,COLUMN()+2,FALSE),0)</f>
        <v>5.3213916256561855E-2</v>
      </c>
      <c r="S25" s="23">
        <f ca="1">IFERROR(VLOOKUP(MID(CELL("filename",$A$1),FIND("]",CELL("filename",$A$1))+1,255)&amp;$A25,'_EUROSTAT w USEsplit of JRC'!$A$4:$AE$407,COLUMN()+2,FALSE),0)</f>
        <v>5.4108685661715381E-2</v>
      </c>
      <c r="T25" s="23">
        <f ca="1">IFERROR(VLOOKUP(MID(CELL("filename",$A$1),FIND("]",CELL("filename",$A$1))+1,255)&amp;$A25,'_EUROSTAT w USEsplit of JRC'!$A$4:$AE$407,COLUMN()+2,FALSE),0)</f>
        <v>7.8493708039299573E-2</v>
      </c>
      <c r="U25" s="23">
        <f ca="1">IFERROR(VLOOKUP(MID(CELL("filename",$A$1),FIND("]",CELL("filename",$A$1))+1,255)&amp;$A25,'_EUROSTAT w USEsplit of JRC'!$A$4:$AE$407,COLUMN()+2,FALSE),0)</f>
        <v>5.7857949159536882E-2</v>
      </c>
      <c r="V25" s="23">
        <f ca="1">IFERROR(VLOOKUP(MID(CELL("filename",$A$1),FIND("]",CELL("filename",$A$1))+1,255)&amp;$A25,'_EUROSTAT w USEsplit of JRC'!$A$4:$AE$407,COLUMN()+2,FALSE),0)</f>
        <v>5.9355409667855769E-2</v>
      </c>
      <c r="W25" s="23">
        <f ca="1">IFERROR(VLOOKUP(MID(CELL("filename",$A$1),FIND("]",CELL("filename",$A$1))+1,255)&amp;$A25,'_EUROSTAT w USEsplit of JRC'!$A$4:$AE$407,COLUMN()+2,FALSE),0)</f>
        <v>6.0618841989779189E-2</v>
      </c>
      <c r="X25" s="23">
        <f ca="1">IFERROR(VLOOKUP(MID(CELL("filename",$A$1),FIND("]",CELL("filename",$A$1))+1,255)&amp;$A25,'_EUROSTAT w USEsplit of JRC'!$A$4:$AE$407,COLUMN()+2,FALSE),0)</f>
        <v>5.9147724417463361E-2</v>
      </c>
      <c r="Y25" s="23">
        <f ca="1">IFERROR(VLOOKUP(MID(CELL("filename",$A$1),FIND("]",CELL("filename",$A$1))+1,255)&amp;$A25,'_EUROSTAT w USEsplit of JRC'!$A$4:$AE$407,COLUMN()+2,FALSE),0)</f>
        <v>3.387472878589496E-2</v>
      </c>
      <c r="Z25" s="23">
        <f ca="1">IFERROR(VLOOKUP(MID(CELL("filename",$A$1),FIND("]",CELL("filename",$A$1))+1,255)&amp;$A25,'_EUROSTAT w USEsplit of JRC'!$A$4:$AE$407,COLUMN()+2,FALSE),0)</f>
        <v>2.9719708547634487E-2</v>
      </c>
      <c r="AA25" s="23">
        <f ca="1">IFERROR(VLOOKUP(MID(CELL("filename",$A$1),FIND("]",CELL("filename",$A$1))+1,255)&amp;$A25,'_EUROSTAT w USEsplit of JRC'!$A$4:$AE$407,COLUMN()+2,FALSE),0)</f>
        <v>2.7193833835371453E-2</v>
      </c>
      <c r="AB25" s="23">
        <f ca="1">IFERROR(VLOOKUP(MID(CELL("filename",$A$1),FIND("]",CELL("filename",$A$1))+1,255)&amp;$A25,'_EUROSTAT w USEsplit of JRC'!$A$4:$AE$407,COLUMN()+2,FALSE),0)</f>
        <v>4.34080542387731E-2</v>
      </c>
      <c r="AC25" s="23">
        <f ca="1">IFERROR(VLOOKUP(MID(CELL("filename",$A$1),FIND("]",CELL("filename",$A$1))+1,255)&amp;$A25,'_EUROSTAT w USEsplit of JRC'!$A$4:$AE$407,COLUMN()+2,FALSE),0)</f>
        <v>4.8232406823970828E-2</v>
      </c>
    </row>
    <row r="26" spans="1:29" x14ac:dyDescent="0.25">
      <c r="A26" t="s">
        <v>26</v>
      </c>
      <c r="B26" s="23">
        <f ca="1">IFERROR(VLOOKUP(MID(CELL("filename",$A$1),FIND("]",CELL("filename",$A$1))+1,255)&amp;$A26,'_EUROSTAT w USEsplit of JRC'!$A$4:$AE$407,COLUMN()+2,FALSE),0)</f>
        <v>0</v>
      </c>
      <c r="C26" s="23">
        <f ca="1">IFERROR(VLOOKUP(MID(CELL("filename",$A$1),FIND("]",CELL("filename",$A$1))+1,255)&amp;$A26,'_EUROSTAT w USEsplit of JRC'!$A$4:$AE$407,COLUMN()+2,FALSE),0)</f>
        <v>0</v>
      </c>
      <c r="D26" s="23">
        <f ca="1">IFERROR(VLOOKUP(MID(CELL("filename",$A$1),FIND("]",CELL("filename",$A$1))+1,255)&amp;$A26,'_EUROSTAT w USEsplit of JRC'!$A$4:$AE$407,COLUMN()+2,FALSE),0)</f>
        <v>0</v>
      </c>
      <c r="E26" s="23">
        <f ca="1">IFERROR(VLOOKUP(MID(CELL("filename",$A$1),FIND("]",CELL("filename",$A$1))+1,255)&amp;$A26,'_EUROSTAT w USEsplit of JRC'!$A$4:$AE$407,COLUMN()+2,FALSE),0)</f>
        <v>0</v>
      </c>
      <c r="F26" s="23">
        <f ca="1">IFERROR(VLOOKUP(MID(CELL("filename",$A$1),FIND("]",CELL("filename",$A$1))+1,255)&amp;$A26,'_EUROSTAT w USEsplit of JRC'!$A$4:$AE$407,COLUMN()+2,FALSE),0)</f>
        <v>0</v>
      </c>
      <c r="G26" s="23">
        <f ca="1">IFERROR(VLOOKUP(MID(CELL("filename",$A$1),FIND("]",CELL("filename",$A$1))+1,255)&amp;$A26,'_EUROSTAT w USEsplit of JRC'!$A$4:$AE$407,COLUMN()+2,FALSE),0)</f>
        <v>0</v>
      </c>
      <c r="H26" s="23">
        <f ca="1">IFERROR(VLOOKUP(MID(CELL("filename",$A$1),FIND("]",CELL("filename",$A$1))+1,255)&amp;$A26,'_EUROSTAT w USEsplit of JRC'!$A$4:$AE$407,COLUMN()+2,FALSE),0)</f>
        <v>0</v>
      </c>
      <c r="I26" s="23">
        <f ca="1">IFERROR(VLOOKUP(MID(CELL("filename",$A$1),FIND("]",CELL("filename",$A$1))+1,255)&amp;$A26,'_EUROSTAT w USEsplit of JRC'!$A$4:$AE$407,COLUMN()+2,FALSE),0)</f>
        <v>0</v>
      </c>
      <c r="J26" s="23">
        <f ca="1">IFERROR(VLOOKUP(MID(CELL("filename",$A$1),FIND("]",CELL("filename",$A$1))+1,255)&amp;$A26,'_EUROSTAT w USEsplit of JRC'!$A$4:$AE$407,COLUMN()+2,FALSE),0)</f>
        <v>0</v>
      </c>
      <c r="K26" s="23">
        <f ca="1">IFERROR(VLOOKUP(MID(CELL("filename",$A$1),FIND("]",CELL("filename",$A$1))+1,255)&amp;$A26,'_EUROSTAT w USEsplit of JRC'!$A$4:$AE$407,COLUMN()+2,FALSE),0)</f>
        <v>0</v>
      </c>
      <c r="L26" s="23">
        <f ca="1">IFERROR(VLOOKUP(MID(CELL("filename",$A$1),FIND("]",CELL("filename",$A$1))+1,255)&amp;$A26,'_EUROSTAT w USEsplit of JRC'!$A$4:$AE$407,COLUMN()+2,FALSE),0)</f>
        <v>0</v>
      </c>
      <c r="M26" s="23">
        <f ca="1">IFERROR(VLOOKUP(MID(CELL("filename",$A$1),FIND("]",CELL("filename",$A$1))+1,255)&amp;$A26,'_EUROSTAT w USEsplit of JRC'!$A$4:$AE$407,COLUMN()+2,FALSE),0)</f>
        <v>0</v>
      </c>
      <c r="N26" s="23">
        <f ca="1">IFERROR(VLOOKUP(MID(CELL("filename",$A$1),FIND("]",CELL("filename",$A$1))+1,255)&amp;$A26,'_EUROSTAT w USEsplit of JRC'!$A$4:$AE$407,COLUMN()+2,FALSE),0)</f>
        <v>0</v>
      </c>
      <c r="O26" s="23">
        <f ca="1">IFERROR(VLOOKUP(MID(CELL("filename",$A$1),FIND("]",CELL("filename",$A$1))+1,255)&amp;$A26,'_EUROSTAT w USEsplit of JRC'!$A$4:$AE$407,COLUMN()+2,FALSE),0)</f>
        <v>0</v>
      </c>
      <c r="P26" s="23">
        <f ca="1">IFERROR(VLOOKUP(MID(CELL("filename",$A$1),FIND("]",CELL("filename",$A$1))+1,255)&amp;$A26,'_EUROSTAT w USEsplit of JRC'!$A$4:$AE$407,COLUMN()+2,FALSE),0)</f>
        <v>0</v>
      </c>
      <c r="Q26" s="23">
        <f ca="1">IFERROR(VLOOKUP(MID(CELL("filename",$A$1),FIND("]",CELL("filename",$A$1))+1,255)&amp;$A26,'_EUROSTAT w USEsplit of JRC'!$A$4:$AE$407,COLUMN()+2,FALSE),0)</f>
        <v>0</v>
      </c>
      <c r="R26" s="23">
        <f ca="1">IFERROR(VLOOKUP(MID(CELL("filename",$A$1),FIND("]",CELL("filename",$A$1))+1,255)&amp;$A26,'_EUROSTAT w USEsplit of JRC'!$A$4:$AE$407,COLUMN()+2,FALSE),0)</f>
        <v>0</v>
      </c>
      <c r="S26" s="23">
        <f ca="1">IFERROR(VLOOKUP(MID(CELL("filename",$A$1),FIND("]",CELL("filename",$A$1))+1,255)&amp;$A26,'_EUROSTAT w USEsplit of JRC'!$A$4:$AE$407,COLUMN()+2,FALSE),0)</f>
        <v>0</v>
      </c>
      <c r="T26" s="23">
        <f ca="1">IFERROR(VLOOKUP(MID(CELL("filename",$A$1),FIND("]",CELL("filename",$A$1))+1,255)&amp;$A26,'_EUROSTAT w USEsplit of JRC'!$A$4:$AE$407,COLUMN()+2,FALSE),0)</f>
        <v>0</v>
      </c>
      <c r="U26" s="23">
        <f ca="1">IFERROR(VLOOKUP(MID(CELL("filename",$A$1),FIND("]",CELL("filename",$A$1))+1,255)&amp;$A26,'_EUROSTAT w USEsplit of JRC'!$A$4:$AE$407,COLUMN()+2,FALSE),0)</f>
        <v>0</v>
      </c>
      <c r="V26" s="23">
        <f ca="1">IFERROR(VLOOKUP(MID(CELL("filename",$A$1),FIND("]",CELL("filename",$A$1))+1,255)&amp;$A26,'_EUROSTAT w USEsplit of JRC'!$A$4:$AE$407,COLUMN()+2,FALSE),0)</f>
        <v>0</v>
      </c>
      <c r="W26" s="23">
        <f ca="1">IFERROR(VLOOKUP(MID(CELL("filename",$A$1),FIND("]",CELL("filename",$A$1))+1,255)&amp;$A26,'_EUROSTAT w USEsplit of JRC'!$A$4:$AE$407,COLUMN()+2,FALSE),0)</f>
        <v>0</v>
      </c>
      <c r="X26" s="23">
        <f ca="1">IFERROR(VLOOKUP(MID(CELL("filename",$A$1),FIND("]",CELL("filename",$A$1))+1,255)&amp;$A26,'_EUROSTAT w USEsplit of JRC'!$A$4:$AE$407,COLUMN()+2,FALSE),0)</f>
        <v>0</v>
      </c>
      <c r="Y26" s="23">
        <f ca="1">IFERROR(VLOOKUP(MID(CELL("filename",$A$1),FIND("]",CELL("filename",$A$1))+1,255)&amp;$A26,'_EUROSTAT w USEsplit of JRC'!$A$4:$AE$407,COLUMN()+2,FALSE),0)</f>
        <v>0</v>
      </c>
      <c r="Z26" s="23">
        <f ca="1">IFERROR(VLOOKUP(MID(CELL("filename",$A$1),FIND("]",CELL("filename",$A$1))+1,255)&amp;$A26,'_EUROSTAT w USEsplit of JRC'!$A$4:$AE$407,COLUMN()+2,FALSE),0)</f>
        <v>0</v>
      </c>
      <c r="AA26" s="23">
        <f ca="1">IFERROR(VLOOKUP(MID(CELL("filename",$A$1),FIND("]",CELL("filename",$A$1))+1,255)&amp;$A26,'_EUROSTAT w USEsplit of JRC'!$A$4:$AE$407,COLUMN()+2,FALSE),0)</f>
        <v>0</v>
      </c>
      <c r="AB26" s="23">
        <f ca="1">IFERROR(VLOOKUP(MID(CELL("filename",$A$1),FIND("]",CELL("filename",$A$1))+1,255)&amp;$A26,'_EUROSTAT w USEsplit of JRC'!$A$4:$AE$407,COLUMN()+2,FALSE),0)</f>
        <v>0</v>
      </c>
      <c r="AC26" s="23">
        <f ca="1">IFERROR(VLOOKUP(MID(CELL("filename",$A$1),FIND("]",CELL("filename",$A$1))+1,255)&amp;$A26,'_EUROSTAT w USEsplit of JRC'!$A$4:$AE$407,COLUMN()+2,FALSE),0)</f>
        <v>0</v>
      </c>
    </row>
    <row r="27" spans="1:29" x14ac:dyDescent="0.25">
      <c r="A27" t="s">
        <v>7</v>
      </c>
      <c r="B27" s="23">
        <f ca="1">IFERROR(VLOOKUP(MID(CELL("filename",$A$1),FIND("]",CELL("filename",$A$1))+1,255)&amp;$A27,'_EUROSTAT w USEsplit of JRC'!$A$4:$AE$407,COLUMN()+2,FALSE),0)</f>
        <v>5.0212388260710276E-2</v>
      </c>
      <c r="C27" s="23">
        <f ca="1">IFERROR(VLOOKUP(MID(CELL("filename",$A$1),FIND("]",CELL("filename",$A$1))+1,255)&amp;$A27,'_EUROSTAT w USEsplit of JRC'!$A$4:$AE$407,COLUMN()+2,FALSE),0)</f>
        <v>6.0246681820347772E-2</v>
      </c>
      <c r="D27" s="23">
        <f ca="1">IFERROR(VLOOKUP(MID(CELL("filename",$A$1),FIND("]",CELL("filename",$A$1))+1,255)&amp;$A27,'_EUROSTAT w USEsplit of JRC'!$A$4:$AE$407,COLUMN()+2,FALSE),0)</f>
        <v>7.2338263821182525E-2</v>
      </c>
      <c r="E27" s="23">
        <f ca="1">IFERROR(VLOOKUP(MID(CELL("filename",$A$1),FIND("]",CELL("filename",$A$1))+1,255)&amp;$A27,'_EUROSTAT w USEsplit of JRC'!$A$4:$AE$407,COLUMN()+2,FALSE),0)</f>
        <v>5.6257351081770351E-2</v>
      </c>
      <c r="F27" s="23">
        <f ca="1">IFERROR(VLOOKUP(MID(CELL("filename",$A$1),FIND("]",CELL("filename",$A$1))+1,255)&amp;$A27,'_EUROSTAT w USEsplit of JRC'!$A$4:$AE$407,COLUMN()+2,FALSE),0)</f>
        <v>5.0893746890185207E-2</v>
      </c>
      <c r="G27" s="23">
        <f ca="1">IFERROR(VLOOKUP(MID(CELL("filename",$A$1),FIND("]",CELL("filename",$A$1))+1,255)&amp;$A27,'_EUROSTAT w USEsplit of JRC'!$A$4:$AE$407,COLUMN()+2,FALSE),0)</f>
        <v>3.8863994443395423E-2</v>
      </c>
      <c r="H27" s="23">
        <f ca="1">IFERROR(VLOOKUP(MID(CELL("filename",$A$1),FIND("]",CELL("filename",$A$1))+1,255)&amp;$A27,'_EUROSTAT w USEsplit of JRC'!$A$4:$AE$407,COLUMN()+2,FALSE),0)</f>
        <v>3.6497698545845843E-2</v>
      </c>
      <c r="I27" s="23">
        <f ca="1">IFERROR(VLOOKUP(MID(CELL("filename",$A$1),FIND("]",CELL("filename",$A$1))+1,255)&amp;$A27,'_EUROSTAT w USEsplit of JRC'!$A$4:$AE$407,COLUMN()+2,FALSE),0)</f>
        <v>3.7904285853733517E-2</v>
      </c>
      <c r="J27" s="23">
        <f ca="1">IFERROR(VLOOKUP(MID(CELL("filename",$A$1),FIND("]",CELL("filename",$A$1))+1,255)&amp;$A27,'_EUROSTAT w USEsplit of JRC'!$A$4:$AE$407,COLUMN()+2,FALSE),0)</f>
        <v>3.3000876277349725E-2</v>
      </c>
      <c r="K27" s="23">
        <f ca="1">IFERROR(VLOOKUP(MID(CELL("filename",$A$1),FIND("]",CELL("filename",$A$1))+1,255)&amp;$A27,'_EUROSTAT w USEsplit of JRC'!$A$4:$AE$407,COLUMN()+2,FALSE),0)</f>
        <v>2.4653144416619685E-2</v>
      </c>
      <c r="L27" s="23">
        <f ca="1">IFERROR(VLOOKUP(MID(CELL("filename",$A$1),FIND("]",CELL("filename",$A$1))+1,255)&amp;$A27,'_EUROSTAT w USEsplit of JRC'!$A$4:$AE$407,COLUMN()+2,FALSE),0)</f>
        <v>2.4359363230719213E-2</v>
      </c>
      <c r="M27" s="23">
        <f ca="1">IFERROR(VLOOKUP(MID(CELL("filename",$A$1),FIND("]",CELL("filename",$A$1))+1,255)&amp;$A27,'_EUROSTAT w USEsplit of JRC'!$A$4:$AE$407,COLUMN()+2,FALSE),0)</f>
        <v>2.7841492876336037E-2</v>
      </c>
      <c r="N27" s="23">
        <f ca="1">IFERROR(VLOOKUP(MID(CELL("filename",$A$1),FIND("]",CELL("filename",$A$1))+1,255)&amp;$A27,'_EUROSTAT w USEsplit of JRC'!$A$4:$AE$407,COLUMN()+2,FALSE),0)</f>
        <v>2.7881716396318042E-2</v>
      </c>
      <c r="O27" s="23">
        <f ca="1">IFERROR(VLOOKUP(MID(CELL("filename",$A$1),FIND("]",CELL("filename",$A$1))+1,255)&amp;$A27,'_EUROSTAT w USEsplit of JRC'!$A$4:$AE$407,COLUMN()+2,FALSE),0)</f>
        <v>2.3439386481809713E-2</v>
      </c>
      <c r="P27" s="23">
        <f ca="1">IFERROR(VLOOKUP(MID(CELL("filename",$A$1),FIND("]",CELL("filename",$A$1))+1,255)&amp;$A27,'_EUROSTAT w USEsplit of JRC'!$A$4:$AE$407,COLUMN()+2,FALSE),0)</f>
        <v>2.6703989345067878E-2</v>
      </c>
      <c r="Q27" s="23">
        <f ca="1">IFERROR(VLOOKUP(MID(CELL("filename",$A$1),FIND("]",CELL("filename",$A$1))+1,255)&amp;$A27,'_EUROSTAT w USEsplit of JRC'!$A$4:$AE$407,COLUMN()+2,FALSE),0)</f>
        <v>2.7303168821628868E-2</v>
      </c>
      <c r="R27" s="23">
        <f ca="1">IFERROR(VLOOKUP(MID(CELL("filename",$A$1),FIND("]",CELL("filename",$A$1))+1,255)&amp;$A27,'_EUROSTAT w USEsplit of JRC'!$A$4:$AE$407,COLUMN()+2,FALSE),0)</f>
        <v>2.57225571195181E-2</v>
      </c>
      <c r="S27" s="23">
        <f ca="1">IFERROR(VLOOKUP(MID(CELL("filename",$A$1),FIND("]",CELL("filename",$A$1))+1,255)&amp;$A27,'_EUROSTAT w USEsplit of JRC'!$A$4:$AE$407,COLUMN()+2,FALSE),0)</f>
        <v>2.3854404913325977E-2</v>
      </c>
      <c r="T27" s="23">
        <f ca="1">IFERROR(VLOOKUP(MID(CELL("filename",$A$1),FIND("]",CELL("filename",$A$1))+1,255)&amp;$A27,'_EUROSTAT w USEsplit of JRC'!$A$4:$AE$407,COLUMN()+2,FALSE),0)</f>
        <v>2.5071578083718109E-2</v>
      </c>
      <c r="U27" s="23">
        <f ca="1">IFERROR(VLOOKUP(MID(CELL("filename",$A$1),FIND("]",CELL("filename",$A$1))+1,255)&amp;$A27,'_EUROSTAT w USEsplit of JRC'!$A$4:$AE$407,COLUMN()+2,FALSE),0)</f>
        <v>2.3696504852986029E-2</v>
      </c>
      <c r="V27" s="23">
        <f ca="1">IFERROR(VLOOKUP(MID(CELL("filename",$A$1),FIND("]",CELL("filename",$A$1))+1,255)&amp;$A27,'_EUROSTAT w USEsplit of JRC'!$A$4:$AE$407,COLUMN()+2,FALSE),0)</f>
        <v>2.0093213230517552E-2</v>
      </c>
      <c r="W27" s="23">
        <f ca="1">IFERROR(VLOOKUP(MID(CELL("filename",$A$1),FIND("]",CELL("filename",$A$1))+1,255)&amp;$A27,'_EUROSTAT w USEsplit of JRC'!$A$4:$AE$407,COLUMN()+2,FALSE),0)</f>
        <v>1.54903393274689E-2</v>
      </c>
      <c r="X27" s="23">
        <f ca="1">IFERROR(VLOOKUP(MID(CELL("filename",$A$1),FIND("]",CELL("filename",$A$1))+1,255)&amp;$A27,'_EUROSTAT w USEsplit of JRC'!$A$4:$AE$407,COLUMN()+2,FALSE),0)</f>
        <v>1.3904045187916414E-2</v>
      </c>
      <c r="Y27" s="23">
        <f ca="1">IFERROR(VLOOKUP(MID(CELL("filename",$A$1),FIND("]",CELL("filename",$A$1))+1,255)&amp;$A27,'_EUROSTAT w USEsplit of JRC'!$A$4:$AE$407,COLUMN()+2,FALSE),0)</f>
        <v>1.2265397372106645E-2</v>
      </c>
      <c r="Z27" s="23">
        <f ca="1">IFERROR(VLOOKUP(MID(CELL("filename",$A$1),FIND("]",CELL("filename",$A$1))+1,255)&amp;$A27,'_EUROSTAT w USEsplit of JRC'!$A$4:$AE$407,COLUMN()+2,FALSE),0)</f>
        <v>1.1590477661904181E-2</v>
      </c>
      <c r="AA27" s="23">
        <f ca="1">IFERROR(VLOOKUP(MID(CELL("filename",$A$1),FIND("]",CELL("filename",$A$1))+1,255)&amp;$A27,'_EUROSTAT w USEsplit of JRC'!$A$4:$AE$407,COLUMN()+2,FALSE),0)</f>
        <v>1.0813934883267274E-2</v>
      </c>
      <c r="AB27" s="23">
        <f ca="1">IFERROR(VLOOKUP(MID(CELL("filename",$A$1),FIND("]",CELL("filename",$A$1))+1,255)&amp;$A27,'_EUROSTAT w USEsplit of JRC'!$A$4:$AE$407,COLUMN()+2,FALSE),0)</f>
        <v>9.6519867927378784E-3</v>
      </c>
      <c r="AC27" s="23">
        <f ca="1">IFERROR(VLOOKUP(MID(CELL("filename",$A$1),FIND("]",CELL("filename",$A$1))+1,255)&amp;$A27,'_EUROSTAT w USEsplit of JRC'!$A$4:$AE$407,COLUMN()+2,FALSE),0)</f>
        <v>9.6226130947640147E-3</v>
      </c>
    </row>
    <row r="28" spans="1:29" x14ac:dyDescent="0.25">
      <c r="A28" t="s">
        <v>9</v>
      </c>
      <c r="B28" s="23">
        <f ca="1">IFERROR(VLOOKUP(MID(CELL("filename",$A$1),FIND("]",CELL("filename",$A$1))+1,255)&amp;$A28,'_EUROSTAT w USEsplit of JRC'!$A$4:$AE$407,COLUMN()+2,FALSE),0)</f>
        <v>0</v>
      </c>
      <c r="C28" s="23">
        <f ca="1">IFERROR(VLOOKUP(MID(CELL("filename",$A$1),FIND("]",CELL("filename",$A$1))+1,255)&amp;$A28,'_EUROSTAT w USEsplit of JRC'!$A$4:$AE$407,COLUMN()+2,FALSE),0)</f>
        <v>0</v>
      </c>
      <c r="D28" s="23">
        <f ca="1">IFERROR(VLOOKUP(MID(CELL("filename",$A$1),FIND("]",CELL("filename",$A$1))+1,255)&amp;$A28,'_EUROSTAT w USEsplit of JRC'!$A$4:$AE$407,COLUMN()+2,FALSE),0)</f>
        <v>0</v>
      </c>
      <c r="E28" s="23">
        <f ca="1">IFERROR(VLOOKUP(MID(CELL("filename",$A$1),FIND("]",CELL("filename",$A$1))+1,255)&amp;$A28,'_EUROSTAT w USEsplit of JRC'!$A$4:$AE$407,COLUMN()+2,FALSE),0)</f>
        <v>0</v>
      </c>
      <c r="F28" s="23">
        <f ca="1">IFERROR(VLOOKUP(MID(CELL("filename",$A$1),FIND("]",CELL("filename",$A$1))+1,255)&amp;$A28,'_EUROSTAT w USEsplit of JRC'!$A$4:$AE$407,COLUMN()+2,FALSE),0)</f>
        <v>0</v>
      </c>
      <c r="G28" s="23">
        <f ca="1">IFERROR(VLOOKUP(MID(CELL("filename",$A$1),FIND("]",CELL("filename",$A$1))+1,255)&amp;$A28,'_EUROSTAT w USEsplit of JRC'!$A$4:$AE$407,COLUMN()+2,FALSE),0)</f>
        <v>0</v>
      </c>
      <c r="H28" s="23">
        <f ca="1">IFERROR(VLOOKUP(MID(CELL("filename",$A$1),FIND("]",CELL("filename",$A$1))+1,255)&amp;$A28,'_EUROSTAT w USEsplit of JRC'!$A$4:$AE$407,COLUMN()+2,FALSE),0)</f>
        <v>0</v>
      </c>
      <c r="I28" s="23">
        <f ca="1">IFERROR(VLOOKUP(MID(CELL("filename",$A$1),FIND("]",CELL("filename",$A$1))+1,255)&amp;$A28,'_EUROSTAT w USEsplit of JRC'!$A$4:$AE$407,COLUMN()+2,FALSE),0)</f>
        <v>0</v>
      </c>
      <c r="J28" s="23">
        <f ca="1">IFERROR(VLOOKUP(MID(CELL("filename",$A$1),FIND("]",CELL("filename",$A$1))+1,255)&amp;$A28,'_EUROSTAT w USEsplit of JRC'!$A$4:$AE$407,COLUMN()+2,FALSE),0)</f>
        <v>0</v>
      </c>
      <c r="K28" s="23">
        <f ca="1">IFERROR(VLOOKUP(MID(CELL("filename",$A$1),FIND("]",CELL("filename",$A$1))+1,255)&amp;$A28,'_EUROSTAT w USEsplit of JRC'!$A$4:$AE$407,COLUMN()+2,FALSE),0)</f>
        <v>0</v>
      </c>
      <c r="L28" s="23">
        <f ca="1">IFERROR(VLOOKUP(MID(CELL("filename",$A$1),FIND("]",CELL("filename",$A$1))+1,255)&amp;$A28,'_EUROSTAT w USEsplit of JRC'!$A$4:$AE$407,COLUMN()+2,FALSE),0)</f>
        <v>0</v>
      </c>
      <c r="M28" s="23">
        <f ca="1">IFERROR(VLOOKUP(MID(CELL("filename",$A$1),FIND("]",CELL("filename",$A$1))+1,255)&amp;$A28,'_EUROSTAT w USEsplit of JRC'!$A$4:$AE$407,COLUMN()+2,FALSE),0)</f>
        <v>0</v>
      </c>
      <c r="N28" s="23">
        <f ca="1">IFERROR(VLOOKUP(MID(CELL("filename",$A$1),FIND("]",CELL("filename",$A$1))+1,255)&amp;$A28,'_EUROSTAT w USEsplit of JRC'!$A$4:$AE$407,COLUMN()+2,FALSE),0)</f>
        <v>0</v>
      </c>
      <c r="O28" s="23">
        <f ca="1">IFERROR(VLOOKUP(MID(CELL("filename",$A$1),FIND("]",CELL("filename",$A$1))+1,255)&amp;$A28,'_EUROSTAT w USEsplit of JRC'!$A$4:$AE$407,COLUMN()+2,FALSE),0)</f>
        <v>0</v>
      </c>
      <c r="P28" s="23">
        <f ca="1">IFERROR(VLOOKUP(MID(CELL("filename",$A$1),FIND("]",CELL("filename",$A$1))+1,255)&amp;$A28,'_EUROSTAT w USEsplit of JRC'!$A$4:$AE$407,COLUMN()+2,FALSE),0)</f>
        <v>0</v>
      </c>
      <c r="Q28" s="23">
        <f ca="1">IFERROR(VLOOKUP(MID(CELL("filename",$A$1),FIND("]",CELL("filename",$A$1))+1,255)&amp;$A28,'_EUROSTAT w USEsplit of JRC'!$A$4:$AE$407,COLUMN()+2,FALSE),0)</f>
        <v>0</v>
      </c>
      <c r="R28" s="23">
        <f ca="1">IFERROR(VLOOKUP(MID(CELL("filename",$A$1),FIND("]",CELL("filename",$A$1))+1,255)&amp;$A28,'_EUROSTAT w USEsplit of JRC'!$A$4:$AE$407,COLUMN()+2,FALSE),0)</f>
        <v>0</v>
      </c>
      <c r="S28" s="23">
        <f ca="1">IFERROR(VLOOKUP(MID(CELL("filename",$A$1),FIND("]",CELL("filename",$A$1))+1,255)&amp;$A28,'_EUROSTAT w USEsplit of JRC'!$A$4:$AE$407,COLUMN()+2,FALSE),0)</f>
        <v>0</v>
      </c>
      <c r="T28" s="23">
        <f ca="1">IFERROR(VLOOKUP(MID(CELL("filename",$A$1),FIND("]",CELL("filename",$A$1))+1,255)&amp;$A28,'_EUROSTAT w USEsplit of JRC'!$A$4:$AE$407,COLUMN()+2,FALSE),0)</f>
        <v>0</v>
      </c>
      <c r="U28" s="23">
        <f ca="1">IFERROR(VLOOKUP(MID(CELL("filename",$A$1),FIND("]",CELL("filename",$A$1))+1,255)&amp;$A28,'_EUROSTAT w USEsplit of JRC'!$A$4:$AE$407,COLUMN()+2,FALSE),0)</f>
        <v>0</v>
      </c>
      <c r="V28" s="23">
        <f ca="1">IFERROR(VLOOKUP(MID(CELL("filename",$A$1),FIND("]",CELL("filename",$A$1))+1,255)&amp;$A28,'_EUROSTAT w USEsplit of JRC'!$A$4:$AE$407,COLUMN()+2,FALSE),0)</f>
        <v>0</v>
      </c>
      <c r="W28" s="23">
        <f ca="1">IFERROR(VLOOKUP(MID(CELL("filename",$A$1),FIND("]",CELL("filename",$A$1))+1,255)&amp;$A28,'_EUROSTAT w USEsplit of JRC'!$A$4:$AE$407,COLUMN()+2,FALSE),0)</f>
        <v>0</v>
      </c>
      <c r="X28" s="23">
        <f ca="1">IFERROR(VLOOKUP(MID(CELL("filename",$A$1),FIND("]",CELL("filename",$A$1))+1,255)&amp;$A28,'_EUROSTAT w USEsplit of JRC'!$A$4:$AE$407,COLUMN()+2,FALSE),0)</f>
        <v>0</v>
      </c>
      <c r="Y28" s="23">
        <f ca="1">IFERROR(VLOOKUP(MID(CELL("filename",$A$1),FIND("]",CELL("filename",$A$1))+1,255)&amp;$A28,'_EUROSTAT w USEsplit of JRC'!$A$4:$AE$407,COLUMN()+2,FALSE),0)</f>
        <v>0</v>
      </c>
      <c r="Z28" s="23">
        <f ca="1">IFERROR(VLOOKUP(MID(CELL("filename",$A$1),FIND("]",CELL("filename",$A$1))+1,255)&amp;$A28,'_EUROSTAT w USEsplit of JRC'!$A$4:$AE$407,COLUMN()+2,FALSE),0)</f>
        <v>0</v>
      </c>
      <c r="AA28" s="23">
        <f ca="1">IFERROR(VLOOKUP(MID(CELL("filename",$A$1),FIND("]",CELL("filename",$A$1))+1,255)&amp;$A28,'_EUROSTAT w USEsplit of JRC'!$A$4:$AE$407,COLUMN()+2,FALSE),0)</f>
        <v>0</v>
      </c>
      <c r="AB28" s="23">
        <f ca="1">IFERROR(VLOOKUP(MID(CELL("filename",$A$1),FIND("]",CELL("filename",$A$1))+1,255)&amp;$A28,'_EUROSTAT w USEsplit of JRC'!$A$4:$AE$407,COLUMN()+2,FALSE),0)</f>
        <v>0</v>
      </c>
      <c r="AC28" s="23">
        <f ca="1">IFERROR(VLOOKUP(MID(CELL("filename",$A$1),FIND("]",CELL("filename",$A$1))+1,255)&amp;$A28,'_EUROSTAT w USEsplit of JRC'!$A$4:$AE$407,COLUMN()+2,FALSE),0)</f>
        <v>0</v>
      </c>
    </row>
    <row r="29" spans="1:29" x14ac:dyDescent="0.25">
      <c r="A29" t="s">
        <v>14</v>
      </c>
      <c r="B29" s="74">
        <f ca="1">IFERROR(VLOOKUP(MID(CELL("filename",$A$1),FIND("]",CELL("filename",$A$1))+1,255)&amp;$A29,'_EUROSTAT w USEsplit of JRC'!$A$4:$AE$412,COLUMN()+2,FALSE),0)</f>
        <v>3.6692840597394413E-3</v>
      </c>
      <c r="C29" s="74">
        <f ca="1">IFERROR(VLOOKUP(MID(CELL("filename",$A$1),FIND("]",CELL("filename",$A$1))+1,255)&amp;$A29,'_EUROSTAT w USEsplit of JRC'!$A$4:$AE$412,COLUMN()+2,FALSE),0)</f>
        <v>4.1147423512674459E-3</v>
      </c>
      <c r="D29" s="74">
        <f ca="1">IFERROR(VLOOKUP(MID(CELL("filename",$A$1),FIND("]",CELL("filename",$A$1))+1,255)&amp;$A29,'_EUROSTAT w USEsplit of JRC'!$A$4:$AE$412,COLUMN()+2,FALSE),0)</f>
        <v>3.4109790712278081E-3</v>
      </c>
      <c r="E29" s="74">
        <f ca="1">IFERROR(VLOOKUP(MID(CELL("filename",$A$1),FIND("]",CELL("filename",$A$1))+1,255)&amp;$A29,'_EUROSTAT w USEsplit of JRC'!$A$4:$AE$412,COLUMN()+2,FALSE),0)</f>
        <v>3.0527989396207772E-3</v>
      </c>
      <c r="F29" s="74">
        <f ca="1">IFERROR(VLOOKUP(MID(CELL("filename",$A$1),FIND("]",CELL("filename",$A$1))+1,255)&amp;$A29,'_EUROSTAT w USEsplit of JRC'!$A$4:$AE$412,COLUMN()+2,FALSE),0)</f>
        <v>2.929626583653248E-3</v>
      </c>
      <c r="G29" s="74">
        <f ca="1">IFERROR(VLOOKUP(MID(CELL("filename",$A$1),FIND("]",CELL("filename",$A$1))+1,255)&amp;$A29,'_EUROSTAT w USEsplit of JRC'!$A$4:$AE$412,COLUMN()+2,FALSE),0)</f>
        <v>2.6176674494882896E-3</v>
      </c>
      <c r="H29" s="74">
        <f ca="1">IFERROR(VLOOKUP(MID(CELL("filename",$A$1),FIND("]",CELL("filename",$A$1))+1,255)&amp;$A29,'_EUROSTAT w USEsplit of JRC'!$A$4:$AE$412,COLUMN()+2,FALSE),0)</f>
        <v>1.424820919137082E-3</v>
      </c>
      <c r="I29" s="74">
        <f ca="1">IFERROR(VLOOKUP(MID(CELL("filename",$A$1),FIND("]",CELL("filename",$A$1))+1,255)&amp;$A29,'_EUROSTAT w USEsplit of JRC'!$A$4:$AE$412,COLUMN()+2,FALSE),0)</f>
        <v>1.2959955383370486E-3</v>
      </c>
      <c r="J29" s="74">
        <f ca="1">IFERROR(VLOOKUP(MID(CELL("filename",$A$1),FIND("]",CELL("filename",$A$1))+1,255)&amp;$A29,'_EUROSTAT w USEsplit of JRC'!$A$4:$AE$412,COLUMN()+2,FALSE),0)</f>
        <v>7.9913402136469003E-4</v>
      </c>
      <c r="K29" s="74">
        <f ca="1">IFERROR(VLOOKUP(MID(CELL("filename",$A$1),FIND("]",CELL("filename",$A$1))+1,255)&amp;$A29,'_EUROSTAT w USEsplit of JRC'!$A$4:$AE$412,COLUMN()+2,FALSE),0)</f>
        <v>8.1076858878808764E-4</v>
      </c>
      <c r="L29" s="74">
        <f ca="1">IFERROR(VLOOKUP(MID(CELL("filename",$A$1),FIND("]",CELL("filename",$A$1))+1,255)&amp;$A29,'_EUROSTAT w USEsplit of JRC'!$A$4:$AE$412,COLUMN()+2,FALSE),0)</f>
        <v>8.1066178579673558E-4</v>
      </c>
      <c r="M29" s="74">
        <f ca="1">IFERROR(VLOOKUP(MID(CELL("filename",$A$1),FIND("]",CELL("filename",$A$1))+1,255)&amp;$A29,'_EUROSTAT w USEsplit of JRC'!$A$4:$AE$412,COLUMN()+2,FALSE),0)</f>
        <v>7.7168367292367089E-4</v>
      </c>
      <c r="N29" s="74">
        <f ca="1">IFERROR(VLOOKUP(MID(CELL("filename",$A$1),FIND("]",CELL("filename",$A$1))+1,255)&amp;$A29,'_EUROSTAT w USEsplit of JRC'!$A$4:$AE$412,COLUMN()+2,FALSE),0)</f>
        <v>7.9744838459478427E-4</v>
      </c>
      <c r="O29" s="74">
        <f ca="1">IFERROR(VLOOKUP(MID(CELL("filename",$A$1),FIND("]",CELL("filename",$A$1))+1,255)&amp;$A29,'_EUROSTAT w USEsplit of JRC'!$A$4:$AE$412,COLUMN()+2,FALSE),0)</f>
        <v>7.5577329191772974E-4</v>
      </c>
      <c r="P29" s="74">
        <f ca="1">IFERROR(VLOOKUP(MID(CELL("filename",$A$1),FIND("]",CELL("filename",$A$1))+1,255)&amp;$A29,'_EUROSTAT w USEsplit of JRC'!$A$4:$AE$412,COLUMN()+2,FALSE),0)</f>
        <v>2.3215884687325006E-3</v>
      </c>
      <c r="Q29" s="74">
        <f ca="1">IFERROR(VLOOKUP(MID(CELL("filename",$A$1),FIND("]",CELL("filename",$A$1))+1,255)&amp;$A29,'_EUROSTAT w USEsplit of JRC'!$A$4:$AE$412,COLUMN()+2,FALSE),0)</f>
        <v>2.2825299242508995E-3</v>
      </c>
      <c r="R29" s="74">
        <f ca="1">IFERROR(VLOOKUP(MID(CELL("filename",$A$1),FIND("]",CELL("filename",$A$1))+1,255)&amp;$A29,'_EUROSTAT w USEsplit of JRC'!$A$4:$AE$412,COLUMN()+2,FALSE),0)</f>
        <v>2.3622223816852661E-3</v>
      </c>
      <c r="S29" s="74">
        <f ca="1">IFERROR(VLOOKUP(MID(CELL("filename",$A$1),FIND("]",CELL("filename",$A$1))+1,255)&amp;$A29,'_EUROSTAT w USEsplit of JRC'!$A$4:$AE$412,COLUMN()+2,FALSE),0)</f>
        <v>2.6335853606038349E-3</v>
      </c>
      <c r="T29" s="74">
        <f ca="1">IFERROR(VLOOKUP(MID(CELL("filename",$A$1),FIND("]",CELL("filename",$A$1))+1,255)&amp;$A29,'_EUROSTAT w USEsplit of JRC'!$A$4:$AE$412,COLUMN()+2,FALSE),0)</f>
        <v>2.4726699828835587E-3</v>
      </c>
      <c r="U29" s="74">
        <f ca="1">IFERROR(VLOOKUP(MID(CELL("filename",$A$1),FIND("]",CELL("filename",$A$1))+1,255)&amp;$A29,'_EUROSTAT w USEsplit of JRC'!$A$4:$AE$412,COLUMN()+2,FALSE),0)</f>
        <v>2.5165092191167999E-3</v>
      </c>
      <c r="V29" s="74">
        <f ca="1">IFERROR(VLOOKUP(MID(CELL("filename",$A$1),FIND("]",CELL("filename",$A$1))+1,255)&amp;$A29,'_EUROSTAT w USEsplit of JRC'!$A$4:$AE$412,COLUMN()+2,FALSE),0)</f>
        <v>2.3358423237464696E-3</v>
      </c>
      <c r="W29" s="74">
        <f ca="1">IFERROR(VLOOKUP(MID(CELL("filename",$A$1),FIND("]",CELL("filename",$A$1))+1,255)&amp;$A29,'_EUROSTAT w USEsplit of JRC'!$A$4:$AE$412,COLUMN()+2,FALSE),0)</f>
        <v>2.1486187233678584E-3</v>
      </c>
      <c r="X29" s="74">
        <f ca="1">IFERROR(VLOOKUP(MID(CELL("filename",$A$1),FIND("]",CELL("filename",$A$1))+1,255)&amp;$A29,'_EUROSTAT w USEsplit of JRC'!$A$4:$AE$412,COLUMN()+2,FALSE),0)</f>
        <v>1.9653907746188829E-3</v>
      </c>
      <c r="Y29" s="74">
        <f ca="1">IFERROR(VLOOKUP(MID(CELL("filename",$A$1),FIND("]",CELL("filename",$A$1))+1,255)&amp;$A29,'_EUROSTAT w USEsplit of JRC'!$A$4:$AE$412,COLUMN()+2,FALSE),0)</f>
        <v>1.8450936923211875E-3</v>
      </c>
      <c r="Z29" s="74">
        <f ca="1">IFERROR(VLOOKUP(MID(CELL("filename",$A$1),FIND("]",CELL("filename",$A$1))+1,255)&amp;$A29,'_EUROSTAT w USEsplit of JRC'!$A$4:$AE$412,COLUMN()+2,FALSE),0)</f>
        <v>1.5387335066898758E-3</v>
      </c>
      <c r="AA29" s="74">
        <f ca="1">IFERROR(VLOOKUP(MID(CELL("filename",$A$1),FIND("]",CELL("filename",$A$1))+1,255)&amp;$A29,'_EUROSTAT w USEsplit of JRC'!$A$4:$AE$412,COLUMN()+2,FALSE),0)</f>
        <v>1.4446647612165301E-3</v>
      </c>
      <c r="AB29" s="74">
        <f ca="1">IFERROR(VLOOKUP(MID(CELL("filename",$A$1),FIND("]",CELL("filename",$A$1))+1,255)&amp;$A29,'_EUROSTAT w USEsplit of JRC'!$A$4:$AE$412,COLUMN()+2,FALSE),0)</f>
        <v>1.3911927021920565E-3</v>
      </c>
      <c r="AC29" s="74">
        <f ca="1">IFERROR(VLOOKUP(MID(CELL("filename",$A$1),FIND("]",CELL("filename",$A$1))+1,255)&amp;$A29,'_EUROSTAT w USEsplit of JRC'!$A$4:$AE$412,COLUMN()+2,FALSE),0)</f>
        <v>7.2211766324505164E-4</v>
      </c>
    </row>
    <row r="30" spans="1:29" x14ac:dyDescent="0.25">
      <c r="A30" t="s">
        <v>4</v>
      </c>
      <c r="B30" s="23">
        <f ca="1">IFERROR(VLOOKUP(MID(CELL("filename",$A$1),FIND("]",CELL("filename",$A$1))+1,255)&amp;$A30,'_EUROSTAT w USEsplit of JRC'!$A$4:$AE$407,COLUMN()+2,FALSE),0)</f>
        <v>0.20856396856491413</v>
      </c>
      <c r="C30" s="23">
        <f ca="1">IFERROR(VLOOKUP(MID(CELL("filename",$A$1),FIND("]",CELL("filename",$A$1))+1,255)&amp;$A30,'_EUROSTAT w USEsplit of JRC'!$A$4:$AE$407,COLUMN()+2,FALSE),0)</f>
        <v>0.20187611111117365</v>
      </c>
      <c r="D30" s="23">
        <f ca="1">IFERROR(VLOOKUP(MID(CELL("filename",$A$1),FIND("]",CELL("filename",$A$1))+1,255)&amp;$A30,'_EUROSTAT w USEsplit of JRC'!$A$4:$AE$407,COLUMN()+2,FALSE),0)</f>
        <v>0.17893913510390017</v>
      </c>
      <c r="E30" s="23">
        <f ca="1">IFERROR(VLOOKUP(MID(CELL("filename",$A$1),FIND("]",CELL("filename",$A$1))+1,255)&amp;$A30,'_EUROSTAT w USEsplit of JRC'!$A$4:$AE$407,COLUMN()+2,FALSE),0)</f>
        <v>0.19410441940208167</v>
      </c>
      <c r="F30" s="23">
        <f ca="1">IFERROR(VLOOKUP(MID(CELL("filename",$A$1),FIND("]",CELL("filename",$A$1))+1,255)&amp;$A30,'_EUROSTAT w USEsplit of JRC'!$A$4:$AE$407,COLUMN()+2,FALSE),0)</f>
        <v>0.17015890625079508</v>
      </c>
      <c r="G30" s="23">
        <f ca="1">IFERROR(VLOOKUP(MID(CELL("filename",$A$1),FIND("]",CELL("filename",$A$1))+1,255)&amp;$A30,'_EUROSTAT w USEsplit of JRC'!$A$4:$AE$407,COLUMN()+2,FALSE),0)</f>
        <v>0.13453351229860716</v>
      </c>
      <c r="H30" s="23">
        <f ca="1">IFERROR(VLOOKUP(MID(CELL("filename",$A$1),FIND("]",CELL("filename",$A$1))+1,255)&amp;$A30,'_EUROSTAT w USEsplit of JRC'!$A$4:$AE$407,COLUMN()+2,FALSE),0)</f>
        <v>0.11892723395903368</v>
      </c>
      <c r="I30" s="23">
        <f ca="1">IFERROR(VLOOKUP(MID(CELL("filename",$A$1),FIND("]",CELL("filename",$A$1))+1,255)&amp;$A30,'_EUROSTAT w USEsplit of JRC'!$A$4:$AE$407,COLUMN()+2,FALSE),0)</f>
        <v>0.11307236319965547</v>
      </c>
      <c r="J30" s="23">
        <f ca="1">IFERROR(VLOOKUP(MID(CELL("filename",$A$1),FIND("]",CELL("filename",$A$1))+1,255)&amp;$A30,'_EUROSTAT w USEsplit of JRC'!$A$4:$AE$407,COLUMN()+2,FALSE),0)</f>
        <v>0.10372773410019523</v>
      </c>
      <c r="K30" s="23">
        <f ca="1">IFERROR(VLOOKUP(MID(CELL("filename",$A$1),FIND("]",CELL("filename",$A$1))+1,255)&amp;$A30,'_EUROSTAT w USEsplit of JRC'!$A$4:$AE$407,COLUMN()+2,FALSE),0)</f>
        <v>0.10909510866923629</v>
      </c>
      <c r="L30" s="23">
        <f ca="1">IFERROR(VLOOKUP(MID(CELL("filename",$A$1),FIND("]",CELL("filename",$A$1))+1,255)&amp;$A30,'_EUROSTAT w USEsplit of JRC'!$A$4:$AE$407,COLUMN()+2,FALSE),0)</f>
        <v>8.6934786048145113E-2</v>
      </c>
      <c r="M30" s="23">
        <f ca="1">IFERROR(VLOOKUP(MID(CELL("filename",$A$1),FIND("]",CELL("filename",$A$1))+1,255)&amp;$A30,'_EUROSTAT w USEsplit of JRC'!$A$4:$AE$407,COLUMN()+2,FALSE),0)</f>
        <v>7.8932692010532129E-2</v>
      </c>
      <c r="N30" s="23">
        <f ca="1">IFERROR(VLOOKUP(MID(CELL("filename",$A$1),FIND("]",CELL("filename",$A$1))+1,255)&amp;$A30,'_EUROSTAT w USEsplit of JRC'!$A$4:$AE$407,COLUMN()+2,FALSE),0)</f>
        <v>7.8935334274304852E-2</v>
      </c>
      <c r="O30" s="23">
        <f ca="1">IFERROR(VLOOKUP(MID(CELL("filename",$A$1),FIND("]",CELL("filename",$A$1))+1,255)&amp;$A30,'_EUROSTAT w USEsplit of JRC'!$A$4:$AE$407,COLUMN()+2,FALSE),0)</f>
        <v>6.2681572862835183E-2</v>
      </c>
      <c r="P30" s="23">
        <f ca="1">IFERROR(VLOOKUP(MID(CELL("filename",$A$1),FIND("]",CELL("filename",$A$1))+1,255)&amp;$A30,'_EUROSTAT w USEsplit of JRC'!$A$4:$AE$407,COLUMN()+2,FALSE),0)</f>
        <v>5.0050659428380259E-2</v>
      </c>
      <c r="Q30" s="23">
        <f ca="1">IFERROR(VLOOKUP(MID(CELL("filename",$A$1),FIND("]",CELL("filename",$A$1))+1,255)&amp;$A30,'_EUROSTAT w USEsplit of JRC'!$A$4:$AE$407,COLUMN()+2,FALSE),0)</f>
        <v>3.6432102585462596E-2</v>
      </c>
      <c r="R30" s="23">
        <f ca="1">IFERROR(VLOOKUP(MID(CELL("filename",$A$1),FIND("]",CELL("filename",$A$1))+1,255)&amp;$A30,'_EUROSTAT w USEsplit of JRC'!$A$4:$AE$407,COLUMN()+2,FALSE),0)</f>
        <v>3.4364111377992085E-2</v>
      </c>
      <c r="S30" s="23">
        <f ca="1">IFERROR(VLOOKUP(MID(CELL("filename",$A$1),FIND("]",CELL("filename",$A$1))+1,255)&amp;$A30,'_EUROSTAT w USEsplit of JRC'!$A$4:$AE$407,COLUMN()+2,FALSE),0)</f>
        <v>3.8305628807540057E-2</v>
      </c>
      <c r="T30" s="23">
        <f ca="1">IFERROR(VLOOKUP(MID(CELL("filename",$A$1),FIND("]",CELL("filename",$A$1))+1,255)&amp;$A30,'_EUROSTAT w USEsplit of JRC'!$A$4:$AE$407,COLUMN()+2,FALSE),0)</f>
        <v>4.0100892496619571E-2</v>
      </c>
      <c r="U30" s="23">
        <f ca="1">IFERROR(VLOOKUP(MID(CELL("filename",$A$1),FIND("]",CELL("filename",$A$1))+1,255)&amp;$A30,'_EUROSTAT w USEsplit of JRC'!$A$4:$AE$407,COLUMN()+2,FALSE),0)</f>
        <v>3.9240811563464685E-2</v>
      </c>
      <c r="V30" s="23">
        <f ca="1">IFERROR(VLOOKUP(MID(CELL("filename",$A$1),FIND("]",CELL("filename",$A$1))+1,255)&amp;$A30,'_EUROSTAT w USEsplit of JRC'!$A$4:$AE$407,COLUMN()+2,FALSE),0)</f>
        <v>3.6883027223810018E-2</v>
      </c>
      <c r="W30" s="23">
        <f ca="1">IFERROR(VLOOKUP(MID(CELL("filename",$A$1),FIND("]",CELL("filename",$A$1))+1,255)&amp;$A30,'_EUROSTAT w USEsplit of JRC'!$A$4:$AE$407,COLUMN()+2,FALSE),0)</f>
        <v>4.5187603391838305E-2</v>
      </c>
      <c r="X30" s="23">
        <f ca="1">IFERROR(VLOOKUP(MID(CELL("filename",$A$1),FIND("]",CELL("filename",$A$1))+1,255)&amp;$A30,'_EUROSTAT w USEsplit of JRC'!$A$4:$AE$407,COLUMN()+2,FALSE),0)</f>
        <v>3.8291214299792743E-2</v>
      </c>
      <c r="Y30" s="23">
        <f ca="1">IFERROR(VLOOKUP(MID(CELL("filename",$A$1),FIND("]",CELL("filename",$A$1))+1,255)&amp;$A30,'_EUROSTAT w USEsplit of JRC'!$A$4:$AE$407,COLUMN()+2,FALSE),0)</f>
        <v>3.7786424368034706E-2</v>
      </c>
      <c r="Z30" s="23">
        <f ca="1">IFERROR(VLOOKUP(MID(CELL("filename",$A$1),FIND("]",CELL("filename",$A$1))+1,255)&amp;$A30,'_EUROSTAT w USEsplit of JRC'!$A$4:$AE$407,COLUMN()+2,FALSE),0)</f>
        <v>3.8622665883270298E-2</v>
      </c>
      <c r="AA30" s="23">
        <f ca="1">IFERROR(VLOOKUP(MID(CELL("filename",$A$1),FIND("]",CELL("filename",$A$1))+1,255)&amp;$A30,'_EUROSTAT w USEsplit of JRC'!$A$4:$AE$407,COLUMN()+2,FALSE),0)</f>
        <v>3.5171247971320728E-2</v>
      </c>
      <c r="AB30" s="23">
        <f ca="1">IFERROR(VLOOKUP(MID(CELL("filename",$A$1),FIND("]",CELL("filename",$A$1))+1,255)&amp;$A30,'_EUROSTAT w USEsplit of JRC'!$A$4:$AE$407,COLUMN()+2,FALSE),0)</f>
        <v>3.321568981416672E-2</v>
      </c>
      <c r="AC30" s="23">
        <f ca="1">IFERROR(VLOOKUP(MID(CELL("filename",$A$1),FIND("]",CELL("filename",$A$1))+1,255)&amp;$A30,'_EUROSTAT w USEsplit of JRC'!$A$4:$AE$407,COLUMN()+2,FALSE),0)</f>
        <v>3.3916181093923449E-2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D32-392B-4AFC-B8AD-AD25CBB4DF9B}">
  <sheetPr codeName="Sheet5"/>
  <dimension ref="A1:AK30"/>
  <sheetViews>
    <sheetView workbookViewId="0">
      <selection activeCell="B29" sqref="B29:AC29"/>
    </sheetView>
  </sheetViews>
  <sheetFormatPr defaultRowHeight="15" x14ac:dyDescent="0.25"/>
  <cols>
    <col min="1" max="1" width="15.42578125" bestFit="1" customWidth="1"/>
    <col min="2" max="29" width="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AA1+1</f>
        <v>2016</v>
      </c>
      <c r="AC1">
        <f>AB1+1</f>
        <v>2017</v>
      </c>
    </row>
    <row r="2" spans="1:37" x14ac:dyDescent="0.25">
      <c r="A2" t="s">
        <v>12</v>
      </c>
      <c r="B2" s="23">
        <f ca="1">IFERROR(VLOOKUP(MID(CELL("filename",$A$1),FIND("]",CELL("filename",$A$1))+1,255)&amp;$A2,'_EUROSTAT w USEsplit of JRC'!$A$4:$AE$407,COLUMN()+2,FALSE),0)</f>
        <v>3.1957714161121836E-2</v>
      </c>
      <c r="C2" s="23">
        <f ca="1">IFERROR(VLOOKUP(MID(CELL("filename",$A$1),FIND("]",CELL("filename",$A$1))+1,255)&amp;$A2,'_EUROSTAT w USEsplit of JRC'!$A$4:$AE$407,COLUMN()+2,FALSE),0)</f>
        <v>3.0233969774568832E-2</v>
      </c>
      <c r="D2" s="23">
        <f ca="1">IFERROR(VLOOKUP(MID(CELL("filename",$A$1),FIND("]",CELL("filename",$A$1))+1,255)&amp;$A2,'_EUROSTAT w USEsplit of JRC'!$A$4:$AE$407,COLUMN()+2,FALSE),0)</f>
        <v>3.298995670301616E-2</v>
      </c>
      <c r="E2" s="23">
        <f ca="1">IFERROR(VLOOKUP(MID(CELL("filename",$A$1),FIND("]",CELL("filename",$A$1))+1,255)&amp;$A2,'_EUROSTAT w USEsplit of JRC'!$A$4:$AE$407,COLUMN()+2,FALSE),0)</f>
        <v>3.3446026917975109E-2</v>
      </c>
      <c r="F2" s="23">
        <f ca="1">IFERROR(VLOOKUP(MID(CELL("filename",$A$1),FIND("]",CELL("filename",$A$1))+1,255)&amp;$A2,'_EUROSTAT w USEsplit of JRC'!$A$4:$AE$407,COLUMN()+2,FALSE),0)</f>
        <v>3.5260665256482769E-2</v>
      </c>
      <c r="G2" s="23">
        <f ca="1">IFERROR(VLOOKUP(MID(CELL("filename",$A$1),FIND("]",CELL("filename",$A$1))+1,255)&amp;$A2,'_EUROSTAT w USEsplit of JRC'!$A$4:$AE$407,COLUMN()+2,FALSE),0)</f>
        <v>3.451327008394766E-2</v>
      </c>
      <c r="H2" s="23">
        <f ca="1">IFERROR(VLOOKUP(MID(CELL("filename",$A$1),FIND("]",CELL("filename",$A$1))+1,255)&amp;$A2,'_EUROSTAT w USEsplit of JRC'!$A$4:$AE$407,COLUMN()+2,FALSE),0)</f>
        <v>3.2778207007028319E-2</v>
      </c>
      <c r="I2" s="23">
        <f ca="1">IFERROR(VLOOKUP(MID(CELL("filename",$A$1),FIND("]",CELL("filename",$A$1))+1,255)&amp;$A2,'_EUROSTAT w USEsplit of JRC'!$A$4:$AE$407,COLUMN()+2,FALSE),0)</f>
        <v>3.6664339149217982E-2</v>
      </c>
      <c r="J2" s="23">
        <f ca="1">IFERROR(VLOOKUP(MID(CELL("filename",$A$1),FIND("]",CELL("filename",$A$1))+1,255)&amp;$A2,'_EUROSTAT w USEsplit of JRC'!$A$4:$AE$407,COLUMN()+2,FALSE),0)</f>
        <v>3.650148870130962E-2</v>
      </c>
      <c r="K2" s="23">
        <f ca="1">IFERROR(VLOOKUP(MID(CELL("filename",$A$1),FIND("]",CELL("filename",$A$1))+1,255)&amp;$A2,'_EUROSTAT w USEsplit of JRC'!$A$4:$AE$407,COLUMN()+2,FALSE),0)</f>
        <v>3.7575335704325433E-2</v>
      </c>
      <c r="L2" s="23">
        <f ca="1">IFERROR(VLOOKUP(MID(CELL("filename",$A$1),FIND("]",CELL("filename",$A$1))+1,255)&amp;$A2,'_EUROSTAT w USEsplit of JRC'!$A$4:$AE$407,COLUMN()+2,FALSE),0)</f>
        <v>3.9949105589266058E-2</v>
      </c>
      <c r="M2" s="23">
        <f ca="1">IFERROR(VLOOKUP(MID(CELL("filename",$A$1),FIND("]",CELL("filename",$A$1))+1,255)&amp;$A2,'_EUROSTAT w USEsplit of JRC'!$A$4:$AE$407,COLUMN()+2,FALSE),0)</f>
        <v>4.6402157009383854E-2</v>
      </c>
      <c r="N2" s="23">
        <f ca="1">IFERROR(VLOOKUP(MID(CELL("filename",$A$1),FIND("]",CELL("filename",$A$1))+1,255)&amp;$A2,'_EUROSTAT w USEsplit of JRC'!$A$4:$AE$407,COLUMN()+2,FALSE),0)</f>
        <v>5.0263336222404413E-2</v>
      </c>
      <c r="O2" s="23">
        <f ca="1">IFERROR(VLOOKUP(MID(CELL("filename",$A$1),FIND("]",CELL("filename",$A$1))+1,255)&amp;$A2,'_EUROSTAT w USEsplit of JRC'!$A$4:$AE$407,COLUMN()+2,FALSE),0)</f>
        <v>5.2888777533207684E-2</v>
      </c>
      <c r="P2" s="23">
        <f ca="1">IFERROR(VLOOKUP(MID(CELL("filename",$A$1),FIND("]",CELL("filename",$A$1))+1,255)&amp;$A2,'_EUROSTAT w USEsplit of JRC'!$A$4:$AE$407,COLUMN()+2,FALSE),0)</f>
        <v>4.9754465633680064E-2</v>
      </c>
      <c r="Q2" s="23">
        <f ca="1">IFERROR(VLOOKUP(MID(CELL("filename",$A$1),FIND("]",CELL("filename",$A$1))+1,255)&amp;$A2,'_EUROSTAT w USEsplit of JRC'!$A$4:$AE$407,COLUMN()+2,FALSE),0)</f>
        <v>4.9210409607123973E-2</v>
      </c>
      <c r="R2" s="23">
        <f ca="1">IFERROR(VLOOKUP(MID(CELL("filename",$A$1),FIND("]",CELL("filename",$A$1))+1,255)&amp;$A2,'_EUROSTAT w USEsplit of JRC'!$A$4:$AE$407,COLUMN()+2,FALSE),0)</f>
        <v>4.7643210777227475E-2</v>
      </c>
      <c r="S2" s="23">
        <f ca="1">IFERROR(VLOOKUP(MID(CELL("filename",$A$1),FIND("]",CELL("filename",$A$1))+1,255)&amp;$A2,'_EUROSTAT w USEsplit of JRC'!$A$4:$AE$407,COLUMN()+2,FALSE),0)</f>
        <v>5.5577631309565827E-2</v>
      </c>
      <c r="T2" s="23">
        <f ca="1">IFERROR(VLOOKUP(MID(CELL("filename",$A$1),FIND("]",CELL("filename",$A$1))+1,255)&amp;$A2,'_EUROSTAT w USEsplit of JRC'!$A$4:$AE$407,COLUMN()+2,FALSE),0)</f>
        <v>5.2397282719980974E-2</v>
      </c>
      <c r="U2" s="23">
        <f ca="1">IFERROR(VLOOKUP(MID(CELL("filename",$A$1),FIND("]",CELL("filename",$A$1))+1,255)&amp;$A2,'_EUROSTAT w USEsplit of JRC'!$A$4:$AE$407,COLUMN()+2,FALSE),0)</f>
        <v>5.228415196343629E-2</v>
      </c>
      <c r="V2" s="23">
        <f ca="1">IFERROR(VLOOKUP(MID(CELL("filename",$A$1),FIND("]",CELL("filename",$A$1))+1,255)&amp;$A2,'_EUROSTAT w USEsplit of JRC'!$A$4:$AE$407,COLUMN()+2,FALSE),0)</f>
        <v>5.1891771621582358E-2</v>
      </c>
      <c r="W2" s="23">
        <f ca="1">IFERROR(VLOOKUP(MID(CELL("filename",$A$1),FIND("]",CELL("filename",$A$1))+1,255)&amp;$A2,'_EUROSTAT w USEsplit of JRC'!$A$4:$AE$407,COLUMN()+2,FALSE),0)</f>
        <v>5.189764462430891E-2</v>
      </c>
      <c r="X2" s="23">
        <f ca="1">IFERROR(VLOOKUP(MID(CELL("filename",$A$1),FIND("]",CELL("filename",$A$1))+1,255)&amp;$A2,'_EUROSTAT w USEsplit of JRC'!$A$4:$AE$407,COLUMN()+2,FALSE),0)</f>
        <v>5.2102086886629762E-2</v>
      </c>
      <c r="Y2" s="23">
        <f ca="1">IFERROR(VLOOKUP(MID(CELL("filename",$A$1),FIND("]",CELL("filename",$A$1))+1,255)&amp;$A2,'_EUROSTAT w USEsplit of JRC'!$A$4:$AE$407,COLUMN()+2,FALSE),0)</f>
        <v>4.5522307930937443E-2</v>
      </c>
      <c r="Z2" s="23">
        <f ca="1">IFERROR(VLOOKUP(MID(CELL("filename",$A$1),FIND("]",CELL("filename",$A$1))+1,255)&amp;$A2,'_EUROSTAT w USEsplit of JRC'!$A$4:$AE$407,COLUMN()+2,FALSE),0)</f>
        <v>5.0122908471651351E-2</v>
      </c>
      <c r="AA2" s="23">
        <f ca="1">IFERROR(VLOOKUP(MID(CELL("filename",$A$1),FIND("]",CELL("filename",$A$1))+1,255)&amp;$A2,'_EUROSTAT w USEsplit of JRC'!$A$4:$AE$407,COLUMN()+2,FALSE),0)</f>
        <v>4.7133167469903453E-2</v>
      </c>
      <c r="AB2" s="23">
        <f ca="1">IFERROR(VLOOKUP(MID(CELL("filename",$A$1),FIND("]",CELL("filename",$A$1))+1,255)&amp;$A2,'_EUROSTAT w USEsplit of JRC'!$A$4:$AE$407,COLUMN()+2,FALSE),0)</f>
        <v>4.5919204084963812E-2</v>
      </c>
      <c r="AC2" s="23">
        <f ca="1">IFERROR(VLOOKUP(MID(CELL("filename",$A$1),FIND("]",CELL("filename",$A$1))+1,255)&amp;$A2,'_EUROSTAT w USEsplit of JRC'!$A$4:$AE$407,COLUMN()+2,FALSE),0)</f>
        <v>4.5656161329830525E-2</v>
      </c>
      <c r="AD2" s="2"/>
      <c r="AE2" s="2"/>
      <c r="AF2" s="2"/>
      <c r="AG2" s="2"/>
      <c r="AH2" s="2"/>
      <c r="AI2" s="2"/>
      <c r="AJ2" s="2"/>
      <c r="AK2" s="2"/>
    </row>
    <row r="3" spans="1:37" x14ac:dyDescent="0.25">
      <c r="A3" t="s">
        <v>1</v>
      </c>
      <c r="B3" s="23">
        <f ca="1">IFERROR(VLOOKUP(MID(CELL("filename",$A$1),FIND("]",CELL("filename",$A$1))+1,255)&amp;$A3,'_EUROSTAT w USEsplit of JRC'!$A$4:$AE$407,COLUMN()+2,FALSE),0)</f>
        <v>5.6463700978092425E-2</v>
      </c>
      <c r="C3" s="23">
        <f ca="1">IFERROR(VLOOKUP(MID(CELL("filename",$A$1),FIND("]",CELL("filename",$A$1))+1,255)&amp;$A3,'_EUROSTAT w USEsplit of JRC'!$A$4:$AE$407,COLUMN()+2,FALSE),0)</f>
        <v>5.5850016929756149E-2</v>
      </c>
      <c r="D3" s="23">
        <f ca="1">IFERROR(VLOOKUP(MID(CELL("filename",$A$1),FIND("]",CELL("filename",$A$1))+1,255)&amp;$A3,'_EUROSTAT w USEsplit of JRC'!$A$4:$AE$407,COLUMN()+2,FALSE),0)</f>
        <v>5.7009524052452569E-2</v>
      </c>
      <c r="E3" s="23">
        <f ca="1">IFERROR(VLOOKUP(MID(CELL("filename",$A$1),FIND("]",CELL("filename",$A$1))+1,255)&amp;$A3,'_EUROSTAT w USEsplit of JRC'!$A$4:$AE$407,COLUMN()+2,FALSE),0)</f>
        <v>6.1363423831637398E-2</v>
      </c>
      <c r="F3" s="23">
        <f ca="1">IFERROR(VLOOKUP(MID(CELL("filename",$A$1),FIND("]",CELL("filename",$A$1))+1,255)&amp;$A3,'_EUROSTAT w USEsplit of JRC'!$A$4:$AE$407,COLUMN()+2,FALSE),0)</f>
        <v>6.3542698976703504E-2</v>
      </c>
      <c r="G3" s="23">
        <f ca="1">IFERROR(VLOOKUP(MID(CELL("filename",$A$1),FIND("]",CELL("filename",$A$1))+1,255)&amp;$A3,'_EUROSTAT w USEsplit of JRC'!$A$4:$AE$407,COLUMN()+2,FALSE),0)</f>
        <v>6.3430868059187739E-2</v>
      </c>
      <c r="H3" s="23">
        <f ca="1">IFERROR(VLOOKUP(MID(CELL("filename",$A$1),FIND("]",CELL("filename",$A$1))+1,255)&amp;$A3,'_EUROSTAT w USEsplit of JRC'!$A$4:$AE$407,COLUMN()+2,FALSE),0)</f>
        <v>5.7820410674629029E-2</v>
      </c>
      <c r="I3" s="23">
        <f ca="1">IFERROR(VLOOKUP(MID(CELL("filename",$A$1),FIND("]",CELL("filename",$A$1))+1,255)&amp;$A3,'_EUROSTAT w USEsplit of JRC'!$A$4:$AE$407,COLUMN()+2,FALSE),0)</f>
        <v>6.1198158858563181E-2</v>
      </c>
      <c r="J3" s="23">
        <f ca="1">IFERROR(VLOOKUP(MID(CELL("filename",$A$1),FIND("]",CELL("filename",$A$1))+1,255)&amp;$A3,'_EUROSTAT w USEsplit of JRC'!$A$4:$AE$407,COLUMN()+2,FALSE),0)</f>
        <v>6.3484489323463539E-2</v>
      </c>
      <c r="K3" s="23">
        <f ca="1">IFERROR(VLOOKUP(MID(CELL("filename",$A$1),FIND("]",CELL("filename",$A$1))+1,255)&amp;$A3,'_EUROSTAT w USEsplit of JRC'!$A$4:$AE$407,COLUMN()+2,FALSE),0)</f>
        <v>6.7423515673856668E-2</v>
      </c>
      <c r="L3" s="23">
        <f ca="1">IFERROR(VLOOKUP(MID(CELL("filename",$A$1),FIND("]",CELL("filename",$A$1))+1,255)&amp;$A3,'_EUROSTAT w USEsplit of JRC'!$A$4:$AE$407,COLUMN()+2,FALSE),0)</f>
        <v>6.863724651984103E-2</v>
      </c>
      <c r="M3" s="23">
        <f ca="1">IFERROR(VLOOKUP(MID(CELL("filename",$A$1),FIND("]",CELL("filename",$A$1))+1,255)&amp;$A3,'_EUROSTAT w USEsplit of JRC'!$A$4:$AE$407,COLUMN()+2,FALSE),0)</f>
        <v>6.9477433144615144E-2</v>
      </c>
      <c r="N3" s="23">
        <f ca="1">IFERROR(VLOOKUP(MID(CELL("filename",$A$1),FIND("]",CELL("filename",$A$1))+1,255)&amp;$A3,'_EUROSTAT w USEsplit of JRC'!$A$4:$AE$407,COLUMN()+2,FALSE),0)</f>
        <v>8.5529838885335246E-2</v>
      </c>
      <c r="O3" s="23">
        <f ca="1">IFERROR(VLOOKUP(MID(CELL("filename",$A$1),FIND("]",CELL("filename",$A$1))+1,255)&amp;$A3,'_EUROSTAT w USEsplit of JRC'!$A$4:$AE$407,COLUMN()+2,FALSE),0)</f>
        <v>7.4212106673544345E-2</v>
      </c>
      <c r="P3" s="23">
        <f ca="1">IFERROR(VLOOKUP(MID(CELL("filename",$A$1),FIND("]",CELL("filename",$A$1))+1,255)&amp;$A3,'_EUROSTAT w USEsplit of JRC'!$A$4:$AE$407,COLUMN()+2,FALSE),0)</f>
        <v>7.6537981460858731E-2</v>
      </c>
      <c r="Q3" s="23">
        <f ca="1">IFERROR(VLOOKUP(MID(CELL("filename",$A$1),FIND("]",CELL("filename",$A$1))+1,255)&amp;$A3,'_EUROSTAT w USEsplit of JRC'!$A$4:$AE$407,COLUMN()+2,FALSE),0)</f>
        <v>6.6631236239342362E-2</v>
      </c>
      <c r="R3" s="23">
        <f ca="1">IFERROR(VLOOKUP(MID(CELL("filename",$A$1),FIND("]",CELL("filename",$A$1))+1,255)&amp;$A3,'_EUROSTAT w USEsplit of JRC'!$A$4:$AE$407,COLUMN()+2,FALSE),0)</f>
        <v>5.2353287449811881E-2</v>
      </c>
      <c r="S3" s="23">
        <f ca="1">IFERROR(VLOOKUP(MID(CELL("filename",$A$1),FIND("]",CELL("filename",$A$1))+1,255)&amp;$A3,'_EUROSTAT w USEsplit of JRC'!$A$4:$AE$407,COLUMN()+2,FALSE),0)</f>
        <v>4.9760319507943913E-2</v>
      </c>
      <c r="T3" s="23">
        <f ca="1">IFERROR(VLOOKUP(MID(CELL("filename",$A$1),FIND("]",CELL("filename",$A$1))+1,255)&amp;$A3,'_EUROSTAT w USEsplit of JRC'!$A$4:$AE$407,COLUMN()+2,FALSE),0)</f>
        <v>3.369655994752177E-2</v>
      </c>
      <c r="U3" s="23">
        <f ca="1">IFERROR(VLOOKUP(MID(CELL("filename",$A$1),FIND("]",CELL("filename",$A$1))+1,255)&amp;$A3,'_EUROSTAT w USEsplit of JRC'!$A$4:$AE$407,COLUMN()+2,FALSE),0)</f>
        <v>3.5134124816566942E-2</v>
      </c>
      <c r="V3" s="23">
        <f ca="1">IFERROR(VLOOKUP(MID(CELL("filename",$A$1),FIND("]",CELL("filename",$A$1))+1,255)&amp;$A3,'_EUROSTAT w USEsplit of JRC'!$A$4:$AE$407,COLUMN()+2,FALSE),0)</f>
        <v>3.1296474563448126E-2</v>
      </c>
      <c r="W3" s="23">
        <f ca="1">IFERROR(VLOOKUP(MID(CELL("filename",$A$1),FIND("]",CELL("filename",$A$1))+1,255)&amp;$A3,'_EUROSTAT w USEsplit of JRC'!$A$4:$AE$407,COLUMN()+2,FALSE),0)</f>
        <v>3.2103520117350064E-2</v>
      </c>
      <c r="X3" s="23">
        <f ca="1">IFERROR(VLOOKUP(MID(CELL("filename",$A$1),FIND("]",CELL("filename",$A$1))+1,255)&amp;$A3,'_EUROSTAT w USEsplit of JRC'!$A$4:$AE$407,COLUMN()+2,FALSE),0)</f>
        <v>3.5061332442936806E-2</v>
      </c>
      <c r="Y3" s="23">
        <f ca="1">IFERROR(VLOOKUP(MID(CELL("filename",$A$1),FIND("]",CELL("filename",$A$1))+1,255)&amp;$A3,'_EUROSTAT w USEsplit of JRC'!$A$4:$AE$407,COLUMN()+2,FALSE),0)</f>
        <v>3.3479328999116785E-2</v>
      </c>
      <c r="Z3" s="23">
        <f ca="1">IFERROR(VLOOKUP(MID(CELL("filename",$A$1),FIND("]",CELL("filename",$A$1))+1,255)&amp;$A3,'_EUROSTAT w USEsplit of JRC'!$A$4:$AE$407,COLUMN()+2,FALSE),0)</f>
        <v>3.5522087484904187E-2</v>
      </c>
      <c r="AA3" s="23">
        <f ca="1">IFERROR(VLOOKUP(MID(CELL("filename",$A$1),FIND("]",CELL("filename",$A$1))+1,255)&amp;$A3,'_EUROSTAT w USEsplit of JRC'!$A$4:$AE$407,COLUMN()+2,FALSE),0)</f>
        <v>3.0438924397878805E-2</v>
      </c>
      <c r="AB3" s="23">
        <f ca="1">IFERROR(VLOOKUP(MID(CELL("filename",$A$1),FIND("]",CELL("filename",$A$1))+1,255)&amp;$A3,'_EUROSTAT w USEsplit of JRC'!$A$4:$AE$407,COLUMN()+2,FALSE),0)</f>
        <v>3.0668747325625169E-2</v>
      </c>
      <c r="AC3" s="23">
        <f ca="1">IFERROR(VLOOKUP(MID(CELL("filename",$A$1),FIND("]",CELL("filename",$A$1))+1,255)&amp;$A3,'_EUROSTAT w USEsplit of JRC'!$A$4:$AE$407,COLUMN()+2,FALSE),0)</f>
        <v>3.0078539704802846E-2</v>
      </c>
      <c r="AD3" s="2"/>
      <c r="AE3" s="2"/>
      <c r="AF3" s="2"/>
      <c r="AG3" s="2"/>
      <c r="AH3" s="2"/>
      <c r="AI3" s="2"/>
      <c r="AJ3" s="2"/>
      <c r="AK3" s="2"/>
    </row>
    <row r="4" spans="1:37" x14ac:dyDescent="0.25">
      <c r="A4" t="s">
        <v>19</v>
      </c>
      <c r="B4" s="23">
        <f ca="1">IFERROR(VLOOKUP(MID(CELL("filename",$A$1),FIND("]",CELL("filename",$A$1))+1,255)&amp;$A4,'_EUROSTAT w USEsplit of JRC'!$A$4:$AE$407,COLUMN()+2,FALSE),0)</f>
        <v>0.1348409561393801</v>
      </c>
      <c r="C4" s="23">
        <f ca="1">IFERROR(VLOOKUP(MID(CELL("filename",$A$1),FIND("]",CELL("filename",$A$1))+1,255)&amp;$A4,'_EUROSTAT w USEsplit of JRC'!$A$4:$AE$407,COLUMN()+2,FALSE),0)</f>
        <v>0.11628313662127779</v>
      </c>
      <c r="D4" s="23">
        <f ca="1">IFERROR(VLOOKUP(MID(CELL("filename",$A$1),FIND("]",CELL("filename",$A$1))+1,255)&amp;$A4,'_EUROSTAT w USEsplit of JRC'!$A$4:$AE$407,COLUMN()+2,FALSE),0)</f>
        <v>0.111071386468857</v>
      </c>
      <c r="E4" s="23">
        <f ca="1">IFERROR(VLOOKUP(MID(CELL("filename",$A$1),FIND("]",CELL("filename",$A$1))+1,255)&amp;$A4,'_EUROSTAT w USEsplit of JRC'!$A$4:$AE$407,COLUMN()+2,FALSE),0)</f>
        <v>9.6795285548180565E-2</v>
      </c>
      <c r="F4" s="23">
        <f ca="1">IFERROR(VLOOKUP(MID(CELL("filename",$A$1),FIND("]",CELL("filename",$A$1))+1,255)&amp;$A4,'_EUROSTAT w USEsplit of JRC'!$A$4:$AE$407,COLUMN()+2,FALSE),0)</f>
        <v>0.10581516409147988</v>
      </c>
      <c r="G4" s="23">
        <f ca="1">IFERROR(VLOOKUP(MID(CELL("filename",$A$1),FIND("]",CELL("filename",$A$1))+1,255)&amp;$A4,'_EUROSTAT w USEsplit of JRC'!$A$4:$AE$407,COLUMN()+2,FALSE),0)</f>
        <v>0.11265911492724899</v>
      </c>
      <c r="H4" s="23">
        <f ca="1">IFERROR(VLOOKUP(MID(CELL("filename",$A$1),FIND("]",CELL("filename",$A$1))+1,255)&amp;$A4,'_EUROSTAT w USEsplit of JRC'!$A$4:$AE$407,COLUMN()+2,FALSE),0)</f>
        <v>0.11134507860539038</v>
      </c>
      <c r="I4" s="23">
        <f ca="1">IFERROR(VLOOKUP(MID(CELL("filename",$A$1),FIND("]",CELL("filename",$A$1))+1,255)&amp;$A4,'_EUROSTAT w USEsplit of JRC'!$A$4:$AE$407,COLUMN()+2,FALSE),0)</f>
        <v>0.13062319862975455</v>
      </c>
      <c r="J4" s="23">
        <f ca="1">IFERROR(VLOOKUP(MID(CELL("filename",$A$1),FIND("]",CELL("filename",$A$1))+1,255)&amp;$A4,'_EUROSTAT w USEsplit of JRC'!$A$4:$AE$407,COLUMN()+2,FALSE),0)</f>
        <v>0.1063082636433666</v>
      </c>
      <c r="K4" s="23">
        <f ca="1">IFERROR(VLOOKUP(MID(CELL("filename",$A$1),FIND("]",CELL("filename",$A$1))+1,255)&amp;$A4,'_EUROSTAT w USEsplit of JRC'!$A$4:$AE$407,COLUMN()+2,FALSE),0)</f>
        <v>0.10184819358447045</v>
      </c>
      <c r="L4" s="23">
        <f ca="1">IFERROR(VLOOKUP(MID(CELL("filename",$A$1),FIND("]",CELL("filename",$A$1))+1,255)&amp;$A4,'_EUROSTAT w USEsplit of JRC'!$A$4:$AE$407,COLUMN()+2,FALSE),0)</f>
        <v>8.6907969096039164E-2</v>
      </c>
      <c r="M4" s="23">
        <f ca="1">IFERROR(VLOOKUP(MID(CELL("filename",$A$1),FIND("]",CELL("filename",$A$1))+1,255)&amp;$A4,'_EUROSTAT w USEsplit of JRC'!$A$4:$AE$407,COLUMN()+2,FALSE),0)</f>
        <v>8.3911266164460221E-2</v>
      </c>
      <c r="N4" s="23">
        <f ca="1">IFERROR(VLOOKUP(MID(CELL("filename",$A$1),FIND("]",CELL("filename",$A$1))+1,255)&amp;$A4,'_EUROSTAT w USEsplit of JRC'!$A$4:$AE$407,COLUMN()+2,FALSE),0)</f>
        <v>5.1018838986821649E-2</v>
      </c>
      <c r="O4" s="23">
        <f ca="1">IFERROR(VLOOKUP(MID(CELL("filename",$A$1),FIND("]",CELL("filename",$A$1))+1,255)&amp;$A4,'_EUROSTAT w USEsplit of JRC'!$A$4:$AE$407,COLUMN()+2,FALSE),0)</f>
        <v>4.7194076995197724E-2</v>
      </c>
      <c r="P4" s="23">
        <f ca="1">IFERROR(VLOOKUP(MID(CELL("filename",$A$1),FIND("]",CELL("filename",$A$1))+1,255)&amp;$A4,'_EUROSTAT w USEsplit of JRC'!$A$4:$AE$407,COLUMN()+2,FALSE),0)</f>
        <v>3.2521320780069397E-2</v>
      </c>
      <c r="Q4" s="23">
        <f ca="1">IFERROR(VLOOKUP(MID(CELL("filename",$A$1),FIND("]",CELL("filename",$A$1))+1,255)&amp;$A4,'_EUROSTAT w USEsplit of JRC'!$A$4:$AE$407,COLUMN()+2,FALSE),0)</f>
        <v>3.5681065534769831E-2</v>
      </c>
      <c r="R4" s="23">
        <f ca="1">IFERROR(VLOOKUP(MID(CELL("filename",$A$1),FIND("]",CELL("filename",$A$1))+1,255)&amp;$A4,'_EUROSTAT w USEsplit of JRC'!$A$4:$AE$407,COLUMN()+2,FALSE),0)</f>
        <v>3.5291163477870667E-2</v>
      </c>
      <c r="S4" s="23">
        <f ca="1">IFERROR(VLOOKUP(MID(CELL("filename",$A$1),FIND("]",CELL("filename",$A$1))+1,255)&amp;$A4,'_EUROSTAT w USEsplit of JRC'!$A$4:$AE$407,COLUMN()+2,FALSE),0)</f>
        <v>3.3373696348249125E-2</v>
      </c>
      <c r="T4" s="23">
        <f ca="1">IFERROR(VLOOKUP(MID(CELL("filename",$A$1),FIND("]",CELL("filename",$A$1))+1,255)&amp;$A4,'_EUROSTAT w USEsplit of JRC'!$A$4:$AE$407,COLUMN()+2,FALSE),0)</f>
        <v>4.1998850675977625E-2</v>
      </c>
      <c r="U4" s="23">
        <f ca="1">IFERROR(VLOOKUP(MID(CELL("filename",$A$1),FIND("]",CELL("filename",$A$1))+1,255)&amp;$A4,'_EUROSTAT w USEsplit of JRC'!$A$4:$AE$407,COLUMN()+2,FALSE),0)</f>
        <v>4.6497122152179313E-2</v>
      </c>
      <c r="V4" s="23">
        <f ca="1">IFERROR(VLOOKUP(MID(CELL("filename",$A$1),FIND("]",CELL("filename",$A$1))+1,255)&amp;$A4,'_EUROSTAT w USEsplit of JRC'!$A$4:$AE$407,COLUMN()+2,FALSE),0)</f>
        <v>4.4816507599319037E-2</v>
      </c>
      <c r="W4" s="23">
        <f ca="1">IFERROR(VLOOKUP(MID(CELL("filename",$A$1),FIND("]",CELL("filename",$A$1))+1,255)&amp;$A4,'_EUROSTAT w USEsplit of JRC'!$A$4:$AE$407,COLUMN()+2,FALSE),0)</f>
        <v>4.8690644182359077E-2</v>
      </c>
      <c r="X4" s="23">
        <f ca="1">IFERROR(VLOOKUP(MID(CELL("filename",$A$1),FIND("]",CELL("filename",$A$1))+1,255)&amp;$A4,'_EUROSTAT w USEsplit of JRC'!$A$4:$AE$407,COLUMN()+2,FALSE),0)</f>
        <v>4.4769772126436222E-2</v>
      </c>
      <c r="Y4" s="23">
        <f ca="1">IFERROR(VLOOKUP(MID(CELL("filename",$A$1),FIND("]",CELL("filename",$A$1))+1,255)&amp;$A4,'_EUROSTAT w USEsplit of JRC'!$A$4:$AE$407,COLUMN()+2,FALSE),0)</f>
        <v>4.2556881862032131E-2</v>
      </c>
      <c r="Z4" s="23">
        <f ca="1">IFERROR(VLOOKUP(MID(CELL("filename",$A$1),FIND("]",CELL("filename",$A$1))+1,255)&amp;$A4,'_EUROSTAT w USEsplit of JRC'!$A$4:$AE$407,COLUMN()+2,FALSE),0)</f>
        <v>4.6544291297563045E-2</v>
      </c>
      <c r="AA4" s="23">
        <f ca="1">IFERROR(VLOOKUP(MID(CELL("filename",$A$1),FIND("]",CELL("filename",$A$1))+1,255)&amp;$A4,'_EUROSTAT w USEsplit of JRC'!$A$4:$AE$407,COLUMN()+2,FALSE),0)</f>
        <v>4.6783941048774605E-2</v>
      </c>
      <c r="AB4" s="23">
        <f ca="1">IFERROR(VLOOKUP(MID(CELL("filename",$A$1),FIND("]",CELL("filename",$A$1))+1,255)&amp;$A4,'_EUROSTAT w USEsplit of JRC'!$A$4:$AE$407,COLUMN()+2,FALSE),0)</f>
        <v>4.5138410316069855E-2</v>
      </c>
      <c r="AC4" s="23">
        <f ca="1">IFERROR(VLOOKUP(MID(CELL("filename",$A$1),FIND("]",CELL("filename",$A$1))+1,255)&amp;$A4,'_EUROSTAT w USEsplit of JRC'!$A$4:$AE$407,COLUMN()+2,FALSE),0)</f>
        <v>4.6065483763827519E-2</v>
      </c>
      <c r="AD4" s="2"/>
      <c r="AE4" s="2"/>
      <c r="AF4" s="2"/>
      <c r="AG4" s="2"/>
      <c r="AH4" s="2"/>
      <c r="AI4" s="2"/>
      <c r="AJ4" s="2"/>
      <c r="AK4" s="2"/>
    </row>
    <row r="5" spans="1:37" x14ac:dyDescent="0.25">
      <c r="A5" t="s">
        <v>22</v>
      </c>
      <c r="B5" s="23">
        <f ca="1">IFERROR(VLOOKUP(MID(CELL("filename",$A$1),FIND("]",CELL("filename",$A$1))+1,255)&amp;$A5,'_EUROSTAT w USEsplit of JRC'!$A$4:$AE$407,COLUMN()+2,FALSE),0)</f>
        <v>8.6495020420301761E-3</v>
      </c>
      <c r="C5" s="23">
        <f ca="1">IFERROR(VLOOKUP(MID(CELL("filename",$A$1),FIND("]",CELL("filename",$A$1))+1,255)&amp;$A5,'_EUROSTAT w USEsplit of JRC'!$A$4:$AE$407,COLUMN()+2,FALSE),0)</f>
        <v>6.8480485959690725E-3</v>
      </c>
      <c r="D5" s="23">
        <f ca="1">IFERROR(VLOOKUP(MID(CELL("filename",$A$1),FIND("]",CELL("filename",$A$1))+1,255)&amp;$A5,'_EUROSTAT w USEsplit of JRC'!$A$4:$AE$407,COLUMN()+2,FALSE),0)</f>
        <v>7.0133529725284003E-3</v>
      </c>
      <c r="E5" s="23">
        <f ca="1">IFERROR(VLOOKUP(MID(CELL("filename",$A$1),FIND("]",CELL("filename",$A$1))+1,255)&amp;$A5,'_EUROSTAT w USEsplit of JRC'!$A$4:$AE$407,COLUMN()+2,FALSE),0)</f>
        <v>6.9909261691588048E-3</v>
      </c>
      <c r="F5" s="23">
        <f ca="1">IFERROR(VLOOKUP(MID(CELL("filename",$A$1),FIND("]",CELL("filename",$A$1))+1,255)&amp;$A5,'_EUROSTAT w USEsplit of JRC'!$A$4:$AE$407,COLUMN()+2,FALSE),0)</f>
        <v>7.5980625621758007E-3</v>
      </c>
      <c r="G5" s="23">
        <f ca="1">IFERROR(VLOOKUP(MID(CELL("filename",$A$1),FIND("]",CELL("filename",$A$1))+1,255)&amp;$A5,'_EUROSTAT w USEsplit of JRC'!$A$4:$AE$407,COLUMN()+2,FALSE),0)</f>
        <v>7.6438316288747459E-3</v>
      </c>
      <c r="H5" s="23">
        <f ca="1">IFERROR(VLOOKUP(MID(CELL("filename",$A$1),FIND("]",CELL("filename",$A$1))+1,255)&amp;$A5,'_EUROSTAT w USEsplit of JRC'!$A$4:$AE$407,COLUMN()+2,FALSE),0)</f>
        <v>7.449081052916617E-3</v>
      </c>
      <c r="I5" s="23">
        <f ca="1">IFERROR(VLOOKUP(MID(CELL("filename",$A$1),FIND("]",CELL("filename",$A$1))+1,255)&amp;$A5,'_EUROSTAT w USEsplit of JRC'!$A$4:$AE$407,COLUMN()+2,FALSE),0)</f>
        <v>8.1426672710516648E-3</v>
      </c>
      <c r="J5" s="23">
        <f ca="1">IFERROR(VLOOKUP(MID(CELL("filename",$A$1),FIND("]",CELL("filename",$A$1))+1,255)&amp;$A5,'_EUROSTAT w USEsplit of JRC'!$A$4:$AE$407,COLUMN()+2,FALSE),0)</f>
        <v>8.2906148273216053E-3</v>
      </c>
      <c r="K5" s="23">
        <f ca="1">IFERROR(VLOOKUP(MID(CELL("filename",$A$1),FIND("]",CELL("filename",$A$1))+1,255)&amp;$A5,'_EUROSTAT w USEsplit of JRC'!$A$4:$AE$407,COLUMN()+2,FALSE),0)</f>
        <v>8.956667844384765E-3</v>
      </c>
      <c r="L5" s="23">
        <f ca="1">IFERROR(VLOOKUP(MID(CELL("filename",$A$1),FIND("]",CELL("filename",$A$1))+1,255)&amp;$A5,'_EUROSTAT w USEsplit of JRC'!$A$4:$AE$407,COLUMN()+2,FALSE),0)</f>
        <v>9.8608063357459395E-3</v>
      </c>
      <c r="M5" s="23">
        <f ca="1">IFERROR(VLOOKUP(MID(CELL("filename",$A$1),FIND("]",CELL("filename",$A$1))+1,255)&amp;$A5,'_EUROSTAT w USEsplit of JRC'!$A$4:$AE$407,COLUMN()+2,FALSE),0)</f>
        <v>7.5669444616831109E-3</v>
      </c>
      <c r="N5" s="23">
        <f ca="1">IFERROR(VLOOKUP(MID(CELL("filename",$A$1),FIND("]",CELL("filename",$A$1))+1,255)&amp;$A5,'_EUROSTAT w USEsplit of JRC'!$A$4:$AE$407,COLUMN()+2,FALSE),0)</f>
        <v>9.8698001276727471E-3</v>
      </c>
      <c r="O5" s="23">
        <f ca="1">IFERROR(VLOOKUP(MID(CELL("filename",$A$1),FIND("]",CELL("filename",$A$1))+1,255)&amp;$A5,'_EUROSTAT w USEsplit of JRC'!$A$4:$AE$407,COLUMN()+2,FALSE),0)</f>
        <v>3.3679573310380689E-3</v>
      </c>
      <c r="P5" s="23">
        <f ca="1">IFERROR(VLOOKUP(MID(CELL("filename",$A$1),FIND("]",CELL("filename",$A$1))+1,255)&amp;$A5,'_EUROSTAT w USEsplit of JRC'!$A$4:$AE$407,COLUMN()+2,FALSE),0)</f>
        <v>6.1226824731714508E-3</v>
      </c>
      <c r="Q5" s="23">
        <f ca="1">IFERROR(VLOOKUP(MID(CELL("filename",$A$1),FIND("]",CELL("filename",$A$1))+1,255)&amp;$A5,'_EUROSTAT w USEsplit of JRC'!$A$4:$AE$407,COLUMN()+2,FALSE),0)</f>
        <v>7.4418252803614277E-3</v>
      </c>
      <c r="R5" s="23">
        <f ca="1">IFERROR(VLOOKUP(MID(CELL("filename",$A$1),FIND("]",CELL("filename",$A$1))+1,255)&amp;$A5,'_EUROSTAT w USEsplit of JRC'!$A$4:$AE$407,COLUMN()+2,FALSE),0)</f>
        <v>9.4742515337858241E-3</v>
      </c>
      <c r="S5" s="23">
        <f ca="1">IFERROR(VLOOKUP(MID(CELL("filename",$A$1),FIND("]",CELL("filename",$A$1))+1,255)&amp;$A5,'_EUROSTAT w USEsplit of JRC'!$A$4:$AE$407,COLUMN()+2,FALSE),0)</f>
        <v>6.1942679215947405E-3</v>
      </c>
      <c r="T5" s="23">
        <f ca="1">IFERROR(VLOOKUP(MID(CELL("filename",$A$1),FIND("]",CELL("filename",$A$1))+1,255)&amp;$A5,'_EUROSTAT w USEsplit of JRC'!$A$4:$AE$407,COLUMN()+2,FALSE),0)</f>
        <v>1.1070139329944472E-2</v>
      </c>
      <c r="U5" s="23">
        <f ca="1">IFERROR(VLOOKUP(MID(CELL("filename",$A$1),FIND("]",CELL("filename",$A$1))+1,255)&amp;$A5,'_EUROSTAT w USEsplit of JRC'!$A$4:$AE$407,COLUMN()+2,FALSE),0)</f>
        <v>8.6591170235916937E-3</v>
      </c>
      <c r="V5" s="23">
        <f ca="1">IFERROR(VLOOKUP(MID(CELL("filename",$A$1),FIND("]",CELL("filename",$A$1))+1,255)&amp;$A5,'_EUROSTAT w USEsplit of JRC'!$A$4:$AE$407,COLUMN()+2,FALSE),0)</f>
        <v>9.5639557828896982E-3</v>
      </c>
      <c r="W5" s="23">
        <f ca="1">IFERROR(VLOOKUP(MID(CELL("filename",$A$1),FIND("]",CELL("filename",$A$1))+1,255)&amp;$A5,'_EUROSTAT w USEsplit of JRC'!$A$4:$AE$407,COLUMN()+2,FALSE),0)</f>
        <v>9.3827103597671491E-3</v>
      </c>
      <c r="X5" s="23">
        <f ca="1">IFERROR(VLOOKUP(MID(CELL("filename",$A$1),FIND("]",CELL("filename",$A$1))+1,255)&amp;$A5,'_EUROSTAT w USEsplit of JRC'!$A$4:$AE$407,COLUMN()+2,FALSE),0)</f>
        <v>1.0764293565379307E-2</v>
      </c>
      <c r="Y5" s="23">
        <f ca="1">IFERROR(VLOOKUP(MID(CELL("filename",$A$1),FIND("]",CELL("filename",$A$1))+1,255)&amp;$A5,'_EUROSTAT w USEsplit of JRC'!$A$4:$AE$407,COLUMN()+2,FALSE),0)</f>
        <v>1.0204502667003202E-2</v>
      </c>
      <c r="Z5" s="23">
        <f ca="1">IFERROR(VLOOKUP(MID(CELL("filename",$A$1),FIND("]",CELL("filename",$A$1))+1,255)&amp;$A5,'_EUROSTAT w USEsplit of JRC'!$A$4:$AE$407,COLUMN()+2,FALSE),0)</f>
        <v>1.0955605536728256E-2</v>
      </c>
      <c r="AA5" s="23">
        <f ca="1">IFERROR(VLOOKUP(MID(CELL("filename",$A$1),FIND("]",CELL("filename",$A$1))+1,255)&amp;$A5,'_EUROSTAT w USEsplit of JRC'!$A$4:$AE$407,COLUMN()+2,FALSE),0)</f>
        <v>1.2495550878028065E-2</v>
      </c>
      <c r="AB5" s="23">
        <f ca="1">IFERROR(VLOOKUP(MID(CELL("filename",$A$1),FIND("]",CELL("filename",$A$1))+1,255)&amp;$A5,'_EUROSTAT w USEsplit of JRC'!$A$4:$AE$407,COLUMN()+2,FALSE),0)</f>
        <v>1.2570284006584963E-2</v>
      </c>
      <c r="AC5" s="23">
        <f ca="1">IFERROR(VLOOKUP(MID(CELL("filename",$A$1),FIND("]",CELL("filename",$A$1))+1,255)&amp;$A5,'_EUROSTAT w USEsplit of JRC'!$A$4:$AE$407,COLUMN()+2,FALSE),0)</f>
        <v>1.3161542132653036E-2</v>
      </c>
      <c r="AD5" s="2"/>
      <c r="AE5" s="2"/>
      <c r="AF5" s="2"/>
      <c r="AG5" s="2"/>
      <c r="AH5" s="2"/>
      <c r="AI5" s="2"/>
      <c r="AJ5" s="2"/>
      <c r="AK5" s="2"/>
    </row>
    <row r="6" spans="1:37" x14ac:dyDescent="0.25">
      <c r="A6" t="s">
        <v>28</v>
      </c>
      <c r="B6" s="23">
        <f ca="1">IFERROR(VLOOKUP(MID(CELL("filename",$A$1),FIND("]",CELL("filename",$A$1))+1,255)&amp;$A6,'_EUROSTAT w USEsplit of JRC'!$A$4:$AE$407,COLUMN()+2,FALSE),0)</f>
        <v>5.2399101385801665E-2</v>
      </c>
      <c r="C6" s="23">
        <f ca="1">IFERROR(VLOOKUP(MID(CELL("filename",$A$1),FIND("]",CELL("filename",$A$1))+1,255)&amp;$A6,'_EUROSTAT w USEsplit of JRC'!$A$4:$AE$407,COLUMN()+2,FALSE),0)</f>
        <v>5.4936245741447544E-2</v>
      </c>
      <c r="D6" s="23">
        <f ca="1">IFERROR(VLOOKUP(MID(CELL("filename",$A$1),FIND("]",CELL("filename",$A$1))+1,255)&amp;$A6,'_EUROSTAT w USEsplit of JRC'!$A$4:$AE$407,COLUMN()+2,FALSE),0)</f>
        <v>5.6982019969931484E-2</v>
      </c>
      <c r="E6" s="23">
        <f ca="1">IFERROR(VLOOKUP(MID(CELL("filename",$A$1),FIND("]",CELL("filename",$A$1))+1,255)&amp;$A6,'_EUROSTAT w USEsplit of JRC'!$A$4:$AE$407,COLUMN()+2,FALSE),0)</f>
        <v>6.7118905114610841E-2</v>
      </c>
      <c r="F6" s="23">
        <f ca="1">IFERROR(VLOOKUP(MID(CELL("filename",$A$1),FIND("]",CELL("filename",$A$1))+1,255)&amp;$A6,'_EUROSTAT w USEsplit of JRC'!$A$4:$AE$407,COLUMN()+2,FALSE),0)</f>
        <v>6.4552906733406981E-2</v>
      </c>
      <c r="G6" s="23">
        <f ca="1">IFERROR(VLOOKUP(MID(CELL("filename",$A$1),FIND("]",CELL("filename",$A$1))+1,255)&amp;$A6,'_EUROSTAT w USEsplit of JRC'!$A$4:$AE$407,COLUMN()+2,FALSE),0)</f>
        <v>7.6072662309874278E-2</v>
      </c>
      <c r="H6" s="23">
        <f ca="1">IFERROR(VLOOKUP(MID(CELL("filename",$A$1),FIND("]",CELL("filename",$A$1))+1,255)&amp;$A6,'_EUROSTAT w USEsplit of JRC'!$A$4:$AE$407,COLUMN()+2,FALSE),0)</f>
        <v>8.0685975002778659E-2</v>
      </c>
      <c r="I6" s="23">
        <f ca="1">IFERROR(VLOOKUP(MID(CELL("filename",$A$1),FIND("]",CELL("filename",$A$1))+1,255)&amp;$A6,'_EUROSTAT w USEsplit of JRC'!$A$4:$AE$407,COLUMN()+2,FALSE),0)</f>
        <v>7.8041654446091693E-2</v>
      </c>
      <c r="J6" s="23">
        <f ca="1">IFERROR(VLOOKUP(MID(CELL("filename",$A$1),FIND("]",CELL("filename",$A$1))+1,255)&amp;$A6,'_EUROSTAT w USEsplit of JRC'!$A$4:$AE$407,COLUMN()+2,FALSE),0)</f>
        <v>8.4655737768643102E-2</v>
      </c>
      <c r="K6" s="23">
        <f ca="1">IFERROR(VLOOKUP(MID(CELL("filename",$A$1),FIND("]",CELL("filename",$A$1))+1,255)&amp;$A6,'_EUROSTAT w USEsplit of JRC'!$A$4:$AE$407,COLUMN()+2,FALSE),0)</f>
        <v>9.1253867038754405E-2</v>
      </c>
      <c r="L6" s="23">
        <f ca="1">IFERROR(VLOOKUP(MID(CELL("filename",$A$1),FIND("]",CELL("filename",$A$1))+1,255)&amp;$A6,'_EUROSTAT w USEsplit of JRC'!$A$4:$AE$407,COLUMN()+2,FALSE),0)</f>
        <v>9.0079381810347636E-2</v>
      </c>
      <c r="M6" s="23">
        <f ca="1">IFERROR(VLOOKUP(MID(CELL("filename",$A$1),FIND("]",CELL("filename",$A$1))+1,255)&amp;$A6,'_EUROSTAT w USEsplit of JRC'!$A$4:$AE$407,COLUMN()+2,FALSE),0)</f>
        <v>8.0120331532383557E-2</v>
      </c>
      <c r="N6" s="23">
        <f ca="1">IFERROR(VLOOKUP(MID(CELL("filename",$A$1),FIND("]",CELL("filename",$A$1))+1,255)&amp;$A6,'_EUROSTAT w USEsplit of JRC'!$A$4:$AE$407,COLUMN()+2,FALSE),0)</f>
        <v>8.8936949839485566E-2</v>
      </c>
      <c r="O6" s="23">
        <f ca="1">IFERROR(VLOOKUP(MID(CELL("filename",$A$1),FIND("]",CELL("filename",$A$1))+1,255)&amp;$A6,'_EUROSTAT w USEsplit of JRC'!$A$4:$AE$407,COLUMN()+2,FALSE),0)</f>
        <v>0.11235144265906806</v>
      </c>
      <c r="P6" s="23">
        <f ca="1">IFERROR(VLOOKUP(MID(CELL("filename",$A$1),FIND("]",CELL("filename",$A$1))+1,255)&amp;$A6,'_EUROSTAT w USEsplit of JRC'!$A$4:$AE$407,COLUMN()+2,FALSE),0)</f>
        <v>0.12305801820211616</v>
      </c>
      <c r="Q6" s="23">
        <f ca="1">IFERROR(VLOOKUP(MID(CELL("filename",$A$1),FIND("]",CELL("filename",$A$1))+1,255)&amp;$A6,'_EUROSTAT w USEsplit of JRC'!$A$4:$AE$407,COLUMN()+2,FALSE),0)</f>
        <v>5.3992300810135785E-2</v>
      </c>
      <c r="R6" s="23">
        <f ca="1">IFERROR(VLOOKUP(MID(CELL("filename",$A$1),FIND("]",CELL("filename",$A$1))+1,255)&amp;$A6,'_EUROSTAT w USEsplit of JRC'!$A$4:$AE$407,COLUMN()+2,FALSE),0)</f>
        <v>6.5307322384032654E-2</v>
      </c>
      <c r="S6" s="23">
        <f ca="1">IFERROR(VLOOKUP(MID(CELL("filename",$A$1),FIND("]",CELL("filename",$A$1))+1,255)&amp;$A6,'_EUROSTAT w USEsplit of JRC'!$A$4:$AE$407,COLUMN()+2,FALSE),0)</f>
        <v>9.5694222136957718E-2</v>
      </c>
      <c r="T6" s="23">
        <f ca="1">IFERROR(VLOOKUP(MID(CELL("filename",$A$1),FIND("]",CELL("filename",$A$1))+1,255)&amp;$A6,'_EUROSTAT w USEsplit of JRC'!$A$4:$AE$407,COLUMN()+2,FALSE),0)</f>
        <v>9.1611194337635204E-2</v>
      </c>
      <c r="U6" s="23">
        <f ca="1">IFERROR(VLOOKUP(MID(CELL("filename",$A$1),FIND("]",CELL("filename",$A$1))+1,255)&amp;$A6,'_EUROSTAT w USEsplit of JRC'!$A$4:$AE$407,COLUMN()+2,FALSE),0)</f>
        <v>7.6106571020262082E-2</v>
      </c>
      <c r="V6" s="23">
        <f ca="1">IFERROR(VLOOKUP(MID(CELL("filename",$A$1),FIND("]",CELL("filename",$A$1))+1,255)&amp;$A6,'_EUROSTAT w USEsplit of JRC'!$A$4:$AE$407,COLUMN()+2,FALSE),0)</f>
        <v>8.0109852101557424E-2</v>
      </c>
      <c r="W6" s="23">
        <f ca="1">IFERROR(VLOOKUP(MID(CELL("filename",$A$1),FIND("]",CELL("filename",$A$1))+1,255)&amp;$A6,'_EUROSTAT w USEsplit of JRC'!$A$4:$AE$407,COLUMN()+2,FALSE),0)</f>
        <v>6.926155024692511E-2</v>
      </c>
      <c r="X6" s="23">
        <f ca="1">IFERROR(VLOOKUP(MID(CELL("filename",$A$1),FIND("]",CELL("filename",$A$1))+1,255)&amp;$A6,'_EUROSTAT w USEsplit of JRC'!$A$4:$AE$407,COLUMN()+2,FALSE),0)</f>
        <v>6.2650746055798998E-2</v>
      </c>
      <c r="Y6" s="23">
        <f ca="1">IFERROR(VLOOKUP(MID(CELL("filename",$A$1),FIND("]",CELL("filename",$A$1))+1,255)&amp;$A6,'_EUROSTAT w USEsplit of JRC'!$A$4:$AE$407,COLUMN()+2,FALSE),0)</f>
        <v>5.4435910423461881E-2</v>
      </c>
      <c r="Z6" s="23">
        <f ca="1">IFERROR(VLOOKUP(MID(CELL("filename",$A$1),FIND("]",CELL("filename",$A$1))+1,255)&amp;$A6,'_EUROSTAT w USEsplit of JRC'!$A$4:$AE$407,COLUMN()+2,FALSE),0)</f>
        <v>5.521351522021678E-2</v>
      </c>
      <c r="AA6" s="23">
        <f ca="1">IFERROR(VLOOKUP(MID(CELL("filename",$A$1),FIND("]",CELL("filename",$A$1))+1,255)&amp;$A6,'_EUROSTAT w USEsplit of JRC'!$A$4:$AE$407,COLUMN()+2,FALSE),0)</f>
        <v>6.1192625963510265E-2</v>
      </c>
      <c r="AB6" s="23">
        <f ca="1">IFERROR(VLOOKUP(MID(CELL("filename",$A$1),FIND("]",CELL("filename",$A$1))+1,255)&amp;$A6,'_EUROSTAT w USEsplit of JRC'!$A$4:$AE$407,COLUMN()+2,FALSE),0)</f>
        <v>6.2771278708710326E-2</v>
      </c>
      <c r="AC6" s="23">
        <f ca="1">IFERROR(VLOOKUP(MID(CELL("filename",$A$1),FIND("]",CELL("filename",$A$1))+1,255)&amp;$A6,'_EUROSTAT w USEsplit of JRC'!$A$4:$AE$407,COLUMN()+2,FALSE),0)</f>
        <v>6.4413862665708255E-2</v>
      </c>
    </row>
    <row r="7" spans="1:37" x14ac:dyDescent="0.25">
      <c r="A7" t="s">
        <v>13</v>
      </c>
      <c r="B7" s="23">
        <f ca="1">IFERROR(VLOOKUP(MID(CELL("filename",$A$1),FIND("]",CELL("filename",$A$1))+1,255)&amp;$A7,'_EUROSTAT w USEsplit of JRC'!$A$4:$AE$407,COLUMN()+2,FALSE),0)</f>
        <v>2.6291105868373431E-2</v>
      </c>
      <c r="C7" s="23">
        <f ca="1">IFERROR(VLOOKUP(MID(CELL("filename",$A$1),FIND("]",CELL("filename",$A$1))+1,255)&amp;$A7,'_EUROSTAT w USEsplit of JRC'!$A$4:$AE$407,COLUMN()+2,FALSE),0)</f>
        <v>2.8698470311028425E-2</v>
      </c>
      <c r="D7" s="23">
        <f ca="1">IFERROR(VLOOKUP(MID(CELL("filename",$A$1),FIND("]",CELL("filename",$A$1))+1,255)&amp;$A7,'_EUROSTAT w USEsplit of JRC'!$A$4:$AE$407,COLUMN()+2,FALSE),0)</f>
        <v>3.3393568136005684E-2</v>
      </c>
      <c r="E7" s="23">
        <f ca="1">IFERROR(VLOOKUP(MID(CELL("filename",$A$1),FIND("]",CELL("filename",$A$1))+1,255)&amp;$A7,'_EUROSTAT w USEsplit of JRC'!$A$4:$AE$407,COLUMN()+2,FALSE),0)</f>
        <v>3.8738295363242588E-2</v>
      </c>
      <c r="F7" s="23">
        <f ca="1">IFERROR(VLOOKUP(MID(CELL("filename",$A$1),FIND("]",CELL("filename",$A$1))+1,255)&amp;$A7,'_EUROSTAT w USEsplit of JRC'!$A$4:$AE$407,COLUMN()+2,FALSE),0)</f>
        <v>4.6967396942343989E-2</v>
      </c>
      <c r="G7" s="23">
        <f ca="1">IFERROR(VLOOKUP(MID(CELL("filename",$A$1),FIND("]",CELL("filename",$A$1))+1,255)&amp;$A7,'_EUROSTAT w USEsplit of JRC'!$A$4:$AE$407,COLUMN()+2,FALSE),0)</f>
        <v>5.4370076104635699E-2</v>
      </c>
      <c r="H7" s="23">
        <f ca="1">IFERROR(VLOOKUP(MID(CELL("filename",$A$1),FIND("]",CELL("filename",$A$1))+1,255)&amp;$A7,'_EUROSTAT w USEsplit of JRC'!$A$4:$AE$407,COLUMN()+2,FALSE),0)</f>
        <v>5.4030691745417643E-2</v>
      </c>
      <c r="I7" s="23">
        <f ca="1">IFERROR(VLOOKUP(MID(CELL("filename",$A$1),FIND("]",CELL("filename",$A$1))+1,255)&amp;$A7,'_EUROSTAT w USEsplit of JRC'!$A$4:$AE$407,COLUMN()+2,FALSE),0)</f>
        <v>5.5431353270425691E-2</v>
      </c>
      <c r="J7" s="23">
        <f ca="1">IFERROR(VLOOKUP(MID(CELL("filename",$A$1),FIND("]",CELL("filename",$A$1))+1,255)&amp;$A7,'_EUROSTAT w USEsplit of JRC'!$A$4:$AE$407,COLUMN()+2,FALSE),0)</f>
        <v>5.7503390108051812E-2</v>
      </c>
      <c r="K7" s="23">
        <f ca="1">IFERROR(VLOOKUP(MID(CELL("filename",$A$1),FIND("]",CELL("filename",$A$1))+1,255)&amp;$A7,'_EUROSTAT w USEsplit of JRC'!$A$4:$AE$407,COLUMN()+2,FALSE),0)</f>
        <v>5.7397566240750118E-2</v>
      </c>
      <c r="L7" s="23">
        <f ca="1">IFERROR(VLOOKUP(MID(CELL("filename",$A$1),FIND("]",CELL("filename",$A$1))+1,255)&amp;$A7,'_EUROSTAT w USEsplit of JRC'!$A$4:$AE$407,COLUMN()+2,FALSE),0)</f>
        <v>5.6665291701290935E-2</v>
      </c>
      <c r="M7" s="23">
        <f ca="1">IFERROR(VLOOKUP(MID(CELL("filename",$A$1),FIND("]",CELL("filename",$A$1))+1,255)&amp;$A7,'_EUROSTAT w USEsplit of JRC'!$A$4:$AE$407,COLUMN()+2,FALSE),0)</f>
        <v>5.7825548040792589E-2</v>
      </c>
      <c r="N7" s="23">
        <f ca="1">IFERROR(VLOOKUP(MID(CELL("filename",$A$1),FIND("]",CELL("filename",$A$1))+1,255)&amp;$A7,'_EUROSTAT w USEsplit of JRC'!$A$4:$AE$407,COLUMN()+2,FALSE),0)</f>
        <v>5.4251841139303675E-2</v>
      </c>
      <c r="O7" s="23">
        <f ca="1">IFERROR(VLOOKUP(MID(CELL("filename",$A$1),FIND("]",CELL("filename",$A$1))+1,255)&amp;$A7,'_EUROSTAT w USEsplit of JRC'!$A$4:$AE$407,COLUMN()+2,FALSE),0)</f>
        <v>5.6469573870438418E-2</v>
      </c>
      <c r="P7" s="23">
        <f ca="1">IFERROR(VLOOKUP(MID(CELL("filename",$A$1),FIND("]",CELL("filename",$A$1))+1,255)&amp;$A7,'_EUROSTAT w USEsplit of JRC'!$A$4:$AE$407,COLUMN()+2,FALSE),0)</f>
        <v>5.5435295737839139E-2</v>
      </c>
      <c r="Q7" s="23">
        <f ca="1">IFERROR(VLOOKUP(MID(CELL("filename",$A$1),FIND("]",CELL("filename",$A$1))+1,255)&amp;$A7,'_EUROSTAT w USEsplit of JRC'!$A$4:$AE$407,COLUMN()+2,FALSE),0)</f>
        <v>5.5977321183522735E-2</v>
      </c>
      <c r="R7" s="23">
        <f ca="1">IFERROR(VLOOKUP(MID(CELL("filename",$A$1),FIND("]",CELL("filename",$A$1))+1,255)&amp;$A7,'_EUROSTAT w USEsplit of JRC'!$A$4:$AE$407,COLUMN()+2,FALSE),0)</f>
        <v>5.6387390505421832E-2</v>
      </c>
      <c r="S7" s="23">
        <f ca="1">IFERROR(VLOOKUP(MID(CELL("filename",$A$1),FIND("]",CELL("filename",$A$1))+1,255)&amp;$A7,'_EUROSTAT w USEsplit of JRC'!$A$4:$AE$407,COLUMN()+2,FALSE),0)</f>
        <v>5.1106343891399071E-2</v>
      </c>
      <c r="T7" s="23">
        <f ca="1">IFERROR(VLOOKUP(MID(CELL("filename",$A$1),FIND("]",CELL("filename",$A$1))+1,255)&amp;$A7,'_EUROSTAT w USEsplit of JRC'!$A$4:$AE$407,COLUMN()+2,FALSE),0)</f>
        <v>4.6631591767834178E-2</v>
      </c>
      <c r="U7" s="23">
        <f ca="1">IFERROR(VLOOKUP(MID(CELL("filename",$A$1),FIND("]",CELL("filename",$A$1))+1,255)&amp;$A7,'_EUROSTAT w USEsplit of JRC'!$A$4:$AE$407,COLUMN()+2,FALSE),0)</f>
        <v>4.0316613176306207E-2</v>
      </c>
      <c r="V7" s="23">
        <f ca="1">IFERROR(VLOOKUP(MID(CELL("filename",$A$1),FIND("]",CELL("filename",$A$1))+1,255)&amp;$A7,'_EUROSTAT w USEsplit of JRC'!$A$4:$AE$407,COLUMN()+2,FALSE),0)</f>
        <v>3.8724321868425331E-2</v>
      </c>
      <c r="W7" s="23">
        <f ca="1">IFERROR(VLOOKUP(MID(CELL("filename",$A$1),FIND("]",CELL("filename",$A$1))+1,255)&amp;$A7,'_EUROSTAT w USEsplit of JRC'!$A$4:$AE$407,COLUMN()+2,FALSE),0)</f>
        <v>3.1969501513145426E-2</v>
      </c>
      <c r="X7" s="23">
        <f ca="1">IFERROR(VLOOKUP(MID(CELL("filename",$A$1),FIND("]",CELL("filename",$A$1))+1,255)&amp;$A7,'_EUROSTAT w USEsplit of JRC'!$A$4:$AE$407,COLUMN()+2,FALSE),0)</f>
        <v>3.2526808023276919E-2</v>
      </c>
      <c r="Y7" s="23">
        <f ca="1">IFERROR(VLOOKUP(MID(CELL("filename",$A$1),FIND("]",CELL("filename",$A$1))+1,255)&amp;$A7,'_EUROSTAT w USEsplit of JRC'!$A$4:$AE$407,COLUMN()+2,FALSE),0)</f>
        <v>3.2324502605518536E-2</v>
      </c>
      <c r="Z7" s="23">
        <f ca="1">IFERROR(VLOOKUP(MID(CELL("filename",$A$1),FIND("]",CELL("filename",$A$1))+1,255)&amp;$A7,'_EUROSTAT w USEsplit of JRC'!$A$4:$AE$407,COLUMN()+2,FALSE),0)</f>
        <v>2.9765614858653852E-2</v>
      </c>
      <c r="AA7" s="23">
        <f ca="1">IFERROR(VLOOKUP(MID(CELL("filename",$A$1),FIND("]",CELL("filename",$A$1))+1,255)&amp;$A7,'_EUROSTAT w USEsplit of JRC'!$A$4:$AE$407,COLUMN()+2,FALSE),0)</f>
        <v>3.2661935136963069E-2</v>
      </c>
      <c r="AB7" s="23">
        <f ca="1">IFERROR(VLOOKUP(MID(CELL("filename",$A$1),FIND("]",CELL("filename",$A$1))+1,255)&amp;$A7,'_EUROSTAT w USEsplit of JRC'!$A$4:$AE$407,COLUMN()+2,FALSE),0)</f>
        <v>3.2838935978546542E-2</v>
      </c>
      <c r="AC7" s="23">
        <f ca="1">IFERROR(VLOOKUP(MID(CELL("filename",$A$1),FIND("]",CELL("filename",$A$1))+1,255)&amp;$A7,'_EUROSTAT w USEsplit of JRC'!$A$4:$AE$407,COLUMN()+2,FALSE),0)</f>
        <v>3.2822614642705861E-2</v>
      </c>
    </row>
    <row r="8" spans="1:37" x14ac:dyDescent="0.25">
      <c r="A8" t="s">
        <v>17</v>
      </c>
      <c r="B8" s="23">
        <f ca="1">IFERROR(VLOOKUP(MID(CELL("filename",$A$1),FIND("]",CELL("filename",$A$1))+1,255)&amp;$A8,'_EUROSTAT w USEsplit of JRC'!$A$4:$AE$407,COLUMN()+2,FALSE),0)</f>
        <v>3.2822909122299897E-2</v>
      </c>
      <c r="C8" s="23">
        <f ca="1">IFERROR(VLOOKUP(MID(CELL("filename",$A$1),FIND("]",CELL("filename",$A$1))+1,255)&amp;$A8,'_EUROSTAT w USEsplit of JRC'!$A$4:$AE$407,COLUMN()+2,FALSE),0)</f>
        <v>3.2028966579317586E-2</v>
      </c>
      <c r="D8" s="23">
        <f ca="1">IFERROR(VLOOKUP(MID(CELL("filename",$A$1),FIND("]",CELL("filename",$A$1))+1,255)&amp;$A8,'_EUROSTAT w USEsplit of JRC'!$A$4:$AE$407,COLUMN()+2,FALSE),0)</f>
        <v>3.429112112497569E-2</v>
      </c>
      <c r="E8" s="23">
        <f ca="1">IFERROR(VLOOKUP(MID(CELL("filename",$A$1),FIND("]",CELL("filename",$A$1))+1,255)&amp;$A8,'_EUROSTAT w USEsplit of JRC'!$A$4:$AE$407,COLUMN()+2,FALSE),0)</f>
        <v>3.1427137505915914E-2</v>
      </c>
      <c r="F8" s="23">
        <f ca="1">IFERROR(VLOOKUP(MID(CELL("filename",$A$1),FIND("]",CELL("filename",$A$1))+1,255)&amp;$A8,'_EUROSTAT w USEsplit of JRC'!$A$4:$AE$407,COLUMN()+2,FALSE),0)</f>
        <v>3.357099823801158E-2</v>
      </c>
      <c r="G8" s="23">
        <f ca="1">IFERROR(VLOOKUP(MID(CELL("filename",$A$1),FIND("]",CELL("filename",$A$1))+1,255)&amp;$A8,'_EUROSTAT w USEsplit of JRC'!$A$4:$AE$407,COLUMN()+2,FALSE),0)</f>
        <v>3.2450626733377494E-2</v>
      </c>
      <c r="H8" s="23">
        <f ca="1">IFERROR(VLOOKUP(MID(CELL("filename",$A$1),FIND("]",CELL("filename",$A$1))+1,255)&amp;$A8,'_EUROSTAT w USEsplit of JRC'!$A$4:$AE$407,COLUMN()+2,FALSE),0)</f>
        <v>3.1291825150074594E-2</v>
      </c>
      <c r="I8" s="23">
        <f ca="1">IFERROR(VLOOKUP(MID(CELL("filename",$A$1),FIND("]",CELL("filename",$A$1))+1,255)&amp;$A8,'_EUROSTAT w USEsplit of JRC'!$A$4:$AE$407,COLUMN()+2,FALSE),0)</f>
        <v>3.2833685772812045E-2</v>
      </c>
      <c r="J8" s="23">
        <f ca="1">IFERROR(VLOOKUP(MID(CELL("filename",$A$1),FIND("]",CELL("filename",$A$1))+1,255)&amp;$A8,'_EUROSTAT w USEsplit of JRC'!$A$4:$AE$407,COLUMN()+2,FALSE),0)</f>
        <v>3.3180733684506511E-2</v>
      </c>
      <c r="K8" s="23">
        <f ca="1">IFERROR(VLOOKUP(MID(CELL("filename",$A$1),FIND("]",CELL("filename",$A$1))+1,255)&amp;$A8,'_EUROSTAT w USEsplit of JRC'!$A$4:$AE$407,COLUMN()+2,FALSE),0)</f>
        <v>3.4331631515706722E-2</v>
      </c>
      <c r="L8" s="23">
        <f ca="1">IFERROR(VLOOKUP(MID(CELL("filename",$A$1),FIND("]",CELL("filename",$A$1))+1,255)&amp;$A8,'_EUROSTAT w USEsplit of JRC'!$A$4:$AE$407,COLUMN()+2,FALSE),0)</f>
        <v>3.5516218261659238E-2</v>
      </c>
      <c r="M8" s="23">
        <f ca="1">IFERROR(VLOOKUP(MID(CELL("filename",$A$1),FIND("]",CELL("filename",$A$1))+1,255)&amp;$A8,'_EUROSTAT w USEsplit of JRC'!$A$4:$AE$407,COLUMN()+2,FALSE),0)</f>
        <v>3.1442997584150534E-2</v>
      </c>
      <c r="N8" s="23">
        <f ca="1">IFERROR(VLOOKUP(MID(CELL("filename",$A$1),FIND("]",CELL("filename",$A$1))+1,255)&amp;$A8,'_EUROSTAT w USEsplit of JRC'!$A$4:$AE$407,COLUMN()+2,FALSE),0)</f>
        <v>2.9738418215747735E-2</v>
      </c>
      <c r="O8" s="23">
        <f ca="1">IFERROR(VLOOKUP(MID(CELL("filename",$A$1),FIND("]",CELL("filename",$A$1))+1,255)&amp;$A8,'_EUROSTAT w USEsplit of JRC'!$A$4:$AE$407,COLUMN()+2,FALSE),0)</f>
        <v>2.8636852963119731E-2</v>
      </c>
      <c r="P8" s="23">
        <f ca="1">IFERROR(VLOOKUP(MID(CELL("filename",$A$1),FIND("]",CELL("filename",$A$1))+1,255)&amp;$A8,'_EUROSTAT w USEsplit of JRC'!$A$4:$AE$407,COLUMN()+2,FALSE),0)</f>
        <v>2.7902641676104453E-2</v>
      </c>
      <c r="Q8" s="23">
        <f ca="1">IFERROR(VLOOKUP(MID(CELL("filename",$A$1),FIND("]",CELL("filename",$A$1))+1,255)&amp;$A8,'_EUROSTAT w USEsplit of JRC'!$A$4:$AE$407,COLUMN()+2,FALSE),0)</f>
        <v>2.6888840410178388E-2</v>
      </c>
      <c r="R8" s="23">
        <f ca="1">IFERROR(VLOOKUP(MID(CELL("filename",$A$1),FIND("]",CELL("filename",$A$1))+1,255)&amp;$A8,'_EUROSTAT w USEsplit of JRC'!$A$4:$AE$407,COLUMN()+2,FALSE),0)</f>
        <v>2.6906278339944346E-2</v>
      </c>
      <c r="S8" s="23">
        <f ca="1">IFERROR(VLOOKUP(MID(CELL("filename",$A$1),FIND("]",CELL("filename",$A$1))+1,255)&amp;$A8,'_EUROSTAT w USEsplit of JRC'!$A$4:$AE$407,COLUMN()+2,FALSE),0)</f>
        <v>2.2576421522980651E-2</v>
      </c>
      <c r="T8" s="23">
        <f ca="1">IFERROR(VLOOKUP(MID(CELL("filename",$A$1),FIND("]",CELL("filename",$A$1))+1,255)&amp;$A8,'_EUROSTAT w USEsplit of JRC'!$A$4:$AE$407,COLUMN()+2,FALSE),0)</f>
        <v>1.9878307642355882E-2</v>
      </c>
      <c r="U8" s="23">
        <f ca="1">IFERROR(VLOOKUP(MID(CELL("filename",$A$1),FIND("]",CELL("filename",$A$1))+1,255)&amp;$A8,'_EUROSTAT w USEsplit of JRC'!$A$4:$AE$407,COLUMN()+2,FALSE),0)</f>
        <v>1.6422775239280884E-2</v>
      </c>
      <c r="V8" s="23">
        <f ca="1">IFERROR(VLOOKUP(MID(CELL("filename",$A$1),FIND("]",CELL("filename",$A$1))+1,255)&amp;$A8,'_EUROSTAT w USEsplit of JRC'!$A$4:$AE$407,COLUMN()+2,FALSE),0)</f>
        <v>1.6773761150841355E-2</v>
      </c>
      <c r="W8" s="23">
        <f ca="1">IFERROR(VLOOKUP(MID(CELL("filename",$A$1),FIND("]",CELL("filename",$A$1))+1,255)&amp;$A8,'_EUROSTAT w USEsplit of JRC'!$A$4:$AE$407,COLUMN()+2,FALSE),0)</f>
        <v>1.7591555587966205E-2</v>
      </c>
      <c r="X8" s="23">
        <f ca="1">IFERROR(VLOOKUP(MID(CELL("filename",$A$1),FIND("]",CELL("filename",$A$1))+1,255)&amp;$A8,'_EUROSTAT w USEsplit of JRC'!$A$4:$AE$407,COLUMN()+2,FALSE),0)</f>
        <v>1.7889465000346695E-2</v>
      </c>
      <c r="Y8" s="23">
        <f ca="1">IFERROR(VLOOKUP(MID(CELL("filename",$A$1),FIND("]",CELL("filename",$A$1))+1,255)&amp;$A8,'_EUROSTAT w USEsplit of JRC'!$A$4:$AE$407,COLUMN()+2,FALSE),0)</f>
        <v>2.1311007190323167E-2</v>
      </c>
      <c r="Z8" s="23">
        <f ca="1">IFERROR(VLOOKUP(MID(CELL("filename",$A$1),FIND("]",CELL("filename",$A$1))+1,255)&amp;$A8,'_EUROSTAT w USEsplit of JRC'!$A$4:$AE$407,COLUMN()+2,FALSE),0)</f>
        <v>2.2160786131649259E-2</v>
      </c>
      <c r="AA8" s="23">
        <f ca="1">IFERROR(VLOOKUP(MID(CELL("filename",$A$1),FIND("]",CELL("filename",$A$1))+1,255)&amp;$A8,'_EUROSTAT w USEsplit of JRC'!$A$4:$AE$407,COLUMN()+2,FALSE),0)</f>
        <v>2.3349936793145551E-2</v>
      </c>
      <c r="AB8" s="23">
        <f ca="1">IFERROR(VLOOKUP(MID(CELL("filename",$A$1),FIND("]",CELL("filename",$A$1))+1,255)&amp;$A8,'_EUROSTAT w USEsplit of JRC'!$A$4:$AE$407,COLUMN()+2,FALSE),0)</f>
        <v>2.2640557885711825E-2</v>
      </c>
      <c r="AC8" s="23">
        <f ca="1">IFERROR(VLOOKUP(MID(CELL("filename",$A$1),FIND("]",CELL("filename",$A$1))+1,255)&amp;$A8,'_EUROSTAT w USEsplit of JRC'!$A$4:$AE$407,COLUMN()+2,FALSE),0)</f>
        <v>2.1660013507296693E-2</v>
      </c>
    </row>
    <row r="9" spans="1:37" x14ac:dyDescent="0.25">
      <c r="A9" t="s">
        <v>25</v>
      </c>
      <c r="B9" s="23">
        <f ca="1">IFERROR(VLOOKUP(MID(CELL("filename",$A$1),FIND("]",CELL("filename",$A$1))+1,255)&amp;$A9,'_EUROSTAT w USEsplit of JRC'!$A$4:$AE$407,COLUMN()+2,FALSE),0)</f>
        <v>5.098695849897565E-3</v>
      </c>
      <c r="C9" s="23">
        <f ca="1">IFERROR(VLOOKUP(MID(CELL("filename",$A$1),FIND("]",CELL("filename",$A$1))+1,255)&amp;$A9,'_EUROSTAT w USEsplit of JRC'!$A$4:$AE$407,COLUMN()+2,FALSE),0)</f>
        <v>5.9898926639567604E-3</v>
      </c>
      <c r="D9" s="23">
        <f ca="1">IFERROR(VLOOKUP(MID(CELL("filename",$A$1),FIND("]",CELL("filename",$A$1))+1,255)&amp;$A9,'_EUROSTAT w USEsplit of JRC'!$A$4:$AE$407,COLUMN()+2,FALSE),0)</f>
        <v>8.7908556120987226E-3</v>
      </c>
      <c r="E9" s="23">
        <f ca="1">IFERROR(VLOOKUP(MID(CELL("filename",$A$1),FIND("]",CELL("filename",$A$1))+1,255)&amp;$A9,'_EUROSTAT w USEsplit of JRC'!$A$4:$AE$407,COLUMN()+2,FALSE),0)</f>
        <v>7.6750812476116806E-3</v>
      </c>
      <c r="F9" s="23">
        <f ca="1">IFERROR(VLOOKUP(MID(CELL("filename",$A$1),FIND("]",CELL("filename",$A$1))+1,255)&amp;$A9,'_EUROSTAT w USEsplit of JRC'!$A$4:$AE$407,COLUMN()+2,FALSE),0)</f>
        <v>7.8703304098619396E-3</v>
      </c>
      <c r="G9" s="23">
        <f ca="1">IFERROR(VLOOKUP(MID(CELL("filename",$A$1),FIND("]",CELL("filename",$A$1))+1,255)&amp;$A9,'_EUROSTAT w USEsplit of JRC'!$A$4:$AE$407,COLUMN()+2,FALSE),0)</f>
        <v>5.7417536594673284E-3</v>
      </c>
      <c r="H9" s="23">
        <f ca="1">IFERROR(VLOOKUP(MID(CELL("filename",$A$1),FIND("]",CELL("filename",$A$1))+1,255)&amp;$A9,'_EUROSTAT w USEsplit of JRC'!$A$4:$AE$407,COLUMN()+2,FALSE),0)</f>
        <v>4.7477371004299041E-3</v>
      </c>
      <c r="I9" s="23">
        <f ca="1">IFERROR(VLOOKUP(MID(CELL("filename",$A$1),FIND("]",CELL("filename",$A$1))+1,255)&amp;$A9,'_EUROSTAT w USEsplit of JRC'!$A$4:$AE$407,COLUMN()+2,FALSE),0)</f>
        <v>4.5716178380038079E-3</v>
      </c>
      <c r="J9" s="23">
        <f ca="1">IFERROR(VLOOKUP(MID(CELL("filename",$A$1),FIND("]",CELL("filename",$A$1))+1,255)&amp;$A9,'_EUROSTAT w USEsplit of JRC'!$A$4:$AE$407,COLUMN()+2,FALSE),0)</f>
        <v>6.2288791309371263E-3</v>
      </c>
      <c r="K9" s="23">
        <f ca="1">IFERROR(VLOOKUP(MID(CELL("filename",$A$1),FIND("]",CELL("filename",$A$1))+1,255)&amp;$A9,'_EUROSTAT w USEsplit of JRC'!$A$4:$AE$407,COLUMN()+2,FALSE),0)</f>
        <v>6.9069957616101664E-3</v>
      </c>
      <c r="L9" s="23">
        <f ca="1">IFERROR(VLOOKUP(MID(CELL("filename",$A$1),FIND("]",CELL("filename",$A$1))+1,255)&amp;$A9,'_EUROSTAT w USEsplit of JRC'!$A$4:$AE$407,COLUMN()+2,FALSE),0)</f>
        <v>7.6883703535188209E-3</v>
      </c>
      <c r="M9" s="23">
        <f ca="1">IFERROR(VLOOKUP(MID(CELL("filename",$A$1),FIND("]",CELL("filename",$A$1))+1,255)&amp;$A9,'_EUROSTAT w USEsplit of JRC'!$A$4:$AE$407,COLUMN()+2,FALSE),0)</f>
        <v>1.0552558972466777E-2</v>
      </c>
      <c r="N9" s="23">
        <f ca="1">IFERROR(VLOOKUP(MID(CELL("filename",$A$1),FIND("]",CELL("filename",$A$1))+1,255)&amp;$A9,'_EUROSTAT w USEsplit of JRC'!$A$4:$AE$407,COLUMN()+2,FALSE),0)</f>
        <v>8.8710417960003816E-3</v>
      </c>
      <c r="O9" s="23">
        <f ca="1">IFERROR(VLOOKUP(MID(CELL("filename",$A$1),FIND("]",CELL("filename",$A$1))+1,255)&amp;$A9,'_EUROSTAT w USEsplit of JRC'!$A$4:$AE$407,COLUMN()+2,FALSE),0)</f>
        <v>8.3752949920175221E-3</v>
      </c>
      <c r="P9" s="23">
        <f ca="1">IFERROR(VLOOKUP(MID(CELL("filename",$A$1),FIND("]",CELL("filename",$A$1))+1,255)&amp;$A9,'_EUROSTAT w USEsplit of JRC'!$A$4:$AE$407,COLUMN()+2,FALSE),0)</f>
        <v>8.2025567771148774E-3</v>
      </c>
      <c r="Q9" s="23">
        <f ca="1">IFERROR(VLOOKUP(MID(CELL("filename",$A$1),FIND("]",CELL("filename",$A$1))+1,255)&amp;$A9,'_EUROSTAT w USEsplit of JRC'!$A$4:$AE$407,COLUMN()+2,FALSE),0)</f>
        <v>8.7797839312804722E-3</v>
      </c>
      <c r="R9" s="23">
        <f ca="1">IFERROR(VLOOKUP(MID(CELL("filename",$A$1),FIND("]",CELL("filename",$A$1))+1,255)&amp;$A9,'_EUROSTAT w USEsplit of JRC'!$A$4:$AE$407,COLUMN()+2,FALSE),0)</f>
        <v>9.5536230811916305E-3</v>
      </c>
      <c r="S9" s="23">
        <f ca="1">IFERROR(VLOOKUP(MID(CELL("filename",$A$1),FIND("]",CELL("filename",$A$1))+1,255)&amp;$A9,'_EUROSTAT w USEsplit of JRC'!$A$4:$AE$407,COLUMN()+2,FALSE),0)</f>
        <v>9.6398389852331047E-3</v>
      </c>
      <c r="T9" s="23">
        <f ca="1">IFERROR(VLOOKUP(MID(CELL("filename",$A$1),FIND("]",CELL("filename",$A$1))+1,255)&amp;$A9,'_EUROSTAT w USEsplit of JRC'!$A$4:$AE$407,COLUMN()+2,FALSE),0)</f>
        <v>1.0034116876308299E-2</v>
      </c>
      <c r="U9" s="23">
        <f ca="1">IFERROR(VLOOKUP(MID(CELL("filename",$A$1),FIND("]",CELL("filename",$A$1))+1,255)&amp;$A9,'_EUROSTAT w USEsplit of JRC'!$A$4:$AE$407,COLUMN()+2,FALSE),0)</f>
        <v>1.0325752525343658E-2</v>
      </c>
      <c r="V9" s="23">
        <f ca="1">IFERROR(VLOOKUP(MID(CELL("filename",$A$1),FIND("]",CELL("filename",$A$1))+1,255)&amp;$A9,'_EUROSTAT w USEsplit of JRC'!$A$4:$AE$407,COLUMN()+2,FALSE),0)</f>
        <v>1.4598733644596689E-2</v>
      </c>
      <c r="W9" s="23">
        <f ca="1">IFERROR(VLOOKUP(MID(CELL("filename",$A$1),FIND("]",CELL("filename",$A$1))+1,255)&amp;$A9,'_EUROSTAT w USEsplit of JRC'!$A$4:$AE$407,COLUMN()+2,FALSE),0)</f>
        <v>1.17765438833829E-2</v>
      </c>
      <c r="X9" s="23">
        <f ca="1">IFERROR(VLOOKUP(MID(CELL("filename",$A$1),FIND("]",CELL("filename",$A$1))+1,255)&amp;$A9,'_EUROSTAT w USEsplit of JRC'!$A$4:$AE$407,COLUMN()+2,FALSE),0)</f>
        <v>1.1966803384308453E-2</v>
      </c>
      <c r="Y9" s="23">
        <f ca="1">IFERROR(VLOOKUP(MID(CELL("filename",$A$1),FIND("]",CELL("filename",$A$1))+1,255)&amp;$A9,'_EUROSTAT w USEsplit of JRC'!$A$4:$AE$407,COLUMN()+2,FALSE),0)</f>
        <v>1.1769662133006514E-2</v>
      </c>
      <c r="Z9" s="23">
        <f ca="1">IFERROR(VLOOKUP(MID(CELL("filename",$A$1),FIND("]",CELL("filename",$A$1))+1,255)&amp;$A9,'_EUROSTAT w USEsplit of JRC'!$A$4:$AE$407,COLUMN()+2,FALSE),0)</f>
        <v>9.5121806763421579E-3</v>
      </c>
      <c r="AA9" s="23">
        <f ca="1">IFERROR(VLOOKUP(MID(CELL("filename",$A$1),FIND("]",CELL("filename",$A$1))+1,255)&amp;$A9,'_EUROSTAT w USEsplit of JRC'!$A$4:$AE$407,COLUMN()+2,FALSE),0)</f>
        <v>1.0869718153318882E-2</v>
      </c>
      <c r="AB9" s="23">
        <f ca="1">IFERROR(VLOOKUP(MID(CELL("filename",$A$1),FIND("]",CELL("filename",$A$1))+1,255)&amp;$A9,'_EUROSTAT w USEsplit of JRC'!$A$4:$AE$407,COLUMN()+2,FALSE),0)</f>
        <v>1.1228304246940525E-2</v>
      </c>
      <c r="AC9" s="23">
        <f ca="1">IFERROR(VLOOKUP(MID(CELL("filename",$A$1),FIND("]",CELL("filename",$A$1))+1,255)&amp;$A9,'_EUROSTAT w USEsplit of JRC'!$A$4:$AE$407,COLUMN()+2,FALSE),0)</f>
        <v>1.1223280634370626E-2</v>
      </c>
    </row>
    <row r="10" spans="1:37" x14ac:dyDescent="0.25">
      <c r="A10" t="s">
        <v>11</v>
      </c>
      <c r="B10" s="23">
        <f ca="1">IFERROR(VLOOKUP(MID(CELL("filename",$A$1),FIND("]",CELL("filename",$A$1))+1,255)&amp;$A10,'_EUROSTAT w USEsplit of JRC'!$A$4:$AE$407,COLUMN()+2,FALSE),0)</f>
        <v>8.9504571869183869E-2</v>
      </c>
      <c r="C10" s="23">
        <f ca="1">IFERROR(VLOOKUP(MID(CELL("filename",$A$1),FIND("]",CELL("filename",$A$1))+1,255)&amp;$A10,'_EUROSTAT w USEsplit of JRC'!$A$4:$AE$407,COLUMN()+2,FALSE),0)</f>
        <v>9.2521091413276413E-2</v>
      </c>
      <c r="D10" s="23">
        <f ca="1">IFERROR(VLOOKUP(MID(CELL("filename",$A$1),FIND("]",CELL("filename",$A$1))+1,255)&amp;$A10,'_EUROSTAT w USEsplit of JRC'!$A$4:$AE$407,COLUMN()+2,FALSE),0)</f>
        <v>9.4536338985656138E-2</v>
      </c>
      <c r="E10" s="23">
        <f ca="1">IFERROR(VLOOKUP(MID(CELL("filename",$A$1),FIND("]",CELL("filename",$A$1))+1,255)&amp;$A10,'_EUROSTAT w USEsplit of JRC'!$A$4:$AE$407,COLUMN()+2,FALSE),0)</f>
        <v>0.10291544749562573</v>
      </c>
      <c r="F10" s="23">
        <f ca="1">IFERROR(VLOOKUP(MID(CELL("filename",$A$1),FIND("]",CELL("filename",$A$1))+1,255)&amp;$A10,'_EUROSTAT w USEsplit of JRC'!$A$4:$AE$407,COLUMN()+2,FALSE),0)</f>
        <v>0.10242546347277481</v>
      </c>
      <c r="G10" s="23">
        <f ca="1">IFERROR(VLOOKUP(MID(CELL("filename",$A$1),FIND("]",CELL("filename",$A$1))+1,255)&amp;$A10,'_EUROSTAT w USEsplit of JRC'!$A$4:$AE$407,COLUMN()+2,FALSE),0)</f>
        <v>9.9339772691385428E-2</v>
      </c>
      <c r="H10" s="23">
        <f ca="1">IFERROR(VLOOKUP(MID(CELL("filename",$A$1),FIND("]",CELL("filename",$A$1))+1,255)&amp;$A10,'_EUROSTAT w USEsplit of JRC'!$A$4:$AE$407,COLUMN()+2,FALSE),0)</f>
        <v>0.10918761491833302</v>
      </c>
      <c r="I10" s="23">
        <f ca="1">IFERROR(VLOOKUP(MID(CELL("filename",$A$1),FIND("]",CELL("filename",$A$1))+1,255)&amp;$A10,'_EUROSTAT w USEsplit of JRC'!$A$4:$AE$407,COLUMN()+2,FALSE),0)</f>
        <v>0.11426710968979543</v>
      </c>
      <c r="J10" s="23">
        <f ca="1">IFERROR(VLOOKUP(MID(CELL("filename",$A$1),FIND("]",CELL("filename",$A$1))+1,255)&amp;$A10,'_EUROSTAT w USEsplit of JRC'!$A$4:$AE$407,COLUMN()+2,FALSE),0)</f>
        <v>0.11570168634830764</v>
      </c>
      <c r="K10" s="23">
        <f ca="1">IFERROR(VLOOKUP(MID(CELL("filename",$A$1),FIND("]",CELL("filename",$A$1))+1,255)&amp;$A10,'_EUROSTAT w USEsplit of JRC'!$A$4:$AE$407,COLUMN()+2,FALSE),0)</f>
        <v>0.12340352842864073</v>
      </c>
      <c r="L10" s="23">
        <f ca="1">IFERROR(VLOOKUP(MID(CELL("filename",$A$1),FIND("]",CELL("filename",$A$1))+1,255)&amp;$A10,'_EUROSTAT w USEsplit of JRC'!$A$4:$AE$407,COLUMN()+2,FALSE),0)</f>
        <v>0.13941128390256399</v>
      </c>
      <c r="M10" s="23">
        <f ca="1">IFERROR(VLOOKUP(MID(CELL("filename",$A$1),FIND("]",CELL("filename",$A$1))+1,255)&amp;$A10,'_EUROSTAT w USEsplit of JRC'!$A$4:$AE$407,COLUMN()+2,FALSE),0)</f>
        <v>0.14150756493104999</v>
      </c>
      <c r="N10" s="23">
        <f ca="1">IFERROR(VLOOKUP(MID(CELL("filename",$A$1),FIND("]",CELL("filename",$A$1))+1,255)&amp;$A10,'_EUROSTAT w USEsplit of JRC'!$A$4:$AE$407,COLUMN()+2,FALSE),0)</f>
        <v>0.14117323513161167</v>
      </c>
      <c r="O10" s="23">
        <f ca="1">IFERROR(VLOOKUP(MID(CELL("filename",$A$1),FIND("]",CELL("filename",$A$1))+1,255)&amp;$A10,'_EUROSTAT w USEsplit of JRC'!$A$4:$AE$407,COLUMN()+2,FALSE),0)</f>
        <v>0.14645134747358787</v>
      </c>
      <c r="P10" s="23">
        <f ca="1">IFERROR(VLOOKUP(MID(CELL("filename",$A$1),FIND("]",CELL("filename",$A$1))+1,255)&amp;$A10,'_EUROSTAT w USEsplit of JRC'!$A$4:$AE$407,COLUMN()+2,FALSE),0)</f>
        <v>0.14187349451279638</v>
      </c>
      <c r="Q10" s="23">
        <f ca="1">IFERROR(VLOOKUP(MID(CELL("filename",$A$1),FIND("]",CELL("filename",$A$1))+1,255)&amp;$A10,'_EUROSTAT w USEsplit of JRC'!$A$4:$AE$407,COLUMN()+2,FALSE),0)</f>
        <v>0.14617235384324531</v>
      </c>
      <c r="R10" s="23">
        <f ca="1">IFERROR(VLOOKUP(MID(CELL("filename",$A$1),FIND("]",CELL("filename",$A$1))+1,255)&amp;$A10,'_EUROSTAT w USEsplit of JRC'!$A$4:$AE$407,COLUMN()+2,FALSE),0)</f>
        <v>0.14311565291459943</v>
      </c>
      <c r="S10" s="23">
        <f ca="1">IFERROR(VLOOKUP(MID(CELL("filename",$A$1),FIND("]",CELL("filename",$A$1))+1,255)&amp;$A10,'_EUROSTAT w USEsplit of JRC'!$A$4:$AE$407,COLUMN()+2,FALSE),0)</f>
        <v>0.14084527324384899</v>
      </c>
      <c r="T10" s="23">
        <f ca="1">IFERROR(VLOOKUP(MID(CELL("filename",$A$1),FIND("]",CELL("filename",$A$1))+1,255)&amp;$A10,'_EUROSTAT w USEsplit of JRC'!$A$4:$AE$407,COLUMN()+2,FALSE),0)</f>
        <v>0.13528911320213105</v>
      </c>
      <c r="U10" s="23">
        <f ca="1">IFERROR(VLOOKUP(MID(CELL("filename",$A$1),FIND("]",CELL("filename",$A$1))+1,255)&amp;$A10,'_EUROSTAT w USEsplit of JRC'!$A$4:$AE$407,COLUMN()+2,FALSE),0)</f>
        <v>0.13494359710439718</v>
      </c>
      <c r="V10" s="23">
        <f ca="1">IFERROR(VLOOKUP(MID(CELL("filename",$A$1),FIND("]",CELL("filename",$A$1))+1,255)&amp;$A10,'_EUROSTAT w USEsplit of JRC'!$A$4:$AE$407,COLUMN()+2,FALSE),0)</f>
        <v>0.13257631675796719</v>
      </c>
      <c r="W10" s="23">
        <f ca="1">IFERROR(VLOOKUP(MID(CELL("filename",$A$1),FIND("]",CELL("filename",$A$1))+1,255)&amp;$A10,'_EUROSTAT w USEsplit of JRC'!$A$4:$AE$407,COLUMN()+2,FALSE),0)</f>
        <v>0.13309728250256378</v>
      </c>
      <c r="X10" s="23">
        <f ca="1">IFERROR(VLOOKUP(MID(CELL("filename",$A$1),FIND("]",CELL("filename",$A$1))+1,255)&amp;$A10,'_EUROSTAT w USEsplit of JRC'!$A$4:$AE$407,COLUMN()+2,FALSE),0)</f>
        <v>0.13236617507342219</v>
      </c>
      <c r="Y10" s="23">
        <f ca="1">IFERROR(VLOOKUP(MID(CELL("filename",$A$1),FIND("]",CELL("filename",$A$1))+1,255)&amp;$A10,'_EUROSTAT w USEsplit of JRC'!$A$4:$AE$407,COLUMN()+2,FALSE),0)</f>
        <v>0.1319090927383364</v>
      </c>
      <c r="Z10" s="23">
        <f ca="1">IFERROR(VLOOKUP(MID(CELL("filename",$A$1),FIND("]",CELL("filename",$A$1))+1,255)&amp;$A10,'_EUROSTAT w USEsplit of JRC'!$A$4:$AE$407,COLUMN()+2,FALSE),0)</f>
        <v>0.13101434244636767</v>
      </c>
      <c r="AA10" s="23">
        <f ca="1">IFERROR(VLOOKUP(MID(CELL("filename",$A$1),FIND("]",CELL("filename",$A$1))+1,255)&amp;$A10,'_EUROSTAT w USEsplit of JRC'!$A$4:$AE$407,COLUMN()+2,FALSE),0)</f>
        <v>0.1341504018188773</v>
      </c>
      <c r="AB10" s="23">
        <f ca="1">IFERROR(VLOOKUP(MID(CELL("filename",$A$1),FIND("]",CELL("filename",$A$1))+1,255)&amp;$A10,'_EUROSTAT w USEsplit of JRC'!$A$4:$AE$407,COLUMN()+2,FALSE),0)</f>
        <v>0.13380912046734558</v>
      </c>
      <c r="AC10" s="23">
        <f ca="1">IFERROR(VLOOKUP(MID(CELL("filename",$A$1),FIND("]",CELL("filename",$A$1))+1,255)&amp;$A10,'_EUROSTAT w USEsplit of JRC'!$A$4:$AE$407,COLUMN()+2,FALSE),0)</f>
        <v>0.11507256904484078</v>
      </c>
    </row>
    <row r="11" spans="1:37" x14ac:dyDescent="0.25">
      <c r="A11" t="s">
        <v>3</v>
      </c>
      <c r="B11" s="23">
        <f ca="1">IFERROR(VLOOKUP(MID(CELL("filename",$A$1),FIND("]",CELL("filename",$A$1))+1,255)&amp;$A11,'_EUROSTAT w USEsplit of JRC'!$A$4:$AE$407,COLUMN()+2,FALSE),0)</f>
        <v>5.484471899787588E-2</v>
      </c>
      <c r="C11" s="23">
        <f ca="1">IFERROR(VLOOKUP(MID(CELL("filename",$A$1),FIND("]",CELL("filename",$A$1))+1,255)&amp;$A11,'_EUROSTAT w USEsplit of JRC'!$A$4:$AE$407,COLUMN()+2,FALSE),0)</f>
        <v>5.3401866190983825E-2</v>
      </c>
      <c r="D11" s="23">
        <f ca="1">IFERROR(VLOOKUP(MID(CELL("filename",$A$1),FIND("]",CELL("filename",$A$1))+1,255)&amp;$A11,'_EUROSTAT w USEsplit of JRC'!$A$4:$AE$407,COLUMN()+2,FALSE),0)</f>
        <v>5.6426747975743957E-2</v>
      </c>
      <c r="E11" s="23">
        <f ca="1">IFERROR(VLOOKUP(MID(CELL("filename",$A$1),FIND("]",CELL("filename",$A$1))+1,255)&amp;$A11,'_EUROSTAT w USEsplit of JRC'!$A$4:$AE$407,COLUMN()+2,FALSE),0)</f>
        <v>5.980082969365174E-2</v>
      </c>
      <c r="F11" s="23">
        <f ca="1">IFERROR(VLOOKUP(MID(CELL("filename",$A$1),FIND("]",CELL("filename",$A$1))+1,255)&amp;$A11,'_EUROSTAT w USEsplit of JRC'!$A$4:$AE$407,COLUMN()+2,FALSE),0)</f>
        <v>6.5590962659648575E-2</v>
      </c>
      <c r="G11" s="23">
        <f ca="1">IFERROR(VLOOKUP(MID(CELL("filename",$A$1),FIND("]",CELL("filename",$A$1))+1,255)&amp;$A11,'_EUROSTAT w USEsplit of JRC'!$A$4:$AE$407,COLUMN()+2,FALSE),0)</f>
        <v>6.4628116330421301E-2</v>
      </c>
      <c r="H11" s="23">
        <f ca="1">IFERROR(VLOOKUP(MID(CELL("filename",$A$1),FIND("]",CELL("filename",$A$1))+1,255)&amp;$A11,'_EUROSTAT w USEsplit of JRC'!$A$4:$AE$407,COLUMN()+2,FALSE),0)</f>
        <v>6.5355793350640123E-2</v>
      </c>
      <c r="I11" s="23">
        <f ca="1">IFERROR(VLOOKUP(MID(CELL("filename",$A$1),FIND("]",CELL("filename",$A$1))+1,255)&amp;$A11,'_EUROSTAT w USEsplit of JRC'!$A$4:$AE$407,COLUMN()+2,FALSE),0)</f>
        <v>7.0113402173320141E-2</v>
      </c>
      <c r="J11" s="23">
        <f ca="1">IFERROR(VLOOKUP(MID(CELL("filename",$A$1),FIND("]",CELL("filename",$A$1))+1,255)&amp;$A11,'_EUROSTAT w USEsplit of JRC'!$A$4:$AE$407,COLUMN()+2,FALSE),0)</f>
        <v>7.0353585238115843E-2</v>
      </c>
      <c r="K11" s="23">
        <f ca="1">IFERROR(VLOOKUP(MID(CELL("filename",$A$1),FIND("]",CELL("filename",$A$1))+1,255)&amp;$A11,'_EUROSTAT w USEsplit of JRC'!$A$4:$AE$407,COLUMN()+2,FALSE),0)</f>
        <v>7.3350778784179296E-2</v>
      </c>
      <c r="L11" s="23">
        <f ca="1">IFERROR(VLOOKUP(MID(CELL("filename",$A$1),FIND("]",CELL("filename",$A$1))+1,255)&amp;$A11,'_EUROSTAT w USEsplit of JRC'!$A$4:$AE$407,COLUMN()+2,FALSE),0)</f>
        <v>7.4209706849989315E-2</v>
      </c>
      <c r="M11" s="23">
        <f ca="1">IFERROR(VLOOKUP(MID(CELL("filename",$A$1),FIND("]",CELL("filename",$A$1))+1,255)&amp;$A11,'_EUROSTAT w USEsplit of JRC'!$A$4:$AE$407,COLUMN()+2,FALSE),0)</f>
        <v>7.645644920371579E-2</v>
      </c>
      <c r="N11" s="23">
        <f ca="1">IFERROR(VLOOKUP(MID(CELL("filename",$A$1),FIND("]",CELL("filename",$A$1))+1,255)&amp;$A11,'_EUROSTAT w USEsplit of JRC'!$A$4:$AE$407,COLUMN()+2,FALSE),0)</f>
        <v>7.9684946485940766E-2</v>
      </c>
      <c r="O11" s="23">
        <f ca="1">IFERROR(VLOOKUP(MID(CELL("filename",$A$1),FIND("]",CELL("filename",$A$1))+1,255)&amp;$A11,'_EUROSTAT w USEsplit of JRC'!$A$4:$AE$407,COLUMN()+2,FALSE),0)</f>
        <v>8.4534418994227853E-2</v>
      </c>
      <c r="P11" s="23">
        <f ca="1">IFERROR(VLOOKUP(MID(CELL("filename",$A$1),FIND("]",CELL("filename",$A$1))+1,255)&amp;$A11,'_EUROSTAT w USEsplit of JRC'!$A$4:$AE$407,COLUMN()+2,FALSE),0)</f>
        <v>8.4785547700282612E-2</v>
      </c>
      <c r="Q11" s="23">
        <f ca="1">IFERROR(VLOOKUP(MID(CELL("filename",$A$1),FIND("]",CELL("filename",$A$1))+1,255)&amp;$A11,'_EUROSTAT w USEsplit of JRC'!$A$4:$AE$407,COLUMN()+2,FALSE),0)</f>
        <v>7.7517212775050928E-2</v>
      </c>
      <c r="R11" s="23">
        <f ca="1">IFERROR(VLOOKUP(MID(CELL("filename",$A$1),FIND("]",CELL("filename",$A$1))+1,255)&amp;$A11,'_EUROSTAT w USEsplit of JRC'!$A$4:$AE$407,COLUMN()+2,FALSE),0)</f>
        <v>8.2980272327553561E-2</v>
      </c>
      <c r="S11" s="23">
        <f ca="1">IFERROR(VLOOKUP(MID(CELL("filename",$A$1),FIND("]",CELL("filename",$A$1))+1,255)&amp;$A11,'_EUROSTAT w USEsplit of JRC'!$A$4:$AE$407,COLUMN()+2,FALSE),0)</f>
        <v>7.9616505379848879E-2</v>
      </c>
      <c r="T11" s="23">
        <f ca="1">IFERROR(VLOOKUP(MID(CELL("filename",$A$1),FIND("]",CELL("filename",$A$1))+1,255)&amp;$A11,'_EUROSTAT w USEsplit of JRC'!$A$4:$AE$407,COLUMN()+2,FALSE),0)</f>
        <v>8.2752261958946735E-2</v>
      </c>
      <c r="U11" s="23">
        <f ca="1">IFERROR(VLOOKUP(MID(CELL("filename",$A$1),FIND("]",CELL("filename",$A$1))+1,255)&amp;$A11,'_EUROSTAT w USEsplit of JRC'!$A$4:$AE$407,COLUMN()+2,FALSE),0)</f>
        <v>7.4626332390256192E-2</v>
      </c>
      <c r="V11" s="23">
        <f ca="1">IFERROR(VLOOKUP(MID(CELL("filename",$A$1),FIND("]",CELL("filename",$A$1))+1,255)&amp;$A11,'_EUROSTAT w USEsplit of JRC'!$A$4:$AE$407,COLUMN()+2,FALSE),0)</f>
        <v>8.3405472567100916E-2</v>
      </c>
      <c r="W11" s="23">
        <f ca="1">IFERROR(VLOOKUP(MID(CELL("filename",$A$1),FIND("]",CELL("filename",$A$1))+1,255)&amp;$A11,'_EUROSTAT w USEsplit of JRC'!$A$4:$AE$407,COLUMN()+2,FALSE),0)</f>
        <v>7.1185690519901035E-2</v>
      </c>
      <c r="X11" s="23">
        <f ca="1">IFERROR(VLOOKUP(MID(CELL("filename",$A$1),FIND("]",CELL("filename",$A$1))+1,255)&amp;$A11,'_EUROSTAT w USEsplit of JRC'!$A$4:$AE$407,COLUMN()+2,FALSE),0)</f>
        <v>8.3267415548725604E-2</v>
      </c>
      <c r="Y11" s="23">
        <f ca="1">IFERROR(VLOOKUP(MID(CELL("filename",$A$1),FIND("]",CELL("filename",$A$1))+1,255)&amp;$A11,'_EUROSTAT w USEsplit of JRC'!$A$4:$AE$407,COLUMN()+2,FALSE),0)</f>
        <v>8.9009354022120887E-2</v>
      </c>
      <c r="Z11" s="23">
        <f ca="1">IFERROR(VLOOKUP(MID(CELL("filename",$A$1),FIND("]",CELL("filename",$A$1))+1,255)&amp;$A11,'_EUROSTAT w USEsplit of JRC'!$A$4:$AE$407,COLUMN()+2,FALSE),0)</f>
        <v>7.4394059541739596E-2</v>
      </c>
      <c r="AA11" s="23">
        <f ca="1">IFERROR(VLOOKUP(MID(CELL("filename",$A$1),FIND("]",CELL("filename",$A$1))+1,255)&amp;$A11,'_EUROSTAT w USEsplit of JRC'!$A$4:$AE$407,COLUMN()+2,FALSE),0)</f>
        <v>8.1138817947189981E-2</v>
      </c>
      <c r="AB11" s="23">
        <f ca="1">IFERROR(VLOOKUP(MID(CELL("filename",$A$1),FIND("]",CELL("filename",$A$1))+1,255)&amp;$A11,'_EUROSTAT w USEsplit of JRC'!$A$4:$AE$407,COLUMN()+2,FALSE),0)</f>
        <v>7.9425700212922806E-2</v>
      </c>
      <c r="AC11" s="23">
        <f ca="1">IFERROR(VLOOKUP(MID(CELL("filename",$A$1),FIND("]",CELL("filename",$A$1))+1,255)&amp;$A11,'_EUROSTAT w USEsplit of JRC'!$A$4:$AE$407,COLUMN()+2,FALSE),0)</f>
        <v>7.969859261347105E-2</v>
      </c>
    </row>
    <row r="12" spans="1:37" x14ac:dyDescent="0.25">
      <c r="A12" t="s">
        <v>2</v>
      </c>
      <c r="B12" s="23">
        <f ca="1">IFERROR(VLOOKUP(MID(CELL("filename",$A$1),FIND("]",CELL("filename",$A$1))+1,255)&amp;$A12,'_EUROSTAT w USEsplit of JRC'!$A$4:$AE$407,COLUMN()+2,FALSE),0)</f>
        <v>3.5405945572171485E-2</v>
      </c>
      <c r="C12" s="23">
        <f ca="1">IFERROR(VLOOKUP(MID(CELL("filename",$A$1),FIND("]",CELL("filename",$A$1))+1,255)&amp;$A12,'_EUROSTAT w USEsplit of JRC'!$A$4:$AE$407,COLUMN()+2,FALSE),0)</f>
        <v>3.0625083922450797E-2</v>
      </c>
      <c r="D12" s="23">
        <f ca="1">IFERROR(VLOOKUP(MID(CELL("filename",$A$1),FIND("]",CELL("filename",$A$1))+1,255)&amp;$A12,'_EUROSTAT w USEsplit of JRC'!$A$4:$AE$407,COLUMN()+2,FALSE),0)</f>
        <v>3.308798352836257E-2</v>
      </c>
      <c r="E12" s="23">
        <f ca="1">IFERROR(VLOOKUP(MID(CELL("filename",$A$1),FIND("]",CELL("filename",$A$1))+1,255)&amp;$A12,'_EUROSTAT w USEsplit of JRC'!$A$4:$AE$407,COLUMN()+2,FALSE),0)</f>
        <v>3.1909633636766264E-2</v>
      </c>
      <c r="F12" s="23">
        <f ca="1">IFERROR(VLOOKUP(MID(CELL("filename",$A$1),FIND("]",CELL("filename",$A$1))+1,255)&amp;$A12,'_EUROSTAT w USEsplit of JRC'!$A$4:$AE$407,COLUMN()+2,FALSE),0)</f>
        <v>3.3301178181990486E-2</v>
      </c>
      <c r="G12" s="23">
        <f ca="1">IFERROR(VLOOKUP(MID(CELL("filename",$A$1),FIND("]",CELL("filename",$A$1))+1,255)&amp;$A12,'_EUROSTAT w USEsplit of JRC'!$A$4:$AE$407,COLUMN()+2,FALSE),0)</f>
        <v>3.3337118651188193E-2</v>
      </c>
      <c r="H12" s="23">
        <f ca="1">IFERROR(VLOOKUP(MID(CELL("filename",$A$1),FIND("]",CELL("filename",$A$1))+1,255)&amp;$A12,'_EUROSTAT w USEsplit of JRC'!$A$4:$AE$407,COLUMN()+2,FALSE),0)</f>
        <v>3.2570876151091471E-2</v>
      </c>
      <c r="I12" s="23">
        <f ca="1">IFERROR(VLOOKUP(MID(CELL("filename",$A$1),FIND("]",CELL("filename",$A$1))+1,255)&amp;$A12,'_EUROSTAT w USEsplit of JRC'!$A$4:$AE$407,COLUMN()+2,FALSE),0)</f>
        <v>3.1396414602059795E-2</v>
      </c>
      <c r="J12" s="23">
        <f ca="1">IFERROR(VLOOKUP(MID(CELL("filename",$A$1),FIND("]",CELL("filename",$A$1))+1,255)&amp;$A12,'_EUROSTAT w USEsplit of JRC'!$A$4:$AE$407,COLUMN()+2,FALSE),0)</f>
        <v>3.2150560833509437E-2</v>
      </c>
      <c r="K12" s="23">
        <f ca="1">IFERROR(VLOOKUP(MID(CELL("filename",$A$1),FIND("]",CELL("filename",$A$1))+1,255)&amp;$A12,'_EUROSTAT w USEsplit of JRC'!$A$4:$AE$407,COLUMN()+2,FALSE),0)</f>
        <v>3.553572792000944E-2</v>
      </c>
      <c r="L12" s="23">
        <f ca="1">IFERROR(VLOOKUP(MID(CELL("filename",$A$1),FIND("]",CELL("filename",$A$1))+1,255)&amp;$A12,'_EUROSTAT w USEsplit of JRC'!$A$4:$AE$407,COLUMN()+2,FALSE),0)</f>
        <v>3.5812473908089316E-2</v>
      </c>
      <c r="M12" s="23">
        <f ca="1">IFERROR(VLOOKUP(MID(CELL("filename",$A$1),FIND("]",CELL("filename",$A$1))+1,255)&amp;$A12,'_EUROSTAT w USEsplit of JRC'!$A$4:$AE$407,COLUMN()+2,FALSE),0)</f>
        <v>3.535400110554001E-2</v>
      </c>
      <c r="N12" s="23">
        <f ca="1">IFERROR(VLOOKUP(MID(CELL("filename",$A$1),FIND("]",CELL("filename",$A$1))+1,255)&amp;$A12,'_EUROSTAT w USEsplit of JRC'!$A$4:$AE$407,COLUMN()+2,FALSE),0)</f>
        <v>3.8590893514512621E-2</v>
      </c>
      <c r="O12" s="23">
        <f ca="1">IFERROR(VLOOKUP(MID(CELL("filename",$A$1),FIND("]",CELL("filename",$A$1))+1,255)&amp;$A12,'_EUROSTAT w USEsplit of JRC'!$A$4:$AE$407,COLUMN()+2,FALSE),0)</f>
        <v>3.9856224706551285E-2</v>
      </c>
      <c r="P12" s="23">
        <f ca="1">IFERROR(VLOOKUP(MID(CELL("filename",$A$1),FIND("]",CELL("filename",$A$1))+1,255)&amp;$A12,'_EUROSTAT w USEsplit of JRC'!$A$4:$AE$407,COLUMN()+2,FALSE),0)</f>
        <v>4.391528563330143E-2</v>
      </c>
      <c r="Q12" s="23">
        <f ca="1">IFERROR(VLOOKUP(MID(CELL("filename",$A$1),FIND("]",CELL("filename",$A$1))+1,255)&amp;$A12,'_EUROSTAT w USEsplit of JRC'!$A$4:$AE$407,COLUMN()+2,FALSE),0)</f>
        <v>4.379728826590519E-2</v>
      </c>
      <c r="R12" s="23">
        <f ca="1">IFERROR(VLOOKUP(MID(CELL("filename",$A$1),FIND("]",CELL("filename",$A$1))+1,255)&amp;$A12,'_EUROSTAT w USEsplit of JRC'!$A$4:$AE$407,COLUMN()+2,FALSE),0)</f>
        <v>4.1354519369680987E-2</v>
      </c>
      <c r="S12" s="23">
        <f ca="1">IFERROR(VLOOKUP(MID(CELL("filename",$A$1),FIND("]",CELL("filename",$A$1))+1,255)&amp;$A12,'_EUROSTAT w USEsplit of JRC'!$A$4:$AE$407,COLUMN()+2,FALSE),0)</f>
        <v>4.8349674855216601E-2</v>
      </c>
      <c r="T12" s="23">
        <f ca="1">IFERROR(VLOOKUP(MID(CELL("filename",$A$1),FIND("]",CELL("filename",$A$1))+1,255)&amp;$A12,'_EUROSTAT w USEsplit of JRC'!$A$4:$AE$407,COLUMN()+2,FALSE),0)</f>
        <v>3.9455760432225269E-2</v>
      </c>
      <c r="U12" s="23">
        <f ca="1">IFERROR(VLOOKUP(MID(CELL("filename",$A$1),FIND("]",CELL("filename",$A$1))+1,255)&amp;$A12,'_EUROSTAT w USEsplit of JRC'!$A$4:$AE$407,COLUMN()+2,FALSE),0)</f>
        <v>4.0354481296743558E-2</v>
      </c>
      <c r="V12" s="23">
        <f ca="1">IFERROR(VLOOKUP(MID(CELL("filename",$A$1),FIND("]",CELL("filename",$A$1))+1,255)&amp;$A12,'_EUROSTAT w USEsplit of JRC'!$A$4:$AE$407,COLUMN()+2,FALSE),0)</f>
        <v>4.1489383908190916E-2</v>
      </c>
      <c r="W12" s="23">
        <f ca="1">IFERROR(VLOOKUP(MID(CELL("filename",$A$1),FIND("]",CELL("filename",$A$1))+1,255)&amp;$A12,'_EUROSTAT w USEsplit of JRC'!$A$4:$AE$407,COLUMN()+2,FALSE),0)</f>
        <v>4.3535509410098774E-2</v>
      </c>
      <c r="X12" s="23">
        <f ca="1">IFERROR(VLOOKUP(MID(CELL("filename",$A$1),FIND("]",CELL("filename",$A$1))+1,255)&amp;$A12,'_EUROSTAT w USEsplit of JRC'!$A$4:$AE$407,COLUMN()+2,FALSE),0)</f>
        <v>4.3923673104274551E-2</v>
      </c>
      <c r="Y12" s="23">
        <f ca="1">IFERROR(VLOOKUP(MID(CELL("filename",$A$1),FIND("]",CELL("filename",$A$1))+1,255)&amp;$A12,'_EUROSTAT w USEsplit of JRC'!$A$4:$AE$407,COLUMN()+2,FALSE),0)</f>
        <v>4.3676056218504157E-2</v>
      </c>
      <c r="Z12" s="23">
        <f ca="1">IFERROR(VLOOKUP(MID(CELL("filename",$A$1),FIND("]",CELL("filename",$A$1))+1,255)&amp;$A12,'_EUROSTAT w USEsplit of JRC'!$A$4:$AE$407,COLUMN()+2,FALSE),0)</f>
        <v>4.3213937296458289E-2</v>
      </c>
      <c r="AA12" s="23">
        <f ca="1">IFERROR(VLOOKUP(MID(CELL("filename",$A$1),FIND("]",CELL("filename",$A$1))+1,255)&amp;$A12,'_EUROSTAT w USEsplit of JRC'!$A$4:$AE$407,COLUMN()+2,FALSE),0)</f>
        <v>4.3313921621095521E-2</v>
      </c>
      <c r="AB12" s="23">
        <f ca="1">IFERROR(VLOOKUP(MID(CELL("filename",$A$1),FIND("]",CELL("filename",$A$1))+1,255)&amp;$A12,'_EUROSTAT w USEsplit of JRC'!$A$4:$AE$407,COLUMN()+2,FALSE),0)</f>
        <v>4.0862268193467957E-2</v>
      </c>
      <c r="AC12" s="23">
        <f ca="1">IFERROR(VLOOKUP(MID(CELL("filename",$A$1),FIND("]",CELL("filename",$A$1))+1,255)&amp;$A12,'_EUROSTAT w USEsplit of JRC'!$A$4:$AE$407,COLUMN()+2,FALSE),0)</f>
        <v>3.985467218802756E-2</v>
      </c>
    </row>
    <row r="13" spans="1:37" x14ac:dyDescent="0.25">
      <c r="A13" t="s">
        <v>16</v>
      </c>
      <c r="B13" s="23">
        <f ca="1">IFERROR(VLOOKUP(MID(CELL("filename",$A$1),FIND("]",CELL("filename",$A$1))+1,255)&amp;$A13,'_EUROSTAT w USEsplit of JRC'!$A$4:$AE$407,COLUMN()+2,FALSE),0)</f>
        <v>9.6868557708388245E-3</v>
      </c>
      <c r="C13" s="23">
        <f ca="1">IFERROR(VLOOKUP(MID(CELL("filename",$A$1),FIND("]",CELL("filename",$A$1))+1,255)&amp;$A13,'_EUROSTAT w USEsplit of JRC'!$A$4:$AE$407,COLUMN()+2,FALSE),0)</f>
        <v>1.0661346993365368E-2</v>
      </c>
      <c r="D13" s="23">
        <f ca="1">IFERROR(VLOOKUP(MID(CELL("filename",$A$1),FIND("]",CELL("filename",$A$1))+1,255)&amp;$A13,'_EUROSTAT w USEsplit of JRC'!$A$4:$AE$407,COLUMN()+2,FALSE),0)</f>
        <v>1.1338708106050331E-2</v>
      </c>
      <c r="E13" s="23">
        <f ca="1">IFERROR(VLOOKUP(MID(CELL("filename",$A$1),FIND("]",CELL("filename",$A$1))+1,255)&amp;$A13,'_EUROSTAT w USEsplit of JRC'!$A$4:$AE$407,COLUMN()+2,FALSE),0)</f>
        <v>1.1219649578631145E-2</v>
      </c>
      <c r="F13" s="23">
        <f ca="1">IFERROR(VLOOKUP(MID(CELL("filename",$A$1),FIND("]",CELL("filename",$A$1))+1,255)&amp;$A13,'_EUROSTAT w USEsplit of JRC'!$A$4:$AE$407,COLUMN()+2,FALSE),0)</f>
        <v>1.1619991789083831E-2</v>
      </c>
      <c r="G13" s="23">
        <f ca="1">IFERROR(VLOOKUP(MID(CELL("filename",$A$1),FIND("]",CELL("filename",$A$1))+1,255)&amp;$A13,'_EUROSTAT w USEsplit of JRC'!$A$4:$AE$407,COLUMN()+2,FALSE),0)</f>
        <v>1.19166031339723E-2</v>
      </c>
      <c r="H13" s="23">
        <f ca="1">IFERROR(VLOOKUP(MID(CELL("filename",$A$1),FIND("]",CELL("filename",$A$1))+1,255)&amp;$A13,'_EUROSTAT w USEsplit of JRC'!$A$4:$AE$407,COLUMN()+2,FALSE),0)</f>
        <v>1.076828040424462E-2</v>
      </c>
      <c r="I13" s="23">
        <f ca="1">IFERROR(VLOOKUP(MID(CELL("filename",$A$1),FIND("]",CELL("filename",$A$1))+1,255)&amp;$A13,'_EUROSTAT w USEsplit of JRC'!$A$4:$AE$407,COLUMN()+2,FALSE),0)</f>
        <v>1.0554629399008393E-2</v>
      </c>
      <c r="J13" s="23">
        <f ca="1">IFERROR(VLOOKUP(MID(CELL("filename",$A$1),FIND("]",CELL("filename",$A$1))+1,255)&amp;$A13,'_EUROSTAT w USEsplit of JRC'!$A$4:$AE$407,COLUMN()+2,FALSE),0)</f>
        <v>1.0525041189003853E-2</v>
      </c>
      <c r="K13" s="23">
        <f ca="1">IFERROR(VLOOKUP(MID(CELL("filename",$A$1),FIND("]",CELL("filename",$A$1))+1,255)&amp;$A13,'_EUROSTAT w USEsplit of JRC'!$A$4:$AE$407,COLUMN()+2,FALSE),0)</f>
        <v>1.1182702639196428E-2</v>
      </c>
      <c r="L13" s="23">
        <f ca="1">IFERROR(VLOOKUP(MID(CELL("filename",$A$1),FIND("]",CELL("filename",$A$1))+1,255)&amp;$A13,'_EUROSTAT w USEsplit of JRC'!$A$4:$AE$407,COLUMN()+2,FALSE),0)</f>
        <v>1.1223428465169931E-2</v>
      </c>
      <c r="M13" s="23">
        <f ca="1">IFERROR(VLOOKUP(MID(CELL("filename",$A$1),FIND("]",CELL("filename",$A$1))+1,255)&amp;$A13,'_EUROSTAT w USEsplit of JRC'!$A$4:$AE$407,COLUMN()+2,FALSE),0)</f>
        <v>1.1137977146884014E-2</v>
      </c>
      <c r="N13" s="23">
        <f ca="1">IFERROR(VLOOKUP(MID(CELL("filename",$A$1),FIND("]",CELL("filename",$A$1))+1,255)&amp;$A13,'_EUROSTAT w USEsplit of JRC'!$A$4:$AE$407,COLUMN()+2,FALSE),0)</f>
        <v>1.5205883673703732E-2</v>
      </c>
      <c r="O13" s="23">
        <f ca="1">IFERROR(VLOOKUP(MID(CELL("filename",$A$1),FIND("]",CELL("filename",$A$1))+1,255)&amp;$A13,'_EUROSTAT w USEsplit of JRC'!$A$4:$AE$407,COLUMN()+2,FALSE),0)</f>
        <v>1.6683129331154609E-2</v>
      </c>
      <c r="P13" s="23">
        <f ca="1">IFERROR(VLOOKUP(MID(CELL("filename",$A$1),FIND("]",CELL("filename",$A$1))+1,255)&amp;$A13,'_EUROSTAT w USEsplit of JRC'!$A$4:$AE$407,COLUMN()+2,FALSE),0)</f>
        <v>1.5843530468286973E-2</v>
      </c>
      <c r="Q13" s="23">
        <f ca="1">IFERROR(VLOOKUP(MID(CELL("filename",$A$1),FIND("]",CELL("filename",$A$1))+1,255)&amp;$A13,'_EUROSTAT w USEsplit of JRC'!$A$4:$AE$407,COLUMN()+2,FALSE),0)</f>
        <v>1.3211343626800097E-2</v>
      </c>
      <c r="R13" s="23">
        <f ca="1">IFERROR(VLOOKUP(MID(CELL("filename",$A$1),FIND("]",CELL("filename",$A$1))+1,255)&amp;$A13,'_EUROSTAT w USEsplit of JRC'!$A$4:$AE$407,COLUMN()+2,FALSE),0)</f>
        <v>1.6294308869038734E-2</v>
      </c>
      <c r="S13" s="23">
        <f ca="1">IFERROR(VLOOKUP(MID(CELL("filename",$A$1),FIND("]",CELL("filename",$A$1))+1,255)&amp;$A13,'_EUROSTAT w USEsplit of JRC'!$A$4:$AE$407,COLUMN()+2,FALSE),0)</f>
        <v>1.8816906495608837E-2</v>
      </c>
      <c r="T13" s="23">
        <f ca="1">IFERROR(VLOOKUP(MID(CELL("filename",$A$1),FIND("]",CELL("filename",$A$1))+1,255)&amp;$A13,'_EUROSTAT w USEsplit of JRC'!$A$4:$AE$407,COLUMN()+2,FALSE),0)</f>
        <v>1.9252211172108801E-2</v>
      </c>
      <c r="U13" s="23">
        <f ca="1">IFERROR(VLOOKUP(MID(CELL("filename",$A$1),FIND("]",CELL("filename",$A$1))+1,255)&amp;$A13,'_EUROSTAT w USEsplit of JRC'!$A$4:$AE$407,COLUMN()+2,FALSE),0)</f>
        <v>2.0713985721080883E-2</v>
      </c>
      <c r="V13" s="23">
        <f ca="1">IFERROR(VLOOKUP(MID(CELL("filename",$A$1),FIND("]",CELL("filename",$A$1))+1,255)&amp;$A13,'_EUROSTAT w USEsplit of JRC'!$A$4:$AE$407,COLUMN()+2,FALSE),0)</f>
        <v>2.2053227442472741E-2</v>
      </c>
      <c r="W13" s="23">
        <f ca="1">IFERROR(VLOOKUP(MID(CELL("filename",$A$1),FIND("]",CELL("filename",$A$1))+1,255)&amp;$A13,'_EUROSTAT w USEsplit of JRC'!$A$4:$AE$407,COLUMN()+2,FALSE),0)</f>
        <v>1.7195016055057605E-2</v>
      </c>
      <c r="X13" s="23">
        <f ca="1">IFERROR(VLOOKUP(MID(CELL("filename",$A$1),FIND("]",CELL("filename",$A$1))+1,255)&amp;$A13,'_EUROSTAT w USEsplit of JRC'!$A$4:$AE$407,COLUMN()+2,FALSE),0)</f>
        <v>2.5962263554273318E-2</v>
      </c>
      <c r="Y13" s="23">
        <f ca="1">IFERROR(VLOOKUP(MID(CELL("filename",$A$1),FIND("]",CELL("filename",$A$1))+1,255)&amp;$A13,'_EUROSTAT w USEsplit of JRC'!$A$4:$AE$407,COLUMN()+2,FALSE),0)</f>
        <v>2.3302992337658885E-2</v>
      </c>
      <c r="Z13" s="23">
        <f ca="1">IFERROR(VLOOKUP(MID(CELL("filename",$A$1),FIND("]",CELL("filename",$A$1))+1,255)&amp;$A13,'_EUROSTAT w USEsplit of JRC'!$A$4:$AE$407,COLUMN()+2,FALSE),0)</f>
        <v>2.2960203073520032E-2</v>
      </c>
      <c r="AA13" s="23">
        <f ca="1">IFERROR(VLOOKUP(MID(CELL("filename",$A$1),FIND("]",CELL("filename",$A$1))+1,255)&amp;$A13,'_EUROSTAT w USEsplit of JRC'!$A$4:$AE$407,COLUMN()+2,FALSE),0)</f>
        <v>2.8552025662846856E-2</v>
      </c>
      <c r="AB13" s="23">
        <f ca="1">IFERROR(VLOOKUP(MID(CELL("filename",$A$1),FIND("]",CELL("filename",$A$1))+1,255)&amp;$A13,'_EUROSTAT w USEsplit of JRC'!$A$4:$AE$407,COLUMN()+2,FALSE),0)</f>
        <v>3.6411689451964942E-2</v>
      </c>
      <c r="AC13" s="23">
        <f ca="1">IFERROR(VLOOKUP(MID(CELL("filename",$A$1),FIND("]",CELL("filename",$A$1))+1,255)&amp;$A13,'_EUROSTAT w USEsplit of JRC'!$A$4:$AE$407,COLUMN()+2,FALSE),0)</f>
        <v>3.3487733433709595E-2</v>
      </c>
    </row>
    <row r="14" spans="1:37" x14ac:dyDescent="0.25">
      <c r="A14" t="s">
        <v>15</v>
      </c>
      <c r="B14" s="23">
        <f ca="1">IFERROR(VLOOKUP(MID(CELL("filename",$A$1),FIND("]",CELL("filename",$A$1))+1,255)&amp;$A14,'_EUROSTAT w USEsplit of JRC'!$A$4:$AE$407,COLUMN()+2,FALSE),0)</f>
        <v>3.6525926164623738E-2</v>
      </c>
      <c r="C14" s="23">
        <f ca="1">IFERROR(VLOOKUP(MID(CELL("filename",$A$1),FIND("]",CELL("filename",$A$1))+1,255)&amp;$A14,'_EUROSTAT w USEsplit of JRC'!$A$4:$AE$407,COLUMN()+2,FALSE),0)</f>
        <v>3.9106401260850181E-2</v>
      </c>
      <c r="D14" s="23">
        <f ca="1">IFERROR(VLOOKUP(MID(CELL("filename",$A$1),FIND("]",CELL("filename",$A$1))+1,255)&amp;$A14,'_EUROSTAT w USEsplit of JRC'!$A$4:$AE$407,COLUMN()+2,FALSE),0)</f>
        <v>4.9278949052220807E-2</v>
      </c>
      <c r="E14" s="23">
        <f ca="1">IFERROR(VLOOKUP(MID(CELL("filename",$A$1),FIND("]",CELL("filename",$A$1))+1,255)&amp;$A14,'_EUROSTAT w USEsplit of JRC'!$A$4:$AE$407,COLUMN()+2,FALSE),0)</f>
        <v>4.7653754090703895E-2</v>
      </c>
      <c r="F14" s="23">
        <f ca="1">IFERROR(VLOOKUP(MID(CELL("filename",$A$1),FIND("]",CELL("filename",$A$1))+1,255)&amp;$A14,'_EUROSTAT w USEsplit of JRC'!$A$4:$AE$407,COLUMN()+2,FALSE),0)</f>
        <v>5.0360248398795104E-2</v>
      </c>
      <c r="G14" s="23">
        <f ca="1">IFERROR(VLOOKUP(MID(CELL("filename",$A$1),FIND("]",CELL("filename",$A$1))+1,255)&amp;$A14,'_EUROSTAT w USEsplit of JRC'!$A$4:$AE$407,COLUMN()+2,FALSE),0)</f>
        <v>5.3524451777889365E-2</v>
      </c>
      <c r="H14" s="23">
        <f ca="1">IFERROR(VLOOKUP(MID(CELL("filename",$A$1),FIND("]",CELL("filename",$A$1))+1,255)&amp;$A14,'_EUROSTAT w USEsplit of JRC'!$A$4:$AE$407,COLUMN()+2,FALSE),0)</f>
        <v>5.7428717010938324E-2</v>
      </c>
      <c r="I14" s="23">
        <f ca="1">IFERROR(VLOOKUP(MID(CELL("filename",$A$1),FIND("]",CELL("filename",$A$1))+1,255)&amp;$A14,'_EUROSTAT w USEsplit of JRC'!$A$4:$AE$407,COLUMN()+2,FALSE),0)</f>
        <v>6.1000969907967197E-2</v>
      </c>
      <c r="J14" s="23">
        <f ca="1">IFERROR(VLOOKUP(MID(CELL("filename",$A$1),FIND("]",CELL("filename",$A$1))+1,255)&amp;$A14,'_EUROSTAT w USEsplit of JRC'!$A$4:$AE$407,COLUMN()+2,FALSE),0)</f>
        <v>6.5502553022650137E-2</v>
      </c>
      <c r="K14" s="23">
        <f ca="1">IFERROR(VLOOKUP(MID(CELL("filename",$A$1),FIND("]",CELL("filename",$A$1))+1,255)&amp;$A14,'_EUROSTAT w USEsplit of JRC'!$A$4:$AE$407,COLUMN()+2,FALSE),0)</f>
        <v>6.3570926233553302E-2</v>
      </c>
      <c r="L14" s="23">
        <f ca="1">IFERROR(VLOOKUP(MID(CELL("filename",$A$1),FIND("]",CELL("filename",$A$1))+1,255)&amp;$A14,'_EUROSTAT w USEsplit of JRC'!$A$4:$AE$407,COLUMN()+2,FALSE),0)</f>
        <v>6.5499337238020469E-2</v>
      </c>
      <c r="M14" s="23">
        <f ca="1">IFERROR(VLOOKUP(MID(CELL("filename",$A$1),FIND("]",CELL("filename",$A$1))+1,255)&amp;$A14,'_EUROSTAT w USEsplit of JRC'!$A$4:$AE$407,COLUMN()+2,FALSE),0)</f>
        <v>6.1924632386628868E-2</v>
      </c>
      <c r="N14" s="23">
        <f ca="1">IFERROR(VLOOKUP(MID(CELL("filename",$A$1),FIND("]",CELL("filename",$A$1))+1,255)&amp;$A14,'_EUROSTAT w USEsplit of JRC'!$A$4:$AE$407,COLUMN()+2,FALSE),0)</f>
        <v>6.6122806801616016E-2</v>
      </c>
      <c r="O14" s="23">
        <f ca="1">IFERROR(VLOOKUP(MID(CELL("filename",$A$1),FIND("]",CELL("filename",$A$1))+1,255)&amp;$A14,'_EUROSTAT w USEsplit of JRC'!$A$4:$AE$407,COLUMN()+2,FALSE),0)</f>
        <v>6.7954178928453915E-2</v>
      </c>
      <c r="P14" s="23">
        <f ca="1">IFERROR(VLOOKUP(MID(CELL("filename",$A$1),FIND("]",CELL("filename",$A$1))+1,255)&amp;$A14,'_EUROSTAT w USEsplit of JRC'!$A$4:$AE$407,COLUMN()+2,FALSE),0)</f>
        <v>6.9512157546844089E-2</v>
      </c>
      <c r="Q14" s="23">
        <f ca="1">IFERROR(VLOOKUP(MID(CELL("filename",$A$1),FIND("]",CELL("filename",$A$1))+1,255)&amp;$A14,'_EUROSTAT w USEsplit of JRC'!$A$4:$AE$407,COLUMN()+2,FALSE),0)</f>
        <v>5.7866134232883185E-2</v>
      </c>
      <c r="R14" s="23">
        <f ca="1">IFERROR(VLOOKUP(MID(CELL("filename",$A$1),FIND("]",CELL("filename",$A$1))+1,255)&amp;$A14,'_EUROSTAT w USEsplit of JRC'!$A$4:$AE$407,COLUMN()+2,FALSE),0)</f>
        <v>6.4041829372876224E-2</v>
      </c>
      <c r="S14" s="23">
        <f ca="1">IFERROR(VLOOKUP(MID(CELL("filename",$A$1),FIND("]",CELL("filename",$A$1))+1,255)&amp;$A14,'_EUROSTAT w USEsplit of JRC'!$A$4:$AE$407,COLUMN()+2,FALSE),0)</f>
        <v>5.905320098829453E-2</v>
      </c>
      <c r="T14" s="23">
        <f ca="1">IFERROR(VLOOKUP(MID(CELL("filename",$A$1),FIND("]",CELL("filename",$A$1))+1,255)&amp;$A14,'_EUROSTAT w USEsplit of JRC'!$A$4:$AE$407,COLUMN()+2,FALSE),0)</f>
        <v>6.3274991938710862E-2</v>
      </c>
      <c r="U14" s="23">
        <f ca="1">IFERROR(VLOOKUP(MID(CELL("filename",$A$1),FIND("]",CELL("filename",$A$1))+1,255)&amp;$A14,'_EUROSTAT w USEsplit of JRC'!$A$4:$AE$407,COLUMN()+2,FALSE),0)</f>
        <v>5.1879384287022517E-2</v>
      </c>
      <c r="V14" s="23">
        <f ca="1">IFERROR(VLOOKUP(MID(CELL("filename",$A$1),FIND("]",CELL("filename",$A$1))+1,255)&amp;$A14,'_EUROSTAT w USEsplit of JRC'!$A$4:$AE$407,COLUMN()+2,FALSE),0)</f>
        <v>3.3569098231981558E-2</v>
      </c>
      <c r="W14" s="23">
        <f ca="1">IFERROR(VLOOKUP(MID(CELL("filename",$A$1),FIND("]",CELL("filename",$A$1))+1,255)&amp;$A14,'_EUROSTAT w USEsplit of JRC'!$A$4:$AE$407,COLUMN()+2,FALSE),0)</f>
        <v>2.203847905943743E-2</v>
      </c>
      <c r="X14" s="23">
        <f ca="1">IFERROR(VLOOKUP(MID(CELL("filename",$A$1),FIND("]",CELL("filename",$A$1))+1,255)&amp;$A14,'_EUROSTAT w USEsplit of JRC'!$A$4:$AE$407,COLUMN()+2,FALSE),0)</f>
        <v>9.8929127215043444E-3</v>
      </c>
      <c r="Y14" s="23">
        <f ca="1">IFERROR(VLOOKUP(MID(CELL("filename",$A$1),FIND("]",CELL("filename",$A$1))+1,255)&amp;$A14,'_EUROSTAT w USEsplit of JRC'!$A$4:$AE$407,COLUMN()+2,FALSE),0)</f>
        <v>9.1367913813405009E-3</v>
      </c>
      <c r="Z14" s="23">
        <f ca="1">IFERROR(VLOOKUP(MID(CELL("filename",$A$1),FIND("]",CELL("filename",$A$1))+1,255)&amp;$A14,'_EUROSTAT w USEsplit of JRC'!$A$4:$AE$407,COLUMN()+2,FALSE),0)</f>
        <v>1.0556713924983446E-2</v>
      </c>
      <c r="AA14" s="23">
        <f ca="1">IFERROR(VLOOKUP(MID(CELL("filename",$A$1),FIND("]",CELL("filename",$A$1))+1,255)&amp;$A14,'_EUROSTAT w USEsplit of JRC'!$A$4:$AE$407,COLUMN()+2,FALSE),0)</f>
        <v>1.4409592024591479E-2</v>
      </c>
      <c r="AB14" s="23">
        <f ca="1">IFERROR(VLOOKUP(MID(CELL("filename",$A$1),FIND("]",CELL("filename",$A$1))+1,255)&amp;$A14,'_EUROSTAT w USEsplit of JRC'!$A$4:$AE$407,COLUMN()+2,FALSE),0)</f>
        <v>1.4304338539112772E-2</v>
      </c>
      <c r="AC14" s="23">
        <f ca="1">IFERROR(VLOOKUP(MID(CELL("filename",$A$1),FIND("]",CELL("filename",$A$1))+1,255)&amp;$A14,'_EUROSTAT w USEsplit of JRC'!$A$4:$AE$407,COLUMN()+2,FALSE),0)</f>
        <v>1.4664834736500034E-2</v>
      </c>
    </row>
    <row r="15" spans="1:37" x14ac:dyDescent="0.25">
      <c r="A15" t="s">
        <v>18</v>
      </c>
      <c r="B15" s="23">
        <f ca="1">IFERROR(VLOOKUP(MID(CELL("filename",$A$1),FIND("]",CELL("filename",$A$1))+1,255)&amp;$A15,'_EUROSTAT w USEsplit of JRC'!$A$4:$AE$407,COLUMN()+2,FALSE),0)</f>
        <v>2.1561573402069437E-2</v>
      </c>
      <c r="C15" s="23">
        <f ca="1">IFERROR(VLOOKUP(MID(CELL("filename",$A$1),FIND("]",CELL("filename",$A$1))+1,255)&amp;$A15,'_EUROSTAT w USEsplit of JRC'!$A$4:$AE$407,COLUMN()+2,FALSE),0)</f>
        <v>2.362894542987528E-2</v>
      </c>
      <c r="D15" s="23">
        <f ca="1">IFERROR(VLOOKUP(MID(CELL("filename",$A$1),FIND("]",CELL("filename",$A$1))+1,255)&amp;$A15,'_EUROSTAT w USEsplit of JRC'!$A$4:$AE$407,COLUMN()+2,FALSE),0)</f>
        <v>2.8203827840298637E-2</v>
      </c>
      <c r="E15" s="23">
        <f ca="1">IFERROR(VLOOKUP(MID(CELL("filename",$A$1),FIND("]",CELL("filename",$A$1))+1,255)&amp;$A15,'_EUROSTAT w USEsplit of JRC'!$A$4:$AE$407,COLUMN()+2,FALSE),0)</f>
        <v>2.8828548784500113E-2</v>
      </c>
      <c r="F15" s="23">
        <f ca="1">IFERROR(VLOOKUP(MID(CELL("filename",$A$1),FIND("]",CELL("filename",$A$1))+1,255)&amp;$A15,'_EUROSTAT w USEsplit of JRC'!$A$4:$AE$407,COLUMN()+2,FALSE),0)</f>
        <v>3.0079642673407729E-2</v>
      </c>
      <c r="G15" s="23">
        <f ca="1">IFERROR(VLOOKUP(MID(CELL("filename",$A$1),FIND("]",CELL("filename",$A$1))+1,255)&amp;$A15,'_EUROSTAT w USEsplit of JRC'!$A$4:$AE$407,COLUMN()+2,FALSE),0)</f>
        <v>3.0571848638192407E-2</v>
      </c>
      <c r="H15" s="23">
        <f ca="1">IFERROR(VLOOKUP(MID(CELL("filename",$A$1),FIND("]",CELL("filename",$A$1))+1,255)&amp;$A15,'_EUROSTAT w USEsplit of JRC'!$A$4:$AE$407,COLUMN()+2,FALSE),0)</f>
        <v>3.156553395861747E-2</v>
      </c>
      <c r="I15" s="23">
        <f ca="1">IFERROR(VLOOKUP(MID(CELL("filename",$A$1),FIND("]",CELL("filename",$A$1))+1,255)&amp;$A15,'_EUROSTAT w USEsplit of JRC'!$A$4:$AE$407,COLUMN()+2,FALSE),0)</f>
        <v>3.3575393474290921E-2</v>
      </c>
      <c r="J15" s="23">
        <f ca="1">IFERROR(VLOOKUP(MID(CELL("filename",$A$1),FIND("]",CELL("filename",$A$1))+1,255)&amp;$A15,'_EUROSTAT w USEsplit of JRC'!$A$4:$AE$407,COLUMN()+2,FALSE),0)</f>
        <v>3.2079073485715738E-2</v>
      </c>
      <c r="K15" s="23">
        <f ca="1">IFERROR(VLOOKUP(MID(CELL("filename",$A$1),FIND("]",CELL("filename",$A$1))+1,255)&amp;$A15,'_EUROSTAT w USEsplit of JRC'!$A$4:$AE$407,COLUMN()+2,FALSE),0)</f>
        <v>3.5974403296472592E-2</v>
      </c>
      <c r="L15" s="23">
        <f ca="1">IFERROR(VLOOKUP(MID(CELL("filename",$A$1),FIND("]",CELL("filename",$A$1))+1,255)&amp;$A15,'_EUROSTAT w USEsplit of JRC'!$A$4:$AE$407,COLUMN()+2,FALSE),0)</f>
        <v>3.8123385631078789E-2</v>
      </c>
      <c r="M15" s="23">
        <f ca="1">IFERROR(VLOOKUP(MID(CELL("filename",$A$1),FIND("]",CELL("filename",$A$1))+1,255)&amp;$A15,'_EUROSTAT w USEsplit of JRC'!$A$4:$AE$407,COLUMN()+2,FALSE),0)</f>
        <v>4.1583436888312515E-2</v>
      </c>
      <c r="N15" s="23">
        <f ca="1">IFERROR(VLOOKUP(MID(CELL("filename",$A$1),FIND("]",CELL("filename",$A$1))+1,255)&amp;$A15,'_EUROSTAT w USEsplit of JRC'!$A$4:$AE$407,COLUMN()+2,FALSE),0)</f>
        <v>3.5912738237522619E-2</v>
      </c>
      <c r="O15" s="23">
        <f ca="1">IFERROR(VLOOKUP(MID(CELL("filename",$A$1),FIND("]",CELL("filename",$A$1))+1,255)&amp;$A15,'_EUROSTAT w USEsplit of JRC'!$A$4:$AE$407,COLUMN()+2,FALSE),0)</f>
        <v>3.9357125675904887E-2</v>
      </c>
      <c r="P15" s="23">
        <f ca="1">IFERROR(VLOOKUP(MID(CELL("filename",$A$1),FIND("]",CELL("filename",$A$1))+1,255)&amp;$A15,'_EUROSTAT w USEsplit of JRC'!$A$4:$AE$407,COLUMN()+2,FALSE),0)</f>
        <v>4.3704563590595623E-2</v>
      </c>
      <c r="Q15" s="23">
        <f ca="1">IFERROR(VLOOKUP(MID(CELL("filename",$A$1),FIND("]",CELL("filename",$A$1))+1,255)&amp;$A15,'_EUROSTAT w USEsplit of JRC'!$A$4:$AE$407,COLUMN()+2,FALSE),0)</f>
        <v>4.1501564794105744E-2</v>
      </c>
      <c r="R15" s="23">
        <f ca="1">IFERROR(VLOOKUP(MID(CELL("filename",$A$1),FIND("]",CELL("filename",$A$1))+1,255)&amp;$A15,'_EUROSTAT w USEsplit of JRC'!$A$4:$AE$407,COLUMN()+2,FALSE),0)</f>
        <v>4.7762205783890989E-2</v>
      </c>
      <c r="S15" s="23">
        <f ca="1">IFERROR(VLOOKUP(MID(CELL("filename",$A$1),FIND("]",CELL("filename",$A$1))+1,255)&amp;$A15,'_EUROSTAT w USEsplit of JRC'!$A$4:$AE$407,COLUMN()+2,FALSE),0)</f>
        <v>4.3535459531404849E-2</v>
      </c>
      <c r="T15" s="23">
        <f ca="1">IFERROR(VLOOKUP(MID(CELL("filename",$A$1),FIND("]",CELL("filename",$A$1))+1,255)&amp;$A15,'_EUROSTAT w USEsplit of JRC'!$A$4:$AE$407,COLUMN()+2,FALSE),0)</f>
        <v>4.342322170985817E-2</v>
      </c>
      <c r="U15" s="23">
        <f ca="1">IFERROR(VLOOKUP(MID(CELL("filename",$A$1),FIND("]",CELL("filename",$A$1))+1,255)&amp;$A15,'_EUROSTAT w USEsplit of JRC'!$A$4:$AE$407,COLUMN()+2,FALSE),0)</f>
        <v>3.2099131918719222E-2</v>
      </c>
      <c r="V15" s="23">
        <f ca="1">IFERROR(VLOOKUP(MID(CELL("filename",$A$1),FIND("]",CELL("filename",$A$1))+1,255)&amp;$A15,'_EUROSTAT w USEsplit of JRC'!$A$4:$AE$407,COLUMN()+2,FALSE),0)</f>
        <v>3.8082564448445114E-2</v>
      </c>
      <c r="W15" s="23">
        <f ca="1">IFERROR(VLOOKUP(MID(CELL("filename",$A$1),FIND("]",CELL("filename",$A$1))+1,255)&amp;$A15,'_EUROSTAT w USEsplit of JRC'!$A$4:$AE$407,COLUMN()+2,FALSE),0)</f>
        <v>3.8811910846445807E-2</v>
      </c>
      <c r="X15" s="23">
        <f ca="1">IFERROR(VLOOKUP(MID(CELL("filename",$A$1),FIND("]",CELL("filename",$A$1))+1,255)&amp;$A15,'_EUROSTAT w USEsplit of JRC'!$A$4:$AE$407,COLUMN()+2,FALSE),0)</f>
        <v>3.8509802307194779E-2</v>
      </c>
      <c r="Y15" s="23">
        <f ca="1">IFERROR(VLOOKUP(MID(CELL("filename",$A$1),FIND("]",CELL("filename",$A$1))+1,255)&amp;$A15,'_EUROSTAT w USEsplit of JRC'!$A$4:$AE$407,COLUMN()+2,FALSE),0)</f>
        <v>4.3025994287822722E-2</v>
      </c>
      <c r="Z15" s="23">
        <f ca="1">IFERROR(VLOOKUP(MID(CELL("filename",$A$1),FIND("]",CELL("filename",$A$1))+1,255)&amp;$A15,'_EUROSTAT w USEsplit of JRC'!$A$4:$AE$407,COLUMN()+2,FALSE),0)</f>
        <v>4.5781332379160496E-2</v>
      </c>
      <c r="AA15" s="23">
        <f ca="1">IFERROR(VLOOKUP(MID(CELL("filename",$A$1),FIND("]",CELL("filename",$A$1))+1,255)&amp;$A15,'_EUROSTAT w USEsplit of JRC'!$A$4:$AE$407,COLUMN()+2,FALSE),0)</f>
        <v>4.9400605589263409E-2</v>
      </c>
      <c r="AB15" s="23">
        <f ca="1">IFERROR(VLOOKUP(MID(CELL("filename",$A$1),FIND("]",CELL("filename",$A$1))+1,255)&amp;$A15,'_EUROSTAT w USEsplit of JRC'!$A$4:$AE$407,COLUMN()+2,FALSE),0)</f>
        <v>5.0565323607958707E-2</v>
      </c>
      <c r="AC15" s="23">
        <f ca="1">IFERROR(VLOOKUP(MID(CELL("filename",$A$1),FIND("]",CELL("filename",$A$1))+1,255)&amp;$A15,'_EUROSTAT w USEsplit of JRC'!$A$4:$AE$407,COLUMN()+2,FALSE),0)</f>
        <v>5.371715016388743E-2</v>
      </c>
    </row>
    <row r="16" spans="1:37" x14ac:dyDescent="0.25">
      <c r="A16" t="s">
        <v>5</v>
      </c>
      <c r="B16" s="23">
        <f ca="1">IFERROR(VLOOKUP(MID(CELL("filename",$A$1),FIND("]",CELL("filename",$A$1))+1,255)&amp;$A16,'_EUROSTAT w USEsplit of JRC'!$A$4:$AE$407,COLUMN()+2,FALSE),0)</f>
        <v>1.9562838320913409E-2</v>
      </c>
      <c r="C16" s="23">
        <f ca="1">IFERROR(VLOOKUP(MID(CELL("filename",$A$1),FIND("]",CELL("filename",$A$1))+1,255)&amp;$A16,'_EUROSTAT w USEsplit of JRC'!$A$4:$AE$407,COLUMN()+2,FALSE),0)</f>
        <v>1.8960617251081079E-2</v>
      </c>
      <c r="D16" s="23">
        <f ca="1">IFERROR(VLOOKUP(MID(CELL("filename",$A$1),FIND("]",CELL("filename",$A$1))+1,255)&amp;$A16,'_EUROSTAT w USEsplit of JRC'!$A$4:$AE$407,COLUMN()+2,FALSE),0)</f>
        <v>2.0641144993125971E-2</v>
      </c>
      <c r="E16" s="23">
        <f ca="1">IFERROR(VLOOKUP(MID(CELL("filename",$A$1),FIND("]",CELL("filename",$A$1))+1,255)&amp;$A16,'_EUROSTAT w USEsplit of JRC'!$A$4:$AE$407,COLUMN()+2,FALSE),0)</f>
        <v>2.1594279610537198E-2</v>
      </c>
      <c r="F16" s="23">
        <f ca="1">IFERROR(VLOOKUP(MID(CELL("filename",$A$1),FIND("]",CELL("filename",$A$1))+1,255)&amp;$A16,'_EUROSTAT w USEsplit of JRC'!$A$4:$AE$407,COLUMN()+2,FALSE),0)</f>
        <v>2.5084978874277335E-2</v>
      </c>
      <c r="G16" s="23">
        <f ca="1">IFERROR(VLOOKUP(MID(CELL("filename",$A$1),FIND("]",CELL("filename",$A$1))+1,255)&amp;$A16,'_EUROSTAT w USEsplit of JRC'!$A$4:$AE$407,COLUMN()+2,FALSE),0)</f>
        <v>2.282259358397665E-2</v>
      </c>
      <c r="H16" s="23">
        <f ca="1">IFERROR(VLOOKUP(MID(CELL("filename",$A$1),FIND("]",CELL("filename",$A$1))+1,255)&amp;$A16,'_EUROSTAT w USEsplit of JRC'!$A$4:$AE$407,COLUMN()+2,FALSE),0)</f>
        <v>2.2861268969003205E-2</v>
      </c>
      <c r="I16" s="23">
        <f ca="1">IFERROR(VLOOKUP(MID(CELL("filename",$A$1),FIND("]",CELL("filename",$A$1))+1,255)&amp;$A16,'_EUROSTAT w USEsplit of JRC'!$A$4:$AE$407,COLUMN()+2,FALSE),0)</f>
        <v>2.3966405007358242E-2</v>
      </c>
      <c r="J16" s="23">
        <f ca="1">IFERROR(VLOOKUP(MID(CELL("filename",$A$1),FIND("]",CELL("filename",$A$1))+1,255)&amp;$A16,'_EUROSTAT w USEsplit of JRC'!$A$4:$AE$407,COLUMN()+2,FALSE),0)</f>
        <v>2.3276245598698158E-2</v>
      </c>
      <c r="K16" s="23">
        <f ca="1">IFERROR(VLOOKUP(MID(CELL("filename",$A$1),FIND("]",CELL("filename",$A$1))+1,255)&amp;$A16,'_EUROSTAT w USEsplit of JRC'!$A$4:$AE$407,COLUMN()+2,FALSE),0)</f>
        <v>2.2941520588983633E-2</v>
      </c>
      <c r="L16" s="23">
        <f ca="1">IFERROR(VLOOKUP(MID(CELL("filename",$A$1),FIND("]",CELL("filename",$A$1))+1,255)&amp;$A16,'_EUROSTAT w USEsplit of JRC'!$A$4:$AE$407,COLUMN()+2,FALSE),0)</f>
        <v>2.4117240828559962E-2</v>
      </c>
      <c r="M16" s="23">
        <f ca="1">IFERROR(VLOOKUP(MID(CELL("filename",$A$1),FIND("]",CELL("filename",$A$1))+1,255)&amp;$A16,'_EUROSTAT w USEsplit of JRC'!$A$4:$AE$407,COLUMN()+2,FALSE),0)</f>
        <v>2.364254915978941E-2</v>
      </c>
      <c r="N16" s="23">
        <f ca="1">IFERROR(VLOOKUP(MID(CELL("filename",$A$1),FIND("]",CELL("filename",$A$1))+1,255)&amp;$A16,'_EUROSTAT w USEsplit of JRC'!$A$4:$AE$407,COLUMN()+2,FALSE),0)</f>
        <v>2.2605140474785602E-2</v>
      </c>
      <c r="O16" s="23">
        <f ca="1">IFERROR(VLOOKUP(MID(CELL("filename",$A$1),FIND("]",CELL("filename",$A$1))+1,255)&amp;$A16,'_EUROSTAT w USEsplit of JRC'!$A$4:$AE$407,COLUMN()+2,FALSE),0)</f>
        <v>2.2646682888689606E-2</v>
      </c>
      <c r="P16" s="23">
        <f ca="1">IFERROR(VLOOKUP(MID(CELL("filename",$A$1),FIND("]",CELL("filename",$A$1))+1,255)&amp;$A16,'_EUROSTAT w USEsplit of JRC'!$A$4:$AE$407,COLUMN()+2,FALSE),0)</f>
        <v>2.6694467350476866E-2</v>
      </c>
      <c r="Q16" s="23">
        <f ca="1">IFERROR(VLOOKUP(MID(CELL("filename",$A$1),FIND("]",CELL("filename",$A$1))+1,255)&amp;$A16,'_EUROSTAT w USEsplit of JRC'!$A$4:$AE$407,COLUMN()+2,FALSE),0)</f>
        <v>2.1061744716663233E-2</v>
      </c>
      <c r="R16" s="23">
        <f ca="1">IFERROR(VLOOKUP(MID(CELL("filename",$A$1),FIND("]",CELL("filename",$A$1))+1,255)&amp;$A16,'_EUROSTAT w USEsplit of JRC'!$A$4:$AE$407,COLUMN()+2,FALSE),0)</f>
        <v>1.6152717194821465E-2</v>
      </c>
      <c r="S16" s="23">
        <f ca="1">IFERROR(VLOOKUP(MID(CELL("filename",$A$1),FIND("]",CELL("filename",$A$1))+1,255)&amp;$A16,'_EUROSTAT w USEsplit of JRC'!$A$4:$AE$407,COLUMN()+2,FALSE),0)</f>
        <v>1.0377861956462189E-2</v>
      </c>
      <c r="T16" s="23">
        <f ca="1">IFERROR(VLOOKUP(MID(CELL("filename",$A$1),FIND("]",CELL("filename",$A$1))+1,255)&amp;$A16,'_EUROSTAT w USEsplit of JRC'!$A$4:$AE$407,COLUMN()+2,FALSE),0)</f>
        <v>9.7097111402311698E-3</v>
      </c>
      <c r="U16" s="23">
        <f ca="1">IFERROR(VLOOKUP(MID(CELL("filename",$A$1),FIND("]",CELL("filename",$A$1))+1,255)&amp;$A16,'_EUROSTAT w USEsplit of JRC'!$A$4:$AE$407,COLUMN()+2,FALSE),0)</f>
        <v>9.3639438747909042E-3</v>
      </c>
      <c r="V16" s="23">
        <f ca="1">IFERROR(VLOOKUP(MID(CELL("filename",$A$1),FIND("]",CELL("filename",$A$1))+1,255)&amp;$A16,'_EUROSTAT w USEsplit of JRC'!$A$4:$AE$407,COLUMN()+2,FALSE),0)</f>
        <v>1.0469939073660506E-2</v>
      </c>
      <c r="W16" s="23">
        <f ca="1">IFERROR(VLOOKUP(MID(CELL("filename",$A$1),FIND("]",CELL("filename",$A$1))+1,255)&amp;$A16,'_EUROSTAT w USEsplit of JRC'!$A$4:$AE$407,COLUMN()+2,FALSE),0)</f>
        <v>1.4315500837631676E-2</v>
      </c>
      <c r="X16" s="23">
        <f ca="1">IFERROR(VLOOKUP(MID(CELL("filename",$A$1),FIND("]",CELL("filename",$A$1))+1,255)&amp;$A16,'_EUROSTAT w USEsplit of JRC'!$A$4:$AE$407,COLUMN()+2,FALSE),0)</f>
        <v>8.9879948495776244E-3</v>
      </c>
      <c r="Y16" s="23">
        <f ca="1">IFERROR(VLOOKUP(MID(CELL("filename",$A$1),FIND("]",CELL("filename",$A$1))+1,255)&amp;$A16,'_EUROSTAT w USEsplit of JRC'!$A$4:$AE$407,COLUMN()+2,FALSE),0)</f>
        <v>9.6757462716030515E-3</v>
      </c>
      <c r="Z16" s="23">
        <f ca="1">IFERROR(VLOOKUP(MID(CELL("filename",$A$1),FIND("]",CELL("filename",$A$1))+1,255)&amp;$A16,'_EUROSTAT w USEsplit of JRC'!$A$4:$AE$407,COLUMN()+2,FALSE),0)</f>
        <v>8.1171891210166623E-3</v>
      </c>
      <c r="AA16" s="23">
        <f ca="1">IFERROR(VLOOKUP(MID(CELL("filename",$A$1),FIND("]",CELL("filename",$A$1))+1,255)&amp;$A16,'_EUROSTAT w USEsplit of JRC'!$A$4:$AE$407,COLUMN()+2,FALSE),0)</f>
        <v>1.3614870902204954E-2</v>
      </c>
      <c r="AB16" s="23">
        <f ca="1">IFERROR(VLOOKUP(MID(CELL("filename",$A$1),FIND("]",CELL("filename",$A$1))+1,255)&amp;$A16,'_EUROSTAT w USEsplit of JRC'!$A$4:$AE$407,COLUMN()+2,FALSE),0)</f>
        <v>1.3422653843491646E-2</v>
      </c>
      <c r="AC16" s="23">
        <f ca="1">IFERROR(VLOOKUP(MID(CELL("filename",$A$1),FIND("]",CELL("filename",$A$1))+1,255)&amp;$A16,'_EUROSTAT w USEsplit of JRC'!$A$4:$AE$407,COLUMN()+2,FALSE),0)</f>
        <v>1.3164484179640033E-2</v>
      </c>
    </row>
    <row r="17" spans="1:29" x14ac:dyDescent="0.25">
      <c r="A17" t="s">
        <v>23</v>
      </c>
      <c r="B17" s="23">
        <f ca="1">IFERROR(VLOOKUP(MID(CELL("filename",$A$1),FIND("]",CELL("filename",$A$1))+1,255)&amp;$A17,'_EUROSTAT w USEsplit of JRC'!$A$4:$AE$407,COLUMN()+2,FALSE),0)</f>
        <v>1.2532842024720748E-3</v>
      </c>
      <c r="C17" s="23">
        <f ca="1">IFERROR(VLOOKUP(MID(CELL("filename",$A$1),FIND("]",CELL("filename",$A$1))+1,255)&amp;$A17,'_EUROSTAT w USEsplit of JRC'!$A$4:$AE$407,COLUMN()+2,FALSE),0)</f>
        <v>1.1026168717409757E-3</v>
      </c>
      <c r="D17" s="23">
        <f ca="1">IFERROR(VLOOKUP(MID(CELL("filename",$A$1),FIND("]",CELL("filename",$A$1))+1,255)&amp;$A17,'_EUROSTAT w USEsplit of JRC'!$A$4:$AE$407,COLUMN()+2,FALSE),0)</f>
        <v>1.0736189513164238E-3</v>
      </c>
      <c r="E17" s="23">
        <f ca="1">IFERROR(VLOOKUP(MID(CELL("filename",$A$1),FIND("]",CELL("filename",$A$1))+1,255)&amp;$A17,'_EUROSTAT w USEsplit of JRC'!$A$4:$AE$407,COLUMN()+2,FALSE),0)</f>
        <v>7.4226653858439453E-4</v>
      </c>
      <c r="F17" s="23">
        <f ca="1">IFERROR(VLOOKUP(MID(CELL("filename",$A$1),FIND("]",CELL("filename",$A$1))+1,255)&amp;$A17,'_EUROSTAT w USEsplit of JRC'!$A$4:$AE$407,COLUMN()+2,FALSE),0)</f>
        <v>8.5016168208106719E-4</v>
      </c>
      <c r="G17" s="23">
        <f ca="1">IFERROR(VLOOKUP(MID(CELL("filename",$A$1),FIND("]",CELL("filename",$A$1))+1,255)&amp;$A17,'_EUROSTAT w USEsplit of JRC'!$A$4:$AE$407,COLUMN()+2,FALSE),0)</f>
        <v>1.0791151104445305E-3</v>
      </c>
      <c r="H17" s="23">
        <f ca="1">IFERROR(VLOOKUP(MID(CELL("filename",$A$1),FIND("]",CELL("filename",$A$1))+1,255)&amp;$A17,'_EUROSTAT w USEsplit of JRC'!$A$4:$AE$407,COLUMN()+2,FALSE),0)</f>
        <v>9.5743708964923162E-4</v>
      </c>
      <c r="I17" s="23">
        <f ca="1">IFERROR(VLOOKUP(MID(CELL("filename",$A$1),FIND("]",CELL("filename",$A$1))+1,255)&amp;$A17,'_EUROSTAT w USEsplit of JRC'!$A$4:$AE$407,COLUMN()+2,FALSE),0)</f>
        <v>1.030608004029848E-3</v>
      </c>
      <c r="J17" s="23">
        <f ca="1">IFERROR(VLOOKUP(MID(CELL("filename",$A$1),FIND("]",CELL("filename",$A$1))+1,255)&amp;$A17,'_EUROSTAT w USEsplit of JRC'!$A$4:$AE$407,COLUMN()+2,FALSE),0)</f>
        <v>1.0862704155303376E-3</v>
      </c>
      <c r="K17" s="23">
        <f ca="1">IFERROR(VLOOKUP(MID(CELL("filename",$A$1),FIND("]",CELL("filename",$A$1))+1,255)&amp;$A17,'_EUROSTAT w USEsplit of JRC'!$A$4:$AE$407,COLUMN()+2,FALSE),0)</f>
        <v>1.1898728521345825E-3</v>
      </c>
      <c r="L17" s="23">
        <f ca="1">IFERROR(VLOOKUP(MID(CELL("filename",$A$1),FIND("]",CELL("filename",$A$1))+1,255)&amp;$A17,'_EUROSTAT w USEsplit of JRC'!$A$4:$AE$407,COLUMN()+2,FALSE),0)</f>
        <v>1.305286488314911E-3</v>
      </c>
      <c r="M17" s="23">
        <f ca="1">IFERROR(VLOOKUP(MID(CELL("filename",$A$1),FIND("]",CELL("filename",$A$1))+1,255)&amp;$A17,'_EUROSTAT w USEsplit of JRC'!$A$4:$AE$407,COLUMN()+2,FALSE),0)</f>
        <v>4.9219612936088808E-4</v>
      </c>
      <c r="N17" s="23">
        <f ca="1">IFERROR(VLOOKUP(MID(CELL("filename",$A$1),FIND("]",CELL("filename",$A$1))+1,255)&amp;$A17,'_EUROSTAT w USEsplit of JRC'!$A$4:$AE$407,COLUMN()+2,FALSE),0)</f>
        <v>7.3899011164808696E-4</v>
      </c>
      <c r="O17" s="23">
        <f ca="1">IFERROR(VLOOKUP(MID(CELL("filename",$A$1),FIND("]",CELL("filename",$A$1))+1,255)&amp;$A17,'_EUROSTAT w USEsplit of JRC'!$A$4:$AE$407,COLUMN()+2,FALSE),0)</f>
        <v>3.4290203510229577E-3</v>
      </c>
      <c r="P17" s="23">
        <f ca="1">IFERROR(VLOOKUP(MID(CELL("filename",$A$1),FIND("]",CELL("filename",$A$1))+1,255)&amp;$A17,'_EUROSTAT w USEsplit of JRC'!$A$4:$AE$407,COLUMN()+2,FALSE),0)</f>
        <v>3.7826474314203436E-3</v>
      </c>
      <c r="Q17" s="23">
        <f ca="1">IFERROR(VLOOKUP(MID(CELL("filename",$A$1),FIND("]",CELL("filename",$A$1))+1,255)&amp;$A17,'_EUROSTAT w USEsplit of JRC'!$A$4:$AE$407,COLUMN()+2,FALSE),0)</f>
        <v>8.077312590282118E-3</v>
      </c>
      <c r="R17" s="23">
        <f ca="1">IFERROR(VLOOKUP(MID(CELL("filename",$A$1),FIND("]",CELL("filename",$A$1))+1,255)&amp;$A17,'_EUROSTAT w USEsplit of JRC'!$A$4:$AE$407,COLUMN()+2,FALSE),0)</f>
        <v>1.4536524096292967E-2</v>
      </c>
      <c r="S17" s="23">
        <f ca="1">IFERROR(VLOOKUP(MID(CELL("filename",$A$1),FIND("]",CELL("filename",$A$1))+1,255)&amp;$A17,'_EUROSTAT w USEsplit of JRC'!$A$4:$AE$407,COLUMN()+2,FALSE),0)</f>
        <v>1.3313005556219195E-2</v>
      </c>
      <c r="T17" s="23">
        <f ca="1">IFERROR(VLOOKUP(MID(CELL("filename",$A$1),FIND("]",CELL("filename",$A$1))+1,255)&amp;$A17,'_EUROSTAT w USEsplit of JRC'!$A$4:$AE$407,COLUMN()+2,FALSE),0)</f>
        <v>2.1829662230217976E-2</v>
      </c>
      <c r="U17" s="23">
        <f ca="1">IFERROR(VLOOKUP(MID(CELL("filename",$A$1),FIND("]",CELL("filename",$A$1))+1,255)&amp;$A17,'_EUROSTAT w USEsplit of JRC'!$A$4:$AE$407,COLUMN()+2,FALSE),0)</f>
        <v>1.2778795326846405E-2</v>
      </c>
      <c r="V17" s="23">
        <f ca="1">IFERROR(VLOOKUP(MID(CELL("filename",$A$1),FIND("]",CELL("filename",$A$1))+1,255)&amp;$A17,'_EUROSTAT w USEsplit of JRC'!$A$4:$AE$407,COLUMN()+2,FALSE),0)</f>
        <v>1.0769130559852054E-2</v>
      </c>
      <c r="W17" s="23">
        <f ca="1">IFERROR(VLOOKUP(MID(CELL("filename",$A$1),FIND("]",CELL("filename",$A$1))+1,255)&amp;$A17,'_EUROSTAT w USEsplit of JRC'!$A$4:$AE$407,COLUMN()+2,FALSE),0)</f>
        <v>6.7403078394751015E-3</v>
      </c>
      <c r="X17" s="23">
        <f ca="1">IFERROR(VLOOKUP(MID(CELL("filename",$A$1),FIND("]",CELL("filename",$A$1))+1,255)&amp;$A17,'_EUROSTAT w USEsplit of JRC'!$A$4:$AE$407,COLUMN()+2,FALSE),0)</f>
        <v>4.5634060757484118E-3</v>
      </c>
      <c r="Y17" s="23">
        <f ca="1">IFERROR(VLOOKUP(MID(CELL("filename",$A$1),FIND("]",CELL("filename",$A$1))+1,255)&amp;$A17,'_EUROSTAT w USEsplit of JRC'!$A$4:$AE$407,COLUMN()+2,FALSE),0)</f>
        <v>5.0933757264264743E-3</v>
      </c>
      <c r="Z17" s="23">
        <f ca="1">IFERROR(VLOOKUP(MID(CELL("filename",$A$1),FIND("]",CELL("filename",$A$1))+1,255)&amp;$A17,'_EUROSTAT w USEsplit of JRC'!$A$4:$AE$407,COLUMN()+2,FALSE),0)</f>
        <v>3.0917247019018983E-3</v>
      </c>
      <c r="AA17" s="23">
        <f ca="1">IFERROR(VLOOKUP(MID(CELL("filename",$A$1),FIND("]",CELL("filename",$A$1))+1,255)&amp;$A17,'_EUROSTAT w USEsplit of JRC'!$A$4:$AE$407,COLUMN()+2,FALSE),0)</f>
        <v>5.053761095684099E-3</v>
      </c>
      <c r="AB17" s="23">
        <f ca="1">IFERROR(VLOOKUP(MID(CELL("filename",$A$1),FIND("]",CELL("filename",$A$1))+1,255)&amp;$A17,'_EUROSTAT w USEsplit of JRC'!$A$4:$AE$407,COLUMN()+2,FALSE),0)</f>
        <v>5.0501574259752486E-3</v>
      </c>
      <c r="AC17" s="23">
        <f ca="1">IFERROR(VLOOKUP(MID(CELL("filename",$A$1),FIND("]",CELL("filename",$A$1))+1,255)&amp;$A17,'_EUROSTAT w USEsplit of JRC'!$A$4:$AE$407,COLUMN()+2,FALSE),0)</f>
        <v>4.3224358504325312E-3</v>
      </c>
    </row>
    <row r="18" spans="1:29" x14ac:dyDescent="0.25">
      <c r="A18" t="s">
        <v>24</v>
      </c>
      <c r="B18" s="23">
        <f ca="1">IFERROR(VLOOKUP(MID(CELL("filename",$A$1),FIND("]",CELL("filename",$A$1))+1,255)&amp;$A18,'_EUROSTAT w USEsplit of JRC'!$A$4:$AE$407,COLUMN()+2,FALSE),0)</f>
        <v>1.8820984786445225E-3</v>
      </c>
      <c r="C18" s="23">
        <f ca="1">IFERROR(VLOOKUP(MID(CELL("filename",$A$1),FIND("]",CELL("filename",$A$1))+1,255)&amp;$A18,'_EUROSTAT w USEsplit of JRC'!$A$4:$AE$407,COLUMN()+2,FALSE),0)</f>
        <v>1.8599467416253136E-3</v>
      </c>
      <c r="D18" s="23">
        <f ca="1">IFERROR(VLOOKUP(MID(CELL("filename",$A$1),FIND("]",CELL("filename",$A$1))+1,255)&amp;$A18,'_EUROSTAT w USEsplit of JRC'!$A$4:$AE$407,COLUMN()+2,FALSE),0)</f>
        <v>2.4679222427956451E-3</v>
      </c>
      <c r="E18" s="23">
        <f ca="1">IFERROR(VLOOKUP(MID(CELL("filename",$A$1),FIND("]",CELL("filename",$A$1))+1,255)&amp;$A18,'_EUROSTAT w USEsplit of JRC'!$A$4:$AE$407,COLUMN()+2,FALSE),0)</f>
        <v>1.8726367706108622E-3</v>
      </c>
      <c r="F18" s="23">
        <f ca="1">IFERROR(VLOOKUP(MID(CELL("filename",$A$1),FIND("]",CELL("filename",$A$1))+1,255)&amp;$A18,'_EUROSTAT w USEsplit of JRC'!$A$4:$AE$407,COLUMN()+2,FALSE),0)</f>
        <v>1.8144448029170093E-3</v>
      </c>
      <c r="G18" s="23">
        <f ca="1">IFERROR(VLOOKUP(MID(CELL("filename",$A$1),FIND("]",CELL("filename",$A$1))+1,255)&amp;$A18,'_EUROSTAT w USEsplit of JRC'!$A$4:$AE$407,COLUMN()+2,FALSE),0)</f>
        <v>1.8919071135158293E-3</v>
      </c>
      <c r="H18" s="23">
        <f ca="1">IFERROR(VLOOKUP(MID(CELL("filename",$A$1),FIND("]",CELL("filename",$A$1))+1,255)&amp;$A18,'_EUROSTAT w USEsplit of JRC'!$A$4:$AE$407,COLUMN()+2,FALSE),0)</f>
        <v>2.0146796143322558E-3</v>
      </c>
      <c r="I18" s="23">
        <f ca="1">IFERROR(VLOOKUP(MID(CELL("filename",$A$1),FIND("]",CELL("filename",$A$1))+1,255)&amp;$A18,'_EUROSTAT w USEsplit of JRC'!$A$4:$AE$407,COLUMN()+2,FALSE),0)</f>
        <v>2.2120153531749167E-3</v>
      </c>
      <c r="J18" s="23">
        <f ca="1">IFERROR(VLOOKUP(MID(CELL("filename",$A$1),FIND("]",CELL("filename",$A$1))+1,255)&amp;$A18,'_EUROSTAT w USEsplit of JRC'!$A$4:$AE$407,COLUMN()+2,FALSE),0)</f>
        <v>2.2795557746615601E-3</v>
      </c>
      <c r="K18" s="23">
        <f ca="1">IFERROR(VLOOKUP(MID(CELL("filename",$A$1),FIND("]",CELL("filename",$A$1))+1,255)&amp;$A18,'_EUROSTAT w USEsplit of JRC'!$A$4:$AE$407,COLUMN()+2,FALSE),0)</f>
        <v>2.5160414388069835E-3</v>
      </c>
      <c r="L18" s="23">
        <f ca="1">IFERROR(VLOOKUP(MID(CELL("filename",$A$1),FIND("]",CELL("filename",$A$1))+1,255)&amp;$A18,'_EUROSTAT w USEsplit of JRC'!$A$4:$AE$407,COLUMN()+2,FALSE),0)</f>
        <v>2.3794180118866166E-3</v>
      </c>
      <c r="M18" s="23">
        <f ca="1">IFERROR(VLOOKUP(MID(CELL("filename",$A$1),FIND("]",CELL("filename",$A$1))+1,255)&amp;$A18,'_EUROSTAT w USEsplit of JRC'!$A$4:$AE$407,COLUMN()+2,FALSE),0)</f>
        <v>2.5099592018648694E-3</v>
      </c>
      <c r="N18" s="23">
        <f ca="1">IFERROR(VLOOKUP(MID(CELL("filename",$A$1),FIND("]",CELL("filename",$A$1))+1,255)&amp;$A18,'_EUROSTAT w USEsplit of JRC'!$A$4:$AE$407,COLUMN()+2,FALSE),0)</f>
        <v>2.3768527465759344E-3</v>
      </c>
      <c r="O18" s="23">
        <f ca="1">IFERROR(VLOOKUP(MID(CELL("filename",$A$1),FIND("]",CELL("filename",$A$1))+1,255)&amp;$A18,'_EUROSTAT w USEsplit of JRC'!$A$4:$AE$407,COLUMN()+2,FALSE),0)</f>
        <v>3.3036502479389558E-3</v>
      </c>
      <c r="P18" s="23">
        <f ca="1">IFERROR(VLOOKUP(MID(CELL("filename",$A$1),FIND("]",CELL("filename",$A$1))+1,255)&amp;$A18,'_EUROSTAT w USEsplit of JRC'!$A$4:$AE$407,COLUMN()+2,FALSE),0)</f>
        <v>5.3568444029757148E-3</v>
      </c>
      <c r="Q18" s="23">
        <f ca="1">IFERROR(VLOOKUP(MID(CELL("filename",$A$1),FIND("]",CELL("filename",$A$1))+1,255)&amp;$A18,'_EUROSTAT w USEsplit of JRC'!$A$4:$AE$407,COLUMN()+2,FALSE),0)</f>
        <v>5.6153029979238954E-3</v>
      </c>
      <c r="R18" s="23">
        <f ca="1">IFERROR(VLOOKUP(MID(CELL("filename",$A$1),FIND("]",CELL("filename",$A$1))+1,255)&amp;$A18,'_EUROSTAT w USEsplit of JRC'!$A$4:$AE$407,COLUMN()+2,FALSE),0)</f>
        <v>8.4951303499340384E-3</v>
      </c>
      <c r="S18" s="23">
        <f ca="1">IFERROR(VLOOKUP(MID(CELL("filename",$A$1),FIND("]",CELL("filename",$A$1))+1,255)&amp;$A18,'_EUROSTAT w USEsplit of JRC'!$A$4:$AE$407,COLUMN()+2,FALSE),0)</f>
        <v>9.093427829265947E-3</v>
      </c>
      <c r="T18" s="23">
        <f ca="1">IFERROR(VLOOKUP(MID(CELL("filename",$A$1),FIND("]",CELL("filename",$A$1))+1,255)&amp;$A18,'_EUROSTAT w USEsplit of JRC'!$A$4:$AE$407,COLUMN()+2,FALSE),0)</f>
        <v>1.1750424892517547E-2</v>
      </c>
      <c r="U18" s="23">
        <f ca="1">IFERROR(VLOOKUP(MID(CELL("filename",$A$1),FIND("]",CELL("filename",$A$1))+1,255)&amp;$A18,'_EUROSTAT w USEsplit of JRC'!$A$4:$AE$407,COLUMN()+2,FALSE),0)</f>
        <v>9.8756011314655879E-3</v>
      </c>
      <c r="V18" s="23">
        <f ca="1">IFERROR(VLOOKUP(MID(CELL("filename",$A$1),FIND("]",CELL("filename",$A$1))+1,255)&amp;$A18,'_EUROSTAT w USEsplit of JRC'!$A$4:$AE$407,COLUMN()+2,FALSE),0)</f>
        <v>5.5611554351121363E-3</v>
      </c>
      <c r="W18" s="23">
        <f ca="1">IFERROR(VLOOKUP(MID(CELL("filename",$A$1),FIND("]",CELL("filename",$A$1))+1,255)&amp;$A18,'_EUROSTAT w USEsplit of JRC'!$A$4:$AE$407,COLUMN()+2,FALSE),0)</f>
        <v>7.0666130123063905E-3</v>
      </c>
      <c r="X18" s="23">
        <f ca="1">IFERROR(VLOOKUP(MID(CELL("filename",$A$1),FIND("]",CELL("filename",$A$1))+1,255)&amp;$A18,'_EUROSTAT w USEsplit of JRC'!$A$4:$AE$407,COLUMN()+2,FALSE),0)</f>
        <v>7.7974579036848551E-3</v>
      </c>
      <c r="Y18" s="23">
        <f ca="1">IFERROR(VLOOKUP(MID(CELL("filename",$A$1),FIND("]",CELL("filename",$A$1))+1,255)&amp;$A18,'_EUROSTAT w USEsplit of JRC'!$A$4:$AE$407,COLUMN()+2,FALSE),0)</f>
        <v>7.1914857220104099E-3</v>
      </c>
      <c r="Z18" s="23">
        <f ca="1">IFERROR(VLOOKUP(MID(CELL("filename",$A$1),FIND("]",CELL("filename",$A$1))+1,255)&amp;$A18,'_EUROSTAT w USEsplit of JRC'!$A$4:$AE$407,COLUMN()+2,FALSE),0)</f>
        <v>1.0537878772929056E-2</v>
      </c>
      <c r="AA18" s="23">
        <f ca="1">IFERROR(VLOOKUP(MID(CELL("filename",$A$1),FIND("]",CELL("filename",$A$1))+1,255)&amp;$A18,'_EUROSTAT w USEsplit of JRC'!$A$4:$AE$407,COLUMN()+2,FALSE),0)</f>
        <v>1.2091842344568372E-2</v>
      </c>
      <c r="AB18" s="23">
        <f ca="1">IFERROR(VLOOKUP(MID(CELL("filename",$A$1),FIND("]",CELL("filename",$A$1))+1,255)&amp;$A18,'_EUROSTAT w USEsplit of JRC'!$A$4:$AE$407,COLUMN()+2,FALSE),0)</f>
        <v>1.2180408405636998E-2</v>
      </c>
      <c r="AC18" s="23">
        <f ca="1">IFERROR(VLOOKUP(MID(CELL("filename",$A$1),FIND("]",CELL("filename",$A$1))+1,255)&amp;$A18,'_EUROSTAT w USEsplit of JRC'!$A$4:$AE$407,COLUMN()+2,FALSE),0)</f>
        <v>1.2383289301787162E-2</v>
      </c>
    </row>
    <row r="19" spans="1:29" x14ac:dyDescent="0.25">
      <c r="A19" t="s">
        <v>27</v>
      </c>
      <c r="B19" s="23">
        <f ca="1">IFERROR(VLOOKUP(MID(CELL("filename",$A$1),FIND("]",CELL("filename",$A$1))+1,255)&amp;$A19,'_EUROSTAT w USEsplit of JRC'!$A$4:$AE$407,COLUMN()+2,FALSE),0)</f>
        <v>3.3059802796059828E-2</v>
      </c>
      <c r="C19" s="23">
        <f ca="1">IFERROR(VLOOKUP(MID(CELL("filename",$A$1),FIND("]",CELL("filename",$A$1))+1,255)&amp;$A19,'_EUROSTAT w USEsplit of JRC'!$A$4:$AE$407,COLUMN()+2,FALSE),0)</f>
        <v>2.857275974690825E-2</v>
      </c>
      <c r="D19" s="23">
        <f ca="1">IFERROR(VLOOKUP(MID(CELL("filename",$A$1),FIND("]",CELL("filename",$A$1))+1,255)&amp;$A19,'_EUROSTAT w USEsplit of JRC'!$A$4:$AE$407,COLUMN()+2,FALSE),0)</f>
        <v>3.0648548231769743E-2</v>
      </c>
      <c r="E19" s="23">
        <f ca="1">IFERROR(VLOOKUP(MID(CELL("filename",$A$1),FIND("]",CELL("filename",$A$1))+1,255)&amp;$A19,'_EUROSTAT w USEsplit of JRC'!$A$4:$AE$407,COLUMN()+2,FALSE),0)</f>
        <v>3.2687793254786018E-2</v>
      </c>
      <c r="F19" s="23">
        <f ca="1">IFERROR(VLOOKUP(MID(CELL("filename",$A$1),FIND("]",CELL("filename",$A$1))+1,255)&amp;$A19,'_EUROSTAT w USEsplit of JRC'!$A$4:$AE$407,COLUMN()+2,FALSE),0)</f>
        <v>3.4052543635874732E-2</v>
      </c>
      <c r="G19" s="23">
        <f ca="1">IFERROR(VLOOKUP(MID(CELL("filename",$A$1),FIND("]",CELL("filename",$A$1))+1,255)&amp;$A19,'_EUROSTAT w USEsplit of JRC'!$A$4:$AE$407,COLUMN()+2,FALSE),0)</f>
        <v>3.4725682875234497E-2</v>
      </c>
      <c r="H19" s="23">
        <f ca="1">IFERROR(VLOOKUP(MID(CELL("filename",$A$1),FIND("]",CELL("filename",$A$1))+1,255)&amp;$A19,'_EUROSTAT w USEsplit of JRC'!$A$4:$AE$407,COLUMN()+2,FALSE),0)</f>
        <v>3.1441532742577771E-2</v>
      </c>
      <c r="I19" s="23">
        <f ca="1">IFERROR(VLOOKUP(MID(CELL("filename",$A$1),FIND("]",CELL("filename",$A$1))+1,255)&amp;$A19,'_EUROSTAT w USEsplit of JRC'!$A$4:$AE$407,COLUMN()+2,FALSE),0)</f>
        <v>3.0790828641935494E-2</v>
      </c>
      <c r="J19" s="23">
        <f ca="1">IFERROR(VLOOKUP(MID(CELL("filename",$A$1),FIND("]",CELL("filename",$A$1))+1,255)&amp;$A19,'_EUROSTAT w USEsplit of JRC'!$A$4:$AE$407,COLUMN()+2,FALSE),0)</f>
        <v>3.0778777559502046E-2</v>
      </c>
      <c r="K19" s="23">
        <f ca="1">IFERROR(VLOOKUP(MID(CELL("filename",$A$1),FIND("]",CELL("filename",$A$1))+1,255)&amp;$A19,'_EUROSTAT w USEsplit of JRC'!$A$4:$AE$407,COLUMN()+2,FALSE),0)</f>
        <v>3.4651538612699324E-2</v>
      </c>
      <c r="L19" s="23">
        <f ca="1">IFERROR(VLOOKUP(MID(CELL("filename",$A$1),FIND("]",CELL("filename",$A$1))+1,255)&amp;$A19,'_EUROSTAT w USEsplit of JRC'!$A$4:$AE$407,COLUMN()+2,FALSE),0)</f>
        <v>5.1889293773059536E-2</v>
      </c>
      <c r="M19" s="23">
        <f ca="1">IFERROR(VLOOKUP(MID(CELL("filename",$A$1),FIND("]",CELL("filename",$A$1))+1,255)&amp;$A19,'_EUROSTAT w USEsplit of JRC'!$A$4:$AE$407,COLUMN()+2,FALSE),0)</f>
        <v>4.8791466738075204E-2</v>
      </c>
      <c r="N19" s="23">
        <f ca="1">IFERROR(VLOOKUP(MID(CELL("filename",$A$1),FIND("]",CELL("filename",$A$1))+1,255)&amp;$A19,'_EUROSTAT w USEsplit of JRC'!$A$4:$AE$407,COLUMN()+2,FALSE),0)</f>
        <v>4.5915786295975425E-2</v>
      </c>
      <c r="O19" s="23">
        <f ca="1">IFERROR(VLOOKUP(MID(CELL("filename",$A$1),FIND("]",CELL("filename",$A$1))+1,255)&amp;$A19,'_EUROSTAT w USEsplit of JRC'!$A$4:$AE$407,COLUMN()+2,FALSE),0)</f>
        <v>4.1362355950989915E-2</v>
      </c>
      <c r="P19" s="23">
        <f ca="1">IFERROR(VLOOKUP(MID(CELL("filename",$A$1),FIND("]",CELL("filename",$A$1))+1,255)&amp;$A19,'_EUROSTAT w USEsplit of JRC'!$A$4:$AE$407,COLUMN()+2,FALSE),0)</f>
        <v>3.9649057629289552E-2</v>
      </c>
      <c r="Q19" s="23">
        <f ca="1">IFERROR(VLOOKUP(MID(CELL("filename",$A$1),FIND("]",CELL("filename",$A$1))+1,255)&amp;$A19,'_EUROSTAT w USEsplit of JRC'!$A$4:$AE$407,COLUMN()+2,FALSE),0)</f>
        <v>4.1939627096081428E-2</v>
      </c>
      <c r="R19" s="23">
        <f ca="1">IFERROR(VLOOKUP(MID(CELL("filename",$A$1),FIND("]",CELL("filename",$A$1))+1,255)&amp;$A19,'_EUROSTAT w USEsplit of JRC'!$A$4:$AE$407,COLUMN()+2,FALSE),0)</f>
        <v>3.5105508033859902E-2</v>
      </c>
      <c r="S19" s="23">
        <f ca="1">IFERROR(VLOOKUP(MID(CELL("filename",$A$1),FIND("]",CELL("filename",$A$1))+1,255)&amp;$A19,'_EUROSTAT w USEsplit of JRC'!$A$4:$AE$407,COLUMN()+2,FALSE),0)</f>
        <v>3.3215595533532136E-2</v>
      </c>
      <c r="T19" s="23">
        <f ca="1">IFERROR(VLOOKUP(MID(CELL("filename",$A$1),FIND("]",CELL("filename",$A$1))+1,255)&amp;$A19,'_EUROSTAT w USEsplit of JRC'!$A$4:$AE$407,COLUMN()+2,FALSE),0)</f>
        <v>1.6588250922951259E-2</v>
      </c>
      <c r="U19" s="23">
        <f ca="1">IFERROR(VLOOKUP(MID(CELL("filename",$A$1),FIND("]",CELL("filename",$A$1))+1,255)&amp;$A19,'_EUROSTAT w USEsplit of JRC'!$A$4:$AE$407,COLUMN()+2,FALSE),0)</f>
        <v>3.8453179517382821E-2</v>
      </c>
      <c r="V19" s="23">
        <f ca="1">IFERROR(VLOOKUP(MID(CELL("filename",$A$1),FIND("]",CELL("filename",$A$1))+1,255)&amp;$A19,'_EUROSTAT w USEsplit of JRC'!$A$4:$AE$407,COLUMN()+2,FALSE),0)</f>
        <v>2.251232848644532E-2</v>
      </c>
      <c r="W19" s="23">
        <f ca="1">IFERROR(VLOOKUP(MID(CELL("filename",$A$1),FIND("]",CELL("filename",$A$1))+1,255)&amp;$A19,'_EUROSTAT w USEsplit of JRC'!$A$4:$AE$407,COLUMN()+2,FALSE),0)</f>
        <v>3.1749509388146267E-2</v>
      </c>
      <c r="X19" s="23">
        <f ca="1">IFERROR(VLOOKUP(MID(CELL("filename",$A$1),FIND("]",CELL("filename",$A$1))+1,255)&amp;$A19,'_EUROSTAT w USEsplit of JRC'!$A$4:$AE$407,COLUMN()+2,FALSE),0)</f>
        <v>3.481139059132534E-2</v>
      </c>
      <c r="Y19" s="23">
        <f ca="1">IFERROR(VLOOKUP(MID(CELL("filename",$A$1),FIND("]",CELL("filename",$A$1))+1,255)&amp;$A19,'_EUROSTAT w USEsplit of JRC'!$A$4:$AE$407,COLUMN()+2,FALSE),0)</f>
        <v>4.6861926419618165E-2</v>
      </c>
      <c r="Z19" s="23">
        <f ca="1">IFERROR(VLOOKUP(MID(CELL("filename",$A$1),FIND("]",CELL("filename",$A$1))+1,255)&amp;$A19,'_EUROSTAT w USEsplit of JRC'!$A$4:$AE$407,COLUMN()+2,FALSE),0)</f>
        <v>5.821895433147569E-2</v>
      </c>
      <c r="AA19" s="23">
        <f ca="1">IFERROR(VLOOKUP(MID(CELL("filename",$A$1),FIND("]",CELL("filename",$A$1))+1,255)&amp;$A19,'_EUROSTAT w USEsplit of JRC'!$A$4:$AE$407,COLUMN()+2,FALSE),0)</f>
        <v>3.2219965263463921E-2</v>
      </c>
      <c r="AB19" s="23">
        <f ca="1">IFERROR(VLOOKUP(MID(CELL("filename",$A$1),FIND("]",CELL("filename",$A$1))+1,255)&amp;$A19,'_EUROSTAT w USEsplit of JRC'!$A$4:$AE$407,COLUMN()+2,FALSE),0)</f>
        <v>3.0793746235698895E-2</v>
      </c>
      <c r="AC19" s="23">
        <f ca="1">IFERROR(VLOOKUP(MID(CELL("filename",$A$1),FIND("]",CELL("filename",$A$1))+1,255)&amp;$A19,'_EUROSTAT w USEsplit of JRC'!$A$4:$AE$407,COLUMN()+2,FALSE),0)</f>
        <v>2.9541272281552802E-2</v>
      </c>
    </row>
    <row r="20" spans="1:29" x14ac:dyDescent="0.25">
      <c r="A20" t="s">
        <v>29</v>
      </c>
      <c r="B20" s="23">
        <f ca="1">IFERROR(VLOOKUP(MID(CELL("filename",$A$1),FIND("]",CELL("filename",$A$1))+1,255)&amp;$A20,'_EUROSTAT w USEsplit of JRC'!$A$4:$AE$407,COLUMN()+2,FALSE),0)</f>
        <v>0.13648642094686675</v>
      </c>
      <c r="C20" s="23">
        <f ca="1">IFERROR(VLOOKUP(MID(CELL("filename",$A$1),FIND("]",CELL("filename",$A$1))+1,255)&amp;$A20,'_EUROSTAT w USEsplit of JRC'!$A$4:$AE$407,COLUMN()+2,FALSE),0)</f>
        <v>0.13247446332674628</v>
      </c>
      <c r="D20" s="23">
        <f ca="1">IFERROR(VLOOKUP(MID(CELL("filename",$A$1),FIND("]",CELL("filename",$A$1))+1,255)&amp;$A20,'_EUROSTAT w USEsplit of JRC'!$A$4:$AE$407,COLUMN()+2,FALSE),0)</f>
        <v>0.12339783386473489</v>
      </c>
      <c r="E20" s="23">
        <f ca="1">IFERROR(VLOOKUP(MID(CELL("filename",$A$1),FIND("]",CELL("filename",$A$1))+1,255)&amp;$A20,'_EUROSTAT w USEsplit of JRC'!$A$4:$AE$407,COLUMN()+2,FALSE),0)</f>
        <v>0.1245554685790681</v>
      </c>
      <c r="F20" s="23">
        <f ca="1">IFERROR(VLOOKUP(MID(CELL("filename",$A$1),FIND("]",CELL("filename",$A$1))+1,255)&amp;$A20,'_EUROSTAT w USEsplit of JRC'!$A$4:$AE$407,COLUMN()+2,FALSE),0)</f>
        <v>0.16110554060880017</v>
      </c>
      <c r="G20" s="23">
        <f ca="1">IFERROR(VLOOKUP(MID(CELL("filename",$A$1),FIND("]",CELL("filename",$A$1))+1,255)&amp;$A20,'_EUROSTAT w USEsplit of JRC'!$A$4:$AE$407,COLUMN()+2,FALSE),0)</f>
        <v>0.16742705655304413</v>
      </c>
      <c r="H20" s="23">
        <f ca="1">IFERROR(VLOOKUP(MID(CELL("filename",$A$1),FIND("]",CELL("filename",$A$1))+1,255)&amp;$A20,'_EUROSTAT w USEsplit of JRC'!$A$4:$AE$407,COLUMN()+2,FALSE),0)</f>
        <v>0.18730879685546337</v>
      </c>
      <c r="I20" s="23">
        <f ca="1">IFERROR(VLOOKUP(MID(CELL("filename",$A$1),FIND("]",CELL("filename",$A$1))+1,255)&amp;$A20,'_EUROSTAT w USEsplit of JRC'!$A$4:$AE$407,COLUMN()+2,FALSE),0)</f>
        <v>0.20716229275451536</v>
      </c>
      <c r="J20" s="23">
        <f ca="1">IFERROR(VLOOKUP(MID(CELL("filename",$A$1),FIND("]",CELL("filename",$A$1))+1,255)&amp;$A20,'_EUROSTAT w USEsplit of JRC'!$A$4:$AE$407,COLUMN()+2,FALSE),0)</f>
        <v>0.21019999273535006</v>
      </c>
      <c r="K20" s="23">
        <f ca="1">IFERROR(VLOOKUP(MID(CELL("filename",$A$1),FIND("]",CELL("filename",$A$1))+1,255)&amp;$A20,'_EUROSTAT w USEsplit of JRC'!$A$4:$AE$407,COLUMN()+2,FALSE),0)</f>
        <v>0.22358508063784463</v>
      </c>
      <c r="L20" s="23">
        <f ca="1">IFERROR(VLOOKUP(MID(CELL("filename",$A$1),FIND("]",CELL("filename",$A$1))+1,255)&amp;$A20,'_EUROSTAT w USEsplit of JRC'!$A$4:$AE$407,COLUMN()+2,FALSE),0)</f>
        <v>0.24020745449908307</v>
      </c>
      <c r="M20" s="23">
        <f ca="1">IFERROR(VLOOKUP(MID(CELL("filename",$A$1),FIND("]",CELL("filename",$A$1))+1,255)&amp;$A20,'_EUROSTAT w USEsplit of JRC'!$A$4:$AE$407,COLUMN()+2,FALSE),0)</f>
        <v>0.298835291941419</v>
      </c>
      <c r="N20" s="23">
        <f ca="1">IFERROR(VLOOKUP(MID(CELL("filename",$A$1),FIND("]",CELL("filename",$A$1))+1,255)&amp;$A20,'_EUROSTAT w USEsplit of JRC'!$A$4:$AE$407,COLUMN()+2,FALSE),0)</f>
        <v>0.25055354304507987</v>
      </c>
      <c r="O20" s="23">
        <f ca="1">IFERROR(VLOOKUP(MID(CELL("filename",$A$1),FIND("]",CELL("filename",$A$1))+1,255)&amp;$A20,'_EUROSTAT w USEsplit of JRC'!$A$4:$AE$407,COLUMN()+2,FALSE),0)</f>
        <v>0.37270106105667383</v>
      </c>
      <c r="P20" s="23">
        <f ca="1">IFERROR(VLOOKUP(MID(CELL("filename",$A$1),FIND("]",CELL("filename",$A$1))+1,255)&amp;$A20,'_EUROSTAT w USEsplit of JRC'!$A$4:$AE$407,COLUMN()+2,FALSE),0)</f>
        <v>0.33638651920995843</v>
      </c>
      <c r="Q20" s="23">
        <f ca="1">IFERROR(VLOOKUP(MID(CELL("filename",$A$1),FIND("]",CELL("filename",$A$1))+1,255)&amp;$A20,'_EUROSTAT w USEsplit of JRC'!$A$4:$AE$407,COLUMN()+2,FALSE),0)</f>
        <v>0.36719195366419732</v>
      </c>
      <c r="R20" s="23">
        <f ca="1">IFERROR(VLOOKUP(MID(CELL("filename",$A$1),FIND("]",CELL("filename",$A$1))+1,255)&amp;$A20,'_EUROSTAT w USEsplit of JRC'!$A$4:$AE$407,COLUMN()+2,FALSE),0)</f>
        <v>0.46817946923728887</v>
      </c>
      <c r="S20" s="23">
        <f ca="1">IFERROR(VLOOKUP(MID(CELL("filename",$A$1),FIND("]",CELL("filename",$A$1))+1,255)&amp;$A20,'_EUROSTAT w USEsplit of JRC'!$A$4:$AE$407,COLUMN()+2,FALSE),0)</f>
        <v>0.55070715620741051</v>
      </c>
      <c r="T20" s="23">
        <f ca="1">IFERROR(VLOOKUP(MID(CELL("filename",$A$1),FIND("]",CELL("filename",$A$1))+1,255)&amp;$A20,'_EUROSTAT w USEsplit of JRC'!$A$4:$AE$407,COLUMN()+2,FALSE),0)</f>
        <v>0.58223361294516485</v>
      </c>
      <c r="U20" s="23">
        <f ca="1">IFERROR(VLOOKUP(MID(CELL("filename",$A$1),FIND("]",CELL("filename",$A$1))+1,255)&amp;$A20,'_EUROSTAT w USEsplit of JRC'!$A$4:$AE$407,COLUMN()+2,FALSE),0)</f>
        <v>0.49424495812033614</v>
      </c>
      <c r="V20" s="23">
        <f ca="1">IFERROR(VLOOKUP(MID(CELL("filename",$A$1),FIND("]",CELL("filename",$A$1))+1,255)&amp;$A20,'_EUROSTAT w USEsplit of JRC'!$A$4:$AE$407,COLUMN()+2,FALSE),0)</f>
        <v>0.23994161361103641</v>
      </c>
      <c r="W20" s="23">
        <f ca="1">IFERROR(VLOOKUP(MID(CELL("filename",$A$1),FIND("]",CELL("filename",$A$1))+1,255)&amp;$A20,'_EUROSTAT w USEsplit of JRC'!$A$4:$AE$407,COLUMN()+2,FALSE),0)</f>
        <v>0.21254477682826048</v>
      </c>
      <c r="X20" s="23">
        <f ca="1">IFERROR(VLOOKUP(MID(CELL("filename",$A$1),FIND("]",CELL("filename",$A$1))+1,255)&amp;$A20,'_EUROSTAT w USEsplit of JRC'!$A$4:$AE$407,COLUMN()+2,FALSE),0)</f>
        <v>0.20994034150565863</v>
      </c>
      <c r="Y20" s="23">
        <f ca="1">IFERROR(VLOOKUP(MID(CELL("filename",$A$1),FIND("]",CELL("filename",$A$1))+1,255)&amp;$A20,'_EUROSTAT w USEsplit of JRC'!$A$4:$AE$407,COLUMN()+2,FALSE),0)</f>
        <v>9.7102395667449215E-2</v>
      </c>
      <c r="Z20" s="23">
        <f ca="1">IFERROR(VLOOKUP(MID(CELL("filename",$A$1),FIND("]",CELL("filename",$A$1))+1,255)&amp;$A20,'_EUROSTAT w USEsplit of JRC'!$A$4:$AE$407,COLUMN()+2,FALSE),0)</f>
        <v>9.1270833075879909E-2</v>
      </c>
      <c r="AA20" s="23">
        <f ca="1">IFERROR(VLOOKUP(MID(CELL("filename",$A$1),FIND("]",CELL("filename",$A$1))+1,255)&amp;$A20,'_EUROSTAT w USEsplit of JRC'!$A$4:$AE$407,COLUMN()+2,FALSE),0)</f>
        <v>9.4221029842440407E-2</v>
      </c>
      <c r="AB20" s="23">
        <f ca="1">IFERROR(VLOOKUP(MID(CELL("filename",$A$1),FIND("]",CELL("filename",$A$1))+1,255)&amp;$A20,'_EUROSTAT w USEsplit of JRC'!$A$4:$AE$407,COLUMN()+2,FALSE),0)</f>
        <v>9.1363112564252974E-2</v>
      </c>
      <c r="AC20" s="23">
        <f ca="1">IFERROR(VLOOKUP(MID(CELL("filename",$A$1),FIND("]",CELL("filename",$A$1))+1,255)&amp;$A20,'_EUROSTAT w USEsplit of JRC'!$A$4:$AE$407,COLUMN()+2,FALSE),0)</f>
        <v>8.8285907250239049E-2</v>
      </c>
    </row>
    <row r="21" spans="1:29" x14ac:dyDescent="0.25">
      <c r="A21" t="s">
        <v>8</v>
      </c>
      <c r="B21" s="23">
        <f ca="1">IFERROR(VLOOKUP(MID(CELL("filename",$A$1),FIND("]",CELL("filename",$A$1))+1,255)&amp;$A21,'_EUROSTAT w USEsplit of JRC'!$A$4:$AE$407,COLUMN()+2,FALSE),0)</f>
        <v>2.3001610815152354E-2</v>
      </c>
      <c r="C21" s="23">
        <f ca="1">IFERROR(VLOOKUP(MID(CELL("filename",$A$1),FIND("]",CELL("filename",$A$1))+1,255)&amp;$A21,'_EUROSTAT w USEsplit of JRC'!$A$4:$AE$407,COLUMN()+2,FALSE),0)</f>
        <v>2.1115135067717363E-2</v>
      </c>
      <c r="D21" s="23">
        <f ca="1">IFERROR(VLOOKUP(MID(CELL("filename",$A$1),FIND("]",CELL("filename",$A$1))+1,255)&amp;$A21,'_EUROSTAT w USEsplit of JRC'!$A$4:$AE$407,COLUMN()+2,FALSE),0)</f>
        <v>2.3185207253988496E-2</v>
      </c>
      <c r="E21" s="23">
        <f ca="1">IFERROR(VLOOKUP(MID(CELL("filename",$A$1),FIND("]",CELL("filename",$A$1))+1,255)&amp;$A21,'_EUROSTAT w USEsplit of JRC'!$A$4:$AE$407,COLUMN()+2,FALSE),0)</f>
        <v>2.2602387773430998E-2</v>
      </c>
      <c r="F21" s="23">
        <f ca="1">IFERROR(VLOOKUP(MID(CELL("filename",$A$1),FIND("]",CELL("filename",$A$1))+1,255)&amp;$A21,'_EUROSTAT w USEsplit of JRC'!$A$4:$AE$407,COLUMN()+2,FALSE),0)</f>
        <v>2.4772688628974599E-2</v>
      </c>
      <c r="G21" s="23">
        <f ca="1">IFERROR(VLOOKUP(MID(CELL("filename",$A$1),FIND("]",CELL("filename",$A$1))+1,255)&amp;$A21,'_EUROSTAT w USEsplit of JRC'!$A$4:$AE$407,COLUMN()+2,FALSE),0)</f>
        <v>2.3851657647826756E-2</v>
      </c>
      <c r="H21" s="23">
        <f ca="1">IFERROR(VLOOKUP(MID(CELL("filename",$A$1),FIND("]",CELL("filename",$A$1))+1,255)&amp;$A21,'_EUROSTAT w USEsplit of JRC'!$A$4:$AE$407,COLUMN()+2,FALSE),0)</f>
        <v>2.1033533480748136E-2</v>
      </c>
      <c r="I21" s="23">
        <f ca="1">IFERROR(VLOOKUP(MID(CELL("filename",$A$1),FIND("]",CELL("filename",$A$1))+1,255)&amp;$A21,'_EUROSTAT w USEsplit of JRC'!$A$4:$AE$407,COLUMN()+2,FALSE),0)</f>
        <v>2.5144247716737948E-2</v>
      </c>
      <c r="J21" s="23">
        <f ca="1">IFERROR(VLOOKUP(MID(CELL("filename",$A$1),FIND("]",CELL("filename",$A$1))+1,255)&amp;$A21,'_EUROSTAT w USEsplit of JRC'!$A$4:$AE$407,COLUMN()+2,FALSE),0)</f>
        <v>2.6759880190286685E-2</v>
      </c>
      <c r="K21" s="23">
        <f ca="1">IFERROR(VLOOKUP(MID(CELL("filename",$A$1),FIND("]",CELL("filename",$A$1))+1,255)&amp;$A21,'_EUROSTAT w USEsplit of JRC'!$A$4:$AE$407,COLUMN()+2,FALSE),0)</f>
        <v>2.8726617140158017E-2</v>
      </c>
      <c r="L21" s="23">
        <f ca="1">IFERROR(VLOOKUP(MID(CELL("filename",$A$1),FIND("]",CELL("filename",$A$1))+1,255)&amp;$A21,'_EUROSTAT w USEsplit of JRC'!$A$4:$AE$407,COLUMN()+2,FALSE),0)</f>
        <v>2.9357415365546591E-2</v>
      </c>
      <c r="M21" s="23">
        <f ca="1">IFERROR(VLOOKUP(MID(CELL("filename",$A$1),FIND("]",CELL("filename",$A$1))+1,255)&amp;$A21,'_EUROSTAT w USEsplit of JRC'!$A$4:$AE$407,COLUMN()+2,FALSE),0)</f>
        <v>2.7795117789187376E-2</v>
      </c>
      <c r="N21" s="23">
        <f ca="1">IFERROR(VLOOKUP(MID(CELL("filename",$A$1),FIND("]",CELL("filename",$A$1))+1,255)&amp;$A21,'_EUROSTAT w USEsplit of JRC'!$A$4:$AE$407,COLUMN()+2,FALSE),0)</f>
        <v>2.9708541158647701E-2</v>
      </c>
      <c r="O21" s="23">
        <f ca="1">IFERROR(VLOOKUP(MID(CELL("filename",$A$1),FIND("]",CELL("filename",$A$1))+1,255)&amp;$A21,'_EUROSTAT w USEsplit of JRC'!$A$4:$AE$407,COLUMN()+2,FALSE),0)</f>
        <v>2.9384880734182269E-2</v>
      </c>
      <c r="P21" s="23">
        <f ca="1">IFERROR(VLOOKUP(MID(CELL("filename",$A$1),FIND("]",CELL("filename",$A$1))+1,255)&amp;$A21,'_EUROSTAT w USEsplit of JRC'!$A$4:$AE$407,COLUMN()+2,FALSE),0)</f>
        <v>2.8249866912832735E-2</v>
      </c>
      <c r="Q21" s="23">
        <f ca="1">IFERROR(VLOOKUP(MID(CELL("filename",$A$1),FIND("]",CELL("filename",$A$1))+1,255)&amp;$A21,'_EUROSTAT w USEsplit of JRC'!$A$4:$AE$407,COLUMN()+2,FALSE),0)</f>
        <v>2.7770545598339341E-2</v>
      </c>
      <c r="R21" s="23">
        <f ca="1">IFERROR(VLOOKUP(MID(CELL("filename",$A$1),FIND("]",CELL("filename",$A$1))+1,255)&amp;$A21,'_EUROSTAT w USEsplit of JRC'!$A$4:$AE$407,COLUMN()+2,FALSE),0)</f>
        <v>2.7534307446940243E-2</v>
      </c>
      <c r="S21" s="23">
        <f ca="1">IFERROR(VLOOKUP(MID(CELL("filename",$A$1),FIND("]",CELL("filename",$A$1))+1,255)&amp;$A21,'_EUROSTAT w USEsplit of JRC'!$A$4:$AE$407,COLUMN()+2,FALSE),0)</f>
        <v>2.9872527184842658E-2</v>
      </c>
      <c r="T21" s="23">
        <f ca="1">IFERROR(VLOOKUP(MID(CELL("filename",$A$1),FIND("]",CELL("filename",$A$1))+1,255)&amp;$A21,'_EUROSTAT w USEsplit of JRC'!$A$4:$AE$407,COLUMN()+2,FALSE),0)</f>
        <v>2.885331927870468E-2</v>
      </c>
      <c r="U21" s="23">
        <f ca="1">IFERROR(VLOOKUP(MID(CELL("filename",$A$1),FIND("]",CELL("filename",$A$1))+1,255)&amp;$A21,'_EUROSTAT w USEsplit of JRC'!$A$4:$AE$407,COLUMN()+2,FALSE),0)</f>
        <v>3.1327270871162369E-2</v>
      </c>
      <c r="V21" s="23">
        <f ca="1">IFERROR(VLOOKUP(MID(CELL("filename",$A$1),FIND("]",CELL("filename",$A$1))+1,255)&amp;$A21,'_EUROSTAT w USEsplit of JRC'!$A$4:$AE$407,COLUMN()+2,FALSE),0)</f>
        <v>2.8057793609299431E-2</v>
      </c>
      <c r="W21" s="23">
        <f ca="1">IFERROR(VLOOKUP(MID(CELL("filename",$A$1),FIND("]",CELL("filename",$A$1))+1,255)&amp;$A21,'_EUROSTAT w USEsplit of JRC'!$A$4:$AE$407,COLUMN()+2,FALSE),0)</f>
        <v>3.5312913313334179E-2</v>
      </c>
      <c r="X21" s="23">
        <f ca="1">IFERROR(VLOOKUP(MID(CELL("filename",$A$1),FIND("]",CELL("filename",$A$1))+1,255)&amp;$A21,'_EUROSTAT w USEsplit of JRC'!$A$4:$AE$407,COLUMN()+2,FALSE),0)</f>
        <v>3.8799710770761546E-2</v>
      </c>
      <c r="Y21" s="23">
        <f ca="1">IFERROR(VLOOKUP(MID(CELL("filename",$A$1),FIND("]",CELL("filename",$A$1))+1,255)&amp;$A21,'_EUROSTAT w USEsplit of JRC'!$A$4:$AE$407,COLUMN()+2,FALSE),0)</f>
        <v>3.8644386096296321E-2</v>
      </c>
      <c r="Z21" s="23">
        <f ca="1">IFERROR(VLOOKUP(MID(CELL("filename",$A$1),FIND("]",CELL("filename",$A$1))+1,255)&amp;$A21,'_EUROSTAT w USEsplit of JRC'!$A$4:$AE$407,COLUMN()+2,FALSE),0)</f>
        <v>4.7104324099016465E-2</v>
      </c>
      <c r="AA21" s="23">
        <f ca="1">IFERROR(VLOOKUP(MID(CELL("filename",$A$1),FIND("]",CELL("filename",$A$1))+1,255)&amp;$A21,'_EUROSTAT w USEsplit of JRC'!$A$4:$AE$407,COLUMN()+2,FALSE),0)</f>
        <v>4.7032254114332761E-2</v>
      </c>
      <c r="AB21" s="23">
        <f ca="1">IFERROR(VLOOKUP(MID(CELL("filename",$A$1),FIND("]",CELL("filename",$A$1))+1,255)&amp;$A21,'_EUROSTAT w USEsplit of JRC'!$A$4:$AE$407,COLUMN()+2,FALSE),0)</f>
        <v>4.5258700738850403E-2</v>
      </c>
      <c r="AC21" s="23">
        <f ca="1">IFERROR(VLOOKUP(MID(CELL("filename",$A$1),FIND("]",CELL("filename",$A$1))+1,255)&amp;$A21,'_EUROSTAT w USEsplit of JRC'!$A$4:$AE$407,COLUMN()+2,FALSE),0)</f>
        <v>4.6073600810852107E-2</v>
      </c>
    </row>
    <row r="22" spans="1:29" x14ac:dyDescent="0.25">
      <c r="A22" t="s">
        <v>6</v>
      </c>
      <c r="B22" s="23">
        <f ca="1">IFERROR(VLOOKUP(MID(CELL("filename",$A$1),FIND("]",CELL("filename",$A$1))+1,255)&amp;$A22,'_EUROSTAT w USEsplit of JRC'!$A$4:$AE$407,COLUMN()+2,FALSE),0)</f>
        <v>2.9773682972608919E-3</v>
      </c>
      <c r="C22" s="23">
        <f ca="1">IFERROR(VLOOKUP(MID(CELL("filename",$A$1),FIND("]",CELL("filename",$A$1))+1,255)&amp;$A22,'_EUROSTAT w USEsplit of JRC'!$A$4:$AE$407,COLUMN()+2,FALSE),0)</f>
        <v>2.5002222885660277E-3</v>
      </c>
      <c r="D22" s="23">
        <f ca="1">IFERROR(VLOOKUP(MID(CELL("filename",$A$1),FIND("]",CELL("filename",$A$1))+1,255)&amp;$A22,'_EUROSTAT w USEsplit of JRC'!$A$4:$AE$407,COLUMN()+2,FALSE),0)</f>
        <v>2.2939229184157023E-3</v>
      </c>
      <c r="E22" s="23">
        <f ca="1">IFERROR(VLOOKUP(MID(CELL("filename",$A$1),FIND("]",CELL("filename",$A$1))+1,255)&amp;$A22,'_EUROSTAT w USEsplit of JRC'!$A$4:$AE$407,COLUMN()+2,FALSE),0)</f>
        <v>1.750113167220572E-3</v>
      </c>
      <c r="F22" s="23">
        <f ca="1">IFERROR(VLOOKUP(MID(CELL("filename",$A$1),FIND("]",CELL("filename",$A$1))+1,255)&amp;$A22,'_EUROSTAT w USEsplit of JRC'!$A$4:$AE$407,COLUMN()+2,FALSE),0)</f>
        <v>1.8998798459334406E-3</v>
      </c>
      <c r="G22" s="23">
        <f ca="1">IFERROR(VLOOKUP(MID(CELL("filename",$A$1),FIND("]",CELL("filename",$A$1))+1,255)&amp;$A22,'_EUROSTAT w USEsplit of JRC'!$A$4:$AE$407,COLUMN()+2,FALSE),0)</f>
        <v>1.9224771767847888E-3</v>
      </c>
      <c r="H22" s="23">
        <f ca="1">IFERROR(VLOOKUP(MID(CELL("filename",$A$1),FIND("]",CELL("filename",$A$1))+1,255)&amp;$A22,'_EUROSTAT w USEsplit of JRC'!$A$4:$AE$407,COLUMN()+2,FALSE),0)</f>
        <v>1.9943202734151134E-3</v>
      </c>
      <c r="I22" s="23">
        <f ca="1">IFERROR(VLOOKUP(MID(CELL("filename",$A$1),FIND("]",CELL("filename",$A$1))+1,255)&amp;$A22,'_EUROSTAT w USEsplit of JRC'!$A$4:$AE$407,COLUMN()+2,FALSE),0)</f>
        <v>2.2192847267798526E-3</v>
      </c>
      <c r="J22" s="23">
        <f ca="1">IFERROR(VLOOKUP(MID(CELL("filename",$A$1),FIND("]",CELL("filename",$A$1))+1,255)&amp;$A22,'_EUROSTAT w USEsplit of JRC'!$A$4:$AE$407,COLUMN()+2,FALSE),0)</f>
        <v>2.6003114960364338E-3</v>
      </c>
      <c r="K22" s="23">
        <f ca="1">IFERROR(VLOOKUP(MID(CELL("filename",$A$1),FIND("]",CELL("filename",$A$1))+1,255)&amp;$A22,'_EUROSTAT w USEsplit of JRC'!$A$4:$AE$407,COLUMN()+2,FALSE),0)</f>
        <v>2.6708959892542479E-3</v>
      </c>
      <c r="L22" s="23">
        <f ca="1">IFERROR(VLOOKUP(MID(CELL("filename",$A$1),FIND("]",CELL("filename",$A$1))+1,255)&amp;$A22,'_EUROSTAT w USEsplit of JRC'!$A$4:$AE$407,COLUMN()+2,FALSE),0)</f>
        <v>3.1222076158335999E-3</v>
      </c>
      <c r="M22" s="23">
        <f ca="1">IFERROR(VLOOKUP(MID(CELL("filename",$A$1),FIND("]",CELL("filename",$A$1))+1,255)&amp;$A22,'_EUROSTAT w USEsplit of JRC'!$A$4:$AE$407,COLUMN()+2,FALSE),0)</f>
        <v>2.9767320124622675E-3</v>
      </c>
      <c r="N22" s="23">
        <f ca="1">IFERROR(VLOOKUP(MID(CELL("filename",$A$1),FIND("]",CELL("filename",$A$1))+1,255)&amp;$A22,'_EUROSTAT w USEsplit of JRC'!$A$4:$AE$407,COLUMN()+2,FALSE),0)</f>
        <v>2.6555202622561545E-3</v>
      </c>
      <c r="O22" s="23">
        <f ca="1">IFERROR(VLOOKUP(MID(CELL("filename",$A$1),FIND("]",CELL("filename",$A$1))+1,255)&amp;$A22,'_EUROSTAT w USEsplit of JRC'!$A$4:$AE$407,COLUMN()+2,FALSE),0)</f>
        <v>6.197008080836887E-3</v>
      </c>
      <c r="P22" s="23">
        <f ca="1">IFERROR(VLOOKUP(MID(CELL("filename",$A$1),FIND("]",CELL("filename",$A$1))+1,255)&amp;$A22,'_EUROSTAT w USEsplit of JRC'!$A$4:$AE$407,COLUMN()+2,FALSE),0)</f>
        <v>6.2602868216894911E-3</v>
      </c>
      <c r="Q22" s="23">
        <f ca="1">IFERROR(VLOOKUP(MID(CELL("filename",$A$1),FIND("]",CELL("filename",$A$1))+1,255)&amp;$A22,'_EUROSTAT w USEsplit of JRC'!$A$4:$AE$407,COLUMN()+2,FALSE),0)</f>
        <v>5.2033315095298561E-3</v>
      </c>
      <c r="R22" s="23">
        <f ca="1">IFERROR(VLOOKUP(MID(CELL("filename",$A$1),FIND("]",CELL("filename",$A$1))+1,255)&amp;$A22,'_EUROSTAT w USEsplit of JRC'!$A$4:$AE$407,COLUMN()+2,FALSE),0)</f>
        <v>5.8503819946744877E-3</v>
      </c>
      <c r="S22" s="23">
        <f ca="1">IFERROR(VLOOKUP(MID(CELL("filename",$A$1),FIND("]",CELL("filename",$A$1))+1,255)&amp;$A22,'_EUROSTAT w USEsplit of JRC'!$A$4:$AE$407,COLUMN()+2,FALSE),0)</f>
        <v>6.1743434376854214E-3</v>
      </c>
      <c r="T22" s="23">
        <f ca="1">IFERROR(VLOOKUP(MID(CELL("filename",$A$1),FIND("]",CELL("filename",$A$1))+1,255)&amp;$A22,'_EUROSTAT w USEsplit of JRC'!$A$4:$AE$407,COLUMN()+2,FALSE),0)</f>
        <v>6.6759509671496017E-3</v>
      </c>
      <c r="U22" s="23">
        <f ca="1">IFERROR(VLOOKUP(MID(CELL("filename",$A$1),FIND("]",CELL("filename",$A$1))+1,255)&amp;$A22,'_EUROSTAT w USEsplit of JRC'!$A$4:$AE$407,COLUMN()+2,FALSE),0)</f>
        <v>7.1589916083208563E-3</v>
      </c>
      <c r="V22" s="23">
        <f ca="1">IFERROR(VLOOKUP(MID(CELL("filename",$A$1),FIND("]",CELL("filename",$A$1))+1,255)&amp;$A22,'_EUROSTAT w USEsplit of JRC'!$A$4:$AE$407,COLUMN()+2,FALSE),0)</f>
        <v>7.287514302368724E-3</v>
      </c>
      <c r="W22" s="23">
        <f ca="1">IFERROR(VLOOKUP(MID(CELL("filename",$A$1),FIND("]",CELL("filename",$A$1))+1,255)&amp;$A22,'_EUROSTAT w USEsplit of JRC'!$A$4:$AE$407,COLUMN()+2,FALSE),0)</f>
        <v>7.1405321342105877E-3</v>
      </c>
      <c r="X22" s="23">
        <f ca="1">IFERROR(VLOOKUP(MID(CELL("filename",$A$1),FIND("]",CELL("filename",$A$1))+1,255)&amp;$A22,'_EUROSTAT w USEsplit of JRC'!$A$4:$AE$407,COLUMN()+2,FALSE),0)</f>
        <v>7.1138366244693184E-3</v>
      </c>
      <c r="Y22" s="23">
        <f ca="1">IFERROR(VLOOKUP(MID(CELL("filename",$A$1),FIND("]",CELL("filename",$A$1))+1,255)&amp;$A22,'_EUROSTAT w USEsplit of JRC'!$A$4:$AE$407,COLUMN()+2,FALSE),0)</f>
        <v>7.5191284979138403E-3</v>
      </c>
      <c r="Z22" s="23">
        <f ca="1">IFERROR(VLOOKUP(MID(CELL("filename",$A$1),FIND("]",CELL("filename",$A$1))+1,255)&amp;$A22,'_EUROSTAT w USEsplit of JRC'!$A$4:$AE$407,COLUMN()+2,FALSE),0)</f>
        <v>8.4990265099360897E-3</v>
      </c>
      <c r="AA22" s="23">
        <f ca="1">IFERROR(VLOOKUP(MID(CELL("filename",$A$1),FIND("]",CELL("filename",$A$1))+1,255)&amp;$A22,'_EUROSTAT w USEsplit of JRC'!$A$4:$AE$407,COLUMN()+2,FALSE),0)</f>
        <v>9.2512378168595633E-3</v>
      </c>
      <c r="AB22" s="23">
        <f ca="1">IFERROR(VLOOKUP(MID(CELL("filename",$A$1),FIND("]",CELL("filename",$A$1))+1,255)&amp;$A22,'_EUROSTAT w USEsplit of JRC'!$A$4:$AE$407,COLUMN()+2,FALSE),0)</f>
        <v>9.0584615723725993E-3</v>
      </c>
      <c r="AC22" s="23">
        <f ca="1">IFERROR(VLOOKUP(MID(CELL("filename",$A$1),FIND("]",CELL("filename",$A$1))+1,255)&amp;$A22,'_EUROSTAT w USEsplit of JRC'!$A$4:$AE$407,COLUMN()+2,FALSE),0)</f>
        <v>9.1317198459150237E-3</v>
      </c>
    </row>
    <row r="23" spans="1:29" x14ac:dyDescent="0.25">
      <c r="A23" t="s">
        <v>21</v>
      </c>
      <c r="B23" s="23">
        <f ca="1">IFERROR(VLOOKUP(MID(CELL("filename",$A$1),FIND("]",CELL("filename",$A$1))+1,255)&amp;$A23,'_EUROSTAT w USEsplit of JRC'!$A$4:$AE$407,COLUMN()+2,FALSE),0)</f>
        <v>4.1875470121394785E-3</v>
      </c>
      <c r="C23" s="23">
        <f ca="1">IFERROR(VLOOKUP(MID(CELL("filename",$A$1),FIND("]",CELL("filename",$A$1))+1,255)&amp;$A23,'_EUROSTAT w USEsplit of JRC'!$A$4:$AE$407,COLUMN()+2,FALSE),0)</f>
        <v>4.6458197708133184E-3</v>
      </c>
      <c r="D23" s="23">
        <f ca="1">IFERROR(VLOOKUP(MID(CELL("filename",$A$1),FIND("]",CELL("filename",$A$1))+1,255)&amp;$A23,'_EUROSTAT w USEsplit of JRC'!$A$4:$AE$407,COLUMN()+2,FALSE),0)</f>
        <v>4.7200832252307897E-3</v>
      </c>
      <c r="E23" s="23">
        <f ca="1">IFERROR(VLOOKUP(MID(CELL("filename",$A$1),FIND("]",CELL("filename",$A$1))+1,255)&amp;$A23,'_EUROSTAT w USEsplit of JRC'!$A$4:$AE$407,COLUMN()+2,FALSE),0)</f>
        <v>4.8774274214404799E-3</v>
      </c>
      <c r="F23" s="23">
        <f ca="1">IFERROR(VLOOKUP(MID(CELL("filename",$A$1),FIND("]",CELL("filename",$A$1))+1,255)&amp;$A23,'_EUROSTAT w USEsplit of JRC'!$A$4:$AE$407,COLUMN()+2,FALSE),0)</f>
        <v>5.0284542454191745E-3</v>
      </c>
      <c r="G23" s="23">
        <f ca="1">IFERROR(VLOOKUP(MID(CELL("filename",$A$1),FIND("]",CELL("filename",$A$1))+1,255)&amp;$A23,'_EUROSTAT w USEsplit of JRC'!$A$4:$AE$407,COLUMN()+2,FALSE),0)</f>
        <v>5.3680879822413452E-3</v>
      </c>
      <c r="H23" s="23">
        <f ca="1">IFERROR(VLOOKUP(MID(CELL("filename",$A$1),FIND("]",CELL("filename",$A$1))+1,255)&amp;$A23,'_EUROSTAT w USEsplit of JRC'!$A$4:$AE$407,COLUMN()+2,FALSE),0)</f>
        <v>5.6630681058293377E-3</v>
      </c>
      <c r="I23" s="23">
        <f ca="1">IFERROR(VLOOKUP(MID(CELL("filename",$A$1),FIND("]",CELL("filename",$A$1))+1,255)&amp;$A23,'_EUROSTAT w USEsplit of JRC'!$A$4:$AE$407,COLUMN()+2,FALSE),0)</f>
        <v>5.6506376851748717E-3</v>
      </c>
      <c r="J23" s="23">
        <f ca="1">IFERROR(VLOOKUP(MID(CELL("filename",$A$1),FIND("]",CELL("filename",$A$1))+1,255)&amp;$A23,'_EUROSTAT w USEsplit of JRC'!$A$4:$AE$407,COLUMN()+2,FALSE),0)</f>
        <v>5.9710618061241576E-3</v>
      </c>
      <c r="K23" s="23">
        <f ca="1">IFERROR(VLOOKUP(MID(CELL("filename",$A$1),FIND("]",CELL("filename",$A$1))+1,255)&amp;$A23,'_EUROSTAT w USEsplit of JRC'!$A$4:$AE$407,COLUMN()+2,FALSE),0)</f>
        <v>6.4031359023983218E-3</v>
      </c>
      <c r="L23" s="23">
        <f ca="1">IFERROR(VLOOKUP(MID(CELL("filename",$A$1),FIND("]",CELL("filename",$A$1))+1,255)&amp;$A23,'_EUROSTAT w USEsplit of JRC'!$A$4:$AE$407,COLUMN()+2,FALSE),0)</f>
        <v>6.8653457812218486E-3</v>
      </c>
      <c r="M23" s="23">
        <f ca="1">IFERROR(VLOOKUP(MID(CELL("filename",$A$1),FIND("]",CELL("filename",$A$1))+1,255)&amp;$A23,'_EUROSTAT w USEsplit of JRC'!$A$4:$AE$407,COLUMN()+2,FALSE),0)</f>
        <v>7.4465766217120428E-3</v>
      </c>
      <c r="N23" s="23">
        <f ca="1">IFERROR(VLOOKUP(MID(CELL("filename",$A$1),FIND("]",CELL("filename",$A$1))+1,255)&amp;$A23,'_EUROSTAT w USEsplit of JRC'!$A$4:$AE$407,COLUMN()+2,FALSE),0)</f>
        <v>9.9859680107819392E-3</v>
      </c>
      <c r="O23" s="23">
        <f ca="1">IFERROR(VLOOKUP(MID(CELL("filename",$A$1),FIND("]",CELL("filename",$A$1))+1,255)&amp;$A23,'_EUROSTAT w USEsplit of JRC'!$A$4:$AE$407,COLUMN()+2,FALSE),0)</f>
        <v>1.4207347860974854E-2</v>
      </c>
      <c r="P23" s="23">
        <f ca="1">IFERROR(VLOOKUP(MID(CELL("filename",$A$1),FIND("]",CELL("filename",$A$1))+1,255)&amp;$A23,'_EUROSTAT w USEsplit of JRC'!$A$4:$AE$407,COLUMN()+2,FALSE),0)</f>
        <v>1.4988475318050424E-2</v>
      </c>
      <c r="Q23" s="23">
        <f ca="1">IFERROR(VLOOKUP(MID(CELL("filename",$A$1),FIND("]",CELL("filename",$A$1))+1,255)&amp;$A23,'_EUROSTAT w USEsplit of JRC'!$A$4:$AE$407,COLUMN()+2,FALSE),0)</f>
        <v>1.596732630985612E-2</v>
      </c>
      <c r="R23" s="23">
        <f ca="1">IFERROR(VLOOKUP(MID(CELL("filename",$A$1),FIND("]",CELL("filename",$A$1))+1,255)&amp;$A23,'_EUROSTAT w USEsplit of JRC'!$A$4:$AE$407,COLUMN()+2,FALSE),0)</f>
        <v>1.2236587347009586E-2</v>
      </c>
      <c r="S23" s="23">
        <f ca="1">IFERROR(VLOOKUP(MID(CELL("filename",$A$1),FIND("]",CELL("filename",$A$1))+1,255)&amp;$A23,'_EUROSTAT w USEsplit of JRC'!$A$4:$AE$407,COLUMN()+2,FALSE),0)</f>
        <v>1.4752625711764337E-2</v>
      </c>
      <c r="T23" s="23">
        <f ca="1">IFERROR(VLOOKUP(MID(CELL("filename",$A$1),FIND("]",CELL("filename",$A$1))+1,255)&amp;$A23,'_EUROSTAT w USEsplit of JRC'!$A$4:$AE$407,COLUMN()+2,FALSE),0)</f>
        <v>1.0442840312548671E-2</v>
      </c>
      <c r="U23" s="23">
        <f ca="1">IFERROR(VLOOKUP(MID(CELL("filename",$A$1),FIND("]",CELL("filename",$A$1))+1,255)&amp;$A23,'_EUROSTAT w USEsplit of JRC'!$A$4:$AE$407,COLUMN()+2,FALSE),0)</f>
        <v>1.1827988395497669E-2</v>
      </c>
      <c r="V23" s="23">
        <f ca="1">IFERROR(VLOOKUP(MID(CELL("filename",$A$1),FIND("]",CELL("filename",$A$1))+1,255)&amp;$A23,'_EUROSTAT w USEsplit of JRC'!$A$4:$AE$407,COLUMN()+2,FALSE),0)</f>
        <v>1.7308424926031914E-2</v>
      </c>
      <c r="W23" s="23">
        <f ca="1">IFERROR(VLOOKUP(MID(CELL("filename",$A$1),FIND("]",CELL("filename",$A$1))+1,255)&amp;$A23,'_EUROSTAT w USEsplit of JRC'!$A$4:$AE$407,COLUMN()+2,FALSE),0)</f>
        <v>1.0185696447849002E-2</v>
      </c>
      <c r="X23" s="23">
        <f ca="1">IFERROR(VLOOKUP(MID(CELL("filename",$A$1),FIND("]",CELL("filename",$A$1))+1,255)&amp;$A23,'_EUROSTAT w USEsplit of JRC'!$A$4:$AE$407,COLUMN()+2,FALSE),0)</f>
        <v>1.039714143502975E-2</v>
      </c>
      <c r="Y23" s="23">
        <f ca="1">IFERROR(VLOOKUP(MID(CELL("filename",$A$1),FIND("]",CELL("filename",$A$1))+1,255)&amp;$A23,'_EUROSTAT w USEsplit of JRC'!$A$4:$AE$407,COLUMN()+2,FALSE),0)</f>
        <v>1.0960896213417042E-2</v>
      </c>
      <c r="Z23" s="23">
        <f ca="1">IFERROR(VLOOKUP(MID(CELL("filename",$A$1),FIND("]",CELL("filename",$A$1))+1,255)&amp;$A23,'_EUROSTAT w USEsplit of JRC'!$A$4:$AE$407,COLUMN()+2,FALSE),0)</f>
        <v>1.0540637320885416E-2</v>
      </c>
      <c r="AA23" s="23">
        <f ca="1">IFERROR(VLOOKUP(MID(CELL("filename",$A$1),FIND("]",CELL("filename",$A$1))+1,255)&amp;$A23,'_EUROSTAT w USEsplit of JRC'!$A$4:$AE$407,COLUMN()+2,FALSE),0)</f>
        <v>1.1340049584939962E-2</v>
      </c>
      <c r="AB23" s="23">
        <f ca="1">IFERROR(VLOOKUP(MID(CELL("filename",$A$1),FIND("]",CELL("filename",$A$1))+1,255)&amp;$A23,'_EUROSTAT w USEsplit of JRC'!$A$4:$AE$407,COLUMN()+2,FALSE),0)</f>
        <v>1.2269375671549471E-2</v>
      </c>
      <c r="AC23" s="23">
        <f ca="1">IFERROR(VLOOKUP(MID(CELL("filename",$A$1),FIND("]",CELL("filename",$A$1))+1,255)&amp;$A23,'_EUROSTAT w USEsplit of JRC'!$A$4:$AE$407,COLUMN()+2,FALSE),0)</f>
        <v>1.1907929061632983E-2</v>
      </c>
    </row>
    <row r="24" spans="1:29" x14ac:dyDescent="0.25">
      <c r="A24" t="s">
        <v>10</v>
      </c>
      <c r="B24" s="23">
        <f ca="1">IFERROR(VLOOKUP(MID(CELL("filename",$A$1),FIND("]",CELL("filename",$A$1))+1,255)&amp;$A24,'_EUROSTAT w USEsplit of JRC'!$A$4:$AE$407,COLUMN()+2,FALSE),0)</f>
        <v>1.9872590716152852E-3</v>
      </c>
      <c r="C24" s="23">
        <f ca="1">IFERROR(VLOOKUP(MID(CELL("filename",$A$1),FIND("]",CELL("filename",$A$1))+1,255)&amp;$A24,'_EUROSTAT w USEsplit of JRC'!$A$4:$AE$407,COLUMN()+2,FALSE),0)</f>
        <v>3.9039089330244591E-3</v>
      </c>
      <c r="D24" s="23">
        <f ca="1">IFERROR(VLOOKUP(MID(CELL("filename",$A$1),FIND("]",CELL("filename",$A$1))+1,255)&amp;$A24,'_EUROSTAT w USEsplit of JRC'!$A$4:$AE$407,COLUMN()+2,FALSE),0)</f>
        <v>4.9505668765294402E-3</v>
      </c>
      <c r="E24" s="23">
        <f ca="1">IFERROR(VLOOKUP(MID(CELL("filename",$A$1),FIND("]",CELL("filename",$A$1))+1,255)&amp;$A24,'_EUROSTAT w USEsplit of JRC'!$A$4:$AE$407,COLUMN()+2,FALSE),0)</f>
        <v>4.2654929434977999E-3</v>
      </c>
      <c r="F24" s="23">
        <f ca="1">IFERROR(VLOOKUP(MID(CELL("filename",$A$1),FIND("]",CELL("filename",$A$1))+1,255)&amp;$A24,'_EUROSTAT w USEsplit of JRC'!$A$4:$AE$407,COLUMN()+2,FALSE),0)</f>
        <v>4.2210437694521182E-3</v>
      </c>
      <c r="G24" s="23">
        <f ca="1">IFERROR(VLOOKUP(MID(CELL("filename",$A$1),FIND("]",CELL("filename",$A$1))+1,255)&amp;$A24,'_EUROSTAT w USEsplit of JRC'!$A$4:$AE$407,COLUMN()+2,FALSE),0)</f>
        <v>4.476332973089951E-3</v>
      </c>
      <c r="H24" s="23">
        <f ca="1">IFERROR(VLOOKUP(MID(CELL("filename",$A$1),FIND("]",CELL("filename",$A$1))+1,255)&amp;$A24,'_EUROSTAT w USEsplit of JRC'!$A$4:$AE$407,COLUMN()+2,FALSE),0)</f>
        <v>3.5873706471558028E-3</v>
      </c>
      <c r="I24" s="23">
        <f ca="1">IFERROR(VLOOKUP(MID(CELL("filename",$A$1),FIND("]",CELL("filename",$A$1))+1,255)&amp;$A24,'_EUROSTAT w USEsplit of JRC'!$A$4:$AE$407,COLUMN()+2,FALSE),0)</f>
        <v>2.8188041198461103E-3</v>
      </c>
      <c r="J24" s="23">
        <f ca="1">IFERROR(VLOOKUP(MID(CELL("filename",$A$1),FIND("]",CELL("filename",$A$1))+1,255)&amp;$A24,'_EUROSTAT w USEsplit of JRC'!$A$4:$AE$407,COLUMN()+2,FALSE),0)</f>
        <v>2.9284008198317353E-3</v>
      </c>
      <c r="K24" s="23">
        <f ca="1">IFERROR(VLOOKUP(MID(CELL("filename",$A$1),FIND("]",CELL("filename",$A$1))+1,255)&amp;$A24,'_EUROSTAT w USEsplit of JRC'!$A$4:$AE$407,COLUMN()+2,FALSE),0)</f>
        <v>3.157218042855858E-3</v>
      </c>
      <c r="L24" s="23">
        <f ca="1">IFERROR(VLOOKUP(MID(CELL("filename",$A$1),FIND("]",CELL("filename",$A$1))+1,255)&amp;$A24,'_EUROSTAT w USEsplit of JRC'!$A$4:$AE$407,COLUMN()+2,FALSE),0)</f>
        <v>3.192417014290112E-3</v>
      </c>
      <c r="M24" s="23">
        <f ca="1">IFERROR(VLOOKUP(MID(CELL("filename",$A$1),FIND("]",CELL("filename",$A$1))+1,255)&amp;$A24,'_EUROSTAT w USEsplit of JRC'!$A$4:$AE$407,COLUMN()+2,FALSE),0)</f>
        <v>4.0351557213540818E-3</v>
      </c>
      <c r="N24" s="23">
        <f ca="1">IFERROR(VLOOKUP(MID(CELL("filename",$A$1),FIND("]",CELL("filename",$A$1))+1,255)&amp;$A24,'_EUROSTAT w USEsplit of JRC'!$A$4:$AE$407,COLUMN()+2,FALSE),0)</f>
        <v>4.816702714356481E-3</v>
      </c>
      <c r="O24" s="23">
        <f ca="1">IFERROR(VLOOKUP(MID(CELL("filename",$A$1),FIND("]",CELL("filename",$A$1))+1,255)&amp;$A24,'_EUROSTAT w USEsplit of JRC'!$A$4:$AE$407,COLUMN()+2,FALSE),0)</f>
        <v>9.5272836089753694E-3</v>
      </c>
      <c r="P24" s="23">
        <f ca="1">IFERROR(VLOOKUP(MID(CELL("filename",$A$1),FIND("]",CELL("filename",$A$1))+1,255)&amp;$A24,'_EUROSTAT w USEsplit of JRC'!$A$4:$AE$407,COLUMN()+2,FALSE),0)</f>
        <v>3.2936464295585601E-3</v>
      </c>
      <c r="Q24" s="23">
        <f ca="1">IFERROR(VLOOKUP(MID(CELL("filename",$A$1),FIND("]",CELL("filename",$A$1))+1,255)&amp;$A24,'_EUROSTAT w USEsplit of JRC'!$A$4:$AE$407,COLUMN()+2,FALSE),0)</f>
        <v>1.2947021404717382E-2</v>
      </c>
      <c r="R24" s="23">
        <f ca="1">IFERROR(VLOOKUP(MID(CELL("filename",$A$1),FIND("]",CELL("filename",$A$1))+1,255)&amp;$A24,'_EUROSTAT w USEsplit of JRC'!$A$4:$AE$407,COLUMN()+2,FALSE),0)</f>
        <v>9.9747588136262794E-3</v>
      </c>
      <c r="S24" s="23">
        <f ca="1">IFERROR(VLOOKUP(MID(CELL("filename",$A$1),FIND("]",CELL("filename",$A$1))+1,255)&amp;$A24,'_EUROSTAT w USEsplit of JRC'!$A$4:$AE$407,COLUMN()+2,FALSE),0)</f>
        <v>1.8923984033761634E-2</v>
      </c>
      <c r="T24" s="23">
        <f ca="1">IFERROR(VLOOKUP(MID(CELL("filename",$A$1),FIND("]",CELL("filename",$A$1))+1,255)&amp;$A24,'_EUROSTAT w USEsplit of JRC'!$A$4:$AE$407,COLUMN()+2,FALSE),0)</f>
        <v>1.0533420595232599E-2</v>
      </c>
      <c r="U24" s="23">
        <f ca="1">IFERROR(VLOOKUP(MID(CELL("filename",$A$1),FIND("]",CELL("filename",$A$1))+1,255)&amp;$A24,'_EUROSTAT w USEsplit of JRC'!$A$4:$AE$407,COLUMN()+2,FALSE),0)</f>
        <v>1.8437222828631628E-2</v>
      </c>
      <c r="V24" s="23">
        <f ca="1">IFERROR(VLOOKUP(MID(CELL("filename",$A$1),FIND("]",CELL("filename",$A$1))+1,255)&amp;$A24,'_EUROSTAT w USEsplit of JRC'!$A$4:$AE$407,COLUMN()+2,FALSE),0)</f>
        <v>1.3901303014611052E-2</v>
      </c>
      <c r="W24" s="23">
        <f ca="1">IFERROR(VLOOKUP(MID(CELL("filename",$A$1),FIND("]",CELL("filename",$A$1))+1,255)&amp;$A24,'_EUROSTAT w USEsplit of JRC'!$A$4:$AE$407,COLUMN()+2,FALSE),0)</f>
        <v>1.3931380969039706E-2</v>
      </c>
      <c r="X24" s="23">
        <f ca="1">IFERROR(VLOOKUP(MID(CELL("filename",$A$1),FIND("]",CELL("filename",$A$1))+1,255)&amp;$A24,'_EUROSTAT w USEsplit of JRC'!$A$4:$AE$407,COLUMN()+2,FALSE),0)</f>
        <v>1.479450159496083E-2</v>
      </c>
      <c r="Y24" s="23">
        <f ca="1">IFERROR(VLOOKUP(MID(CELL("filename",$A$1),FIND("]",CELL("filename",$A$1))+1,255)&amp;$A24,'_EUROSTAT w USEsplit of JRC'!$A$4:$AE$407,COLUMN()+2,FALSE),0)</f>
        <v>1.425277659533751E-2</v>
      </c>
      <c r="Z24" s="23">
        <f ca="1">IFERROR(VLOOKUP(MID(CELL("filename",$A$1),FIND("]",CELL("filename",$A$1))+1,255)&amp;$A24,'_EUROSTAT w USEsplit of JRC'!$A$4:$AE$407,COLUMN()+2,FALSE),0)</f>
        <v>1.4679495243069317E-2</v>
      </c>
      <c r="AA24" s="23">
        <f ca="1">IFERROR(VLOOKUP(MID(CELL("filename",$A$1),FIND("]",CELL("filename",$A$1))+1,255)&amp;$A24,'_EUROSTAT w USEsplit of JRC'!$A$4:$AE$407,COLUMN()+2,FALSE),0)</f>
        <v>1.8616172741611967E-2</v>
      </c>
      <c r="AB24" s="23">
        <f ca="1">IFERROR(VLOOKUP(MID(CELL("filename",$A$1),FIND("]",CELL("filename",$A$1))+1,255)&amp;$A24,'_EUROSTAT w USEsplit of JRC'!$A$4:$AE$407,COLUMN()+2,FALSE),0)</f>
        <v>1.8410081355275044E-2</v>
      </c>
      <c r="AC24" s="23">
        <f ca="1">IFERROR(VLOOKUP(MID(CELL("filename",$A$1),FIND("]",CELL("filename",$A$1))+1,255)&amp;$A24,'_EUROSTAT w USEsplit of JRC'!$A$4:$AE$407,COLUMN()+2,FALSE),0)</f>
        <v>1.8592475710090338E-2</v>
      </c>
    </row>
    <row r="25" spans="1:29" x14ac:dyDescent="0.25">
      <c r="A25" t="s">
        <v>20</v>
      </c>
      <c r="B25" s="23">
        <f ca="1">IFERROR(VLOOKUP(MID(CELL("filename",$A$1),FIND("]",CELL("filename",$A$1))+1,255)&amp;$A25,'_EUROSTAT w USEsplit of JRC'!$A$4:$AE$407,COLUMN()+2,FALSE),0)</f>
        <v>5.1078885908432563E-2</v>
      </c>
      <c r="C25" s="23">
        <f ca="1">IFERROR(VLOOKUP(MID(CELL("filename",$A$1),FIND("]",CELL("filename",$A$1))+1,255)&amp;$A25,'_EUROSTAT w USEsplit of JRC'!$A$4:$AE$407,COLUMN()+2,FALSE),0)</f>
        <v>6.6133252874652174E-2</v>
      </c>
      <c r="D25" s="23">
        <f ca="1">IFERROR(VLOOKUP(MID(CELL("filename",$A$1),FIND("]",CELL("filename",$A$1))+1,255)&amp;$A25,'_EUROSTAT w USEsplit of JRC'!$A$4:$AE$407,COLUMN()+2,FALSE),0)</f>
        <v>7.1406558813934859E-2</v>
      </c>
      <c r="E25" s="23">
        <f ca="1">IFERROR(VLOOKUP(MID(CELL("filename",$A$1),FIND("]",CELL("filename",$A$1))+1,255)&amp;$A25,'_EUROSTAT w USEsplit of JRC'!$A$4:$AE$407,COLUMN()+2,FALSE),0)</f>
        <v>8.7299025588861212E-2</v>
      </c>
      <c r="F25" s="23">
        <f ca="1">IFERROR(VLOOKUP(MID(CELL("filename",$A$1),FIND("]",CELL("filename",$A$1))+1,255)&amp;$A25,'_EUROSTAT w USEsplit of JRC'!$A$4:$AE$407,COLUMN()+2,FALSE),0)</f>
        <v>9.5983095535208146E-2</v>
      </c>
      <c r="G25" s="23">
        <f ca="1">IFERROR(VLOOKUP(MID(CELL("filename",$A$1),FIND("]",CELL("filename",$A$1))+1,255)&amp;$A25,'_EUROSTAT w USEsplit of JRC'!$A$4:$AE$407,COLUMN()+2,FALSE),0)</f>
        <v>9.723662102610045E-2</v>
      </c>
      <c r="H25" s="23">
        <f ca="1">IFERROR(VLOOKUP(MID(CELL("filename",$A$1),FIND("]",CELL("filename",$A$1))+1,255)&amp;$A25,'_EUROSTAT w USEsplit of JRC'!$A$4:$AE$407,COLUMN()+2,FALSE),0)</f>
        <v>9.4378963730597204E-2</v>
      </c>
      <c r="I25" s="23">
        <f ca="1">IFERROR(VLOOKUP(MID(CELL("filename",$A$1),FIND("]",CELL("filename",$A$1))+1,255)&amp;$A25,'_EUROSTAT w USEsplit of JRC'!$A$4:$AE$407,COLUMN()+2,FALSE),0)</f>
        <v>9.0852125381488916E-2</v>
      </c>
      <c r="J25" s="23">
        <f ca="1">IFERROR(VLOOKUP(MID(CELL("filename",$A$1),FIND("]",CELL("filename",$A$1))+1,255)&amp;$A25,'_EUROSTAT w USEsplit of JRC'!$A$4:$AE$407,COLUMN()+2,FALSE),0)</f>
        <v>9.0221826196165894E-2</v>
      </c>
      <c r="K25" s="23">
        <f ca="1">IFERROR(VLOOKUP(MID(CELL("filename",$A$1),FIND("]",CELL("filename",$A$1))+1,255)&amp;$A25,'_EUROSTAT w USEsplit of JRC'!$A$4:$AE$407,COLUMN()+2,FALSE),0)</f>
        <v>8.744541401768724E-2</v>
      </c>
      <c r="L25" s="23">
        <f ca="1">IFERROR(VLOOKUP(MID(CELL("filename",$A$1),FIND("]",CELL("filename",$A$1))+1,255)&amp;$A25,'_EUROSTAT w USEsplit of JRC'!$A$4:$AE$407,COLUMN()+2,FALSE),0)</f>
        <v>8.3660213922082949E-2</v>
      </c>
      <c r="M25" s="23">
        <f ca="1">IFERROR(VLOOKUP(MID(CELL("filename",$A$1),FIND("]",CELL("filename",$A$1))+1,255)&amp;$A25,'_EUROSTAT w USEsplit of JRC'!$A$4:$AE$407,COLUMN()+2,FALSE),0)</f>
        <v>6.119382671363166E-2</v>
      </c>
      <c r="N25" s="23">
        <f ca="1">IFERROR(VLOOKUP(MID(CELL("filename",$A$1),FIND("]",CELL("filename",$A$1))+1,255)&amp;$A25,'_EUROSTAT w USEsplit of JRC'!$A$4:$AE$407,COLUMN()+2,FALSE),0)</f>
        <v>5.7693629519904817E-2</v>
      </c>
      <c r="O25" s="23">
        <f ca="1">IFERROR(VLOOKUP(MID(CELL("filename",$A$1),FIND("]",CELL("filename",$A$1))+1,255)&amp;$A25,'_EUROSTAT w USEsplit of JRC'!$A$4:$AE$407,COLUMN()+2,FALSE),0)</f>
        <v>5.6647490646296692E-2</v>
      </c>
      <c r="P25" s="23">
        <f ca="1">IFERROR(VLOOKUP(MID(CELL("filename",$A$1),FIND("]",CELL("filename",$A$1))+1,255)&amp;$A25,'_EUROSTAT w USEsplit of JRC'!$A$4:$AE$407,COLUMN()+2,FALSE),0)</f>
        <v>4.9379391826555624E-2</v>
      </c>
      <c r="Q25" s="23">
        <f ca="1">IFERROR(VLOOKUP(MID(CELL("filename",$A$1),FIND("]",CELL("filename",$A$1))+1,255)&amp;$A25,'_EUROSTAT w USEsplit of JRC'!$A$4:$AE$407,COLUMN()+2,FALSE),0)</f>
        <v>4.9527648644406536E-2</v>
      </c>
      <c r="R25" s="23">
        <f ca="1">IFERROR(VLOOKUP(MID(CELL("filename",$A$1),FIND("]",CELL("filename",$A$1))+1,255)&amp;$A25,'_EUROSTAT w USEsplit of JRC'!$A$4:$AE$407,COLUMN()+2,FALSE),0)</f>
        <v>4.9783798232290385E-2</v>
      </c>
      <c r="S25" s="23">
        <f ca="1">IFERROR(VLOOKUP(MID(CELL("filename",$A$1),FIND("]",CELL("filename",$A$1))+1,255)&amp;$A25,'_EUROSTAT w USEsplit of JRC'!$A$4:$AE$407,COLUMN()+2,FALSE),0)</f>
        <v>4.8670973573064928E-2</v>
      </c>
      <c r="T25" s="23">
        <f ca="1">IFERROR(VLOOKUP(MID(CELL("filename",$A$1),FIND("]",CELL("filename",$A$1))+1,255)&amp;$A25,'_EUROSTAT w USEsplit of JRC'!$A$4:$AE$407,COLUMN()+2,FALSE),0)</f>
        <v>4.6441338452697711E-2</v>
      </c>
      <c r="U25" s="23">
        <f ca="1">IFERROR(VLOOKUP(MID(CELL("filename",$A$1),FIND("]",CELL("filename",$A$1))+1,255)&amp;$A25,'_EUROSTAT w USEsplit of JRC'!$A$4:$AE$407,COLUMN()+2,FALSE),0)</f>
        <v>4.3360216580230176E-2</v>
      </c>
      <c r="V25" s="23">
        <f ca="1">IFERROR(VLOOKUP(MID(CELL("filename",$A$1),FIND("]",CELL("filename",$A$1))+1,255)&amp;$A25,'_EUROSTAT w USEsplit of JRC'!$A$4:$AE$407,COLUMN()+2,FALSE),0)</f>
        <v>3.8265854671607404E-2</v>
      </c>
      <c r="W25" s="23">
        <f ca="1">IFERROR(VLOOKUP(MID(CELL("filename",$A$1),FIND("]",CELL("filename",$A$1))+1,255)&amp;$A25,'_EUROSTAT w USEsplit of JRC'!$A$4:$AE$407,COLUMN()+2,FALSE),0)</f>
        <v>4.1458198777196031E-2</v>
      </c>
      <c r="X25" s="23">
        <f ca="1">IFERROR(VLOOKUP(MID(CELL("filename",$A$1),FIND("]",CELL("filename",$A$1))+1,255)&amp;$A25,'_EUROSTAT w USEsplit of JRC'!$A$4:$AE$407,COLUMN()+2,FALSE),0)</f>
        <v>4.9665602080482277E-2</v>
      </c>
      <c r="Y25" s="23">
        <f ca="1">IFERROR(VLOOKUP(MID(CELL("filename",$A$1),FIND("]",CELL("filename",$A$1))+1,255)&amp;$A25,'_EUROSTAT w USEsplit of JRC'!$A$4:$AE$407,COLUMN()+2,FALSE),0)</f>
        <v>5.5370724537462203E-2</v>
      </c>
      <c r="Z25" s="23">
        <f ca="1">IFERROR(VLOOKUP(MID(CELL("filename",$A$1),FIND("]",CELL("filename",$A$1))+1,255)&amp;$A25,'_EUROSTAT w USEsplit of JRC'!$A$4:$AE$407,COLUMN()+2,FALSE),0)</f>
        <v>5.6525046107528031E-2</v>
      </c>
      <c r="AA25" s="23">
        <f ca="1">IFERROR(VLOOKUP(MID(CELL("filename",$A$1),FIND("]",CELL("filename",$A$1))+1,255)&amp;$A25,'_EUROSTAT w USEsplit of JRC'!$A$4:$AE$407,COLUMN()+2,FALSE),0)</f>
        <v>6.0643586316300263E-2</v>
      </c>
      <c r="AB25" s="23">
        <f ca="1">IFERROR(VLOOKUP(MID(CELL("filename",$A$1),FIND("]",CELL("filename",$A$1))+1,255)&amp;$A25,'_EUROSTAT w USEsplit of JRC'!$A$4:$AE$407,COLUMN()+2,FALSE),0)</f>
        <v>5.9196448967311979E-2</v>
      </c>
      <c r="AC25" s="23">
        <f ca="1">IFERROR(VLOOKUP(MID(CELL("filename",$A$1),FIND("]",CELL("filename",$A$1))+1,255)&amp;$A25,'_EUROSTAT w USEsplit of JRC'!$A$4:$AE$407,COLUMN()+2,FALSE),0)</f>
        <v>5.4269945181480303E-2</v>
      </c>
    </row>
    <row r="26" spans="1:29" x14ac:dyDescent="0.25">
      <c r="A26" t="s">
        <v>26</v>
      </c>
      <c r="B26" s="23">
        <f ca="1">IFERROR(VLOOKUP(MID(CELL("filename",$A$1),FIND("]",CELL("filename",$A$1))+1,255)&amp;$A26,'_EUROSTAT w USEsplit of JRC'!$A$4:$AE$407,COLUMN()+2,FALSE),0)</f>
        <v>1.9238298250796881E-2</v>
      </c>
      <c r="C26" s="23">
        <f ca="1">IFERROR(VLOOKUP(MID(CELL("filename",$A$1),FIND("]",CELL("filename",$A$1))+1,255)&amp;$A26,'_EUROSTAT w USEsplit of JRC'!$A$4:$AE$407,COLUMN()+2,FALSE),0)</f>
        <v>1.768625111716108E-2</v>
      </c>
      <c r="D26" s="23">
        <f ca="1">IFERROR(VLOOKUP(MID(CELL("filename",$A$1),FIND("]",CELL("filename",$A$1))+1,255)&amp;$A26,'_EUROSTAT w USEsplit of JRC'!$A$4:$AE$407,COLUMN()+2,FALSE),0)</f>
        <v>1.9637139464780535E-2</v>
      </c>
      <c r="E26" s="23">
        <f ca="1">IFERROR(VLOOKUP(MID(CELL("filename",$A$1),FIND("]",CELL("filename",$A$1))+1,255)&amp;$A26,'_EUROSTAT w USEsplit of JRC'!$A$4:$AE$407,COLUMN()+2,FALSE),0)</f>
        <v>1.7599170520964255E-2</v>
      </c>
      <c r="F26" s="23">
        <f ca="1">IFERROR(VLOOKUP(MID(CELL("filename",$A$1),FIND("]",CELL("filename",$A$1))+1,255)&amp;$A26,'_EUROSTAT w USEsplit of JRC'!$A$4:$AE$407,COLUMN()+2,FALSE),0)</f>
        <v>1.8063024713072189E-2</v>
      </c>
      <c r="G26" s="23">
        <f ca="1">IFERROR(VLOOKUP(MID(CELL("filename",$A$1),FIND("]",CELL("filename",$A$1))+1,255)&amp;$A26,'_EUROSTAT w USEsplit of JRC'!$A$4:$AE$407,COLUMN()+2,FALSE),0)</f>
        <v>1.6316013109965985E-2</v>
      </c>
      <c r="H26" s="23">
        <f ca="1">IFERROR(VLOOKUP(MID(CELL("filename",$A$1),FIND("]",CELL("filename",$A$1))+1,255)&amp;$A26,'_EUROSTAT w USEsplit of JRC'!$A$4:$AE$407,COLUMN()+2,FALSE),0)</f>
        <v>1.9265066497568682E-2</v>
      </c>
      <c r="I26" s="23">
        <f ca="1">IFERROR(VLOOKUP(MID(CELL("filename",$A$1),FIND("]",CELL("filename",$A$1))+1,255)&amp;$A26,'_EUROSTAT w USEsplit of JRC'!$A$4:$AE$407,COLUMN()+2,FALSE),0)</f>
        <v>1.8754558531006386E-2</v>
      </c>
      <c r="J26" s="23">
        <f ca="1">IFERROR(VLOOKUP(MID(CELL("filename",$A$1),FIND("]",CELL("filename",$A$1))+1,255)&amp;$A26,'_EUROSTAT w USEsplit of JRC'!$A$4:$AE$407,COLUMN()+2,FALSE),0)</f>
        <v>1.9688400545085506E-2</v>
      </c>
      <c r="K26" s="23">
        <f ca="1">IFERROR(VLOOKUP(MID(CELL("filename",$A$1),FIND("]",CELL("filename",$A$1))+1,255)&amp;$A26,'_EUROSTAT w USEsplit of JRC'!$A$4:$AE$407,COLUMN()+2,FALSE),0)</f>
        <v>1.6632935381803386E-2</v>
      </c>
      <c r="L26" s="23">
        <f ca="1">IFERROR(VLOOKUP(MID(CELL("filename",$A$1),FIND("]",CELL("filename",$A$1))+1,255)&amp;$A26,'_EUROSTAT w USEsplit of JRC'!$A$4:$AE$407,COLUMN()+2,FALSE),0)</f>
        <v>1.5360818330798338E-2</v>
      </c>
      <c r="M26" s="23">
        <f ca="1">IFERROR(VLOOKUP(MID(CELL("filename",$A$1),FIND("]",CELL("filename",$A$1))+1,255)&amp;$A26,'_EUROSTAT w USEsplit of JRC'!$A$4:$AE$407,COLUMN()+2,FALSE),0)</f>
        <v>1.8254870812360113E-2</v>
      </c>
      <c r="N26" s="23">
        <f ca="1">IFERROR(VLOOKUP(MID(CELL("filename",$A$1),FIND("]",CELL("filename",$A$1))+1,255)&amp;$A26,'_EUROSTAT w USEsplit of JRC'!$A$4:$AE$407,COLUMN()+2,FALSE),0)</f>
        <v>2.0165763090713704E-2</v>
      </c>
      <c r="O26" s="23">
        <f ca="1">IFERROR(VLOOKUP(MID(CELL("filename",$A$1),FIND("]",CELL("filename",$A$1))+1,255)&amp;$A26,'_EUROSTAT w USEsplit of JRC'!$A$4:$AE$407,COLUMN()+2,FALSE),0)</f>
        <v>2.6548492537340925E-2</v>
      </c>
      <c r="P26" s="23">
        <f ca="1">IFERROR(VLOOKUP(MID(CELL("filename",$A$1),FIND("]",CELL("filename",$A$1))+1,255)&amp;$A26,'_EUROSTAT w USEsplit of JRC'!$A$4:$AE$407,COLUMN()+2,FALSE),0)</f>
        <v>2.4894216549580465E-2</v>
      </c>
      <c r="Q26" s="23">
        <f ca="1">IFERROR(VLOOKUP(MID(CELL("filename",$A$1),FIND("]",CELL("filename",$A$1))+1,255)&amp;$A26,'_EUROSTAT w USEsplit of JRC'!$A$4:$AE$407,COLUMN()+2,FALSE),0)</f>
        <v>2.5076214515142109E-2</v>
      </c>
      <c r="R26" s="23">
        <f ca="1">IFERROR(VLOOKUP(MID(CELL("filename",$A$1),FIND("]",CELL("filename",$A$1))+1,255)&amp;$A26,'_EUROSTAT w USEsplit of JRC'!$A$4:$AE$407,COLUMN()+2,FALSE),0)</f>
        <v>2.5851208750790201E-2</v>
      </c>
      <c r="S26" s="23">
        <f ca="1">IFERROR(VLOOKUP(MID(CELL("filename",$A$1),FIND("]",CELL("filename",$A$1))+1,255)&amp;$A26,'_EUROSTAT w USEsplit of JRC'!$A$4:$AE$407,COLUMN()+2,FALSE),0)</f>
        <v>2.6341242732138115E-2</v>
      </c>
      <c r="T26" s="23">
        <f ca="1">IFERROR(VLOOKUP(MID(CELL("filename",$A$1),FIND("]",CELL("filename",$A$1))+1,255)&amp;$A26,'_EUROSTAT w USEsplit of JRC'!$A$4:$AE$407,COLUMN()+2,FALSE),0)</f>
        <v>3.1848555469983261E-2</v>
      </c>
      <c r="U26" s="23">
        <f ca="1">IFERROR(VLOOKUP(MID(CELL("filename",$A$1),FIND("]",CELL("filename",$A$1))+1,255)&amp;$A26,'_EUROSTAT w USEsplit of JRC'!$A$4:$AE$407,COLUMN()+2,FALSE),0)</f>
        <v>2.2110837092858635E-2</v>
      </c>
      <c r="V26" s="23">
        <f ca="1">IFERROR(VLOOKUP(MID(CELL("filename",$A$1),FIND("]",CELL("filename",$A$1))+1,255)&amp;$A26,'_EUROSTAT w USEsplit of JRC'!$A$4:$AE$407,COLUMN()+2,FALSE),0)</f>
        <v>2.033294185479418E-2</v>
      </c>
      <c r="W26" s="23">
        <f ca="1">IFERROR(VLOOKUP(MID(CELL("filename",$A$1),FIND("]",CELL("filename",$A$1))+1,255)&amp;$A26,'_EUROSTAT w USEsplit of JRC'!$A$4:$AE$407,COLUMN()+2,FALSE),0)</f>
        <v>2.1635943997260612E-2</v>
      </c>
      <c r="X26" s="23">
        <f ca="1">IFERROR(VLOOKUP(MID(CELL("filename",$A$1),FIND("]",CELL("filename",$A$1))+1,255)&amp;$A26,'_EUROSTAT w USEsplit of JRC'!$A$4:$AE$407,COLUMN()+2,FALSE),0)</f>
        <v>2.1189886755814746E-2</v>
      </c>
      <c r="Y26" s="23">
        <f ca="1">IFERROR(VLOOKUP(MID(CELL("filename",$A$1),FIND("]",CELL("filename",$A$1))+1,255)&amp;$A26,'_EUROSTAT w USEsplit of JRC'!$A$4:$AE$407,COLUMN()+2,FALSE),0)</f>
        <v>2.3462532835446501E-2</v>
      </c>
      <c r="Z26" s="23">
        <f ca="1">IFERROR(VLOOKUP(MID(CELL("filename",$A$1),FIND("]",CELL("filename",$A$1))+1,255)&amp;$A26,'_EUROSTAT w USEsplit of JRC'!$A$4:$AE$407,COLUMN()+2,FALSE),0)</f>
        <v>2.7945117752015629E-2</v>
      </c>
      <c r="AA26" s="23">
        <f ca="1">IFERROR(VLOOKUP(MID(CELL("filename",$A$1),FIND("]",CELL("filename",$A$1))+1,255)&amp;$A26,'_EUROSTAT w USEsplit of JRC'!$A$4:$AE$407,COLUMN()+2,FALSE),0)</f>
        <v>3.3029823910245303E-2</v>
      </c>
      <c r="AB26" s="23">
        <f ca="1">IFERROR(VLOOKUP(MID(CELL("filename",$A$1),FIND("]",CELL("filename",$A$1))+1,255)&amp;$A26,'_EUROSTAT w USEsplit of JRC'!$A$4:$AE$407,COLUMN()+2,FALSE),0)</f>
        <v>3.242811966530372E-2</v>
      </c>
      <c r="AC26" s="23">
        <f ca="1">IFERROR(VLOOKUP(MID(CELL("filename",$A$1),FIND("]",CELL("filename",$A$1))+1,255)&amp;$A26,'_EUROSTAT w USEsplit of JRC'!$A$4:$AE$407,COLUMN()+2,FALSE),0)</f>
        <v>3.4543373433873363E-2</v>
      </c>
    </row>
    <row r="27" spans="1:29" x14ac:dyDescent="0.25">
      <c r="A27" t="s">
        <v>7</v>
      </c>
      <c r="B27" s="23">
        <f ca="1">IFERROR(VLOOKUP(MID(CELL("filename",$A$1),FIND("]",CELL("filename",$A$1))+1,255)&amp;$A27,'_EUROSTAT w USEsplit of JRC'!$A$4:$AE$407,COLUMN()+2,FALSE),0)</f>
        <v>5.0386648043955783E-2</v>
      </c>
      <c r="C27" s="23">
        <f ca="1">IFERROR(VLOOKUP(MID(CELL("filename",$A$1),FIND("]",CELL("filename",$A$1))+1,255)&amp;$A27,'_EUROSTAT w USEsplit of JRC'!$A$4:$AE$407,COLUMN()+2,FALSE),0)</f>
        <v>4.9150029712304061E-2</v>
      </c>
      <c r="D27" s="23">
        <f ca="1">IFERROR(VLOOKUP(MID(CELL("filename",$A$1),FIND("]",CELL("filename",$A$1))+1,255)&amp;$A27,'_EUROSTAT w USEsplit of JRC'!$A$4:$AE$407,COLUMN()+2,FALSE),0)</f>
        <v>4.9999742885076845E-2</v>
      </c>
      <c r="E27" s="23">
        <f ca="1">IFERROR(VLOOKUP(MID(CELL("filename",$A$1),FIND("]",CELL("filename",$A$1))+1,255)&amp;$A27,'_EUROSTAT w USEsplit of JRC'!$A$4:$AE$407,COLUMN()+2,FALSE),0)</f>
        <v>5.2283898351044661E-2</v>
      </c>
      <c r="F27" s="23">
        <f ca="1">IFERROR(VLOOKUP(MID(CELL("filename",$A$1),FIND("]",CELL("filename",$A$1))+1,255)&amp;$A27,'_EUROSTAT w USEsplit of JRC'!$A$4:$AE$407,COLUMN()+2,FALSE),0)</f>
        <v>5.4543972938749345E-2</v>
      </c>
      <c r="G27" s="23">
        <f ca="1">IFERROR(VLOOKUP(MID(CELL("filename",$A$1),FIND("]",CELL("filename",$A$1))+1,255)&amp;$A27,'_EUROSTAT w USEsplit of JRC'!$A$4:$AE$407,COLUMN()+2,FALSE),0)</f>
        <v>5.9893993744895006E-2</v>
      </c>
      <c r="H27" s="23">
        <f ca="1">IFERROR(VLOOKUP(MID(CELL("filename",$A$1),FIND("]",CELL("filename",$A$1))+1,255)&amp;$A27,'_EUROSTAT w USEsplit of JRC'!$A$4:$AE$407,COLUMN()+2,FALSE),0)</f>
        <v>5.9813326236784835E-2</v>
      </c>
      <c r="I27" s="23">
        <f ca="1">IFERROR(VLOOKUP(MID(CELL("filename",$A$1),FIND("]",CELL("filename",$A$1))+1,255)&amp;$A27,'_EUROSTAT w USEsplit of JRC'!$A$4:$AE$407,COLUMN()+2,FALSE),0)</f>
        <v>6.4449019545890301E-2</v>
      </c>
      <c r="J27" s="23">
        <f ca="1">IFERROR(VLOOKUP(MID(CELL("filename",$A$1),FIND("]",CELL("filename",$A$1))+1,255)&amp;$A27,'_EUROSTAT w USEsplit of JRC'!$A$4:$AE$407,COLUMN()+2,FALSE),0)</f>
        <v>6.6507367258197655E-2</v>
      </c>
      <c r="K27" s="23">
        <f ca="1">IFERROR(VLOOKUP(MID(CELL("filename",$A$1),FIND("]",CELL("filename",$A$1))+1,255)&amp;$A27,'_EUROSTAT w USEsplit of JRC'!$A$4:$AE$407,COLUMN()+2,FALSE),0)</f>
        <v>7.08611490679356E-2</v>
      </c>
      <c r="L27" s="23">
        <f ca="1">IFERROR(VLOOKUP(MID(CELL("filename",$A$1),FIND("]",CELL("filename",$A$1))+1,255)&amp;$A27,'_EUROSTAT w USEsplit of JRC'!$A$4:$AE$407,COLUMN()+2,FALSE),0)</f>
        <v>6.6811303690463106E-2</v>
      </c>
      <c r="M27" s="23">
        <f ca="1">IFERROR(VLOOKUP(MID(CELL("filename",$A$1),FIND("]",CELL("filename",$A$1))+1,255)&amp;$A27,'_EUROSTAT w USEsplit of JRC'!$A$4:$AE$407,COLUMN()+2,FALSE),0)</f>
        <v>8.7848768501057148E-2</v>
      </c>
      <c r="N27" s="23">
        <f ca="1">IFERROR(VLOOKUP(MID(CELL("filename",$A$1),FIND("]",CELL("filename",$A$1))+1,255)&amp;$A27,'_EUROSTAT w USEsplit of JRC'!$A$4:$AE$407,COLUMN()+2,FALSE),0)</f>
        <v>8.6383709939143086E-2</v>
      </c>
      <c r="O27" s="23">
        <f ca="1">IFERROR(VLOOKUP(MID(CELL("filename",$A$1),FIND("]",CELL("filename",$A$1))+1,255)&amp;$A27,'_EUROSTAT w USEsplit of JRC'!$A$4:$AE$407,COLUMN()+2,FALSE),0)</f>
        <v>9.0157127215900926E-2</v>
      </c>
      <c r="P27" s="23">
        <f ca="1">IFERROR(VLOOKUP(MID(CELL("filename",$A$1),FIND("]",CELL("filename",$A$1))+1,255)&amp;$A27,'_EUROSTAT w USEsplit of JRC'!$A$4:$AE$407,COLUMN()+2,FALSE),0)</f>
        <v>9.3254537151818695E-2</v>
      </c>
      <c r="Q27" s="23">
        <f ca="1">IFERROR(VLOOKUP(MID(CELL("filename",$A$1),FIND("]",CELL("filename",$A$1))+1,255)&amp;$A27,'_EUROSTAT w USEsplit of JRC'!$A$4:$AE$407,COLUMN()+2,FALSE),0)</f>
        <v>0.10317198713673006</v>
      </c>
      <c r="R27" s="23">
        <f ca="1">IFERROR(VLOOKUP(MID(CELL("filename",$A$1),FIND("]",CELL("filename",$A$1))+1,255)&amp;$A27,'_EUROSTAT w USEsplit of JRC'!$A$4:$AE$407,COLUMN()+2,FALSE),0)</f>
        <v>0.12009262003636749</v>
      </c>
      <c r="S27" s="23">
        <f ca="1">IFERROR(VLOOKUP(MID(CELL("filename",$A$1),FIND("]",CELL("filename",$A$1))+1,255)&amp;$A27,'_EUROSTAT w USEsplit of JRC'!$A$4:$AE$407,COLUMN()+2,FALSE),0)</f>
        <v>0.11379199119719841</v>
      </c>
      <c r="T27" s="23">
        <f ca="1">IFERROR(VLOOKUP(MID(CELL("filename",$A$1),FIND("]",CELL("filename",$A$1))+1,255)&amp;$A27,'_EUROSTAT w USEsplit of JRC'!$A$4:$AE$407,COLUMN()+2,FALSE),0)</f>
        <v>0.10759174628838443</v>
      </c>
      <c r="U27" s="23">
        <f ca="1">IFERROR(VLOOKUP(MID(CELL("filename",$A$1),FIND("]",CELL("filename",$A$1))+1,255)&amp;$A27,'_EUROSTAT w USEsplit of JRC'!$A$4:$AE$407,COLUMN()+2,FALSE),0)</f>
        <v>9.7024425021589478E-2</v>
      </c>
      <c r="V27" s="23">
        <f ca="1">IFERROR(VLOOKUP(MID(CELL("filename",$A$1),FIND("]",CELL("filename",$A$1))+1,255)&amp;$A27,'_EUROSTAT w USEsplit of JRC'!$A$4:$AE$407,COLUMN()+2,FALSE),0)</f>
        <v>0.11159499298080719</v>
      </c>
      <c r="W27" s="23">
        <f ca="1">IFERROR(VLOOKUP(MID(CELL("filename",$A$1),FIND("]",CELL("filename",$A$1))+1,255)&amp;$A27,'_EUROSTAT w USEsplit of JRC'!$A$4:$AE$407,COLUMN()+2,FALSE),0)</f>
        <v>0.10966519045466763</v>
      </c>
      <c r="X27" s="23">
        <f ca="1">IFERROR(VLOOKUP(MID(CELL("filename",$A$1),FIND("]",CELL("filename",$A$1))+1,255)&amp;$A27,'_EUROSTAT w USEsplit of JRC'!$A$4:$AE$407,COLUMN()+2,FALSE),0)</f>
        <v>0.10463145688826925</v>
      </c>
      <c r="Y27" s="23">
        <f ca="1">IFERROR(VLOOKUP(MID(CELL("filename",$A$1),FIND("]",CELL("filename",$A$1))+1,255)&amp;$A27,'_EUROSTAT w USEsplit of JRC'!$A$4:$AE$407,COLUMN()+2,FALSE),0)</f>
        <v>8.5734392040987706E-2</v>
      </c>
      <c r="Z27" s="23">
        <f ca="1">IFERROR(VLOOKUP(MID(CELL("filename",$A$1),FIND("]",CELL("filename",$A$1))+1,255)&amp;$A27,'_EUROSTAT w USEsplit of JRC'!$A$4:$AE$407,COLUMN()+2,FALSE),0)</f>
        <v>8.9242077751279861E-2</v>
      </c>
      <c r="AA27" s="23">
        <f ca="1">IFERROR(VLOOKUP(MID(CELL("filename",$A$1),FIND("]",CELL("filename",$A$1))+1,255)&amp;$A27,'_EUROSTAT w USEsplit of JRC'!$A$4:$AE$407,COLUMN()+2,FALSE),0)</f>
        <v>8.2604948759597244E-2</v>
      </c>
      <c r="AB27" s="23">
        <f ca="1">IFERROR(VLOOKUP(MID(CELL("filename",$A$1),FIND("]",CELL("filename",$A$1))+1,255)&amp;$A27,'_EUROSTAT w USEsplit of JRC'!$A$4:$AE$407,COLUMN()+2,FALSE),0)</f>
        <v>8.2115158550075534E-2</v>
      </c>
      <c r="AC27" s="23">
        <f ca="1">IFERROR(VLOOKUP(MID(CELL("filename",$A$1),FIND("]",CELL("filename",$A$1))+1,255)&amp;$A27,'_EUROSTAT w USEsplit of JRC'!$A$4:$AE$407,COLUMN()+2,FALSE),0)</f>
        <v>8.2020888423782495E-2</v>
      </c>
    </row>
    <row r="28" spans="1:29" x14ac:dyDescent="0.25">
      <c r="A28" t="s">
        <v>9</v>
      </c>
      <c r="B28" s="23">
        <f ca="1">IFERROR(VLOOKUP(MID(CELL("filename",$A$1),FIND("]",CELL("filename",$A$1))+1,255)&amp;$A28,'_EUROSTAT w USEsplit of JRC'!$A$4:$AE$407,COLUMN()+2,FALSE),0)</f>
        <v>0.27187226376995671</v>
      </c>
      <c r="C28" s="23">
        <f ca="1">IFERROR(VLOOKUP(MID(CELL("filename",$A$1),FIND("]",CELL("filename",$A$1))+1,255)&amp;$A28,'_EUROSTAT w USEsplit of JRC'!$A$4:$AE$407,COLUMN()+2,FALSE),0)</f>
        <v>0.26969327836955964</v>
      </c>
      <c r="D28" s="23">
        <f ca="1">IFERROR(VLOOKUP(MID(CELL("filename",$A$1),FIND("]",CELL("filename",$A$1))+1,255)&amp;$A28,'_EUROSTAT w USEsplit of JRC'!$A$4:$AE$407,COLUMN()+2,FALSE),0)</f>
        <v>0.2365797881682814</v>
      </c>
      <c r="E28" s="23">
        <f ca="1">IFERROR(VLOOKUP(MID(CELL("filename",$A$1),FIND("]",CELL("filename",$A$1))+1,255)&amp;$A28,'_EUROSTAT w USEsplit of JRC'!$A$4:$AE$407,COLUMN()+2,FALSE),0)</f>
        <v>0.24742901536683892</v>
      </c>
      <c r="F28" s="23">
        <f ca="1">IFERROR(VLOOKUP(MID(CELL("filename",$A$1),FIND("]",CELL("filename",$A$1))+1,255)&amp;$A28,'_EUROSTAT w USEsplit of JRC'!$A$4:$AE$407,COLUMN()+2,FALSE),0)</f>
        <v>0.24789391194102867</v>
      </c>
      <c r="G28" s="23">
        <f ca="1">IFERROR(VLOOKUP(MID(CELL("filename",$A$1),FIND("]",CELL("filename",$A$1))+1,255)&amp;$A28,'_EUROSTAT w USEsplit of JRC'!$A$4:$AE$407,COLUMN()+2,FALSE),0)</f>
        <v>0.26343134209645297</v>
      </c>
      <c r="H28" s="23">
        <f ca="1">IFERROR(VLOOKUP(MID(CELL("filename",$A$1),FIND("]",CELL("filename",$A$1))+1,255)&amp;$A28,'_EUROSTAT w USEsplit of JRC'!$A$4:$AE$407,COLUMN()+2,FALSE),0)</f>
        <v>0.25174196743096244</v>
      </c>
      <c r="I28" s="23">
        <f ca="1">IFERROR(VLOOKUP(MID(CELL("filename",$A$1),FIND("]",CELL("filename",$A$1))+1,255)&amp;$A28,'_EUROSTAT w USEsplit of JRC'!$A$4:$AE$407,COLUMN()+2,FALSE),0)</f>
        <v>0.25869763031721749</v>
      </c>
      <c r="J28" s="23">
        <f ca="1">IFERROR(VLOOKUP(MID(CELL("filename",$A$1),FIND("]",CELL("filename",$A$1))+1,255)&amp;$A28,'_EUROSTAT w USEsplit of JRC'!$A$4:$AE$407,COLUMN()+2,FALSE),0)</f>
        <v>0.26343918056482868</v>
      </c>
      <c r="K28" s="23">
        <f ca="1">IFERROR(VLOOKUP(MID(CELL("filename",$A$1),FIND("]",CELL("filename",$A$1))+1,255)&amp;$A28,'_EUROSTAT w USEsplit of JRC'!$A$4:$AE$407,COLUMN()+2,FALSE),0)</f>
        <v>0.26575189532410076</v>
      </c>
      <c r="L28" s="23">
        <f ca="1">IFERROR(VLOOKUP(MID(CELL("filename",$A$1),FIND("]",CELL("filename",$A$1))+1,255)&amp;$A28,'_EUROSTAT w USEsplit of JRC'!$A$4:$AE$407,COLUMN()+2,FALSE),0)</f>
        <v>0.2899859496761405</v>
      </c>
      <c r="M28" s="23">
        <f ca="1">IFERROR(VLOOKUP(MID(CELL("filename",$A$1),FIND("]",CELL("filename",$A$1))+1,255)&amp;$A28,'_EUROSTAT w USEsplit of JRC'!$A$4:$AE$407,COLUMN()+2,FALSE),0)</f>
        <v>0.28603244200502126</v>
      </c>
      <c r="N28" s="23">
        <f ca="1">IFERROR(VLOOKUP(MID(CELL("filename",$A$1),FIND("]",CELL("filename",$A$1))+1,255)&amp;$A28,'_EUROSTAT w USEsplit of JRC'!$A$4:$AE$407,COLUMN()+2,FALSE),0)</f>
        <v>0.28544129089171916</v>
      </c>
      <c r="O28" s="23">
        <f ca="1">IFERROR(VLOOKUP(MID(CELL("filename",$A$1),FIND("]",CELL("filename",$A$1))+1,255)&amp;$A28,'_EUROSTAT w USEsplit of JRC'!$A$4:$AE$407,COLUMN()+2,FALSE),0)</f>
        <v>0.28703452132971013</v>
      </c>
      <c r="P28" s="23">
        <f ca="1">IFERROR(VLOOKUP(MID(CELL("filename",$A$1),FIND("]",CELL("filename",$A$1))+1,255)&amp;$A28,'_EUROSTAT w USEsplit of JRC'!$A$4:$AE$407,COLUMN()+2,FALSE),0)</f>
        <v>0.29112834191761472</v>
      </c>
      <c r="Q28" s="23">
        <f ca="1">IFERROR(VLOOKUP(MID(CELL("filename",$A$1),FIND("]",CELL("filename",$A$1))+1,255)&amp;$A28,'_EUROSTAT w USEsplit of JRC'!$A$4:$AE$407,COLUMN()+2,FALSE),0)</f>
        <v>0.29801311006123421</v>
      </c>
      <c r="R28" s="23">
        <f ca="1">IFERROR(VLOOKUP(MID(CELL("filename",$A$1),FIND("]",CELL("filename",$A$1))+1,255)&amp;$A28,'_EUROSTAT w USEsplit of JRC'!$A$4:$AE$407,COLUMN()+2,FALSE),0)</f>
        <v>0.30205970453120595</v>
      </c>
      <c r="S28" s="23">
        <f ca="1">IFERROR(VLOOKUP(MID(CELL("filename",$A$1),FIND("]",CELL("filename",$A$1))+1,255)&amp;$A28,'_EUROSTAT w USEsplit of JRC'!$A$4:$AE$407,COLUMN()+2,FALSE),0)</f>
        <v>0.29297351828440654</v>
      </c>
      <c r="T28" s="23">
        <f ca="1">IFERROR(VLOOKUP(MID(CELL("filename",$A$1),FIND("]",CELL("filename",$A$1))+1,255)&amp;$A28,'_EUROSTAT w USEsplit of JRC'!$A$4:$AE$407,COLUMN()+2,FALSE),0)</f>
        <v>0.28490159588006775</v>
      </c>
      <c r="U28" s="23">
        <f ca="1">IFERROR(VLOOKUP(MID(CELL("filename",$A$1),FIND("]",CELL("filename",$A$1))+1,255)&amp;$A28,'_EUROSTAT w USEsplit of JRC'!$A$4:$AE$407,COLUMN()+2,FALSE),0)</f>
        <v>0.28364399700926807</v>
      </c>
      <c r="V28" s="23">
        <f ca="1">IFERROR(VLOOKUP(MID(CELL("filename",$A$1),FIND("]",CELL("filename",$A$1))+1,255)&amp;$A28,'_EUROSTAT w USEsplit of JRC'!$A$4:$AE$407,COLUMN()+2,FALSE),0)</f>
        <v>0.29401114263618572</v>
      </c>
      <c r="W28" s="23">
        <f ca="1">IFERROR(VLOOKUP(MID(CELL("filename",$A$1),FIND("]",CELL("filename",$A$1))+1,255)&amp;$A28,'_EUROSTAT w USEsplit of JRC'!$A$4:$AE$407,COLUMN()+2,FALSE),0)</f>
        <v>0.25299407491677994</v>
      </c>
      <c r="X28" s="23">
        <f ca="1">IFERROR(VLOOKUP(MID(CELL("filename",$A$1),FIND("]",CELL("filename",$A$1))+1,255)&amp;$A28,'_EUROSTAT w USEsplit of JRC'!$A$4:$AE$407,COLUMN()+2,FALSE),0)</f>
        <v>0.2556718879550966</v>
      </c>
      <c r="Y28" s="23">
        <f ca="1">IFERROR(VLOOKUP(MID(CELL("filename",$A$1),FIND("]",CELL("filename",$A$1))+1,255)&amp;$A28,'_EUROSTAT w USEsplit of JRC'!$A$4:$AE$407,COLUMN()+2,FALSE),0)</f>
        <v>0.25840433264705542</v>
      </c>
      <c r="Z28" s="23">
        <f ca="1">IFERROR(VLOOKUP(MID(CELL("filename",$A$1),FIND("]",CELL("filename",$A$1))+1,255)&amp;$A28,'_EUROSTAT w USEsplit of JRC'!$A$4:$AE$407,COLUMN()+2,FALSE),0)</f>
        <v>0.25064420212957073</v>
      </c>
      <c r="AA28" s="23">
        <f ca="1">IFERROR(VLOOKUP(MID(CELL("filename",$A$1),FIND("]",CELL("filename",$A$1))+1,255)&amp;$A28,'_EUROSTAT w USEsplit of JRC'!$A$4:$AE$407,COLUMN()+2,FALSE),0)</f>
        <v>0.25055093467667994</v>
      </c>
      <c r="AB28" s="23">
        <f ca="1">IFERROR(VLOOKUP(MID(CELL("filename",$A$1),FIND("]",CELL("filename",$A$1))+1,255)&amp;$A28,'_EUROSTAT w USEsplit of JRC'!$A$4:$AE$407,COLUMN()+2,FALSE),0)</f>
        <v>0.25151173847852537</v>
      </c>
      <c r="AC28" s="23">
        <f ca="1">IFERROR(VLOOKUP(MID(CELL("filename",$A$1),FIND("]",CELL("filename",$A$1))+1,255)&amp;$A28,'_EUROSTAT w USEsplit of JRC'!$A$4:$AE$407,COLUMN()+2,FALSE),0)</f>
        <v>0.25529043836524701</v>
      </c>
    </row>
    <row r="29" spans="1:29" x14ac:dyDescent="0.25">
      <c r="A29" t="s">
        <v>14</v>
      </c>
      <c r="B29" s="74">
        <f ca="1">IFERROR(VLOOKUP(MID(CELL("filename",$A$1),FIND("]",CELL("filename",$A$1))+1,255)&amp;$A29,'_EUROSTAT w USEsplit of JRC'!$A$4:$AE$412,COLUMN()+2,FALSE),0)</f>
        <v>6.0809692936819419E-2</v>
      </c>
      <c r="C29" s="74">
        <f ca="1">IFERROR(VLOOKUP(MID(CELL("filename",$A$1),FIND("]",CELL("filename",$A$1))+1,255)&amp;$A29,'_EUROSTAT w USEsplit of JRC'!$A$4:$AE$412,COLUMN()+2,FALSE),0)</f>
        <v>6.0026831535785898E-2</v>
      </c>
      <c r="D29" s="74">
        <f ca="1">IFERROR(VLOOKUP(MID(CELL("filename",$A$1),FIND("]",CELL("filename",$A$1))+1,255)&amp;$A29,'_EUROSTAT w USEsplit of JRC'!$A$4:$AE$412,COLUMN()+2,FALSE),0)</f>
        <v>6.1582372384400633E-2</v>
      </c>
      <c r="E29" s="74">
        <f ca="1">IFERROR(VLOOKUP(MID(CELL("filename",$A$1),FIND("]",CELL("filename",$A$1))+1,255)&amp;$A29,'_EUROSTAT w USEsplit of JRC'!$A$4:$AE$412,COLUMN()+2,FALSE),0)</f>
        <v>6.4500289080295689E-2</v>
      </c>
      <c r="F29" s="74">
        <f ca="1">IFERROR(VLOOKUP(MID(CELL("filename",$A$1),FIND("]",CELL("filename",$A$1))+1,255)&amp;$A29,'_EUROSTAT w USEsplit of JRC'!$A$4:$AE$412,COLUMN()+2,FALSE),0)</f>
        <v>6.843933914898806E-2</v>
      </c>
      <c r="G29" s="74">
        <f ca="1">IFERROR(VLOOKUP(MID(CELL("filename",$A$1),FIND("]",CELL("filename",$A$1))+1,255)&amp;$A29,'_EUROSTAT w USEsplit of JRC'!$A$4:$AE$412,COLUMN()+2,FALSE),0)</f>
        <v>6.6008597729751928E-2</v>
      </c>
      <c r="H29" s="74">
        <f ca="1">IFERROR(VLOOKUP(MID(CELL("filename",$A$1),FIND("]",CELL("filename",$A$1))+1,255)&amp;$A29,'_EUROSTAT w USEsplit of JRC'!$A$4:$AE$412,COLUMN()+2,FALSE),0)</f>
        <v>6.6128785179337138E-2</v>
      </c>
      <c r="I29" s="74">
        <f ca="1">IFERROR(VLOOKUP(MID(CELL("filename",$A$1),FIND("]",CELL("filename",$A$1))+1,255)&amp;$A29,'_EUROSTAT w USEsplit of JRC'!$A$4:$AE$412,COLUMN()+2,FALSE),0)</f>
        <v>6.9159572123799085E-2</v>
      </c>
      <c r="J29" s="74">
        <f ca="1">IFERROR(VLOOKUP(MID(CELL("filename",$A$1),FIND("]",CELL("filename",$A$1))+1,255)&amp;$A29,'_EUROSTAT w USEsplit of JRC'!$A$4:$AE$412,COLUMN()+2,FALSE),0)</f>
        <v>6.8203800481511576E-2</v>
      </c>
      <c r="K29" s="74">
        <f ca="1">IFERROR(VLOOKUP(MID(CELL("filename",$A$1),FIND("]",CELL("filename",$A$1))+1,255)&amp;$A29,'_EUROSTAT w USEsplit of JRC'!$A$4:$AE$412,COLUMN()+2,FALSE),0)</f>
        <v>7.1192349514835343E-2</v>
      </c>
      <c r="L29" s="74">
        <f ca="1">IFERROR(VLOOKUP(MID(CELL("filename",$A$1),FIND("]",CELL("filename",$A$1))+1,255)&amp;$A29,'_EUROSTAT w USEsplit of JRC'!$A$4:$AE$412,COLUMN()+2,FALSE),0)</f>
        <v>7.7493466408560752E-2</v>
      </c>
      <c r="M29" s="74">
        <f ca="1">IFERROR(VLOOKUP(MID(CELL("filename",$A$1),FIND("]",CELL("filename",$A$1))+1,255)&amp;$A29,'_EUROSTAT w USEsplit of JRC'!$A$4:$AE$412,COLUMN()+2,FALSE),0)</f>
        <v>7.5422058793654809E-2</v>
      </c>
      <c r="N29" s="74">
        <f ca="1">IFERROR(VLOOKUP(MID(CELL("filename",$A$1),FIND("]",CELL("filename",$A$1))+1,255)&amp;$A29,'_EUROSTAT w USEsplit of JRC'!$A$4:$AE$412,COLUMN()+2,FALSE),0)</f>
        <v>7.8963451113311253E-2</v>
      </c>
      <c r="O29" s="74">
        <f ca="1">IFERROR(VLOOKUP(MID(CELL("filename",$A$1),FIND("]",CELL("filename",$A$1))+1,255)&amp;$A29,'_EUROSTAT w USEsplit of JRC'!$A$4:$AE$412,COLUMN()+2,FALSE),0)</f>
        <v>7.6610402828239235E-2</v>
      </c>
      <c r="P29" s="74">
        <f ca="1">IFERROR(VLOOKUP(MID(CELL("filename",$A$1),FIND("]",CELL("filename",$A$1))+1,255)&amp;$A29,'_EUROSTAT w USEsplit of JRC'!$A$4:$AE$412,COLUMN()+2,FALSE),0)</f>
        <v>7.8482951956114211E-2</v>
      </c>
      <c r="Q29" s="74">
        <f ca="1">IFERROR(VLOOKUP(MID(CELL("filename",$A$1),FIND("]",CELL("filename",$A$1))+1,255)&amp;$A29,'_EUROSTAT w USEsplit of JRC'!$A$4:$AE$412,COLUMN()+2,FALSE),0)</f>
        <v>7.9467031323381093E-2</v>
      </c>
      <c r="R29" s="74">
        <f ca="1">IFERROR(VLOOKUP(MID(CELL("filename",$A$1),FIND("]",CELL("filename",$A$1))+1,255)&amp;$A29,'_EUROSTAT w USEsplit of JRC'!$A$4:$AE$412,COLUMN()+2,FALSE),0)</f>
        <v>8.2604476160622498E-2</v>
      </c>
      <c r="S29" s="74">
        <f ca="1">IFERROR(VLOOKUP(MID(CELL("filename",$A$1),FIND("]",CELL("filename",$A$1))+1,255)&amp;$A29,'_EUROSTAT w USEsplit of JRC'!$A$4:$AE$412,COLUMN()+2,FALSE),0)</f>
        <v>9.0894358263204966E-2</v>
      </c>
      <c r="T29" s="74">
        <f ca="1">IFERROR(VLOOKUP(MID(CELL("filename",$A$1),FIND("]",CELL("filename",$A$1))+1,255)&amp;$A29,'_EUROSTAT w USEsplit of JRC'!$A$4:$AE$412,COLUMN()+2,FALSE),0)</f>
        <v>8.7416451057795011E-2</v>
      </c>
      <c r="U29" s="74">
        <f ca="1">IFERROR(VLOOKUP(MID(CELL("filename",$A$1),FIND("]",CELL("filename",$A$1))+1,255)&amp;$A29,'_EUROSTAT w USEsplit of JRC'!$A$4:$AE$412,COLUMN()+2,FALSE),0)</f>
        <v>8.9076767907202523E-2</v>
      </c>
      <c r="V29" s="74">
        <f ca="1">IFERROR(VLOOKUP(MID(CELL("filename",$A$1),FIND("]",CELL("filename",$A$1))+1,255)&amp;$A29,'_EUROSTAT w USEsplit of JRC'!$A$4:$AE$412,COLUMN()+2,FALSE),0)</f>
        <v>8.5898747163352038E-2</v>
      </c>
      <c r="W29" s="74">
        <f ca="1">IFERROR(VLOOKUP(MID(CELL("filename",$A$1),FIND("]",CELL("filename",$A$1))+1,255)&amp;$A29,'_EUROSTAT w USEsplit of JRC'!$A$4:$AE$412,COLUMN()+2,FALSE),0)</f>
        <v>0.10153184076257768</v>
      </c>
      <c r="X29" s="74">
        <f ca="1">IFERROR(VLOOKUP(MID(CELL("filename",$A$1),FIND("]",CELL("filename",$A$1))+1,255)&amp;$A29,'_EUROSTAT w USEsplit of JRC'!$A$4:$AE$412,COLUMN()+2,FALSE),0)</f>
        <v>9.4900929963676536E-2</v>
      </c>
      <c r="Y29" s="74">
        <f ca="1">IFERROR(VLOOKUP(MID(CELL("filename",$A$1),FIND("]",CELL("filename",$A$1))+1,255)&amp;$A29,'_EUROSTAT w USEsplit of JRC'!$A$4:$AE$412,COLUMN()+2,FALSE),0)</f>
        <v>9.1198077771962746E-2</v>
      </c>
      <c r="Z29" s="74">
        <f ca="1">IFERROR(VLOOKUP(MID(CELL("filename",$A$1),FIND("]",CELL("filename",$A$1))+1,255)&amp;$A29,'_EUROSTAT w USEsplit of JRC'!$A$4:$AE$412,COLUMN()+2,FALSE),0)</f>
        <v>0.11116194692204436</v>
      </c>
      <c r="AA29" s="74">
        <f ca="1">IFERROR(VLOOKUP(MID(CELL("filename",$A$1),FIND("]",CELL("filename",$A$1))+1,255)&amp;$A29,'_EUROSTAT w USEsplit of JRC'!$A$4:$AE$412,COLUMN()+2,FALSE),0)</f>
        <v>0.1070772020159671</v>
      </c>
      <c r="AB29" s="74">
        <f ca="1">IFERROR(VLOOKUP(MID(CELL("filename",$A$1),FIND("]",CELL("filename",$A$1))+1,255)&amp;$A29,'_EUROSTAT w USEsplit of JRC'!$A$4:$AE$412,COLUMN()+2,FALSE),0)</f>
        <v>0.10485435084610482</v>
      </c>
      <c r="AC29" s="74">
        <f ca="1">IFERROR(VLOOKUP(MID(CELL("filename",$A$1),FIND("]",CELL("filename",$A$1))+1,255)&amp;$A29,'_EUROSTAT w USEsplit of JRC'!$A$4:$AE$412,COLUMN()+2,FALSE),0)</f>
        <v>0.10970803522886516</v>
      </c>
    </row>
    <row r="30" spans="1:29" x14ac:dyDescent="0.25">
      <c r="A30" t="s">
        <v>4</v>
      </c>
      <c r="B30" s="23">
        <f ca="1">IFERROR(VLOOKUP(MID(CELL("filename",$A$1),FIND("]",CELL("filename",$A$1))+1,255)&amp;$A30,'_EUROSTAT w USEsplit of JRC'!$A$4:$AE$407,COLUMN()+2,FALSE),0)</f>
        <v>7.4845284725700761E-2</v>
      </c>
      <c r="C30" s="23">
        <f ca="1">IFERROR(VLOOKUP(MID(CELL("filename",$A$1),FIND("]",CELL("filename",$A$1))+1,255)&amp;$A30,'_EUROSTAT w USEsplit of JRC'!$A$4:$AE$407,COLUMN()+2,FALSE),0)</f>
        <v>7.1280646716378446E-2</v>
      </c>
      <c r="D30" s="23">
        <f ca="1">IFERROR(VLOOKUP(MID(CELL("filename",$A$1),FIND("]",CELL("filename",$A$1))+1,255)&amp;$A30,'_EUROSTAT w USEsplit of JRC'!$A$4:$AE$407,COLUMN()+2,FALSE),0)</f>
        <v>7.445955260934102E-2</v>
      </c>
      <c r="E30" s="23">
        <f ca="1">IFERROR(VLOOKUP(MID(CELL("filename",$A$1),FIND("]",CELL("filename",$A$1))+1,255)&amp;$A30,'_EUROSTAT w USEsplit of JRC'!$A$4:$AE$407,COLUMN()+2,FALSE),0)</f>
        <v>7.1532143172813478E-2</v>
      </c>
      <c r="F30" s="23">
        <f ca="1">IFERROR(VLOOKUP(MID(CELL("filename",$A$1),FIND("]",CELL("filename",$A$1))+1,255)&amp;$A30,'_EUROSTAT w USEsplit of JRC'!$A$4:$AE$407,COLUMN()+2,FALSE),0)</f>
        <v>7.6054834942107963E-2</v>
      </c>
      <c r="G30" s="23">
        <f ca="1">IFERROR(VLOOKUP(MID(CELL("filename",$A$1),FIND("]",CELL("filename",$A$1))+1,255)&amp;$A30,'_EUROSTAT w USEsplit of JRC'!$A$4:$AE$407,COLUMN()+2,FALSE),0)</f>
        <v>8.0582597513040338E-2</v>
      </c>
      <c r="H30" s="23">
        <f ca="1">IFERROR(VLOOKUP(MID(CELL("filename",$A$1),FIND("]",CELL("filename",$A$1))+1,255)&amp;$A30,'_EUROSTAT w USEsplit of JRC'!$A$4:$AE$407,COLUMN()+2,FALSE),0)</f>
        <v>7.5322170822802945E-2</v>
      </c>
      <c r="I30" s="23">
        <f ca="1">IFERROR(VLOOKUP(MID(CELL("filename",$A$1),FIND("]",CELL("filename",$A$1))+1,255)&amp;$A30,'_EUROSTAT w USEsplit of JRC'!$A$4:$AE$407,COLUMN()+2,FALSE),0)</f>
        <v>7.8967246667715457E-2</v>
      </c>
      <c r="J30" s="23">
        <f ca="1">IFERROR(VLOOKUP(MID(CELL("filename",$A$1),FIND("]",CELL("filename",$A$1))+1,255)&amp;$A30,'_EUROSTAT w USEsplit of JRC'!$A$4:$AE$407,COLUMN()+2,FALSE),0)</f>
        <v>8.1000129160311199E-2</v>
      </c>
      <c r="K30" s="23">
        <f ca="1">IFERROR(VLOOKUP(MID(CELL("filename",$A$1),FIND("]",CELL("filename",$A$1))+1,255)&amp;$A30,'_EUROSTAT w USEsplit of JRC'!$A$4:$AE$407,COLUMN()+2,FALSE),0)</f>
        <v>8.2358588854989256E-2</v>
      </c>
      <c r="L30" s="23">
        <f ca="1">IFERROR(VLOOKUP(MID(CELL("filename",$A$1),FIND("]",CELL("filename",$A$1))+1,255)&amp;$A30,'_EUROSTAT w USEsplit of JRC'!$A$4:$AE$407,COLUMN()+2,FALSE),0)</f>
        <v>8.3065303123118606E-2</v>
      </c>
      <c r="M30" s="23">
        <f ca="1">IFERROR(VLOOKUP(MID(CELL("filename",$A$1),FIND("]",CELL("filename",$A$1))+1,255)&amp;$A30,'_EUROSTAT w USEsplit of JRC'!$A$4:$AE$407,COLUMN()+2,FALSE),0)</f>
        <v>8.7247431484142379E-2</v>
      </c>
      <c r="N30" s="23">
        <f ca="1">IFERROR(VLOOKUP(MID(CELL("filename",$A$1),FIND("]",CELL("filename",$A$1))+1,255)&amp;$A30,'_EUROSTAT w USEsplit of JRC'!$A$4:$AE$407,COLUMN()+2,FALSE),0)</f>
        <v>8.713184058728711E-2</v>
      </c>
      <c r="O30" s="23">
        <f ca="1">IFERROR(VLOOKUP(MID(CELL("filename",$A$1),FIND("]",CELL("filename",$A$1))+1,255)&amp;$A30,'_EUROSTAT w USEsplit of JRC'!$A$4:$AE$407,COLUMN()+2,FALSE),0)</f>
        <v>0.102229377008817</v>
      </c>
      <c r="P30" s="23">
        <f ca="1">IFERROR(VLOOKUP(MID(CELL("filename",$A$1),FIND("]",CELL("filename",$A$1))+1,255)&amp;$A30,'_EUROSTAT w USEsplit of JRC'!$A$4:$AE$407,COLUMN()+2,FALSE),0)</f>
        <v>0.10137374927255792</v>
      </c>
      <c r="Q30" s="23">
        <f ca="1">IFERROR(VLOOKUP(MID(CELL("filename",$A$1),FIND("]",CELL("filename",$A$1))+1,255)&amp;$A30,'_EUROSTAT w USEsplit of JRC'!$A$4:$AE$407,COLUMN()+2,FALSE),0)</f>
        <v>0.10698801567476347</v>
      </c>
      <c r="R30" s="23">
        <f ca="1">IFERROR(VLOOKUP(MID(CELL("filename",$A$1),FIND("]",CELL("filename",$A$1))+1,255)&amp;$A30,'_EUROSTAT w USEsplit of JRC'!$A$4:$AE$407,COLUMN()+2,FALSE),0)</f>
        <v>0.10886484399270326</v>
      </c>
      <c r="S30" s="23">
        <f ca="1">IFERROR(VLOOKUP(MID(CELL("filename",$A$1),FIND("]",CELL("filename",$A$1))+1,255)&amp;$A30,'_EUROSTAT w USEsplit of JRC'!$A$4:$AE$407,COLUMN()+2,FALSE),0)</f>
        <v>0.11106263189073003</v>
      </c>
      <c r="T30" s="23">
        <f ca="1">IFERROR(VLOOKUP(MID(CELL("filename",$A$1),FIND("]",CELL("filename",$A$1))+1,255)&amp;$A30,'_EUROSTAT w USEsplit of JRC'!$A$4:$AE$407,COLUMN()+2,FALSE),0)</f>
        <v>0.10288267432913133</v>
      </c>
      <c r="U30" s="23">
        <f ca="1">IFERROR(VLOOKUP(MID(CELL("filename",$A$1),FIND("]",CELL("filename",$A$1))+1,255)&amp;$A30,'_EUROSTAT w USEsplit of JRC'!$A$4:$AE$407,COLUMN()+2,FALSE),0)</f>
        <v>0.10467723802487261</v>
      </c>
      <c r="V30" s="23">
        <f ca="1">IFERROR(VLOOKUP(MID(CELL("filename",$A$1),FIND("]",CELL("filename",$A$1))+1,255)&amp;$A30,'_EUROSTAT w USEsplit of JRC'!$A$4:$AE$407,COLUMN()+2,FALSE),0)</f>
        <v>9.5944113729098487E-2</v>
      </c>
      <c r="W30" s="23">
        <f ca="1">IFERROR(VLOOKUP(MID(CELL("filename",$A$1),FIND("]",CELL("filename",$A$1))+1,255)&amp;$A30,'_EUROSTAT w USEsplit of JRC'!$A$4:$AE$407,COLUMN()+2,FALSE),0)</f>
        <v>0.10015516712127362</v>
      </c>
      <c r="X30" s="23">
        <f ca="1">IFERROR(VLOOKUP(MID(CELL("filename",$A$1),FIND("]",CELL("filename",$A$1))+1,255)&amp;$A30,'_EUROSTAT w USEsplit of JRC'!$A$4:$AE$407,COLUMN()+2,FALSE),0)</f>
        <v>0.10027809522567614</v>
      </c>
      <c r="Y30" s="23">
        <f ca="1">IFERROR(VLOOKUP(MID(CELL("filename",$A$1),FIND("]",CELL("filename",$A$1))+1,255)&amp;$A30,'_EUROSTAT w USEsplit of JRC'!$A$4:$AE$407,COLUMN()+2,FALSE),0)</f>
        <v>9.7672421575150312E-2</v>
      </c>
      <c r="Z30" s="23">
        <f ca="1">IFERROR(VLOOKUP(MID(CELL("filename",$A$1),FIND("]",CELL("filename",$A$1))+1,255)&amp;$A30,'_EUROSTAT w USEsplit of JRC'!$A$4:$AE$407,COLUMN()+2,FALSE),0)</f>
        <v>0.10236042979718971</v>
      </c>
      <c r="AA30" s="23">
        <f ca="1">IFERROR(VLOOKUP(MID(CELL("filename",$A$1),FIND("]",CELL("filename",$A$1))+1,255)&amp;$A30,'_EUROSTAT w USEsplit of JRC'!$A$4:$AE$407,COLUMN()+2,FALSE),0)</f>
        <v>0.10054450912914574</v>
      </c>
      <c r="AB30" s="23">
        <f ca="1">IFERROR(VLOOKUP(MID(CELL("filename",$A$1),FIND("]",CELL("filename",$A$1))+1,255)&amp;$A30,'_EUROSTAT w USEsplit of JRC'!$A$4:$AE$407,COLUMN()+2,FALSE),0)</f>
        <v>9.7157023197541131E-2</v>
      </c>
      <c r="AC30" s="23">
        <f ca="1">IFERROR(VLOOKUP(MID(CELL("filename",$A$1),FIND("]",CELL("filename",$A$1))+1,255)&amp;$A30,'_EUROSTAT w USEsplit of JRC'!$A$4:$AE$407,COLUMN()+2,FALSE),0)</f>
        <v>9.8254936516109295E-2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C5321FBE674642966488C89890B7BB" ma:contentTypeVersion="9" ma:contentTypeDescription="Create a new document." ma:contentTypeScope="" ma:versionID="1f9bee30adae98e1887a09ed9f4d34b3">
  <xsd:schema xmlns:xsd="http://www.w3.org/2001/XMLSchema" xmlns:xs="http://www.w3.org/2001/XMLSchema" xmlns:p="http://schemas.microsoft.com/office/2006/metadata/properties" xmlns:ns2="19e23ae6-1de5-4c02-adb1-8b803d4bd321" xmlns:ns3="bf8fd00c-6770-4c7e-9c53-09fa03beed1b" xmlns:ns4="392db15d-bcbb-4a6b-a0aa-070f7b74d70a" targetNamespace="http://schemas.microsoft.com/office/2006/metadata/properties" ma:root="true" ma:fieldsID="b6bb9d34897ccd4207df3e9f3c38b2d0" ns2:_="" ns3:_="" ns4:_="">
    <xsd:import namespace="19e23ae6-1de5-4c02-adb1-8b803d4bd321"/>
    <xsd:import namespace="bf8fd00c-6770-4c7e-9c53-09fa03beed1b"/>
    <xsd:import namespace="392db15d-bcbb-4a6b-a0aa-070f7b74d70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MediaServiceGenerationTime" minOccurs="0"/>
                <xsd:element ref="ns4:MediaServiceEventHashCode" minOccurs="0"/>
                <xsd:element ref="ns4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e23ae6-1de5-4c02-adb1-8b803d4bd32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8fd00c-6770-4c7e-9c53-09fa03beed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2db15d-bcbb-4a6b-a0aa-070f7b74d70a" elementFormDefault="qualified">
    <xsd:import namespace="http://schemas.microsoft.com/office/2006/documentManagement/types"/>
    <xsd:import namespace="http://schemas.microsoft.com/office/infopath/2007/PartnerControls"/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92db15d-bcbb-4a6b-a0aa-070f7b74d70a" xsi:nil="true"/>
  </documentManagement>
</p:properties>
</file>

<file path=customXml/itemProps1.xml><?xml version="1.0" encoding="utf-8"?>
<ds:datastoreItem xmlns:ds="http://schemas.openxmlformats.org/officeDocument/2006/customXml" ds:itemID="{0204D74A-FB33-40F2-B816-2B26944E2011}"/>
</file>

<file path=customXml/itemProps2.xml><?xml version="1.0" encoding="utf-8"?>
<ds:datastoreItem xmlns:ds="http://schemas.openxmlformats.org/officeDocument/2006/customXml" ds:itemID="{320B3326-DCF7-4F54-BE48-4C2EFEE40EB6}"/>
</file>

<file path=customXml/itemProps3.xml><?xml version="1.0" encoding="utf-8"?>
<ds:datastoreItem xmlns:ds="http://schemas.openxmlformats.org/officeDocument/2006/customXml" ds:itemID="{121CE04B-0AD7-4975-B821-A164ABF6FC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_summary</vt:lpstr>
      <vt:lpstr>_EUROSTAT w USEsplit of JRC</vt:lpstr>
      <vt:lpstr>_CH_NRG_Bal_T17a</vt:lpstr>
      <vt:lpstr>gas-ff-natural</vt:lpstr>
      <vt:lpstr>gas-ff-natural-condensing</vt:lpstr>
      <vt:lpstr>gas-ff-natural-lowtemp</vt:lpstr>
      <vt:lpstr>liquid-ff-heatingoil</vt:lpstr>
      <vt:lpstr>solid-ff-coal</vt:lpstr>
      <vt:lpstr>electricity</vt:lpstr>
      <vt:lpstr>electricity-heatpumps</vt:lpstr>
      <vt:lpstr>solid-bio-woodlog</vt:lpstr>
      <vt:lpstr>solid-bio-pellets</vt:lpstr>
      <vt:lpstr>heat-ambient</vt:lpstr>
      <vt:lpstr>heat-solar</vt:lpstr>
      <vt:lpstr>heat-geothermal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HeatingShare [%]</dc:title>
  <dc:creator>Vincent</dc:creator>
  <cp:keywords>%</cp:keywords>
  <cp:lastModifiedBy>Judit Kockat</cp:lastModifiedBy>
  <dcterms:created xsi:type="dcterms:W3CDTF">2017-03-14T19:49:29Z</dcterms:created>
  <dcterms:modified xsi:type="dcterms:W3CDTF">2019-09-20T14:22:55Z</dcterms:modified>
  <cp:category>scenario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0x01010081C5321FBE674642966488C89890B7BB</vt:lpwstr>
  </property>
</Properties>
</file>