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nrola\Desktop\Data Analysis Free Course\Excel\"/>
    </mc:Choice>
  </mc:AlternateContent>
  <xr:revisionPtr revIDLastSave="0" documentId="8_{0BD788A2-3919-4184-AA15-789CCE3835F7}" xr6:coauthVersionLast="47" xr6:coauthVersionMax="47" xr10:uidLastSave="{00000000-0000-0000-0000-000000000000}"/>
  <bookViews>
    <workbookView xWindow="11424" yWindow="0" windowWidth="11712" windowHeight="12336" xr2:uid="{5F2B7659-93D1-441E-B92D-63579967C817}"/>
  </bookViews>
  <sheets>
    <sheet name="Sheet1" sheetId="1" r:id="rId1"/>
  </sheets>
  <calcPr calcId="191029"/>
  <fileRecoveryPr repair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56" i="1" l="1"/>
  <c r="E55" i="1"/>
  <c r="E54" i="1"/>
  <c r="E53" i="1"/>
  <c r="E52" i="1"/>
  <c r="E51" i="1"/>
  <c r="E50" i="1"/>
  <c r="E49" i="1"/>
  <c r="E15" i="1"/>
  <c r="E45" i="1"/>
  <c r="E44" i="1"/>
  <c r="E43" i="1"/>
  <c r="E42" i="1"/>
  <c r="E41" i="1"/>
  <c r="E40" i="1"/>
  <c r="E39" i="1"/>
  <c r="E35" i="1"/>
  <c r="E36" i="1" s="1"/>
  <c r="E34" i="1"/>
  <c r="E26" i="1"/>
  <c r="E24" i="1"/>
  <c r="E23" i="1"/>
  <c r="E22" i="1"/>
  <c r="E21" i="1"/>
  <c r="E20" i="1"/>
  <c r="E27" i="1" s="1"/>
  <c r="E19" i="1"/>
  <c r="E25" i="1"/>
  <c r="E14" i="1"/>
  <c r="E13" i="1"/>
  <c r="E12" i="1"/>
  <c r="E11" i="1"/>
  <c r="E10" i="1"/>
  <c r="E9" i="1"/>
  <c r="E5" i="1"/>
  <c r="E4" i="1"/>
  <c r="E6" i="1" l="1"/>
  <c r="E57" i="1"/>
  <c r="E16" i="1"/>
  <c r="E46" i="1"/>
</calcChain>
</file>

<file path=xl/sharedStrings.xml><?xml version="1.0" encoding="utf-8"?>
<sst xmlns="http://schemas.openxmlformats.org/spreadsheetml/2006/main" count="108" uniqueCount="53">
  <si>
    <t>Caribbean Cruise</t>
  </si>
  <si>
    <t>Orlando Theme Parks</t>
  </si>
  <si>
    <t>Chicago Museum Tour</t>
  </si>
  <si>
    <t>Susan's Vacation</t>
  </si>
  <si>
    <t>Meals, Entertainment</t>
  </si>
  <si>
    <t xml:space="preserve">Disneyland </t>
  </si>
  <si>
    <t>Universal Studios</t>
  </si>
  <si>
    <t>Sea World</t>
  </si>
  <si>
    <t>Busch Gardens</t>
  </si>
  <si>
    <t>Hotel</t>
  </si>
  <si>
    <t>Food</t>
  </si>
  <si>
    <t xml:space="preserve">Air Fare </t>
  </si>
  <si>
    <t>Natural History</t>
  </si>
  <si>
    <t>Chicago Museum of Art</t>
  </si>
  <si>
    <t>Science Museum</t>
  </si>
  <si>
    <t>Museum of Broadcast History</t>
  </si>
  <si>
    <t>car rental</t>
  </si>
  <si>
    <t>Persons</t>
  </si>
  <si>
    <t>Night</t>
  </si>
  <si>
    <t>Day</t>
  </si>
  <si>
    <t>Final Calculations!!</t>
  </si>
  <si>
    <t xml:space="preserve">For Caribean Cruise </t>
  </si>
  <si>
    <t xml:space="preserve">Total Amount </t>
  </si>
  <si>
    <t>Cruise for Susan and Husband</t>
  </si>
  <si>
    <t>Air Fare for susan and Husband</t>
  </si>
  <si>
    <t>For Orlando Theme Parks</t>
  </si>
  <si>
    <t>Price</t>
  </si>
  <si>
    <t>Disneyland for Susan and Husband</t>
  </si>
  <si>
    <t>Universal Studios for susan and Husband</t>
  </si>
  <si>
    <t>Sea World for Susan and Husband</t>
  </si>
  <si>
    <t>Busch Gardens for Susan and Husband</t>
  </si>
  <si>
    <t>Hotel for Susan and Husband</t>
  </si>
  <si>
    <t>Food for Susan and Husband</t>
  </si>
  <si>
    <t>For Chicago Museum Tour</t>
  </si>
  <si>
    <t>Natural History for Susan and Husband</t>
  </si>
  <si>
    <t>Chicago Museum of Art for susan and Husband</t>
  </si>
  <si>
    <t>Science Museum for Susan and Husband</t>
  </si>
  <si>
    <t>Museum of Broadcast History for Susan and Husband</t>
  </si>
  <si>
    <t>Tim's Vacation</t>
  </si>
  <si>
    <t>Cruise for Tim and Family</t>
  </si>
  <si>
    <t>Air Fare for Tim and Family</t>
  </si>
  <si>
    <t>Disneyland forTim and Family</t>
  </si>
  <si>
    <t>Universal Studios for Tim and Family</t>
  </si>
  <si>
    <t>Sea World for Tim and Family</t>
  </si>
  <si>
    <t>Busch Gardens for Tim and Family</t>
  </si>
  <si>
    <t>Hotel for Tim and Family</t>
  </si>
  <si>
    <t>Food for Tim and Family</t>
  </si>
  <si>
    <t>Natural History for Tim and Family</t>
  </si>
  <si>
    <t>Chicago Museum of Art Tim and Family</t>
  </si>
  <si>
    <t>Science Museum for Tim and Family</t>
  </si>
  <si>
    <t>Museum of Broadcast History for Tim and Family</t>
  </si>
  <si>
    <t>Susan &amp; Husband</t>
  </si>
  <si>
    <t>Tim &amp; Family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</si>
</sst>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-[$$-409]* #,##0.00_ ;_-[$$-409]* \-#,##0.00\ ;_-[$$-409]* &quot;-&quot;??_ ;_-@_ 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-0.249977111117893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Font="1"/>
    <xf numFmtId="0" fontId="2" fillId="0" borderId="0" xfId="0" applyFont="1"/>
    <xf numFmtId="0" fontId="1" fillId="0" borderId="0" xfId="0" applyFont="1" applyAlignment="1">
      <alignment horizontal="center"/>
    </xf>
    <xf numFmtId="0" fontId="1" fillId="2" borderId="0" xfId="0" applyFont="1" applyFill="1"/>
    <xf numFmtId="0" fontId="0" fillId="2" borderId="0" xfId="0" applyFill="1"/>
    <xf numFmtId="164" fontId="0" fillId="2" borderId="0" xfId="0" applyNumberFormat="1" applyFill="1"/>
    <xf numFmtId="0" fontId="0" fillId="3" borderId="0" xfId="0" applyFill="1"/>
    <xf numFmtId="0" fontId="1" fillId="3" borderId="0" xfId="0" applyFont="1" applyFill="1"/>
    <xf numFmtId="164" fontId="0" fillId="3" borderId="0" xfId="0" applyNumberFormat="1" applyFill="1"/>
    <xf numFmtId="0" fontId="0" fillId="4" borderId="0" xfId="0" applyFill="1"/>
    <xf numFmtId="0" fontId="1" fillId="4" borderId="0" xfId="0" applyFont="1" applyFill="1"/>
    <xf numFmtId="164" fontId="0" fillId="4" borderId="0" xfId="0" applyNumberFormat="1" applyFill="1"/>
    <xf numFmtId="0" fontId="0" fillId="2" borderId="0" xfId="0" applyFont="1" applyFill="1"/>
    <xf numFmtId="164" fontId="0" fillId="2" borderId="0" xfId="0" applyNumberFormat="1" applyFont="1" applyFill="1"/>
    <xf numFmtId="0" fontId="1" fillId="2" borderId="1" xfId="0" applyFont="1" applyFill="1" applyBorder="1"/>
    <xf numFmtId="164" fontId="1" fillId="2" borderId="1" xfId="0" applyNumberFormat="1" applyFont="1" applyFill="1" applyBorder="1"/>
    <xf numFmtId="0" fontId="0" fillId="3" borderId="0" xfId="0" applyFont="1" applyFill="1"/>
    <xf numFmtId="0" fontId="1" fillId="3" borderId="1" xfId="0" applyFont="1" applyFill="1" applyBorder="1"/>
    <xf numFmtId="164" fontId="1" fillId="3" borderId="1" xfId="0" applyNumberFormat="1" applyFont="1" applyFill="1" applyBorder="1"/>
    <xf numFmtId="0" fontId="0" fillId="4" borderId="0" xfId="0" applyFont="1" applyFill="1"/>
    <xf numFmtId="0" fontId="1" fillId="4" borderId="1" xfId="0" applyFont="1" applyFill="1" applyBorder="1"/>
    <xf numFmtId="164" fontId="1" fillId="4" borderId="1" xfId="0" applyNumberFormat="1" applyFont="1" applyFill="1" applyBorder="1"/>
  </cellXfs>
  <cellStyles count="1">
    <cellStyle name="Normal" xfId="0" builtinId="0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Three Vacations </a:t>
            </a:r>
          </a:p>
        </c:rich>
      </c:tx>
      <c:layout>
        <c:manualLayout>
          <c:xMode val="edge"/>
          <c:yMode val="edge"/>
          <c:x val="0.40671522309711289"/>
          <c:y val="1.8518518518518517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Sheet1!$A$60</c:f>
              <c:strCache>
                <c:ptCount val="1"/>
                <c:pt idx="0">
                  <c:v>Susan &amp; Husband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Sheet1!$B$59:$D$59</c:f>
              <c:strCache>
                <c:ptCount val="3"/>
                <c:pt idx="0">
                  <c:v>Caribbean Cruise</c:v>
                </c:pt>
                <c:pt idx="1">
                  <c:v>Orlando Theme Parks</c:v>
                </c:pt>
                <c:pt idx="2">
                  <c:v>Chicago Museum Tour</c:v>
                </c:pt>
              </c:strCache>
            </c:strRef>
          </c:cat>
          <c:val>
            <c:numRef>
              <c:f>Sheet1!$B$60:$D$60</c:f>
              <c:numCache>
                <c:formatCode>_-[$$-409]* #,##0.00_ ;_-[$$-409]* \-#,##0.00\ ;_-[$$-409]* "-"??_ ;_-@_ </c:formatCode>
                <c:ptCount val="3"/>
                <c:pt idx="0">
                  <c:v>1810</c:v>
                </c:pt>
                <c:pt idx="1">
                  <c:v>1853</c:v>
                </c:pt>
                <c:pt idx="2">
                  <c:v>1854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32-46DB-B38A-375DE8C45DDB}"/>
            </c:ext>
          </c:extLst>
        </c:ser>
        <c:ser>
          <c:idx val="1"/>
          <c:order val="1"/>
          <c:tx>
            <c:strRef>
              <c:f>Sheet1!$A$61</c:f>
              <c:strCache>
                <c:ptCount val="1"/>
                <c:pt idx="0">
                  <c:v>Tim &amp; Family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Sheet1!$B$59:$D$59</c:f>
              <c:strCache>
                <c:ptCount val="3"/>
                <c:pt idx="0">
                  <c:v>Caribbean Cruise</c:v>
                </c:pt>
                <c:pt idx="1">
                  <c:v>Orlando Theme Parks</c:v>
                </c:pt>
                <c:pt idx="2">
                  <c:v>Chicago Museum Tour</c:v>
                </c:pt>
              </c:strCache>
            </c:strRef>
          </c:cat>
          <c:val>
            <c:numRef>
              <c:f>Sheet1!$B$61:$D$61</c:f>
              <c:numCache>
                <c:formatCode>_-[$$-409]* #,##0.00_ ;_-[$$-409]* \-#,##0.00\ ;_-[$$-409]* "-"??_ ;_-@_ </c:formatCode>
                <c:ptCount val="3"/>
                <c:pt idx="0">
                  <c:v>3620</c:v>
                </c:pt>
                <c:pt idx="1">
                  <c:v>3181</c:v>
                </c:pt>
                <c:pt idx="2">
                  <c:v>2948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132-46DB-B38A-375DE8C45DD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19296768"/>
        <c:axId val="1144281808"/>
      </c:barChart>
      <c:catAx>
        <c:axId val="5192967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1144281808"/>
        <c:crosses val="autoZero"/>
        <c:auto val="1"/>
        <c:lblAlgn val="ctr"/>
        <c:lblOffset val="100"/>
        <c:noMultiLvlLbl val="0"/>
      </c:catAx>
      <c:valAx>
        <c:axId val="114428180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-[$$-409]* #,##0.00_ ;_-[$$-409]* \-#,##0.00\ ;_-[$$-409]* &quot;-&quot;??_ ;_-@_ 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NG"/>
          </a:p>
        </c:txPr>
        <c:crossAx val="5192967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NG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NG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106680</xdr:colOff>
      <xdr:row>40</xdr:row>
      <xdr:rowOff>91440</xdr:rowOff>
    </xdr:from>
    <xdr:to>
      <xdr:col>12</xdr:col>
      <xdr:colOff>411480</xdr:colOff>
      <xdr:row>55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EB609299-F957-B53D-DDC0-34CC16E7A9D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61745B-8A41-490A-B272-F99C7560074D}">
  <sheetPr>
    <pageSetUpPr fitToPage="1"/>
  </sheetPr>
  <dimension ref="A1:E62"/>
  <sheetViews>
    <sheetView tabSelected="1" topLeftCell="A40" workbookViewId="0">
      <selection activeCell="D63" sqref="D63"/>
    </sheetView>
  </sheetViews>
  <sheetFormatPr defaultRowHeight="14.4" x14ac:dyDescent="0.3"/>
  <cols>
    <col min="1" max="1" width="18.109375" customWidth="1"/>
    <col min="2" max="2" width="20.109375" bestFit="1" customWidth="1"/>
    <col min="3" max="3" width="19.77734375" customWidth="1"/>
    <col min="4" max="4" width="28.77734375" customWidth="1"/>
    <col min="5" max="5" width="12.21875" bestFit="1" customWidth="1"/>
  </cols>
  <sheetData>
    <row r="1" spans="1:5" ht="18" x14ac:dyDescent="0.35">
      <c r="A1" s="2" t="s">
        <v>3</v>
      </c>
      <c r="D1" s="3" t="s">
        <v>20</v>
      </c>
    </row>
    <row r="2" spans="1:5" x14ac:dyDescent="0.3">
      <c r="A2" s="1" t="s">
        <v>17</v>
      </c>
      <c r="B2" s="1">
        <v>2</v>
      </c>
    </row>
    <row r="3" spans="1:5" x14ac:dyDescent="0.3">
      <c r="A3" s="1" t="s">
        <v>18</v>
      </c>
      <c r="B3" s="1">
        <v>5</v>
      </c>
      <c r="D3" s="4" t="s">
        <v>21</v>
      </c>
      <c r="E3" s="4" t="s">
        <v>26</v>
      </c>
    </row>
    <row r="4" spans="1:5" x14ac:dyDescent="0.3">
      <c r="A4" s="1" t="s">
        <v>19</v>
      </c>
      <c r="B4" s="1">
        <v>4</v>
      </c>
      <c r="D4" s="5" t="s">
        <v>23</v>
      </c>
      <c r="E4" s="6">
        <f>B7*B2</f>
        <v>1110</v>
      </c>
    </row>
    <row r="5" spans="1:5" s="1" customFormat="1" x14ac:dyDescent="0.3">
      <c r="A5"/>
      <c r="D5" s="13" t="s">
        <v>24</v>
      </c>
      <c r="E5" s="14">
        <f>B8*B2</f>
        <v>700</v>
      </c>
    </row>
    <row r="6" spans="1:5" s="1" customFormat="1" ht="15" thickBot="1" x14ac:dyDescent="0.35">
      <c r="A6" s="4"/>
      <c r="B6" s="4" t="s">
        <v>0</v>
      </c>
      <c r="D6" s="15" t="s">
        <v>22</v>
      </c>
      <c r="E6" s="16">
        <f>SUM(E4:E5)</f>
        <v>1810</v>
      </c>
    </row>
    <row r="7" spans="1:5" ht="15" thickTop="1" x14ac:dyDescent="0.3">
      <c r="A7" s="5" t="s">
        <v>4</v>
      </c>
      <c r="B7" s="6">
        <v>555</v>
      </c>
    </row>
    <row r="8" spans="1:5" x14ac:dyDescent="0.3">
      <c r="A8" s="5" t="s">
        <v>11</v>
      </c>
      <c r="B8" s="6">
        <v>350</v>
      </c>
      <c r="D8" s="8" t="s">
        <v>25</v>
      </c>
      <c r="E8" s="8" t="s">
        <v>26</v>
      </c>
    </row>
    <row r="9" spans="1:5" x14ac:dyDescent="0.3">
      <c r="A9" s="7"/>
      <c r="B9" s="8" t="s">
        <v>1</v>
      </c>
      <c r="D9" s="7" t="s">
        <v>27</v>
      </c>
      <c r="E9" s="9">
        <f>B10*B2</f>
        <v>198</v>
      </c>
    </row>
    <row r="10" spans="1:5" x14ac:dyDescent="0.3">
      <c r="A10" s="7" t="s">
        <v>5</v>
      </c>
      <c r="B10" s="9">
        <v>99</v>
      </c>
      <c r="D10" s="17" t="s">
        <v>28</v>
      </c>
      <c r="E10" s="9">
        <f>B11*B2</f>
        <v>190</v>
      </c>
    </row>
    <row r="11" spans="1:5" x14ac:dyDescent="0.3">
      <c r="A11" s="7" t="s">
        <v>6</v>
      </c>
      <c r="B11" s="9">
        <v>95</v>
      </c>
      <c r="D11" s="17" t="s">
        <v>29</v>
      </c>
      <c r="E11" s="9">
        <f>B12*B2</f>
        <v>170</v>
      </c>
    </row>
    <row r="12" spans="1:5" x14ac:dyDescent="0.3">
      <c r="A12" s="7" t="s">
        <v>7</v>
      </c>
      <c r="B12" s="9">
        <v>85</v>
      </c>
      <c r="D12" s="17" t="s">
        <v>30</v>
      </c>
      <c r="E12" s="9">
        <f>B13*B2</f>
        <v>170</v>
      </c>
    </row>
    <row r="13" spans="1:5" x14ac:dyDescent="0.3">
      <c r="A13" s="7" t="s">
        <v>8</v>
      </c>
      <c r="B13" s="9">
        <v>85</v>
      </c>
      <c r="D13" s="17" t="s">
        <v>31</v>
      </c>
      <c r="E13" s="9">
        <f>B14*B3</f>
        <v>525</v>
      </c>
    </row>
    <row r="14" spans="1:5" x14ac:dyDescent="0.3">
      <c r="A14" s="7" t="s">
        <v>9</v>
      </c>
      <c r="B14" s="9">
        <v>105</v>
      </c>
      <c r="D14" s="17" t="s">
        <v>32</v>
      </c>
      <c r="E14" s="9">
        <f>B15*B2*B4</f>
        <v>400</v>
      </c>
    </row>
    <row r="15" spans="1:5" x14ac:dyDescent="0.3">
      <c r="A15" s="7" t="s">
        <v>10</v>
      </c>
      <c r="B15" s="9">
        <v>50</v>
      </c>
      <c r="D15" s="7" t="s">
        <v>11</v>
      </c>
      <c r="E15" s="9">
        <f>B16*B2</f>
        <v>200</v>
      </c>
    </row>
    <row r="16" spans="1:5" ht="15" thickBot="1" x14ac:dyDescent="0.35">
      <c r="A16" s="7" t="s">
        <v>11</v>
      </c>
      <c r="B16" s="9">
        <v>100</v>
      </c>
      <c r="D16" s="18" t="s">
        <v>22</v>
      </c>
      <c r="E16" s="19">
        <f>SUM(E9:E15)</f>
        <v>1853</v>
      </c>
    </row>
    <row r="17" spans="1:5" ht="15" thickTop="1" x14ac:dyDescent="0.3">
      <c r="A17" s="10"/>
      <c r="B17" s="11" t="s">
        <v>2</v>
      </c>
    </row>
    <row r="18" spans="1:5" x14ac:dyDescent="0.3">
      <c r="A18" s="10" t="s">
        <v>12</v>
      </c>
      <c r="B18" s="12">
        <v>18</v>
      </c>
      <c r="D18" s="11" t="s">
        <v>33</v>
      </c>
      <c r="E18" s="11" t="s">
        <v>26</v>
      </c>
    </row>
    <row r="19" spans="1:5" x14ac:dyDescent="0.3">
      <c r="A19" s="10" t="s">
        <v>13</v>
      </c>
      <c r="B19" s="12">
        <v>25</v>
      </c>
      <c r="D19" s="10" t="s">
        <v>34</v>
      </c>
      <c r="E19" s="12">
        <f>B18*B2</f>
        <v>36</v>
      </c>
    </row>
    <row r="20" spans="1:5" x14ac:dyDescent="0.3">
      <c r="A20" s="10" t="s">
        <v>14</v>
      </c>
      <c r="B20" s="12">
        <v>15</v>
      </c>
      <c r="D20" s="20" t="s">
        <v>35</v>
      </c>
      <c r="E20" s="12">
        <f>B19*B2</f>
        <v>50</v>
      </c>
    </row>
    <row r="21" spans="1:5" x14ac:dyDescent="0.3">
      <c r="A21" s="10" t="s">
        <v>15</v>
      </c>
      <c r="B21" s="12">
        <v>9</v>
      </c>
      <c r="D21" s="20" t="s">
        <v>36</v>
      </c>
      <c r="E21" s="12">
        <f>B20*B2</f>
        <v>30</v>
      </c>
    </row>
    <row r="22" spans="1:5" x14ac:dyDescent="0.3">
      <c r="A22" s="10" t="s">
        <v>11</v>
      </c>
      <c r="B22" s="12">
        <v>280</v>
      </c>
      <c r="D22" s="20" t="s">
        <v>37</v>
      </c>
      <c r="E22" s="12">
        <f>B21*B2</f>
        <v>18</v>
      </c>
    </row>
    <row r="23" spans="1:5" x14ac:dyDescent="0.3">
      <c r="A23" s="10" t="s">
        <v>16</v>
      </c>
      <c r="B23" s="12">
        <v>40</v>
      </c>
      <c r="D23" s="20" t="s">
        <v>31</v>
      </c>
      <c r="E23" s="12">
        <f>B24*B3</f>
        <v>600</v>
      </c>
    </row>
    <row r="24" spans="1:5" x14ac:dyDescent="0.3">
      <c r="A24" s="10" t="s">
        <v>9</v>
      </c>
      <c r="B24" s="12">
        <v>120</v>
      </c>
      <c r="D24" s="20" t="s">
        <v>32</v>
      </c>
      <c r="E24" s="12">
        <f>B25*B2*B4</f>
        <v>400</v>
      </c>
    </row>
    <row r="25" spans="1:5" x14ac:dyDescent="0.3">
      <c r="A25" s="10" t="s">
        <v>10</v>
      </c>
      <c r="B25" s="12">
        <v>50</v>
      </c>
      <c r="D25" s="10" t="s">
        <v>11</v>
      </c>
      <c r="E25" s="12">
        <f>B22*B2</f>
        <v>560</v>
      </c>
    </row>
    <row r="26" spans="1:5" x14ac:dyDescent="0.3">
      <c r="D26" s="10" t="s">
        <v>16</v>
      </c>
      <c r="E26" s="12">
        <f>B23*B4</f>
        <v>160</v>
      </c>
    </row>
    <row r="27" spans="1:5" ht="15" thickBot="1" x14ac:dyDescent="0.35">
      <c r="D27" s="21" t="s">
        <v>22</v>
      </c>
      <c r="E27" s="22">
        <f>SUM(E19:E26)</f>
        <v>1854</v>
      </c>
    </row>
    <row r="28" spans="1:5" ht="15" thickTop="1" x14ac:dyDescent="0.3"/>
    <row r="31" spans="1:5" ht="18" x14ac:dyDescent="0.35">
      <c r="A31" s="2" t="s">
        <v>38</v>
      </c>
      <c r="D31" s="3" t="s">
        <v>20</v>
      </c>
    </row>
    <row r="32" spans="1:5" x14ac:dyDescent="0.3">
      <c r="A32" s="1" t="s">
        <v>17</v>
      </c>
      <c r="B32" s="1">
        <v>4</v>
      </c>
    </row>
    <row r="33" spans="1:5" x14ac:dyDescent="0.3">
      <c r="A33" s="1" t="s">
        <v>18</v>
      </c>
      <c r="B33" s="1">
        <v>5</v>
      </c>
      <c r="D33" s="4" t="s">
        <v>21</v>
      </c>
      <c r="E33" s="4" t="s">
        <v>26</v>
      </c>
    </row>
    <row r="34" spans="1:5" x14ac:dyDescent="0.3">
      <c r="A34" s="1" t="s">
        <v>19</v>
      </c>
      <c r="B34" s="1">
        <v>4</v>
      </c>
      <c r="D34" s="5" t="s">
        <v>39</v>
      </c>
      <c r="E34" s="6">
        <f>B37*B32</f>
        <v>2220</v>
      </c>
    </row>
    <row r="35" spans="1:5" x14ac:dyDescent="0.3">
      <c r="B35" s="1"/>
      <c r="C35" s="1"/>
      <c r="D35" s="13" t="s">
        <v>40</v>
      </c>
      <c r="E35" s="14">
        <f>B38*B32</f>
        <v>1400</v>
      </c>
    </row>
    <row r="36" spans="1:5" ht="15" thickBot="1" x14ac:dyDescent="0.35">
      <c r="A36" s="4"/>
      <c r="B36" s="4" t="s">
        <v>0</v>
      </c>
      <c r="C36" s="1"/>
      <c r="D36" s="15" t="s">
        <v>22</v>
      </c>
      <c r="E36" s="16">
        <f>SUM(E34:E35)</f>
        <v>3620</v>
      </c>
    </row>
    <row r="37" spans="1:5" ht="15" thickTop="1" x14ac:dyDescent="0.3">
      <c r="A37" s="5" t="s">
        <v>4</v>
      </c>
      <c r="B37" s="6">
        <v>555</v>
      </c>
    </row>
    <row r="38" spans="1:5" x14ac:dyDescent="0.3">
      <c r="A38" s="5" t="s">
        <v>11</v>
      </c>
      <c r="B38" s="6">
        <v>350</v>
      </c>
      <c r="D38" s="8" t="s">
        <v>25</v>
      </c>
      <c r="E38" s="8" t="s">
        <v>26</v>
      </c>
    </row>
    <row r="39" spans="1:5" x14ac:dyDescent="0.3">
      <c r="A39" s="7"/>
      <c r="B39" s="8" t="s">
        <v>1</v>
      </c>
      <c r="D39" s="7" t="s">
        <v>41</v>
      </c>
      <c r="E39" s="9">
        <f>B40*B32</f>
        <v>396</v>
      </c>
    </row>
    <row r="40" spans="1:5" x14ac:dyDescent="0.3">
      <c r="A40" s="7" t="s">
        <v>5</v>
      </c>
      <c r="B40" s="9">
        <v>99</v>
      </c>
      <c r="D40" s="17" t="s">
        <v>42</v>
      </c>
      <c r="E40" s="9">
        <f>B41*B32</f>
        <v>380</v>
      </c>
    </row>
    <row r="41" spans="1:5" x14ac:dyDescent="0.3">
      <c r="A41" s="7" t="s">
        <v>6</v>
      </c>
      <c r="B41" s="9">
        <v>95</v>
      </c>
      <c r="D41" s="17" t="s">
        <v>43</v>
      </c>
      <c r="E41" s="9">
        <f>B42*B32</f>
        <v>340</v>
      </c>
    </row>
    <row r="42" spans="1:5" x14ac:dyDescent="0.3">
      <c r="A42" s="7" t="s">
        <v>7</v>
      </c>
      <c r="B42" s="9">
        <v>85</v>
      </c>
      <c r="D42" s="17" t="s">
        <v>44</v>
      </c>
      <c r="E42" s="9">
        <f>B43*B32</f>
        <v>340</v>
      </c>
    </row>
    <row r="43" spans="1:5" x14ac:dyDescent="0.3">
      <c r="A43" s="7" t="s">
        <v>8</v>
      </c>
      <c r="B43" s="9">
        <v>85</v>
      </c>
      <c r="D43" s="17" t="s">
        <v>45</v>
      </c>
      <c r="E43" s="9">
        <f>B44*B33</f>
        <v>525</v>
      </c>
    </row>
    <row r="44" spans="1:5" x14ac:dyDescent="0.3">
      <c r="A44" s="7" t="s">
        <v>9</v>
      </c>
      <c r="B44" s="9">
        <v>105</v>
      </c>
      <c r="D44" s="17" t="s">
        <v>46</v>
      </c>
      <c r="E44" s="9">
        <f>B45*B32*B34</f>
        <v>800</v>
      </c>
    </row>
    <row r="45" spans="1:5" x14ac:dyDescent="0.3">
      <c r="A45" s="7" t="s">
        <v>10</v>
      </c>
      <c r="B45" s="9">
        <v>50</v>
      </c>
      <c r="D45" s="7" t="s">
        <v>11</v>
      </c>
      <c r="E45" s="9">
        <f>B46*4</f>
        <v>400</v>
      </c>
    </row>
    <row r="46" spans="1:5" ht="15" thickBot="1" x14ac:dyDescent="0.35">
      <c r="A46" s="7" t="s">
        <v>11</v>
      </c>
      <c r="B46" s="9">
        <v>100</v>
      </c>
      <c r="D46" s="18" t="s">
        <v>22</v>
      </c>
      <c r="E46" s="19">
        <f>SUM(E39:E45)</f>
        <v>3181</v>
      </c>
    </row>
    <row r="47" spans="1:5" ht="15" thickTop="1" x14ac:dyDescent="0.3">
      <c r="A47" s="10"/>
      <c r="B47" s="11" t="s">
        <v>2</v>
      </c>
    </row>
    <row r="48" spans="1:5" x14ac:dyDescent="0.3">
      <c r="A48" s="10" t="s">
        <v>12</v>
      </c>
      <c r="B48" s="12">
        <v>18</v>
      </c>
      <c r="D48" s="11" t="s">
        <v>33</v>
      </c>
      <c r="E48" s="11" t="s">
        <v>26</v>
      </c>
    </row>
    <row r="49" spans="1:5" x14ac:dyDescent="0.3">
      <c r="A49" s="10" t="s">
        <v>13</v>
      </c>
      <c r="B49" s="12">
        <v>25</v>
      </c>
      <c r="D49" s="10" t="s">
        <v>47</v>
      </c>
      <c r="E49" s="12">
        <f>B48*B32</f>
        <v>72</v>
      </c>
    </row>
    <row r="50" spans="1:5" x14ac:dyDescent="0.3">
      <c r="A50" s="10" t="s">
        <v>14</v>
      </c>
      <c r="B50" s="12">
        <v>15</v>
      </c>
      <c r="D50" s="20" t="s">
        <v>48</v>
      </c>
      <c r="E50" s="12">
        <f>B49*B32</f>
        <v>100</v>
      </c>
    </row>
    <row r="51" spans="1:5" x14ac:dyDescent="0.3">
      <c r="A51" s="10" t="s">
        <v>15</v>
      </c>
      <c r="B51" s="12">
        <v>9</v>
      </c>
      <c r="D51" s="20" t="s">
        <v>49</v>
      </c>
      <c r="E51" s="12">
        <f>B50*B32</f>
        <v>60</v>
      </c>
    </row>
    <row r="52" spans="1:5" x14ac:dyDescent="0.3">
      <c r="A52" s="10" t="s">
        <v>11</v>
      </c>
      <c r="B52" s="12">
        <v>280</v>
      </c>
      <c r="D52" s="20" t="s">
        <v>50</v>
      </c>
      <c r="E52" s="12">
        <f>B51*B32</f>
        <v>36</v>
      </c>
    </row>
    <row r="53" spans="1:5" x14ac:dyDescent="0.3">
      <c r="A53" s="10" t="s">
        <v>16</v>
      </c>
      <c r="B53" s="12">
        <v>40</v>
      </c>
      <c r="D53" s="20" t="s">
        <v>45</v>
      </c>
      <c r="E53" s="12">
        <f>B54*B33</f>
        <v>600</v>
      </c>
    </row>
    <row r="54" spans="1:5" x14ac:dyDescent="0.3">
      <c r="A54" s="10" t="s">
        <v>9</v>
      </c>
      <c r="B54" s="12">
        <v>120</v>
      </c>
      <c r="D54" s="20" t="s">
        <v>46</v>
      </c>
      <c r="E54" s="12">
        <f>B55*B34*B32</f>
        <v>800</v>
      </c>
    </row>
    <row r="55" spans="1:5" x14ac:dyDescent="0.3">
      <c r="A55" s="10" t="s">
        <v>10</v>
      </c>
      <c r="B55" s="12">
        <v>50</v>
      </c>
      <c r="D55" s="10" t="s">
        <v>11</v>
      </c>
      <c r="E55" s="12">
        <f>B52*B32</f>
        <v>1120</v>
      </c>
    </row>
    <row r="56" spans="1:5" x14ac:dyDescent="0.3">
      <c r="D56" s="10" t="s">
        <v>16</v>
      </c>
      <c r="E56" s="12">
        <f>B53*B34</f>
        <v>160</v>
      </c>
    </row>
    <row r="57" spans="1:5" ht="15" thickBot="1" x14ac:dyDescent="0.35">
      <c r="D57" s="21" t="s">
        <v>22</v>
      </c>
      <c r="E57" s="22">
        <f>SUM(E49:E56)</f>
        <v>2948</v>
      </c>
    </row>
    <row r="58" spans="1:5" ht="15" thickTop="1" x14ac:dyDescent="0.3"/>
    <row r="59" spans="1:5" x14ac:dyDescent="0.3">
      <c r="A59" s="1" t="s">
        <v>17</v>
      </c>
      <c r="B59" s="4" t="s">
        <v>0</v>
      </c>
      <c r="C59" s="8" t="s">
        <v>1</v>
      </c>
      <c r="D59" s="11" t="s">
        <v>2</v>
      </c>
    </row>
    <row r="60" spans="1:5" ht="15" thickBot="1" x14ac:dyDescent="0.35">
      <c r="A60" s="1" t="s">
        <v>51</v>
      </c>
      <c r="B60" s="16">
        <v>1810</v>
      </c>
      <c r="C60" s="19">
        <v>1853</v>
      </c>
      <c r="D60" s="22">
        <v>1854</v>
      </c>
    </row>
    <row r="61" spans="1:5" ht="15.6" thickTop="1" thickBot="1" x14ac:dyDescent="0.35">
      <c r="A61" s="1" t="s">
        <v>52</v>
      </c>
      <c r="B61" s="16">
        <v>3620</v>
      </c>
      <c r="C61" s="19">
        <v>3181</v>
      </c>
      <c r="D61" s="22">
        <v>2948</v>
      </c>
    </row>
    <row r="62" spans="1:5" ht="15" thickTop="1" x14ac:dyDescent="0.3"/>
  </sheetData>
  <conditionalFormatting sqref="B60:D60">
    <cfRule type="top10" dxfId="2" priority="2" bottom="1" rank="1"/>
  </conditionalFormatting>
  <conditionalFormatting sqref="B61:D61">
    <cfRule type="top10" dxfId="0" priority="1" bottom="1" rank="1"/>
  </conditionalFormatting>
  <pageMargins left="0.7" right="0.7" top="0.75" bottom="0.75" header="0.3" footer="0.3"/>
  <pageSetup paperSize="9" scale="54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 odunaiya</dc:creator>
  <cp:lastModifiedBy>frances odunaiya</cp:lastModifiedBy>
  <cp:lastPrinted>2023-11-18T19:07:22Z</cp:lastPrinted>
  <dcterms:created xsi:type="dcterms:W3CDTF">2023-11-16T00:54:52Z</dcterms:created>
  <dcterms:modified xsi:type="dcterms:W3CDTF">2023-11-18T19:07:54Z</dcterms:modified>
</cp:coreProperties>
</file>