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2"/>
  </bookViews>
  <sheets>
    <sheet name="post" sheetId="1" state="hidden" r:id="rId3"/>
    <sheet name="pre" sheetId="2" state="hidden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<sst xmlns="http://schemas.openxmlformats.org/spreadsheetml/2006/main" count="1825" uniqueCount="832">
  <si>
    <t xml:space="preserve">Governor ID</t>
  </si>
  <si>
    <t xml:space="preserve">Governor Name</t>
  </si>
  <si>
    <t xml:space="preserve">Power</t>
  </si>
  <si>
    <t xml:space="preserve">Kill Points</t>
  </si>
  <si>
    <t xml:space="preserve">Deaths</t>
  </si>
  <si>
    <t xml:space="preserve">T4</t>
  </si>
  <si>
    <t xml:space="preserve">T5</t>
  </si>
  <si>
    <t xml:space="preserve">Kills (T4+)</t>
  </si>
  <si>
    <t xml:space="preserve">비 비 고</t>
  </si>
  <si>
    <t xml:space="preserve">正祖 이산</t>
  </si>
  <si>
    <r>
      <rPr>
        <sz val="11"/>
        <color theme="1"/>
        <rFont val="Calibri"/>
        <family val="2"/>
        <charset val="1"/>
      </rPr>
      <t xml:space="preserve">Hen</t>
    </r>
    <r>
      <rPr>
        <sz val="11"/>
        <color theme="1"/>
        <rFont val="Microsoft YaHei"/>
        <family val="2"/>
      </rPr>
      <t xml:space="preserve">ㅋ</t>
    </r>
  </si>
  <si>
    <r>
      <rPr>
        <sz val="11"/>
        <color theme="1"/>
        <rFont val="Microsoft YaHei"/>
        <family val="2"/>
      </rPr>
      <t xml:space="preserve">아 뵤 </t>
    </r>
    <r>
      <rPr>
        <sz val="11"/>
        <color theme="1"/>
        <rFont val="Calibri"/>
        <family val="2"/>
        <charset val="1"/>
      </rPr>
      <t xml:space="preserve">ᵃᵇʸᵒ</t>
    </r>
  </si>
  <si>
    <t xml:space="preserve">ᴅᴏʙʙʏ</t>
  </si>
  <si>
    <t xml:space="preserve">coCO</t>
  </si>
  <si>
    <t xml:space="preserve">검붉은늑대</t>
  </si>
  <si>
    <t xml:space="preserve">ᴰᴼᴺROYAL</t>
  </si>
  <si>
    <t xml:space="preserve">SONAGI</t>
  </si>
  <si>
    <t xml:space="preserve">우영우선배</t>
  </si>
  <si>
    <t xml:space="preserve">ᴵ ᵃᵐHela</t>
  </si>
  <si>
    <r>
      <rPr>
        <sz val="11"/>
        <color theme="1"/>
        <rFont val="Calibri"/>
        <family val="2"/>
        <charset val="1"/>
      </rPr>
      <t xml:space="preserve">KOR </t>
    </r>
    <r>
      <rPr>
        <sz val="11"/>
        <color theme="1"/>
        <rFont val="Microsoft YaHei"/>
        <family val="2"/>
      </rPr>
      <t xml:space="preserve">진</t>
    </r>
  </si>
  <si>
    <r>
      <rPr>
        <sz val="11"/>
        <color theme="1"/>
        <rFont val="Calibri"/>
        <family val="2"/>
        <charset val="1"/>
      </rPr>
      <t xml:space="preserve">ØTTØMAИ </t>
    </r>
    <r>
      <rPr>
        <sz val="11"/>
        <color theme="1"/>
        <rFont val="Microsoft YaHei"/>
        <family val="2"/>
      </rPr>
      <t xml:space="preserve">父</t>
    </r>
  </si>
  <si>
    <t xml:space="preserve">Cat Farm 20</t>
  </si>
  <si>
    <t xml:space="preserve">JUNTE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</si>
  <si>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Tâm CoVid </t>
    </r>
    <r>
      <rPr>
        <sz val="11"/>
        <color theme="1"/>
        <rFont val="Microsoft YaHei"/>
        <family val="2"/>
      </rPr>
      <t xml:space="preserve">ツ</t>
    </r>
  </si>
  <si>
    <r>
      <rPr>
        <sz val="11"/>
        <color theme="1"/>
        <rFont val="Microsoft YaHei"/>
        <family val="2"/>
      </rPr>
      <t xml:space="preserve">乂 </t>
    </r>
    <r>
      <rPr>
        <sz val="11"/>
        <color theme="1"/>
        <rFont val="Calibri"/>
        <family val="2"/>
        <charset val="1"/>
      </rPr>
      <t xml:space="preserve">BốngKul </t>
    </r>
    <r>
      <rPr>
        <sz val="11"/>
        <color theme="1"/>
        <rFont val="Microsoft YaHei"/>
        <family val="2"/>
      </rPr>
      <t xml:space="preserve">ツ</t>
    </r>
  </si>
  <si>
    <r>
      <rPr>
        <sz val="11"/>
        <color theme="1"/>
        <rFont val="Microsoft YaHei"/>
        <family val="2"/>
      </rPr>
      <t xml:space="preserve">임충만두</t>
    </r>
    <r>
      <rPr>
        <sz val="11"/>
        <color theme="1"/>
        <rFont val="Calibri"/>
        <family val="2"/>
        <charset val="1"/>
      </rPr>
      <t xml:space="preserve">ᵏʳ</t>
    </r>
  </si>
  <si>
    <r>
      <rPr>
        <sz val="11"/>
        <color theme="1"/>
        <rFont val="Microsoft YaHei"/>
        <family val="2"/>
      </rPr>
      <t xml:space="preserve">미국에있는</t>
    </r>
    <r>
      <rPr>
        <sz val="11"/>
        <color theme="1"/>
        <rFont val="Calibri"/>
        <family val="2"/>
        <charset val="1"/>
      </rPr>
      <t xml:space="preserve">CAGO</t>
    </r>
  </si>
  <si>
    <t xml:space="preserve">Krït</t>
  </si>
  <si>
    <r>
      <rPr>
        <sz val="11"/>
        <color theme="1"/>
        <rFont val="Calibri"/>
        <family val="2"/>
        <charset val="1"/>
      </rPr>
      <t xml:space="preserve">2934</t>
    </r>
    <r>
      <rPr>
        <sz val="11"/>
        <color theme="1"/>
        <rFont val="Microsoft YaHei"/>
        <family val="2"/>
      </rPr>
      <t xml:space="preserve">화이팅입니다</t>
    </r>
  </si>
  <si>
    <t xml:space="preserve">1S AbdulMv</t>
  </si>
  <si>
    <t xml:space="preserve">자전차도벽대장엄복동</t>
  </si>
  <si>
    <t xml:space="preserve">Qnine</t>
  </si>
  <si>
    <t xml:space="preserve">무 친 련</t>
  </si>
  <si>
    <t xml:space="preserve">태양마법사</t>
  </si>
  <si>
    <r>
      <rPr>
        <sz val="11"/>
        <color theme="1"/>
        <rFont val="Microsoft YaHei"/>
        <family val="2"/>
      </rPr>
      <t xml:space="preserve">乂 </t>
    </r>
    <r>
      <rPr>
        <sz val="11"/>
        <color theme="1"/>
        <rFont val="Calibri"/>
        <family val="2"/>
        <charset val="1"/>
      </rPr>
      <t xml:space="preserve">Kial </t>
    </r>
    <r>
      <rPr>
        <sz val="11"/>
        <color theme="1"/>
        <rFont val="Microsoft YaHei"/>
        <family val="2"/>
      </rPr>
      <t xml:space="preserve">ツ</t>
    </r>
  </si>
  <si>
    <t xml:space="preserve">SMod</t>
  </si>
  <si>
    <r>
      <rPr>
        <sz val="11"/>
        <color theme="1"/>
        <rFont val="Calibri"/>
        <family val="2"/>
        <charset val="1"/>
      </rPr>
      <t xml:space="preserve">Cʳᵒʷⁿ </t>
    </r>
    <r>
      <rPr>
        <sz val="11"/>
        <color theme="1"/>
        <rFont val="Microsoft YaHei"/>
        <family val="2"/>
      </rPr>
      <t xml:space="preserve">亗</t>
    </r>
  </si>
  <si>
    <t xml:space="preserve">J s</t>
  </si>
  <si>
    <t xml:space="preserve">I  C  Y</t>
  </si>
  <si>
    <r>
      <rPr>
        <sz val="11"/>
        <color theme="1"/>
        <rFont val="Calibri"/>
        <family val="2"/>
        <charset val="1"/>
      </rPr>
      <t xml:space="preserve">ʙᴀᴅ </t>
    </r>
    <r>
      <rPr>
        <sz val="11"/>
        <color theme="1"/>
        <rFont val="Microsoft YaHei"/>
        <family val="2"/>
      </rPr>
      <t xml:space="preserve">샛별</t>
    </r>
  </si>
  <si>
    <r>
      <rPr>
        <sz val="11"/>
        <color theme="1"/>
        <rFont val="Calibri"/>
        <family val="2"/>
        <charset val="1"/>
      </rPr>
      <t xml:space="preserve">Re</t>
    </r>
    <r>
      <rPr>
        <sz val="11"/>
        <color theme="1"/>
        <rFont val="Microsoft YaHei"/>
        <family val="2"/>
      </rPr>
      <t xml:space="preserve">인</t>
    </r>
    <r>
      <rPr>
        <sz val="11"/>
        <color theme="1"/>
        <rFont val="Calibri"/>
        <family val="2"/>
        <charset val="1"/>
      </rPr>
      <t xml:space="preserve">Farm11</t>
    </r>
  </si>
  <si>
    <t xml:space="preserve">Tran Bang</t>
  </si>
  <si>
    <r>
      <rPr>
        <sz val="11"/>
        <color theme="1"/>
        <rFont val="Microsoft YaHei"/>
        <family val="2"/>
      </rPr>
      <t xml:space="preserve">乂 </t>
    </r>
    <r>
      <rPr>
        <sz val="11"/>
        <color theme="1"/>
        <rFont val="Calibri"/>
        <family val="2"/>
        <charset val="1"/>
      </rPr>
      <t xml:space="preserve">ViNa</t>
    </r>
    <r>
      <rPr>
        <sz val="11"/>
        <color theme="1"/>
        <rFont val="Microsoft YaHei"/>
        <family val="2"/>
      </rPr>
      <t xml:space="preserve">㋛</t>
    </r>
    <r>
      <rPr>
        <sz val="11"/>
        <color theme="1"/>
        <rFont val="Calibri"/>
        <family val="2"/>
        <charset val="1"/>
      </rPr>
      <t xml:space="preserve">Kءءء</t>
    </r>
    <r>
      <rPr>
        <sz val="11"/>
        <color theme="1"/>
        <rFont val="Microsoft YaHei"/>
        <family val="2"/>
      </rPr>
      <t xml:space="preserve">ジ</t>
    </r>
  </si>
  <si>
    <r>
      <rPr>
        <sz val="11"/>
        <color theme="1"/>
        <rFont val="Microsoft YaHei"/>
        <family val="2"/>
      </rPr>
      <t xml:space="preserve">乂 </t>
    </r>
    <r>
      <rPr>
        <sz val="11"/>
        <color theme="1"/>
        <rFont val="Calibri"/>
        <family val="2"/>
        <charset val="1"/>
      </rPr>
      <t xml:space="preserve">Hi im B </t>
    </r>
    <r>
      <rPr>
        <sz val="11"/>
        <color theme="1"/>
        <rFont val="Microsoft YaHei"/>
        <family val="2"/>
      </rPr>
      <t xml:space="preserve">ツ</t>
    </r>
  </si>
  <si>
    <r>
      <rPr>
        <sz val="11"/>
        <color theme="1"/>
        <rFont val="Calibri"/>
        <family val="2"/>
        <charset val="1"/>
      </rPr>
      <t xml:space="preserve">Re</t>
    </r>
    <r>
      <rPr>
        <sz val="11"/>
        <color theme="1"/>
        <rFont val="Microsoft YaHei"/>
        <family val="2"/>
      </rPr>
      <t xml:space="preserve">인</t>
    </r>
    <r>
      <rPr>
        <sz val="11"/>
        <color theme="1"/>
        <rFont val="Calibri"/>
        <family val="2"/>
        <charset val="1"/>
      </rPr>
      <t xml:space="preserve">ᴮᴼᴿᴺ</t>
    </r>
  </si>
  <si>
    <t xml:space="preserve">꽃 사 슴 乄</t>
  </si>
  <si>
    <t xml:space="preserve">WhaleBullyMelo</t>
  </si>
  <si>
    <t xml:space="preserve">Вurn</t>
  </si>
  <si>
    <t xml:space="preserve">ᴷᵉʸ</t>
  </si>
  <si>
    <t xml:space="preserve">ᵛᶰ  XuXu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</si>
  <si>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Tri Nguyen </t>
    </r>
    <r>
      <rPr>
        <sz val="11"/>
        <color theme="1"/>
        <rFont val="Microsoft YaHei"/>
        <family val="2"/>
      </rPr>
      <t xml:space="preserve">ツ</t>
    </r>
  </si>
  <si>
    <t xml:space="preserve">Shark Shin</t>
  </si>
  <si>
    <r>
      <rPr>
        <sz val="11"/>
        <color theme="1"/>
        <rFont val="Microsoft YaHei"/>
        <family val="2"/>
      </rPr>
      <t xml:space="preserve">멋진 곰 </t>
    </r>
    <r>
      <rPr>
        <sz val="11"/>
        <color theme="1"/>
        <rFont val="Calibri"/>
        <family val="2"/>
        <charset val="1"/>
      </rPr>
      <t xml:space="preserve">Kuma</t>
    </r>
  </si>
  <si>
    <r>
      <rPr>
        <sz val="11"/>
        <color theme="1"/>
        <rFont val="Calibri"/>
        <family val="2"/>
        <charset val="1"/>
      </rPr>
      <t xml:space="preserve">Yuri</t>
    </r>
    <r>
      <rPr>
        <sz val="11"/>
        <color theme="1"/>
        <rFont val="Microsoft YaHei"/>
        <family val="2"/>
      </rPr>
      <t xml:space="preserve">멘탈</t>
    </r>
  </si>
  <si>
    <t xml:space="preserve">김채원</t>
  </si>
  <si>
    <t xml:space="preserve">ᵛᶰ Ck Xu</t>
  </si>
  <si>
    <t xml:space="preserve">작 전 반 장</t>
  </si>
  <si>
    <t xml:space="preserve">ᴼᴳPan</t>
  </si>
  <si>
    <t xml:space="preserve">VNISắn</t>
  </si>
  <si>
    <r>
      <rPr>
        <sz val="11"/>
        <color theme="1"/>
        <rFont val="Microsoft YaHei"/>
        <family val="2"/>
      </rPr>
      <t xml:space="preserve">케인</t>
    </r>
    <r>
      <rPr>
        <sz val="11"/>
        <color theme="1"/>
        <rFont val="Calibri"/>
        <family val="2"/>
        <charset val="1"/>
      </rPr>
      <t xml:space="preserve">KR</t>
    </r>
  </si>
  <si>
    <t xml:space="preserve">임부탄</t>
  </si>
  <si>
    <t xml:space="preserve">ᵛⁿ Plus</t>
  </si>
  <si>
    <t xml:space="preserve">Mazeppa</t>
  </si>
  <si>
    <t xml:space="preserve">포  프</t>
  </si>
  <si>
    <r>
      <rPr>
        <sz val="11"/>
        <color theme="1"/>
        <rFont val="Microsoft YaHei"/>
        <family val="2"/>
      </rPr>
      <t xml:space="preserve">・</t>
    </r>
    <r>
      <rPr>
        <sz val="11"/>
        <color theme="1"/>
        <rFont val="Calibri"/>
        <family val="2"/>
        <charset val="1"/>
      </rPr>
      <t xml:space="preserve">PÖKPUNG</t>
    </r>
    <r>
      <rPr>
        <sz val="11"/>
        <color theme="1"/>
        <rFont val="Microsoft YaHei"/>
        <family val="2"/>
      </rPr>
      <t xml:space="preserve">・</t>
    </r>
  </si>
  <si>
    <r>
      <rPr>
        <sz val="11"/>
        <color theme="1"/>
        <rFont val="Microsoft YaHei"/>
        <family val="2"/>
      </rPr>
      <t xml:space="preserve">㋡</t>
    </r>
    <r>
      <rPr>
        <sz val="11"/>
        <color theme="1"/>
        <rFont val="Calibri"/>
        <family val="2"/>
        <charset val="1"/>
      </rPr>
      <t xml:space="preserve">Amanda</t>
    </r>
    <r>
      <rPr>
        <sz val="11"/>
        <color theme="1"/>
        <rFont val="Microsoft YaHei"/>
        <family val="2"/>
      </rPr>
      <t xml:space="preserve">㋛</t>
    </r>
    <r>
      <rPr>
        <sz val="11"/>
        <color theme="1"/>
        <rFont val="Calibri"/>
        <family val="2"/>
        <charset val="1"/>
      </rPr>
      <t xml:space="preserve">79ءء</t>
    </r>
    <r>
      <rPr>
        <sz val="11"/>
        <color theme="1"/>
        <rFont val="Microsoft YaHei"/>
        <family val="2"/>
      </rPr>
      <t xml:space="preserve">ジ</t>
    </r>
  </si>
  <si>
    <t xml:space="preserve">ARMORLONE</t>
  </si>
  <si>
    <t xml:space="preserve">๛ Chíuᴳᶻ</t>
  </si>
  <si>
    <t xml:space="preserve">rOsa</t>
  </si>
  <si>
    <r>
      <rPr>
        <sz val="11"/>
        <color theme="1"/>
        <rFont val="Microsoft YaHei"/>
        <family val="2"/>
      </rPr>
      <t xml:space="preserve">乂 </t>
    </r>
    <r>
      <rPr>
        <sz val="11"/>
        <color theme="1"/>
        <rFont val="Calibri"/>
        <family val="2"/>
        <charset val="1"/>
      </rPr>
      <t xml:space="preserve">PhiPhi </t>
    </r>
    <r>
      <rPr>
        <sz val="11"/>
        <color theme="1"/>
        <rFont val="Microsoft YaHei"/>
        <family val="2"/>
      </rPr>
      <t xml:space="preserve">ツ</t>
    </r>
  </si>
  <si>
    <t xml:space="preserve">太祖이성계</t>
  </si>
  <si>
    <r>
      <rPr>
        <sz val="11"/>
        <color theme="1"/>
        <rFont val="Calibri"/>
        <family val="2"/>
        <charset val="1"/>
      </rPr>
      <t xml:space="preserve">ᴵᴼ </t>
    </r>
    <r>
      <rPr>
        <sz val="11"/>
        <color theme="1"/>
        <rFont val="Microsoft YaHei"/>
        <family val="2"/>
      </rPr>
      <t xml:space="preserve">준</t>
    </r>
  </si>
  <si>
    <r>
      <rPr>
        <sz val="11"/>
        <color theme="1"/>
        <rFont val="Microsoft YaHei"/>
        <family val="2"/>
      </rPr>
      <t xml:space="preserve">乂 </t>
    </r>
    <r>
      <rPr>
        <sz val="11"/>
        <color theme="1"/>
        <rFont val="Calibri"/>
        <family val="2"/>
        <charset val="1"/>
      </rPr>
      <t xml:space="preserve">Kal El </t>
    </r>
    <r>
      <rPr>
        <sz val="11"/>
        <color theme="1"/>
        <rFont val="Microsoft YaHei"/>
        <family val="2"/>
      </rPr>
      <t xml:space="preserve">ツ</t>
    </r>
  </si>
  <si>
    <t xml:space="preserve">토마토로</t>
  </si>
  <si>
    <t xml:space="preserve">영    영</t>
  </si>
  <si>
    <t xml:space="preserve">ʚJinxɞ</t>
  </si>
  <si>
    <t xml:space="preserve">Tigerᴳᶻ</t>
  </si>
  <si>
    <r>
      <rPr>
        <sz val="11"/>
        <color theme="1"/>
        <rFont val="Microsoft YaHei"/>
        <family val="2"/>
      </rPr>
      <t xml:space="preserve">도깨비 </t>
    </r>
    <r>
      <rPr>
        <sz val="11"/>
        <color theme="1"/>
        <rFont val="Calibri"/>
        <family val="2"/>
        <charset val="1"/>
      </rPr>
      <t xml:space="preserve">Hyun</t>
    </r>
  </si>
  <si>
    <r>
      <rPr>
        <sz val="11"/>
        <color theme="1"/>
        <rFont val="Calibri"/>
        <family val="2"/>
        <charset val="1"/>
      </rPr>
      <t xml:space="preserve">ᵀˢ </t>
    </r>
    <r>
      <rPr>
        <sz val="11"/>
        <color theme="1"/>
        <rFont val="Microsoft YaHei"/>
        <family val="2"/>
      </rPr>
      <t xml:space="preserve">창욱쓰</t>
    </r>
  </si>
  <si>
    <r>
      <rPr>
        <sz val="11"/>
        <color theme="1"/>
        <rFont val="Calibri"/>
        <family val="2"/>
        <charset val="1"/>
      </rPr>
      <t xml:space="preserve">ᴵᴼ</t>
    </r>
    <r>
      <rPr>
        <sz val="11"/>
        <color theme="1"/>
        <rFont val="Microsoft YaHei"/>
        <family val="2"/>
      </rPr>
      <t xml:space="preserve">도결</t>
    </r>
  </si>
  <si>
    <r>
      <rPr>
        <sz val="11"/>
        <color theme="1"/>
        <rFont val="Microsoft YaHei"/>
        <family val="2"/>
      </rPr>
      <t xml:space="preserve">七</t>
    </r>
    <r>
      <rPr>
        <sz val="11"/>
        <color theme="1"/>
        <rFont val="Calibri"/>
        <family val="2"/>
        <charset val="1"/>
      </rPr>
      <t xml:space="preserve">ebs </t>
    </r>
    <r>
      <rPr>
        <sz val="11"/>
        <color theme="1"/>
        <rFont val="Microsoft YaHei"/>
        <family val="2"/>
      </rPr>
      <t xml:space="preserve">상제</t>
    </r>
  </si>
  <si>
    <t xml:space="preserve">Admin Bot</t>
  </si>
  <si>
    <r>
      <rPr>
        <sz val="11"/>
        <color theme="1"/>
        <rFont val="Calibri"/>
        <family val="2"/>
        <charset val="1"/>
      </rPr>
      <t xml:space="preserve">ᴵᴼ </t>
    </r>
    <r>
      <rPr>
        <sz val="11"/>
        <color theme="1"/>
        <rFont val="Microsoft YaHei"/>
        <family val="2"/>
      </rPr>
      <t xml:space="preserve">용</t>
    </r>
  </si>
  <si>
    <t xml:space="preserve">15gers Caitlyn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</si>
  <si>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Quang</t>
    </r>
    <r>
      <rPr>
        <sz val="11"/>
        <color theme="1"/>
        <rFont val="Microsoft YaHei"/>
        <family val="2"/>
      </rPr>
      <t xml:space="preserve">光ツ</t>
    </r>
  </si>
  <si>
    <r>
      <rPr>
        <sz val="11"/>
        <color theme="1"/>
        <rFont val="Microsoft YaHei"/>
        <family val="2"/>
      </rPr>
      <t xml:space="preserve">참 새 </t>
    </r>
    <r>
      <rPr>
        <sz val="11"/>
        <color theme="1"/>
        <rFont val="Calibri"/>
        <family val="2"/>
        <charset val="1"/>
      </rPr>
      <t xml:space="preserve">ƸӜƷ</t>
    </r>
  </si>
  <si>
    <t xml:space="preserve">I love Peace</t>
  </si>
  <si>
    <r>
      <rPr>
        <sz val="11"/>
        <color theme="1"/>
        <rFont val="Calibri"/>
        <family val="2"/>
        <charset val="1"/>
      </rPr>
      <t xml:space="preserve">2934 </t>
    </r>
    <r>
      <rPr>
        <sz val="11"/>
        <color theme="1"/>
        <rFont val="Microsoft YaHei"/>
        <family val="2"/>
      </rPr>
      <t xml:space="preserve">광끄기사단 </t>
    </r>
    <r>
      <rPr>
        <sz val="11"/>
        <color theme="1"/>
        <rFont val="Calibri"/>
        <family val="2"/>
        <charset val="1"/>
      </rPr>
      <t xml:space="preserve">19</t>
    </r>
    <r>
      <rPr>
        <sz val="11"/>
        <color theme="1"/>
        <rFont val="Microsoft YaHei"/>
        <family val="2"/>
      </rPr>
      <t xml:space="preserve">호</t>
    </r>
  </si>
  <si>
    <t xml:space="preserve">DOdanG</t>
  </si>
  <si>
    <t xml:space="preserve">ʚVIɞ</t>
  </si>
  <si>
    <r>
      <rPr>
        <sz val="11"/>
        <color theme="1"/>
        <rFont val="Microsoft YaHei"/>
        <family val="2"/>
      </rPr>
      <t xml:space="preserve">亗 </t>
    </r>
    <r>
      <rPr>
        <sz val="11"/>
        <color theme="1"/>
        <rFont val="Calibri"/>
        <family val="2"/>
        <charset val="1"/>
      </rPr>
      <t xml:space="preserve">Nobre </t>
    </r>
    <r>
      <rPr>
        <sz val="11"/>
        <color theme="1"/>
        <rFont val="Microsoft YaHei"/>
        <family val="2"/>
      </rPr>
      <t xml:space="preserve">亗</t>
    </r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</si>
  <si>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Alexander P</t>
    </r>
    <r>
      <rPr>
        <sz val="11"/>
        <color theme="1"/>
        <rFont val="Microsoft YaHei"/>
        <family val="2"/>
      </rPr>
      <t xml:space="preserve">ツ</t>
    </r>
  </si>
  <si>
    <r>
      <rPr>
        <sz val="11"/>
        <color theme="1"/>
        <rFont val="Calibri"/>
        <family val="2"/>
        <charset val="1"/>
      </rPr>
      <t xml:space="preserve">ᴳᴴ </t>
    </r>
    <r>
      <rPr>
        <sz val="11"/>
        <color theme="1"/>
        <rFont val="Microsoft YaHei"/>
        <family val="2"/>
      </rPr>
      <t xml:space="preserve">룰루랄라</t>
    </r>
  </si>
  <si>
    <r>
      <rPr>
        <sz val="11"/>
        <color theme="1"/>
        <rFont val="Calibri"/>
        <family val="2"/>
        <charset val="1"/>
      </rPr>
      <t xml:space="preserve">Fist </t>
    </r>
    <r>
      <rPr>
        <sz val="11"/>
        <color theme="1"/>
        <rFont val="Microsoft YaHei"/>
        <family val="2"/>
      </rPr>
      <t xml:space="preserve">シ주먹</t>
    </r>
  </si>
  <si>
    <t xml:space="preserve">한 우 기</t>
  </si>
  <si>
    <t xml:space="preserve">소주는 황구랑</t>
  </si>
  <si>
    <t xml:space="preserve">SaltySalty FARM</t>
  </si>
  <si>
    <r>
      <rPr>
        <sz val="11"/>
        <color theme="1"/>
        <rFont val="Calibri"/>
        <family val="2"/>
        <charset val="1"/>
      </rPr>
      <t xml:space="preserve">ᴵᴼ </t>
    </r>
    <r>
      <rPr>
        <sz val="11"/>
        <color theme="1"/>
        <rFont val="Microsoft YaHei"/>
        <family val="2"/>
      </rPr>
      <t xml:space="preserve">멍</t>
    </r>
  </si>
  <si>
    <t xml:space="preserve">ᴵᴬᴹ Bún</t>
  </si>
  <si>
    <t xml:space="preserve">Cố Kiếm TMT</t>
  </si>
  <si>
    <r>
      <rPr>
        <sz val="11"/>
        <color theme="1"/>
        <rFont val="Calibri"/>
        <family val="2"/>
        <charset val="1"/>
      </rPr>
      <t xml:space="preserve">Fc</t>
    </r>
    <r>
      <rPr>
        <sz val="11"/>
        <color theme="1"/>
        <rFont val="Microsoft YaHei"/>
        <family val="2"/>
      </rPr>
      <t xml:space="preserve">ヽ</t>
    </r>
    <r>
      <rPr>
        <sz val="11"/>
        <color theme="1"/>
        <rFont val="Calibri"/>
        <family val="2"/>
        <charset val="1"/>
      </rPr>
      <t xml:space="preserve">TMC336</t>
    </r>
  </si>
  <si>
    <r>
      <rPr>
        <sz val="11"/>
        <color theme="1"/>
        <rFont val="Calibri"/>
        <family val="2"/>
        <charset val="1"/>
      </rPr>
      <t xml:space="preserve">BIǦ</t>
    </r>
    <r>
      <rPr>
        <sz val="11"/>
        <color theme="1"/>
        <rFont val="Microsoft YaHei"/>
        <family val="2"/>
      </rPr>
      <t xml:space="preserve">ㅿ怒ㅿ</t>
    </r>
    <r>
      <rPr>
        <sz val="11"/>
        <color theme="1"/>
        <rFont val="Calibri"/>
        <family val="2"/>
        <charset val="1"/>
      </rPr>
      <t xml:space="preserve">ǦṴN</t>
    </r>
  </si>
  <si>
    <t xml:space="preserve">MɅXWELL</t>
  </si>
  <si>
    <t xml:space="preserve">CorniChon</t>
  </si>
  <si>
    <r>
      <rPr>
        <sz val="11"/>
        <color theme="1"/>
        <rFont val="Calibri"/>
        <family val="2"/>
        <charset val="1"/>
      </rPr>
      <t xml:space="preserve">Bauman</t>
    </r>
    <r>
      <rPr>
        <sz val="11"/>
        <color theme="1"/>
        <rFont val="Microsoft YaHei"/>
        <family val="2"/>
      </rPr>
      <t xml:space="preserve">진</t>
    </r>
  </si>
  <si>
    <t xml:space="preserve">부  꾸</t>
  </si>
  <si>
    <t xml:space="preserve">34 Police Xóm</t>
  </si>
  <si>
    <t xml:space="preserve">BangBangYi</t>
  </si>
  <si>
    <r>
      <rPr>
        <sz val="11"/>
        <color theme="1"/>
        <rFont val="Calibri"/>
        <family val="2"/>
        <charset val="1"/>
      </rPr>
      <t xml:space="preserve">ᴵᴼ </t>
    </r>
    <r>
      <rPr>
        <sz val="11"/>
        <color theme="1"/>
        <rFont val="Microsoft YaHei"/>
        <family val="2"/>
      </rPr>
      <t xml:space="preserve">범</t>
    </r>
  </si>
  <si>
    <t xml:space="preserve">Angel of war1</t>
  </si>
  <si>
    <r>
      <rPr>
        <sz val="11"/>
        <color theme="1"/>
        <rFont val="Microsoft YaHei"/>
        <family val="2"/>
      </rPr>
      <t xml:space="preserve">아담</t>
    </r>
    <r>
      <rPr>
        <sz val="11"/>
        <color theme="1"/>
        <rFont val="Calibri"/>
        <family val="2"/>
        <charset val="1"/>
      </rPr>
      <t xml:space="preserve">Adam</t>
    </r>
  </si>
  <si>
    <t xml:space="preserve">ᶦˢ ๖ۣۜSoL</t>
  </si>
  <si>
    <r>
      <rPr>
        <sz val="11"/>
        <color theme="1"/>
        <rFont val="Calibri"/>
        <family val="2"/>
        <charset val="1"/>
      </rPr>
      <t xml:space="preserve">All Migth </t>
    </r>
    <r>
      <rPr>
        <sz val="11"/>
        <color theme="1"/>
        <rFont val="Microsoft YaHei"/>
        <family val="2"/>
      </rPr>
      <t xml:space="preserve">㋡</t>
    </r>
  </si>
  <si>
    <r>
      <rPr>
        <sz val="11"/>
        <color theme="1"/>
        <rFont val="Calibri"/>
        <family val="2"/>
        <charset val="1"/>
      </rPr>
      <t xml:space="preserve">Ѿ </t>
    </r>
    <r>
      <rPr>
        <sz val="11"/>
        <color theme="1"/>
        <rFont val="Microsoft YaHei"/>
        <family val="2"/>
      </rPr>
      <t xml:space="preserve">똥강지 </t>
    </r>
    <r>
      <rPr>
        <sz val="11"/>
        <color theme="1"/>
        <rFont val="Calibri"/>
        <family val="2"/>
        <charset val="1"/>
      </rPr>
      <t xml:space="preserve">Ѿ</t>
    </r>
  </si>
  <si>
    <t xml:space="preserve">Barmen88</t>
  </si>
  <si>
    <t xml:space="preserve">Mr Babyòó</t>
  </si>
  <si>
    <r>
      <rPr>
        <sz val="11"/>
        <color theme="1"/>
        <rFont val="Calibri"/>
        <family val="2"/>
        <charset val="1"/>
      </rPr>
      <t xml:space="preserve">ʚ</t>
    </r>
    <r>
      <rPr>
        <sz val="11"/>
        <color theme="1"/>
        <rFont val="Microsoft YaHei"/>
        <family val="2"/>
      </rPr>
      <t xml:space="preserve">侍</t>
    </r>
    <r>
      <rPr>
        <sz val="11"/>
        <color theme="1"/>
        <rFont val="Calibri"/>
        <family val="2"/>
        <charset val="1"/>
      </rPr>
      <t xml:space="preserve">ɞ Gücci</t>
    </r>
  </si>
  <si>
    <r>
      <rPr>
        <sz val="11"/>
        <color theme="1"/>
        <rFont val="Calibri"/>
        <family val="2"/>
        <charset val="1"/>
      </rPr>
      <t xml:space="preserve">Mind </t>
    </r>
    <r>
      <rPr>
        <sz val="11"/>
        <color theme="1"/>
        <rFont val="Microsoft YaHei"/>
        <family val="2"/>
      </rPr>
      <t xml:space="preserve">마인드</t>
    </r>
  </si>
  <si>
    <t xml:space="preserve">武人 벨루가</t>
  </si>
  <si>
    <r>
      <rPr>
        <sz val="11"/>
        <color theme="1"/>
        <rFont val="Microsoft YaHei"/>
        <family val="2"/>
      </rPr>
      <t xml:space="preserve">은성</t>
    </r>
    <r>
      <rPr>
        <sz val="11"/>
        <color theme="1"/>
        <rFont val="Calibri"/>
        <family val="2"/>
        <charset val="1"/>
      </rPr>
      <t xml:space="preserve">2</t>
    </r>
  </si>
  <si>
    <r>
      <rPr>
        <sz val="11"/>
        <color theme="1"/>
        <rFont val="Microsoft YaHei"/>
        <family val="2"/>
      </rPr>
      <t xml:space="preserve">비기</t>
    </r>
    <r>
      <rPr>
        <sz val="11"/>
        <color theme="1"/>
        <rFont val="Calibri"/>
        <family val="2"/>
        <charset val="1"/>
      </rPr>
      <t xml:space="preserve">258</t>
    </r>
  </si>
  <si>
    <r>
      <rPr>
        <sz val="11"/>
        <color theme="1"/>
        <rFont val="Calibri"/>
        <family val="2"/>
        <charset val="1"/>
      </rPr>
      <t xml:space="preserve">ʚ</t>
    </r>
    <r>
      <rPr>
        <sz val="11"/>
        <color theme="1"/>
        <rFont val="Microsoft YaHei"/>
        <family val="2"/>
      </rPr>
      <t xml:space="preserve">만응</t>
    </r>
    <r>
      <rPr>
        <sz val="11"/>
        <color theme="1"/>
        <rFont val="Calibri"/>
        <family val="2"/>
        <charset val="1"/>
      </rPr>
      <t xml:space="preserve">ɞ</t>
    </r>
  </si>
  <si>
    <t xml:space="preserve">Bnao</t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</si>
  <si>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FARMER TEAM</t>
    </r>
    <r>
      <rPr>
        <sz val="11"/>
        <color theme="1"/>
        <rFont val="Microsoft YaHei"/>
        <family val="2"/>
      </rPr>
      <t xml:space="preserve">ツ</t>
    </r>
  </si>
  <si>
    <t xml:space="preserve">MakeHerDanCe</t>
  </si>
  <si>
    <r>
      <rPr>
        <sz val="11"/>
        <color theme="1"/>
        <rFont val="Microsoft YaHei"/>
        <family val="2"/>
      </rPr>
      <t xml:space="preserve">㋡</t>
    </r>
    <r>
      <rPr>
        <sz val="11"/>
        <color theme="1"/>
        <rFont val="Calibri"/>
        <family val="2"/>
        <charset val="1"/>
      </rPr>
      <t xml:space="preserve">Shanks</t>
    </r>
    <r>
      <rPr>
        <sz val="11"/>
        <color theme="1"/>
        <rFont val="Microsoft YaHei"/>
        <family val="2"/>
      </rPr>
      <t xml:space="preserve">㋛</t>
    </r>
    <r>
      <rPr>
        <sz val="11"/>
        <color theme="1"/>
        <rFont val="Calibri"/>
        <family val="2"/>
        <charset val="1"/>
      </rPr>
      <t xml:space="preserve">ᵛᶰ</t>
    </r>
    <r>
      <rPr>
        <sz val="11"/>
        <color theme="1"/>
        <rFont val="Microsoft YaHei"/>
        <family val="2"/>
      </rPr>
      <t xml:space="preserve">シ</t>
    </r>
  </si>
  <si>
    <t xml:space="preserve">Dreamboats</t>
  </si>
  <si>
    <t xml:space="preserve">故人니코틴 부활</t>
  </si>
  <si>
    <t xml:space="preserve">Arhangell92</t>
  </si>
  <si>
    <t xml:space="preserve">조선제일검 우주</t>
  </si>
  <si>
    <t xml:space="preserve">TylerTråm</t>
  </si>
  <si>
    <r>
      <rPr>
        <sz val="11"/>
        <color theme="1"/>
        <rFont val="Microsoft YaHei"/>
        <family val="2"/>
      </rPr>
      <t xml:space="preserve">따현</t>
    </r>
    <r>
      <rPr>
        <sz val="11"/>
        <color theme="1"/>
        <rFont val="Calibri"/>
        <family val="2"/>
        <charset val="1"/>
      </rPr>
      <t xml:space="preserve">xMINSEXTIGER</t>
    </r>
  </si>
  <si>
    <t xml:space="preserve">TAEYEON</t>
  </si>
  <si>
    <r>
      <rPr>
        <sz val="11"/>
        <color theme="1"/>
        <rFont val="Microsoft YaHei"/>
        <family val="2"/>
      </rPr>
      <t xml:space="preserve">乂 </t>
    </r>
    <r>
      <rPr>
        <sz val="11"/>
        <color theme="1"/>
        <rFont val="Calibri"/>
        <family val="2"/>
        <charset val="1"/>
      </rPr>
      <t xml:space="preserve">Tiger Tp</t>
    </r>
    <r>
      <rPr>
        <sz val="11"/>
        <color theme="1"/>
        <rFont val="Microsoft YaHei"/>
        <family val="2"/>
      </rPr>
      <t xml:space="preserve">ツ</t>
    </r>
  </si>
  <si>
    <r>
      <rPr>
        <sz val="11"/>
        <color theme="1"/>
        <rFont val="Calibri"/>
        <family val="2"/>
        <charset val="1"/>
      </rPr>
      <t xml:space="preserve">The</t>
    </r>
    <r>
      <rPr>
        <sz val="11"/>
        <color theme="1"/>
        <rFont val="Microsoft YaHei"/>
        <family val="2"/>
      </rPr>
      <t xml:space="preserve">乄</t>
    </r>
    <r>
      <rPr>
        <sz val="11"/>
        <color theme="1"/>
        <rFont val="Calibri"/>
        <family val="2"/>
        <charset val="1"/>
      </rPr>
      <t xml:space="preserve">Ʀapnaᴍ</t>
    </r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</si>
  <si>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MrPham</t>
    </r>
    <r>
      <rPr>
        <sz val="11"/>
        <color theme="1"/>
        <rFont val="Microsoft YaHei"/>
        <family val="2"/>
      </rPr>
      <t xml:space="preserve">ツ</t>
    </r>
  </si>
  <si>
    <r>
      <rPr>
        <sz val="11"/>
        <color theme="1"/>
        <rFont val="Microsoft YaHei"/>
        <family val="2"/>
      </rPr>
      <t xml:space="preserve">전사 </t>
    </r>
    <r>
      <rPr>
        <sz val="11"/>
        <color theme="1"/>
        <rFont val="Calibri"/>
        <family val="2"/>
        <charset val="1"/>
      </rPr>
      <t xml:space="preserve">Salva98</t>
    </r>
  </si>
  <si>
    <t xml:space="preserve">태왕의후예</t>
  </si>
  <si>
    <r>
      <rPr>
        <sz val="11"/>
        <color theme="1"/>
        <rFont val="Calibri"/>
        <family val="2"/>
        <charset val="1"/>
      </rPr>
      <t xml:space="preserve">ᵛʷ</t>
    </r>
    <r>
      <rPr>
        <sz val="11"/>
        <color theme="1"/>
        <rFont val="Microsoft YaHei"/>
        <family val="2"/>
      </rPr>
      <t xml:space="preserve">뚜르님 있나연</t>
    </r>
  </si>
  <si>
    <t xml:space="preserve">Báo of Lavie</t>
  </si>
  <si>
    <t xml:space="preserve">LìLO</t>
  </si>
  <si>
    <t xml:space="preserve">QXXQ</t>
  </si>
  <si>
    <t xml:space="preserve">ᵛᶰ Martini</t>
  </si>
  <si>
    <t xml:space="preserve">꼼짱마</t>
  </si>
  <si>
    <t xml:space="preserve">JINU</t>
  </si>
  <si>
    <t xml:space="preserve">ᴄʙᵛHeywood</t>
  </si>
  <si>
    <r>
      <rPr>
        <sz val="11"/>
        <color theme="1"/>
        <rFont val="Microsoft YaHei"/>
        <family val="2"/>
      </rPr>
      <t xml:space="preserve">군인 </t>
    </r>
    <r>
      <rPr>
        <sz val="11"/>
        <color theme="1"/>
        <rFont val="Calibri"/>
        <family val="2"/>
        <charset val="1"/>
      </rPr>
      <t xml:space="preserve">BoboJake</t>
    </r>
  </si>
  <si>
    <t xml:space="preserve">Captian No111</t>
  </si>
  <si>
    <t xml:space="preserve">ᴮᴹᵀ2934</t>
  </si>
  <si>
    <t xml:space="preserve">TWICE Only ONE</t>
  </si>
  <si>
    <r>
      <rPr>
        <sz val="11"/>
        <color theme="1"/>
        <rFont val="Calibri"/>
        <family val="2"/>
        <charset val="1"/>
      </rPr>
      <t xml:space="preserve">ᵂ </t>
    </r>
    <r>
      <rPr>
        <sz val="11"/>
        <color theme="1"/>
        <rFont val="Microsoft YaHei"/>
        <family val="2"/>
      </rPr>
      <t xml:space="preserve">호랑이</t>
    </r>
    <r>
      <rPr>
        <sz val="11"/>
        <color theme="1"/>
        <rFont val="Calibri"/>
        <family val="2"/>
        <charset val="1"/>
      </rPr>
      <t xml:space="preserve">K1W1</t>
    </r>
  </si>
  <si>
    <t xml:space="preserve">THE FAMER BUFF</t>
  </si>
  <si>
    <r>
      <rPr>
        <sz val="11"/>
        <color theme="1"/>
        <rFont val="Calibri"/>
        <family val="2"/>
        <charset val="1"/>
      </rPr>
      <t xml:space="preserve">Kush Ninja</t>
    </r>
    <r>
      <rPr>
        <sz val="11"/>
        <color theme="1"/>
        <rFont val="Microsoft YaHei"/>
        <family val="2"/>
      </rPr>
      <t xml:space="preserve">影</t>
    </r>
  </si>
  <si>
    <r>
      <rPr>
        <sz val="11"/>
        <color theme="1"/>
        <rFont val="Microsoft YaHei"/>
        <family val="2"/>
      </rPr>
      <t xml:space="preserve">밤</t>
    </r>
    <r>
      <rPr>
        <sz val="11"/>
        <color theme="1"/>
        <rFont val="Calibri"/>
        <family val="2"/>
        <charset val="1"/>
      </rPr>
      <t xml:space="preserve">Sky</t>
    </r>
  </si>
  <si>
    <r>
      <rPr>
        <sz val="11"/>
        <color theme="1"/>
        <rFont val="Calibri"/>
        <family val="2"/>
        <charset val="1"/>
      </rPr>
      <t xml:space="preserve">1</t>
    </r>
    <r>
      <rPr>
        <sz val="11"/>
        <color theme="1"/>
        <rFont val="Microsoft YaHei"/>
        <family val="2"/>
      </rPr>
      <t xml:space="preserve">亗</t>
    </r>
    <r>
      <rPr>
        <sz val="11"/>
        <color theme="1"/>
        <rFont val="Calibri"/>
        <family val="2"/>
        <charset val="1"/>
      </rPr>
      <t xml:space="preserve">R iZi Pumba</t>
    </r>
  </si>
  <si>
    <t xml:space="preserve">MR JAMES BOND</t>
  </si>
  <si>
    <t xml:space="preserve">수영장파티 자크</t>
  </si>
  <si>
    <r>
      <rPr>
        <sz val="11"/>
        <color theme="1"/>
        <rFont val="Calibri"/>
        <family val="2"/>
        <charset val="1"/>
      </rPr>
      <t xml:space="preserve">ᵛᶰ</t>
    </r>
    <r>
      <rPr>
        <sz val="11"/>
        <color theme="1"/>
        <rFont val="Microsoft YaHei"/>
        <family val="2"/>
      </rPr>
      <t xml:space="preserve">メ</t>
    </r>
    <r>
      <rPr>
        <sz val="11"/>
        <color theme="1"/>
        <rFont val="Calibri"/>
        <family val="2"/>
        <charset val="1"/>
      </rPr>
      <t xml:space="preserve">ABUUU</t>
    </r>
  </si>
  <si>
    <t xml:space="preserve">Rubybag</t>
  </si>
  <si>
    <t xml:space="preserve">Aldo8</t>
  </si>
  <si>
    <r>
      <rPr>
        <sz val="11"/>
        <color theme="1"/>
        <rFont val="Microsoft YaHei"/>
        <family val="2"/>
      </rPr>
      <t xml:space="preserve">지방 </t>
    </r>
    <r>
      <rPr>
        <sz val="11"/>
        <color theme="1"/>
        <rFont val="Calibri"/>
        <family val="2"/>
        <charset val="1"/>
      </rPr>
      <t xml:space="preserve">mugi</t>
    </r>
  </si>
  <si>
    <t xml:space="preserve">ˢᵀᴿ Haseő</t>
  </si>
  <si>
    <r>
      <rPr>
        <sz val="11"/>
        <color theme="1"/>
        <rFont val="Calibri"/>
        <family val="2"/>
        <charset val="1"/>
      </rPr>
      <t xml:space="preserve">Tous </t>
    </r>
    <r>
      <rPr>
        <sz val="11"/>
        <color theme="1"/>
        <rFont val="Microsoft YaHei"/>
        <family val="2"/>
      </rPr>
      <t xml:space="preserve">원</t>
    </r>
  </si>
  <si>
    <t xml:space="preserve">PhiPhi deff</t>
  </si>
  <si>
    <t xml:space="preserve">NYG</t>
  </si>
  <si>
    <t xml:space="preserve">Reinaldo10</t>
  </si>
  <si>
    <r>
      <rPr>
        <sz val="11"/>
        <color theme="1"/>
        <rFont val="Calibri"/>
        <family val="2"/>
        <charset val="1"/>
      </rPr>
      <t xml:space="preserve">15gers </t>
    </r>
    <r>
      <rPr>
        <sz val="11"/>
        <color theme="1"/>
        <rFont val="Microsoft YaHei"/>
        <family val="2"/>
      </rPr>
      <t xml:space="preserve">뒤태</t>
    </r>
  </si>
  <si>
    <r>
      <rPr>
        <sz val="11"/>
        <color theme="1"/>
        <rFont val="Calibri"/>
        <family val="2"/>
        <charset val="1"/>
      </rPr>
      <t xml:space="preserve">Ezekiel X </t>
    </r>
    <r>
      <rPr>
        <sz val="11"/>
        <color theme="1"/>
        <rFont val="Microsoft YaHei"/>
        <family val="2"/>
      </rPr>
      <t xml:space="preserve">김지원</t>
    </r>
  </si>
  <si>
    <t xml:space="preserve">Cums Your Mouth</t>
  </si>
  <si>
    <t xml:space="preserve">Zahao DEF</t>
  </si>
  <si>
    <r>
      <rPr>
        <sz val="11"/>
        <color theme="1"/>
        <rFont val="Microsoft YaHei"/>
        <family val="2"/>
      </rPr>
      <t xml:space="preserve">ミ </t>
    </r>
    <r>
      <rPr>
        <sz val="11"/>
        <color theme="1"/>
        <rFont val="Calibri"/>
        <family val="2"/>
        <charset val="1"/>
      </rPr>
      <t xml:space="preserve">DJ VH </t>
    </r>
    <r>
      <rPr>
        <sz val="11"/>
        <color theme="1"/>
        <rFont val="Microsoft YaHei"/>
        <family val="2"/>
      </rPr>
      <t xml:space="preserve">彡</t>
    </r>
  </si>
  <si>
    <r>
      <rPr>
        <sz val="11"/>
        <color theme="1"/>
        <rFont val="Microsoft YaHei"/>
        <family val="2"/>
      </rPr>
      <t xml:space="preserve">루미</t>
    </r>
    <r>
      <rPr>
        <sz val="11"/>
        <color theme="1"/>
        <rFont val="Calibri"/>
        <family val="2"/>
        <charset val="1"/>
      </rPr>
      <t xml:space="preserve">Sulky</t>
    </r>
  </si>
  <si>
    <t xml:space="preserve">BaldEagle II</t>
  </si>
  <si>
    <r>
      <rPr>
        <sz val="11"/>
        <color theme="1"/>
        <rFont val="Microsoft YaHei"/>
        <family val="2"/>
      </rPr>
      <t xml:space="preserve">소주는 황구랑</t>
    </r>
    <r>
      <rPr>
        <sz val="11"/>
        <color theme="1"/>
        <rFont val="Calibri"/>
        <family val="2"/>
        <charset val="1"/>
      </rPr>
      <t xml:space="preserve">1</t>
    </r>
  </si>
  <si>
    <t xml:space="preserve">Glinh10</t>
  </si>
  <si>
    <t xml:space="preserve">Fuckhen34</t>
  </si>
  <si>
    <t xml:space="preserve">GREE6Y</t>
  </si>
  <si>
    <t xml:space="preserve">limyrii11</t>
  </si>
  <si>
    <t xml:space="preserve">HoàngLong143</t>
  </si>
  <si>
    <t xml:space="preserve">Meatone</t>
  </si>
  <si>
    <r>
      <rPr>
        <sz val="11"/>
        <color theme="1"/>
        <rFont val="Calibri"/>
        <family val="2"/>
        <charset val="1"/>
      </rPr>
      <t xml:space="preserve">ᵛᶰ Lucifer</t>
    </r>
    <r>
      <rPr>
        <sz val="11"/>
        <color theme="1"/>
        <rFont val="Microsoft YaHei"/>
        <family val="2"/>
      </rPr>
      <t xml:space="preserve">シ</t>
    </r>
  </si>
  <si>
    <t xml:space="preserve">تEŘEMITAت</t>
  </si>
  <si>
    <t xml:space="preserve">TraBZoN61</t>
  </si>
  <si>
    <t xml:space="preserve">Sk0garma0r</t>
  </si>
  <si>
    <r>
      <rPr>
        <sz val="11"/>
        <color theme="1"/>
        <rFont val="Calibri"/>
        <family val="2"/>
        <charset val="1"/>
      </rPr>
      <t xml:space="preserve">Mantan</t>
    </r>
    <r>
      <rPr>
        <sz val="11"/>
        <color theme="1"/>
        <rFont val="Microsoft YaHei"/>
        <family val="2"/>
      </rPr>
      <t xml:space="preserve">ト</t>
    </r>
    <r>
      <rPr>
        <sz val="11"/>
        <color theme="1"/>
        <rFont val="Calibri"/>
        <family val="2"/>
        <charset val="1"/>
      </rPr>
      <t xml:space="preserve">Pejoeang</t>
    </r>
  </si>
  <si>
    <r>
      <rPr>
        <sz val="11"/>
        <color theme="1"/>
        <rFont val="Microsoft YaHei"/>
        <family val="2"/>
      </rPr>
      <t xml:space="preserve">나 건들지마 </t>
    </r>
    <r>
      <rPr>
        <sz val="11"/>
        <color theme="1"/>
        <rFont val="Calibri"/>
        <family val="2"/>
        <charset val="1"/>
      </rPr>
      <t xml:space="preserve">18</t>
    </r>
  </si>
  <si>
    <t xml:space="preserve">희망고문</t>
  </si>
  <si>
    <r>
      <rPr>
        <sz val="11"/>
        <color theme="1"/>
        <rFont val="Microsoft YaHei"/>
        <family val="2"/>
      </rPr>
      <t xml:space="preserve">㋡</t>
    </r>
    <r>
      <rPr>
        <sz val="11"/>
        <color theme="1"/>
        <rFont val="Calibri"/>
        <family val="2"/>
        <charset val="1"/>
      </rPr>
      <t xml:space="preserve">ʱᶜQ Ace</t>
    </r>
    <r>
      <rPr>
        <sz val="11"/>
        <color theme="1"/>
        <rFont val="Microsoft YaHei"/>
        <family val="2"/>
      </rPr>
      <t xml:space="preserve">㋡</t>
    </r>
  </si>
  <si>
    <t xml:space="preserve">Ňika</t>
  </si>
  <si>
    <t xml:space="preserve">Tab Tab</t>
  </si>
  <si>
    <t xml:space="preserve">nongtraivuivee</t>
  </si>
  <si>
    <t xml:space="preserve">S2Lạclối</t>
  </si>
  <si>
    <t xml:space="preserve">닐 리</t>
  </si>
  <si>
    <t xml:space="preserve">3000D</t>
  </si>
  <si>
    <t xml:space="preserve">Shreƙ</t>
  </si>
  <si>
    <t xml:space="preserve">Qalsayed</t>
  </si>
  <si>
    <t xml:space="preserve">The14Feb</t>
  </si>
  <si>
    <t xml:space="preserve">皇家宝贝</t>
  </si>
  <si>
    <t xml:space="preserve">B FarmS1</t>
  </si>
  <si>
    <t xml:space="preserve">ᵛⁿVingroup</t>
  </si>
  <si>
    <t xml:space="preserve">Jᴵdior Montea</t>
  </si>
  <si>
    <t xml:space="preserve">TitikKoma</t>
  </si>
  <si>
    <t xml:space="preserve">anderson laus</t>
  </si>
  <si>
    <t xml:space="preserve">Not Kimchi</t>
  </si>
  <si>
    <r>
      <rPr>
        <sz val="11"/>
        <color theme="1"/>
        <rFont val="Calibri"/>
        <family val="2"/>
        <charset val="1"/>
      </rPr>
      <t xml:space="preserve">Pars </t>
    </r>
    <r>
      <rPr>
        <sz val="11"/>
        <color theme="1"/>
        <rFont val="Microsoft YaHei"/>
        <family val="2"/>
      </rPr>
      <t xml:space="preserve">义</t>
    </r>
  </si>
  <si>
    <r>
      <rPr>
        <sz val="11"/>
        <color theme="1"/>
        <rFont val="Microsoft YaHei"/>
        <family val="2"/>
      </rPr>
      <t xml:space="preserve">Ｑ</t>
    </r>
    <r>
      <rPr>
        <sz val="11"/>
        <color theme="1"/>
        <rFont val="Calibri"/>
        <family val="2"/>
        <charset val="1"/>
      </rPr>
      <t xml:space="preserve">nine</t>
    </r>
  </si>
  <si>
    <r>
      <rPr>
        <sz val="11"/>
        <color theme="1"/>
        <rFont val="Calibri"/>
        <family val="2"/>
        <charset val="1"/>
      </rPr>
      <t xml:space="preserve">ᴷᶜ</t>
    </r>
    <r>
      <rPr>
        <sz val="11"/>
        <color theme="1"/>
        <rFont val="Microsoft YaHei"/>
        <family val="2"/>
      </rPr>
      <t xml:space="preserve">한방씨</t>
    </r>
    <r>
      <rPr>
        <sz val="11"/>
        <color theme="1"/>
        <rFont val="Calibri"/>
        <family val="2"/>
        <charset val="1"/>
      </rPr>
      <t xml:space="preserve">JangGo</t>
    </r>
  </si>
  <si>
    <t xml:space="preserve">Tuanvirut</t>
  </si>
  <si>
    <t xml:space="preserve">Hero886</t>
  </si>
  <si>
    <t xml:space="preserve">Dragun Hido</t>
  </si>
  <si>
    <t xml:space="preserve">얼음 부대장</t>
  </si>
  <si>
    <r>
      <rPr>
        <sz val="11"/>
        <color theme="1"/>
        <rFont val="Calibri"/>
        <family val="2"/>
        <charset val="1"/>
      </rPr>
      <t xml:space="preserve">BIǦ</t>
    </r>
    <r>
      <rPr>
        <sz val="11"/>
        <color theme="1"/>
        <rFont val="Microsoft YaHei"/>
        <family val="2"/>
      </rPr>
      <t xml:space="preserve">ㅿ怒ㅿ</t>
    </r>
    <r>
      <rPr>
        <sz val="11"/>
        <color theme="1"/>
        <rFont val="Calibri"/>
        <family val="2"/>
        <charset val="1"/>
      </rPr>
      <t xml:space="preserve">ȬNE</t>
    </r>
  </si>
  <si>
    <t xml:space="preserve">LennyNymoy</t>
  </si>
  <si>
    <t xml:space="preserve">OSMANLI FSMH</t>
  </si>
  <si>
    <t xml:space="preserve">Hey im panda</t>
  </si>
  <si>
    <t xml:space="preserve">Remik1234</t>
  </si>
  <si>
    <t xml:space="preserve">FamHLong 2</t>
  </si>
  <si>
    <t xml:space="preserve">Farm TMC336</t>
  </si>
  <si>
    <t xml:space="preserve">farm2934</t>
  </si>
  <si>
    <t xml:space="preserve">Theothorius</t>
  </si>
  <si>
    <t xml:space="preserve">R Ø L F</t>
  </si>
  <si>
    <t xml:space="preserve">Dragon Fire 567</t>
  </si>
  <si>
    <t xml:space="preserve">Tâm Covid fam2</t>
  </si>
  <si>
    <t xml:space="preserve">Lapendoz</t>
  </si>
  <si>
    <t xml:space="preserve">AK Syco</t>
  </si>
  <si>
    <t xml:space="preserve">AnDy</t>
  </si>
  <si>
    <t xml:space="preserve">Xuxu XIX</t>
  </si>
  <si>
    <t xml:space="preserve">선족아재</t>
  </si>
  <si>
    <t xml:space="preserve">Tâm CoVId</t>
  </si>
  <si>
    <r>
      <rPr>
        <sz val="11"/>
        <color theme="1"/>
        <rFont val="Microsoft YaHei"/>
        <family val="2"/>
      </rPr>
      <t xml:space="preserve">メ   </t>
    </r>
    <r>
      <rPr>
        <sz val="11"/>
        <color theme="1"/>
        <rFont val="Calibri"/>
        <family val="2"/>
        <charset val="1"/>
      </rPr>
      <t xml:space="preserve">souta   </t>
    </r>
    <r>
      <rPr>
        <sz val="11"/>
        <color theme="1"/>
        <rFont val="Microsoft YaHei"/>
        <family val="2"/>
      </rPr>
      <t xml:space="preserve">メ</t>
    </r>
  </si>
  <si>
    <t xml:space="preserve">Kingdom1234</t>
  </si>
  <si>
    <t xml:space="preserve">Tran Bang gamma</t>
  </si>
  <si>
    <t xml:space="preserve">Caitlyn X Zac3</t>
  </si>
  <si>
    <t xml:space="preserve">Dreamvessel</t>
  </si>
  <si>
    <t xml:space="preserve">ᴮᵂDarkLordz</t>
  </si>
  <si>
    <r>
      <rPr>
        <sz val="11"/>
        <color theme="1"/>
        <rFont val="Calibri"/>
        <family val="2"/>
        <charset val="1"/>
      </rPr>
      <t xml:space="preserve">Caitlyn X Rua</t>
    </r>
    <r>
      <rPr>
        <sz val="11"/>
        <color theme="1"/>
        <rFont val="Microsoft YaHei"/>
        <family val="2"/>
      </rPr>
      <t xml:space="preserve">빠</t>
    </r>
    <r>
      <rPr>
        <sz val="11"/>
        <color theme="1"/>
        <rFont val="Calibri"/>
        <family val="2"/>
        <charset val="1"/>
      </rPr>
      <t xml:space="preserve">A</t>
    </r>
  </si>
  <si>
    <t xml:space="preserve">CYRUS1978</t>
  </si>
  <si>
    <t xml:space="preserve">Kakashí</t>
  </si>
  <si>
    <t xml:space="preserve">юра виж</t>
  </si>
  <si>
    <t xml:space="preserve">방방이 고모</t>
  </si>
  <si>
    <t xml:space="preserve">H Y U N 7</t>
  </si>
  <si>
    <r>
      <rPr>
        <sz val="11"/>
        <color theme="1"/>
        <rFont val="Microsoft YaHei"/>
        <family val="2"/>
      </rPr>
      <t xml:space="preserve">짱경대 </t>
    </r>
    <r>
      <rPr>
        <sz val="11"/>
        <color theme="1"/>
        <rFont val="Calibri"/>
        <family val="2"/>
        <charset val="1"/>
      </rPr>
      <t xml:space="preserve">5</t>
    </r>
  </si>
  <si>
    <t xml:space="preserve">방방이 이모</t>
  </si>
  <si>
    <t xml:space="preserve">Burn Farms</t>
  </si>
  <si>
    <t xml:space="preserve">Somvely 44</t>
  </si>
  <si>
    <t xml:space="preserve">Tâm My</t>
  </si>
  <si>
    <t xml:space="preserve">ᴿᵛLastDance</t>
  </si>
  <si>
    <t xml:space="preserve">Kal El Farm1</t>
  </si>
  <si>
    <t xml:space="preserve">Beli Prime</t>
  </si>
  <si>
    <t xml:space="preserve">THE FARM TEAM3</t>
  </si>
  <si>
    <t xml:space="preserve">Yelfin</t>
  </si>
  <si>
    <r>
      <rPr>
        <sz val="11"/>
        <color theme="1"/>
        <rFont val="Microsoft YaHei"/>
        <family val="2"/>
      </rPr>
      <t xml:space="preserve">샛별 </t>
    </r>
    <r>
      <rPr>
        <sz val="11"/>
        <color theme="1"/>
        <rFont val="Calibri"/>
        <family val="2"/>
        <charset val="1"/>
      </rPr>
      <t xml:space="preserve">Farm 0 H</t>
    </r>
  </si>
  <si>
    <t xml:space="preserve">amarildo</t>
  </si>
  <si>
    <t xml:space="preserve">H Y U N 4</t>
  </si>
  <si>
    <t xml:space="preserve">Babybinggo</t>
  </si>
  <si>
    <t xml:space="preserve">MiniYuri</t>
  </si>
  <si>
    <t xml:space="preserve">영 영 이</t>
  </si>
  <si>
    <r>
      <rPr>
        <sz val="11"/>
        <color theme="1"/>
        <rFont val="Microsoft YaHei"/>
        <family val="2"/>
      </rPr>
      <t xml:space="preserve">샛별 </t>
    </r>
    <r>
      <rPr>
        <sz val="11"/>
        <color theme="1"/>
        <rFont val="Calibri"/>
        <family val="2"/>
        <charset val="1"/>
      </rPr>
      <t xml:space="preserve">Farm 14 K</t>
    </r>
  </si>
  <si>
    <t xml:space="preserve">XuXu IV</t>
  </si>
  <si>
    <t xml:space="preserve">Dọn dẹp</t>
  </si>
  <si>
    <t xml:space="preserve">Famer Tit3</t>
  </si>
  <si>
    <t xml:space="preserve">일부탄</t>
  </si>
  <si>
    <t xml:space="preserve">Farm TMC336 3</t>
  </si>
  <si>
    <r>
      <rPr>
        <sz val="11"/>
        <color theme="1"/>
        <rFont val="Microsoft YaHei"/>
        <family val="2"/>
      </rPr>
      <t xml:space="preserve">亗</t>
    </r>
    <r>
      <rPr>
        <sz val="11"/>
        <color theme="1"/>
        <rFont val="Calibri"/>
        <family val="2"/>
        <charset val="1"/>
      </rPr>
      <t xml:space="preserve">Tiger H</t>
    </r>
    <r>
      <rPr>
        <sz val="11"/>
        <color theme="1"/>
        <rFont val="Microsoft YaHei"/>
        <family val="2"/>
      </rPr>
      <t xml:space="preserve">亗</t>
    </r>
    <r>
      <rPr>
        <sz val="11"/>
        <color theme="1"/>
        <rFont val="Calibri"/>
        <family val="2"/>
        <charset val="1"/>
      </rPr>
      <t xml:space="preserve">F1</t>
    </r>
  </si>
  <si>
    <t xml:space="preserve">Vẻy</t>
  </si>
  <si>
    <t xml:space="preserve">Somvely 215</t>
  </si>
  <si>
    <t xml:space="preserve">ARMORLONE11</t>
  </si>
  <si>
    <t xml:space="preserve">Peace B</t>
  </si>
  <si>
    <t xml:space="preserve">Fan MU mút</t>
  </si>
  <si>
    <t xml:space="preserve">ᶦˢNhãTịnh</t>
  </si>
  <si>
    <t xml:space="preserve">무 친 놈</t>
  </si>
  <si>
    <t xml:space="preserve">Nabi   A1</t>
  </si>
  <si>
    <t xml:space="preserve">TopBố</t>
  </si>
  <si>
    <r>
      <rPr>
        <sz val="11"/>
        <color theme="1"/>
        <rFont val="Microsoft YaHei"/>
        <family val="2"/>
      </rPr>
      <t xml:space="preserve">팡끄서브 </t>
    </r>
    <r>
      <rPr>
        <sz val="11"/>
        <color theme="1"/>
        <rFont val="Calibri"/>
        <family val="2"/>
        <charset val="1"/>
      </rPr>
      <t xml:space="preserve">1</t>
    </r>
  </si>
  <si>
    <t xml:space="preserve">Soul of Maz</t>
  </si>
  <si>
    <t xml:space="preserve">O pikas</t>
  </si>
  <si>
    <t xml:space="preserve">Magnusii</t>
  </si>
  <si>
    <t xml:space="preserve">anhtrivang1</t>
  </si>
  <si>
    <t xml:space="preserve">10aaaann</t>
  </si>
  <si>
    <r>
      <rPr>
        <sz val="11"/>
        <color theme="1"/>
        <rFont val="Calibri"/>
        <family val="2"/>
        <charset val="1"/>
      </rPr>
      <t xml:space="preserve">15gers </t>
    </r>
    <r>
      <rPr>
        <sz val="11"/>
        <color theme="1"/>
        <rFont val="Microsoft YaHei"/>
        <family val="2"/>
      </rPr>
      <t xml:space="preserve">광끄기사단</t>
    </r>
    <r>
      <rPr>
        <sz val="11"/>
        <color theme="1"/>
        <rFont val="Calibri"/>
        <family val="2"/>
        <charset val="1"/>
      </rPr>
      <t xml:space="preserve">3</t>
    </r>
  </si>
  <si>
    <t xml:space="preserve">BMTFarm</t>
  </si>
  <si>
    <t xml:space="preserve">Bwil</t>
  </si>
  <si>
    <t xml:space="preserve">Bobo2Farm</t>
  </si>
  <si>
    <r>
      <rPr>
        <sz val="11"/>
        <color theme="1"/>
        <rFont val="Microsoft YaHei"/>
        <family val="2"/>
      </rPr>
      <t xml:space="preserve">㋡ </t>
    </r>
    <r>
      <rPr>
        <sz val="11"/>
        <color theme="1"/>
        <rFont val="Calibri"/>
        <family val="2"/>
        <charset val="1"/>
      </rPr>
      <t xml:space="preserve">ViNa</t>
    </r>
    <r>
      <rPr>
        <sz val="11"/>
        <color theme="1"/>
        <rFont val="Microsoft YaHei"/>
        <family val="2"/>
      </rPr>
      <t xml:space="preserve">㋛</t>
    </r>
    <r>
      <rPr>
        <sz val="11"/>
        <color theme="1"/>
        <rFont val="Calibri"/>
        <family val="2"/>
        <charset val="1"/>
      </rPr>
      <t xml:space="preserve">K farm</t>
    </r>
  </si>
  <si>
    <t xml:space="preserve">Gà Ngáo</t>
  </si>
  <si>
    <t xml:space="preserve">Elsa F10</t>
  </si>
  <si>
    <t xml:space="preserve">joxipat</t>
  </si>
  <si>
    <t xml:space="preserve">ddv</t>
  </si>
  <si>
    <t xml:space="preserve">Armaghedon</t>
  </si>
  <si>
    <t xml:space="preserve">Xu Xu mini</t>
  </si>
  <si>
    <t xml:space="preserve">Kick ons</t>
  </si>
  <si>
    <t xml:space="preserve">i am glinh</t>
  </si>
  <si>
    <t xml:space="preserve">POKPUNGºF</t>
  </si>
  <si>
    <t xml:space="preserve">assassin F8</t>
  </si>
  <si>
    <t xml:space="preserve">baeLing</t>
  </si>
  <si>
    <t xml:space="preserve">GioMagno</t>
  </si>
  <si>
    <r>
      <rPr>
        <sz val="11"/>
        <color theme="1"/>
        <rFont val="Microsoft YaHei"/>
        <family val="2"/>
      </rPr>
      <t xml:space="preserve">참새</t>
    </r>
    <r>
      <rPr>
        <sz val="11"/>
        <color theme="1"/>
        <rFont val="Calibri"/>
        <family val="2"/>
        <charset val="1"/>
      </rPr>
      <t xml:space="preserve">1 ƸӜƷ</t>
    </r>
  </si>
  <si>
    <t xml:space="preserve">TâmCoVid fam</t>
  </si>
  <si>
    <t xml:space="preserve">Salva98farm</t>
  </si>
  <si>
    <t xml:space="preserve">삼부탄</t>
  </si>
  <si>
    <t xml:space="preserve">assassin F9</t>
  </si>
  <si>
    <t xml:space="preserve">SG phố</t>
  </si>
  <si>
    <t xml:space="preserve">Farm Nobre 001</t>
  </si>
  <si>
    <r>
      <rPr>
        <sz val="11"/>
        <color theme="1"/>
        <rFont val="Calibri"/>
        <family val="2"/>
        <charset val="1"/>
      </rPr>
      <t xml:space="preserve">Mind </t>
    </r>
    <r>
      <rPr>
        <sz val="11"/>
        <color theme="1"/>
        <rFont val="Microsoft YaHei"/>
        <family val="2"/>
      </rPr>
      <t xml:space="preserve">농장</t>
    </r>
    <r>
      <rPr>
        <sz val="11"/>
        <color theme="1"/>
        <rFont val="Calibri"/>
        <family val="2"/>
        <charset val="1"/>
      </rPr>
      <t xml:space="preserve">12</t>
    </r>
  </si>
  <si>
    <r>
      <rPr>
        <sz val="11"/>
        <color theme="1"/>
        <rFont val="Microsoft YaHei"/>
        <family val="2"/>
      </rPr>
      <t xml:space="preserve">토마토</t>
    </r>
    <r>
      <rPr>
        <sz val="11"/>
        <color theme="1"/>
        <rFont val="Calibri"/>
        <family val="2"/>
        <charset val="1"/>
      </rPr>
      <t xml:space="preserve">ro</t>
    </r>
  </si>
  <si>
    <t xml:space="preserve">El cheguy farma</t>
  </si>
  <si>
    <t xml:space="preserve">방방이 손자</t>
  </si>
  <si>
    <t xml:space="preserve">VI farm1</t>
  </si>
  <si>
    <t xml:space="preserve">Joe 005</t>
  </si>
  <si>
    <t xml:space="preserve">Kush Ninja Mini</t>
  </si>
  <si>
    <t xml:space="preserve">Famer Tit7</t>
  </si>
  <si>
    <t xml:space="preserve">Somvely 6</t>
  </si>
  <si>
    <t xml:space="preserve">Maxwell Farm 1</t>
  </si>
  <si>
    <r>
      <rPr>
        <sz val="11"/>
        <color theme="1"/>
        <rFont val="Calibri"/>
        <family val="2"/>
        <charset val="1"/>
      </rPr>
      <t xml:space="preserve">ᵛʷkhánhROK</t>
    </r>
    <r>
      <rPr>
        <sz val="11"/>
        <color theme="1"/>
        <rFont val="Microsoft YaHei"/>
        <family val="2"/>
      </rPr>
      <t xml:space="preserve">ツ</t>
    </r>
  </si>
  <si>
    <t xml:space="preserve">assassin F10</t>
  </si>
  <si>
    <t xml:space="preserve">KAYE BANK</t>
  </si>
  <si>
    <t xml:space="preserve">Bắt Đầu 1</t>
  </si>
  <si>
    <t xml:space="preserve">Lucifer farm x</t>
  </si>
  <si>
    <t xml:space="preserve">영 쿤</t>
  </si>
  <si>
    <t xml:space="preserve">Kal El Farm02</t>
  </si>
  <si>
    <t xml:space="preserve">TrungVan</t>
  </si>
  <si>
    <t xml:space="preserve">assassin F12</t>
  </si>
  <si>
    <r>
      <rPr>
        <sz val="11"/>
        <color theme="1"/>
        <rFont val="Microsoft YaHei"/>
        <family val="2"/>
      </rPr>
      <t xml:space="preserve">로사 </t>
    </r>
    <r>
      <rPr>
        <sz val="11"/>
        <color theme="1"/>
        <rFont val="Calibri"/>
        <family val="2"/>
        <charset val="1"/>
      </rPr>
      <t xml:space="preserve">23</t>
    </r>
  </si>
  <si>
    <t xml:space="preserve">RULRUfarm</t>
  </si>
  <si>
    <t xml:space="preserve">Tri Nguyen farm</t>
  </si>
  <si>
    <t xml:space="preserve">H Y U N 10</t>
  </si>
  <si>
    <t xml:space="preserve">grab garut</t>
  </si>
  <si>
    <r>
      <rPr>
        <sz val="11"/>
        <color theme="1"/>
        <rFont val="Calibri"/>
        <family val="2"/>
        <charset val="1"/>
      </rPr>
      <t xml:space="preserve">ᴿᴸ Mind </t>
    </r>
    <r>
      <rPr>
        <sz val="11"/>
        <color theme="1"/>
        <rFont val="Microsoft YaHei"/>
        <family val="2"/>
      </rPr>
      <t xml:space="preserve">농장</t>
    </r>
    <r>
      <rPr>
        <sz val="11"/>
        <color theme="1"/>
        <rFont val="Calibri"/>
        <family val="2"/>
        <charset val="1"/>
      </rPr>
      <t xml:space="preserve">5</t>
    </r>
  </si>
  <si>
    <t xml:space="preserve">CinamonLover</t>
  </si>
  <si>
    <r>
      <rPr>
        <sz val="11"/>
        <color theme="1"/>
        <rFont val="Calibri"/>
        <family val="2"/>
        <charset val="1"/>
      </rPr>
      <t xml:space="preserve">farm</t>
    </r>
    <r>
      <rPr>
        <sz val="11"/>
        <color theme="1"/>
        <rFont val="Microsoft YaHei"/>
        <family val="2"/>
      </rPr>
      <t xml:space="preserve">㋡ </t>
    </r>
    <r>
      <rPr>
        <sz val="11"/>
        <color theme="1"/>
        <rFont val="Calibri"/>
        <family val="2"/>
        <charset val="1"/>
      </rPr>
      <t xml:space="preserve">ViNa</t>
    </r>
    <r>
      <rPr>
        <sz val="11"/>
        <color theme="1"/>
        <rFont val="Microsoft YaHei"/>
        <family val="2"/>
      </rPr>
      <t xml:space="preserve">㋛</t>
    </r>
    <r>
      <rPr>
        <sz val="11"/>
        <color theme="1"/>
        <rFont val="Calibri"/>
        <family val="2"/>
        <charset val="1"/>
      </rPr>
      <t xml:space="preserve">Kءءء</t>
    </r>
  </si>
  <si>
    <t xml:space="preserve">Bnao9</t>
  </si>
  <si>
    <t xml:space="preserve">Cro Cop</t>
  </si>
  <si>
    <t xml:space="preserve">H Y U N 1</t>
  </si>
  <si>
    <t xml:space="preserve">mChiHung</t>
  </si>
  <si>
    <t xml:space="preserve">Joe Council</t>
  </si>
  <si>
    <t xml:space="preserve">ᵛʷHãyZeroTa</t>
  </si>
  <si>
    <r>
      <rPr>
        <sz val="11"/>
        <color theme="1"/>
        <rFont val="Microsoft YaHei"/>
        <family val="2"/>
      </rPr>
      <t xml:space="preserve">얼음 </t>
    </r>
    <r>
      <rPr>
        <sz val="11"/>
        <color theme="1"/>
        <rFont val="Calibri"/>
        <family val="2"/>
        <charset val="1"/>
      </rPr>
      <t xml:space="preserve">2</t>
    </r>
    <r>
      <rPr>
        <sz val="11"/>
        <color theme="1"/>
        <rFont val="Microsoft YaHei"/>
        <family val="2"/>
      </rPr>
      <t xml:space="preserve">조각</t>
    </r>
  </si>
  <si>
    <t xml:space="preserve">assassin F4</t>
  </si>
  <si>
    <t xml:space="preserve">Bão S</t>
  </si>
  <si>
    <t xml:space="preserve">HenTP</t>
  </si>
  <si>
    <t xml:space="preserve">방방이 똥차</t>
  </si>
  <si>
    <t xml:space="preserve">kushfarm</t>
  </si>
  <si>
    <t xml:space="preserve">방방이 장모</t>
  </si>
  <si>
    <t xml:space="preserve">Somvely 8</t>
  </si>
  <si>
    <t xml:space="preserve">무친팜 행동대장</t>
  </si>
  <si>
    <t xml:space="preserve">LuAn97</t>
  </si>
  <si>
    <t xml:space="preserve">sputnic80</t>
  </si>
  <si>
    <t xml:space="preserve">Somvely 45</t>
  </si>
  <si>
    <t xml:space="preserve">방방이 매형</t>
  </si>
  <si>
    <t xml:space="preserve">anhtrivang2</t>
  </si>
  <si>
    <t xml:space="preserve">ArirangTV</t>
  </si>
  <si>
    <t xml:space="preserve">Jackdoor</t>
  </si>
  <si>
    <t xml:space="preserve">Maz Alt</t>
  </si>
  <si>
    <r>
      <rPr>
        <sz val="11"/>
        <color theme="1"/>
        <rFont val="Microsoft YaHei"/>
        <family val="2"/>
      </rPr>
      <t xml:space="preserve">초월체</t>
    </r>
    <r>
      <rPr>
        <sz val="11"/>
        <color theme="1"/>
        <rFont val="Calibri"/>
        <family val="2"/>
        <charset val="1"/>
      </rPr>
      <t xml:space="preserve">No2</t>
    </r>
  </si>
  <si>
    <r>
      <rPr>
        <sz val="11"/>
        <color theme="1"/>
        <rFont val="Microsoft YaHei"/>
        <family val="2"/>
      </rPr>
      <t xml:space="preserve">乂 </t>
    </r>
    <r>
      <rPr>
        <sz val="11"/>
        <color theme="1"/>
        <rFont val="Calibri"/>
        <family val="2"/>
        <charset val="1"/>
      </rPr>
      <t xml:space="preserve">BốngKul 1</t>
    </r>
  </si>
  <si>
    <t xml:space="preserve">Zahao F2</t>
  </si>
  <si>
    <r>
      <rPr>
        <sz val="11"/>
        <color theme="1"/>
        <rFont val="Calibri"/>
        <family val="2"/>
        <charset val="1"/>
      </rPr>
      <t xml:space="preserve">ᴿᴸ Mind </t>
    </r>
    <r>
      <rPr>
        <sz val="11"/>
        <color theme="1"/>
        <rFont val="Microsoft YaHei"/>
        <family val="2"/>
      </rPr>
      <t xml:space="preserve">농장</t>
    </r>
    <r>
      <rPr>
        <sz val="11"/>
        <color theme="1"/>
        <rFont val="Calibri"/>
        <family val="2"/>
        <charset val="1"/>
      </rPr>
      <t xml:space="preserve">7</t>
    </r>
  </si>
  <si>
    <t xml:space="preserve">BongBoc</t>
  </si>
  <si>
    <t xml:space="preserve">Joe k</t>
  </si>
  <si>
    <t xml:space="preserve">Tran Bang epsil</t>
  </si>
  <si>
    <t xml:space="preserve">Nabi   A3</t>
  </si>
  <si>
    <t xml:space="preserve">capitaine 06</t>
  </si>
  <si>
    <t xml:space="preserve">봉하 동생 농보</t>
  </si>
  <si>
    <r>
      <rPr>
        <sz val="11"/>
        <color theme="1"/>
        <rFont val="Microsoft YaHei"/>
        <family val="2"/>
      </rPr>
      <t xml:space="preserve">태연 </t>
    </r>
    <r>
      <rPr>
        <sz val="11"/>
        <color theme="1"/>
        <rFont val="Calibri"/>
        <family val="2"/>
        <charset val="1"/>
      </rPr>
      <t xml:space="preserve">7</t>
    </r>
  </si>
  <si>
    <t xml:space="preserve">BigTeithlos</t>
  </si>
  <si>
    <t xml:space="preserve">Maz F1</t>
  </si>
  <si>
    <t xml:space="preserve">SAIGON XIX</t>
  </si>
  <si>
    <t xml:space="preserve">15Gers bot 1</t>
  </si>
  <si>
    <t xml:space="preserve">Rafi73</t>
  </si>
  <si>
    <t xml:space="preserve">MINSEXTIGER25</t>
  </si>
  <si>
    <t xml:space="preserve">ˢᵀᴿ Haseii</t>
  </si>
  <si>
    <t xml:space="preserve">mBachbach7</t>
  </si>
  <si>
    <t xml:space="preserve">Mixi Mini</t>
  </si>
  <si>
    <t xml:space="preserve">Jinx farm1</t>
  </si>
  <si>
    <r>
      <rPr>
        <sz val="11"/>
        <color theme="1"/>
        <rFont val="Calibri"/>
        <family val="2"/>
        <charset val="1"/>
      </rPr>
      <t xml:space="preserve">ᴿᴸ Mind </t>
    </r>
    <r>
      <rPr>
        <sz val="11"/>
        <color theme="1"/>
        <rFont val="Microsoft YaHei"/>
        <family val="2"/>
      </rPr>
      <t xml:space="preserve">농장</t>
    </r>
    <r>
      <rPr>
        <sz val="11"/>
        <color theme="1"/>
        <rFont val="Calibri"/>
        <family val="2"/>
        <charset val="1"/>
      </rPr>
      <t xml:space="preserve">8</t>
    </r>
  </si>
  <si>
    <t xml:space="preserve">H Y U N 11</t>
  </si>
  <si>
    <t xml:space="preserve">I am alex</t>
  </si>
  <si>
    <r>
      <rPr>
        <sz val="11"/>
        <color theme="1"/>
        <rFont val="Microsoft YaHei"/>
        <family val="2"/>
      </rPr>
      <t xml:space="preserve">얼음 </t>
    </r>
    <r>
      <rPr>
        <sz val="11"/>
        <color theme="1"/>
        <rFont val="Calibri"/>
        <family val="2"/>
        <charset val="1"/>
      </rPr>
      <t xml:space="preserve">1</t>
    </r>
    <r>
      <rPr>
        <sz val="11"/>
        <color theme="1"/>
        <rFont val="Microsoft YaHei"/>
        <family val="2"/>
      </rPr>
      <t xml:space="preserve">조각</t>
    </r>
  </si>
  <si>
    <t xml:space="preserve">spiderctg</t>
  </si>
  <si>
    <r>
      <rPr>
        <sz val="11"/>
        <color theme="1"/>
        <rFont val="Calibri"/>
        <family val="2"/>
        <charset val="1"/>
      </rPr>
      <t xml:space="preserve">ᴿᴸ Mind </t>
    </r>
    <r>
      <rPr>
        <sz val="11"/>
        <color theme="1"/>
        <rFont val="Microsoft YaHei"/>
        <family val="2"/>
      </rPr>
      <t xml:space="preserve">농장</t>
    </r>
    <r>
      <rPr>
        <sz val="11"/>
        <color theme="1"/>
        <rFont val="Calibri"/>
        <family val="2"/>
        <charset val="1"/>
      </rPr>
      <t xml:space="preserve">9</t>
    </r>
  </si>
  <si>
    <r>
      <rPr>
        <sz val="11"/>
        <color theme="1"/>
        <rFont val="Microsoft YaHei"/>
        <family val="2"/>
      </rPr>
      <t xml:space="preserve">태왕의후예</t>
    </r>
    <r>
      <rPr>
        <sz val="11"/>
        <color theme="1"/>
        <rFont val="Calibri"/>
        <family val="2"/>
        <charset val="1"/>
      </rPr>
      <t xml:space="preserve">1</t>
    </r>
  </si>
  <si>
    <r>
      <rPr>
        <sz val="11"/>
        <color theme="1"/>
        <rFont val="Microsoft YaHei"/>
        <family val="2"/>
      </rPr>
      <t xml:space="preserve">태연 </t>
    </r>
    <r>
      <rPr>
        <sz val="11"/>
        <color theme="1"/>
        <rFont val="Calibri"/>
        <family val="2"/>
        <charset val="1"/>
      </rPr>
      <t xml:space="preserve">6</t>
    </r>
  </si>
  <si>
    <r>
      <rPr>
        <sz val="11"/>
        <color theme="1"/>
        <rFont val="Microsoft YaHei"/>
        <family val="2"/>
      </rPr>
      <t xml:space="preserve">포항프리미엄</t>
    </r>
    <r>
      <rPr>
        <sz val="11"/>
        <color theme="1"/>
        <rFont val="Calibri"/>
        <family val="2"/>
        <charset val="1"/>
      </rPr>
      <t xml:space="preserve">1</t>
    </r>
  </si>
  <si>
    <t xml:space="preserve">Justice  farm 1</t>
  </si>
  <si>
    <t xml:space="preserve">Farm TMC336 1</t>
  </si>
  <si>
    <t xml:space="preserve">Farming Caitlyn</t>
  </si>
  <si>
    <t xml:space="preserve">Prézli</t>
  </si>
  <si>
    <t xml:space="preserve">Tran Bang delta</t>
  </si>
  <si>
    <r>
      <rPr>
        <sz val="11"/>
        <color theme="1"/>
        <rFont val="Calibri"/>
        <family val="2"/>
        <charset val="1"/>
      </rPr>
      <t xml:space="preserve">ᴿᴸMind </t>
    </r>
    <r>
      <rPr>
        <sz val="11"/>
        <color theme="1"/>
        <rFont val="Microsoft YaHei"/>
        <family val="2"/>
      </rPr>
      <t xml:space="preserve">농장</t>
    </r>
    <r>
      <rPr>
        <sz val="11"/>
        <color theme="1"/>
        <rFont val="Calibri"/>
        <family val="2"/>
        <charset val="1"/>
      </rPr>
      <t xml:space="preserve">10</t>
    </r>
  </si>
  <si>
    <t xml:space="preserve">꽃별이 기관지</t>
  </si>
  <si>
    <t xml:space="preserve">TíTNátBét 1</t>
  </si>
  <si>
    <t xml:space="preserve">토마토로로</t>
  </si>
  <si>
    <t xml:space="preserve">토마토루</t>
  </si>
  <si>
    <r>
      <rPr>
        <sz val="11"/>
        <color theme="1"/>
        <rFont val="Microsoft YaHei"/>
        <family val="2"/>
      </rPr>
      <t xml:space="preserve">참새</t>
    </r>
    <r>
      <rPr>
        <sz val="11"/>
        <color theme="1"/>
        <rFont val="Calibri"/>
        <family val="2"/>
        <charset val="1"/>
      </rPr>
      <t xml:space="preserve">2 ƸӜƷ</t>
    </r>
  </si>
  <si>
    <t xml:space="preserve">SONAGI IV</t>
  </si>
  <si>
    <t xml:space="preserve">토마토유찬</t>
  </si>
  <si>
    <t xml:space="preserve">H Y U N 2</t>
  </si>
  <si>
    <t xml:space="preserve">토마토롱</t>
  </si>
  <si>
    <t xml:space="preserve">Chíu F8</t>
  </si>
  <si>
    <t xml:space="preserve">Dore2</t>
  </si>
  <si>
    <t xml:space="preserve">ᵁᴷyakafocon</t>
  </si>
  <si>
    <t xml:space="preserve">margarita1</t>
  </si>
  <si>
    <r>
      <rPr>
        <sz val="11"/>
        <color theme="1"/>
        <rFont val="Microsoft YaHei"/>
        <family val="2"/>
      </rPr>
      <t xml:space="preserve">자전차네농장</t>
    </r>
    <r>
      <rPr>
        <sz val="11"/>
        <color theme="1"/>
        <rFont val="Calibri"/>
        <family val="2"/>
        <charset val="1"/>
      </rPr>
      <t xml:space="preserve">4</t>
    </r>
  </si>
  <si>
    <t xml:space="preserve">봉하 동생 느림보</t>
  </si>
  <si>
    <r>
      <rPr>
        <sz val="11"/>
        <color theme="1"/>
        <rFont val="Microsoft YaHei"/>
        <family val="2"/>
      </rPr>
      <t xml:space="preserve">乂 </t>
    </r>
    <r>
      <rPr>
        <sz val="11"/>
        <color theme="1"/>
        <rFont val="Calibri"/>
        <family val="2"/>
        <charset val="1"/>
      </rPr>
      <t xml:space="preserve">BốngKul 4</t>
    </r>
  </si>
  <si>
    <t xml:space="preserve">ᵛʷAlishka</t>
  </si>
  <si>
    <r>
      <rPr>
        <sz val="11"/>
        <color theme="1"/>
        <rFont val="Calibri"/>
        <family val="2"/>
        <charset val="1"/>
      </rPr>
      <t xml:space="preserve">ᴿᴸ Mind </t>
    </r>
    <r>
      <rPr>
        <sz val="11"/>
        <color theme="1"/>
        <rFont val="Microsoft YaHei"/>
        <family val="2"/>
      </rPr>
      <t xml:space="preserve">농장</t>
    </r>
    <r>
      <rPr>
        <sz val="11"/>
        <color theme="1"/>
        <rFont val="Calibri"/>
        <family val="2"/>
        <charset val="1"/>
      </rPr>
      <t xml:space="preserve">6</t>
    </r>
  </si>
  <si>
    <t xml:space="preserve">XuXu XX</t>
  </si>
  <si>
    <t xml:space="preserve">3AMK1</t>
  </si>
  <si>
    <t xml:space="preserve">꽃별이 식도</t>
  </si>
  <si>
    <r>
      <rPr>
        <sz val="11"/>
        <color theme="1"/>
        <rFont val="Microsoft YaHei"/>
        <family val="2"/>
      </rPr>
      <t xml:space="preserve">샛별 </t>
    </r>
    <r>
      <rPr>
        <sz val="11"/>
        <color theme="1"/>
        <rFont val="Calibri"/>
        <family val="2"/>
        <charset val="1"/>
      </rPr>
      <t xml:space="preserve">Farm 1 B</t>
    </r>
  </si>
  <si>
    <t xml:space="preserve">assassin F3</t>
  </si>
  <si>
    <t xml:space="preserve">THE FARME TEAM1</t>
  </si>
  <si>
    <t xml:space="preserve">XuXu XXXIII</t>
  </si>
  <si>
    <t xml:space="preserve">PALDO79</t>
  </si>
  <si>
    <t xml:space="preserve">Anhtrivang3</t>
  </si>
  <si>
    <r>
      <rPr>
        <sz val="11"/>
        <color theme="1"/>
        <rFont val="Calibri"/>
        <family val="2"/>
        <charset val="1"/>
      </rPr>
      <t xml:space="preserve">ᴿᴸMind </t>
    </r>
    <r>
      <rPr>
        <sz val="11"/>
        <color theme="1"/>
        <rFont val="Microsoft YaHei"/>
        <family val="2"/>
      </rPr>
      <t xml:space="preserve">농장</t>
    </r>
    <r>
      <rPr>
        <sz val="11"/>
        <color theme="1"/>
        <rFont val="Calibri"/>
        <family val="2"/>
        <charset val="1"/>
      </rPr>
      <t xml:space="preserve">11</t>
    </r>
  </si>
  <si>
    <r>
      <rPr>
        <sz val="11"/>
        <color theme="1"/>
        <rFont val="Microsoft YaHei"/>
        <family val="2"/>
      </rPr>
      <t xml:space="preserve">얼음 </t>
    </r>
    <r>
      <rPr>
        <sz val="11"/>
        <color theme="1"/>
        <rFont val="Calibri"/>
        <family val="2"/>
        <charset val="1"/>
      </rPr>
      <t xml:space="preserve">6</t>
    </r>
    <r>
      <rPr>
        <sz val="11"/>
        <color theme="1"/>
        <rFont val="Microsoft YaHei"/>
        <family val="2"/>
      </rPr>
      <t xml:space="preserve">조각</t>
    </r>
  </si>
  <si>
    <t xml:space="preserve">THE FARM TEAM 4</t>
  </si>
  <si>
    <t xml:space="preserve">Nhã Tịnh 4</t>
  </si>
  <si>
    <t xml:space="preserve">assassin F5</t>
  </si>
  <si>
    <t xml:space="preserve">방방이 기차</t>
  </si>
  <si>
    <t xml:space="preserve">봉하 동생 울보</t>
  </si>
  <si>
    <t xml:space="preserve">토마토롱롱</t>
  </si>
  <si>
    <r>
      <rPr>
        <sz val="11"/>
        <color theme="1"/>
        <rFont val="Microsoft YaHei"/>
        <family val="2"/>
      </rPr>
      <t xml:space="preserve">토마토</t>
    </r>
    <r>
      <rPr>
        <sz val="11"/>
        <color theme="1"/>
        <rFont val="Calibri"/>
        <family val="2"/>
        <charset val="1"/>
      </rPr>
      <t xml:space="preserve">rororo</t>
    </r>
  </si>
  <si>
    <t xml:space="preserve">Captian Fram7</t>
  </si>
  <si>
    <t xml:space="preserve">무친팜 돌격대장</t>
  </si>
  <si>
    <t xml:space="preserve">창욱부캐</t>
  </si>
  <si>
    <t xml:space="preserve">VI farm2</t>
  </si>
  <si>
    <t xml:space="preserve">검노랑늑대</t>
  </si>
  <si>
    <t xml:space="preserve">zubisubii</t>
  </si>
  <si>
    <t xml:space="preserve">무친팜 구조대장</t>
  </si>
  <si>
    <r>
      <rPr>
        <sz val="11"/>
        <color theme="1"/>
        <rFont val="Microsoft YaHei"/>
        <family val="2"/>
      </rPr>
      <t xml:space="preserve">얼음 </t>
    </r>
    <r>
      <rPr>
        <sz val="11"/>
        <color theme="1"/>
        <rFont val="Calibri"/>
        <family val="2"/>
        <charset val="1"/>
      </rPr>
      <t xml:space="preserve">5</t>
    </r>
    <r>
      <rPr>
        <sz val="11"/>
        <color theme="1"/>
        <rFont val="Microsoft YaHei"/>
        <family val="2"/>
      </rPr>
      <t xml:space="preserve">조각</t>
    </r>
  </si>
  <si>
    <r>
      <rPr>
        <sz val="11"/>
        <color theme="1"/>
        <rFont val="Microsoft YaHei"/>
        <family val="2"/>
      </rPr>
      <t xml:space="preserve">우 기 자원</t>
    </r>
    <r>
      <rPr>
        <sz val="11"/>
        <color theme="1"/>
        <rFont val="Calibri"/>
        <family val="2"/>
        <charset val="1"/>
      </rPr>
      <t xml:space="preserve">1</t>
    </r>
  </si>
  <si>
    <r>
      <rPr>
        <sz val="11"/>
        <color theme="1"/>
        <rFont val="Microsoft YaHei"/>
        <family val="2"/>
      </rPr>
      <t xml:space="preserve">태연 </t>
    </r>
    <r>
      <rPr>
        <sz val="11"/>
        <color theme="1"/>
        <rFont val="Calibri"/>
        <family val="2"/>
        <charset val="1"/>
      </rPr>
      <t xml:space="preserve">34</t>
    </r>
  </si>
  <si>
    <r>
      <rPr>
        <sz val="11"/>
        <color theme="1"/>
        <rFont val="Microsoft YaHei"/>
        <family val="2"/>
      </rPr>
      <t xml:space="preserve">토마토</t>
    </r>
    <r>
      <rPr>
        <sz val="11"/>
        <color theme="1"/>
        <rFont val="Calibri"/>
        <family val="2"/>
        <charset val="1"/>
      </rPr>
      <t xml:space="preserve">roro</t>
    </r>
  </si>
  <si>
    <r>
      <rPr>
        <sz val="11"/>
        <color theme="1"/>
        <rFont val="Microsoft YaHei"/>
        <family val="2"/>
      </rPr>
      <t xml:space="preserve">얼음 </t>
    </r>
    <r>
      <rPr>
        <sz val="11"/>
        <color theme="1"/>
        <rFont val="Calibri"/>
        <family val="2"/>
        <charset val="1"/>
      </rPr>
      <t xml:space="preserve">3</t>
    </r>
    <r>
      <rPr>
        <sz val="11"/>
        <color theme="1"/>
        <rFont val="Microsoft YaHei"/>
        <family val="2"/>
      </rPr>
      <t xml:space="preserve">조각</t>
    </r>
  </si>
  <si>
    <t xml:space="preserve">FarmHlong1</t>
  </si>
  <si>
    <r>
      <rPr>
        <sz val="11"/>
        <color theme="1"/>
        <rFont val="Microsoft YaHei"/>
        <family val="2"/>
      </rPr>
      <t xml:space="preserve">乂 </t>
    </r>
    <r>
      <rPr>
        <sz val="11"/>
        <color theme="1"/>
        <rFont val="Calibri"/>
        <family val="2"/>
        <charset val="1"/>
      </rPr>
      <t xml:space="preserve">BốngKul 3</t>
    </r>
  </si>
  <si>
    <r>
      <rPr>
        <sz val="11"/>
        <color theme="1"/>
        <rFont val="Microsoft YaHei"/>
        <family val="2"/>
      </rPr>
      <t xml:space="preserve">자전차네농장</t>
    </r>
    <r>
      <rPr>
        <sz val="11"/>
        <color theme="1"/>
        <rFont val="Calibri"/>
        <family val="2"/>
        <charset val="1"/>
      </rPr>
      <t xml:space="preserve">5</t>
    </r>
  </si>
  <si>
    <t xml:space="preserve">L  E  Y  T  O</t>
  </si>
  <si>
    <r>
      <rPr>
        <sz val="11"/>
        <color theme="1"/>
        <rFont val="Microsoft YaHei"/>
        <family val="2"/>
      </rPr>
      <t xml:space="preserve">창욱부캐</t>
    </r>
    <r>
      <rPr>
        <sz val="11"/>
        <color theme="1"/>
        <rFont val="Calibri"/>
        <family val="2"/>
        <charset val="1"/>
      </rPr>
      <t xml:space="preserve">3</t>
    </r>
  </si>
  <si>
    <t xml:space="preserve">Somvely 39</t>
  </si>
  <si>
    <t xml:space="preserve">ᵛⁿFarmBMT6</t>
  </si>
  <si>
    <t xml:space="preserve">TâmCovid farm</t>
  </si>
  <si>
    <r>
      <rPr>
        <sz val="11"/>
        <color theme="1"/>
        <rFont val="Microsoft YaHei"/>
        <family val="2"/>
      </rPr>
      <t xml:space="preserve">얼음 </t>
    </r>
    <r>
      <rPr>
        <sz val="11"/>
        <color theme="1"/>
        <rFont val="Calibri"/>
        <family val="2"/>
        <charset val="1"/>
      </rPr>
      <t xml:space="preserve">4</t>
    </r>
    <r>
      <rPr>
        <sz val="11"/>
        <color theme="1"/>
        <rFont val="Microsoft YaHei"/>
        <family val="2"/>
      </rPr>
      <t xml:space="preserve">조각</t>
    </r>
  </si>
  <si>
    <t xml:space="preserve">eagles nest</t>
  </si>
  <si>
    <t xml:space="preserve">assassin F7</t>
  </si>
  <si>
    <t xml:space="preserve">ForTheHordeOrc</t>
  </si>
  <si>
    <r>
      <rPr>
        <sz val="11"/>
        <color theme="1"/>
        <rFont val="Microsoft YaHei"/>
        <family val="2"/>
      </rPr>
      <t xml:space="preserve">무친팜 </t>
    </r>
    <r>
      <rPr>
        <sz val="11"/>
        <color theme="1"/>
        <rFont val="Calibri"/>
        <family val="2"/>
        <charset val="1"/>
      </rPr>
      <t xml:space="preserve">UDT</t>
    </r>
  </si>
  <si>
    <t xml:space="preserve">0007satthu</t>
  </si>
  <si>
    <t xml:space="preserve">hela farm</t>
  </si>
  <si>
    <r>
      <rPr>
        <sz val="11"/>
        <color theme="1"/>
        <rFont val="Microsoft YaHei"/>
        <family val="2"/>
      </rPr>
      <t xml:space="preserve">녹차 </t>
    </r>
    <r>
      <rPr>
        <sz val="11"/>
        <color theme="1"/>
        <rFont val="Calibri"/>
        <family val="2"/>
        <charset val="1"/>
      </rPr>
      <t xml:space="preserve">Nguyễn13</t>
    </r>
  </si>
  <si>
    <t xml:space="preserve">Chiến1111</t>
  </si>
  <si>
    <t xml:space="preserve">Somvely 40</t>
  </si>
  <si>
    <t xml:space="preserve">Dore1</t>
  </si>
  <si>
    <r>
      <rPr>
        <sz val="11"/>
        <color theme="1"/>
        <rFont val="Microsoft YaHei"/>
        <family val="2"/>
      </rPr>
      <t xml:space="preserve">亗</t>
    </r>
    <r>
      <rPr>
        <sz val="11"/>
        <color theme="1"/>
        <rFont val="Calibri"/>
        <family val="2"/>
        <charset val="1"/>
      </rPr>
      <t xml:space="preserve">katakuri</t>
    </r>
    <r>
      <rPr>
        <sz val="11"/>
        <color theme="1"/>
        <rFont val="Microsoft YaHei"/>
        <family val="2"/>
      </rPr>
      <t xml:space="preserve">亗</t>
    </r>
  </si>
  <si>
    <r>
      <rPr>
        <sz val="11"/>
        <color theme="1"/>
        <rFont val="Calibri"/>
        <family val="2"/>
        <charset val="1"/>
      </rPr>
      <t xml:space="preserve">TopFarm8</t>
    </r>
    <r>
      <rPr>
        <sz val="11"/>
        <color theme="1"/>
        <rFont val="Microsoft YaHei"/>
        <family val="2"/>
      </rPr>
      <t xml:space="preserve">㋡</t>
    </r>
  </si>
  <si>
    <t xml:space="preserve">룰루팜</t>
  </si>
  <si>
    <t xml:space="preserve">Captianfram</t>
  </si>
  <si>
    <t xml:space="preserve">Mr biin</t>
  </si>
  <si>
    <r>
      <rPr>
        <sz val="11"/>
        <color theme="1"/>
        <rFont val="Microsoft YaHei"/>
        <family val="2"/>
      </rPr>
      <t xml:space="preserve">룰루</t>
    </r>
    <r>
      <rPr>
        <sz val="11"/>
        <color theme="1"/>
        <rFont val="Calibri"/>
        <family val="2"/>
        <charset val="1"/>
      </rPr>
      <t xml:space="preserve">farm</t>
    </r>
  </si>
  <si>
    <t xml:space="preserve">Lazy Salva98</t>
  </si>
  <si>
    <t xml:space="preserve">ᴋᴇʏ 1</t>
  </si>
  <si>
    <t xml:space="preserve">Caitlyn farm</t>
  </si>
  <si>
    <t xml:space="preserve">Captian farm 15</t>
  </si>
  <si>
    <t xml:space="preserve">꽃별이 세뇨관</t>
  </si>
  <si>
    <t xml:space="preserve">القائد1</t>
  </si>
  <si>
    <t xml:space="preserve">주머니</t>
  </si>
  <si>
    <t xml:space="preserve">희망고문 농장</t>
  </si>
  <si>
    <t xml:space="preserve">Nhã Tịnh 6</t>
  </si>
  <si>
    <r>
      <rPr>
        <sz val="11"/>
        <color theme="1"/>
        <rFont val="Microsoft YaHei"/>
        <family val="2"/>
      </rPr>
      <t xml:space="preserve">포항프리미엄</t>
    </r>
    <r>
      <rPr>
        <sz val="11"/>
        <color theme="1"/>
        <rFont val="Calibri"/>
        <family val="2"/>
        <charset val="1"/>
      </rPr>
      <t xml:space="preserve">2</t>
    </r>
  </si>
  <si>
    <t xml:space="preserve">kuma farm 1</t>
  </si>
  <si>
    <t xml:space="preserve">Cat And Kush 2</t>
  </si>
  <si>
    <t xml:space="preserve">Yuri F3</t>
  </si>
  <si>
    <t xml:space="preserve">CITTIZEN</t>
  </si>
  <si>
    <r>
      <rPr>
        <sz val="11"/>
        <color theme="1"/>
        <rFont val="Microsoft YaHei"/>
        <family val="2"/>
      </rPr>
      <t xml:space="preserve">영영 </t>
    </r>
    <r>
      <rPr>
        <sz val="11"/>
        <color theme="1"/>
        <rFont val="Calibri"/>
        <family val="2"/>
        <charset val="1"/>
      </rPr>
      <t xml:space="preserve">Strontium</t>
    </r>
  </si>
  <si>
    <t xml:space="preserve">GUNNERS F21</t>
  </si>
  <si>
    <r>
      <rPr>
        <sz val="11"/>
        <color theme="1"/>
        <rFont val="Microsoft YaHei"/>
        <family val="2"/>
      </rPr>
      <t xml:space="preserve">우 기 자원</t>
    </r>
    <r>
      <rPr>
        <sz val="11"/>
        <color theme="1"/>
        <rFont val="Calibri"/>
        <family val="2"/>
        <charset val="1"/>
      </rPr>
      <t xml:space="preserve">3</t>
    </r>
  </si>
  <si>
    <r>
      <rPr>
        <sz val="11"/>
        <color theme="1"/>
        <rFont val="Microsoft YaHei"/>
        <family val="2"/>
      </rPr>
      <t xml:space="preserve">영영 </t>
    </r>
    <r>
      <rPr>
        <sz val="11"/>
        <color theme="1"/>
        <rFont val="Calibri"/>
        <family val="2"/>
        <charset val="1"/>
      </rPr>
      <t xml:space="preserve">Yttrium</t>
    </r>
  </si>
  <si>
    <t xml:space="preserve">BB Ams</t>
  </si>
  <si>
    <r>
      <rPr>
        <sz val="11"/>
        <color theme="1"/>
        <rFont val="Microsoft YaHei"/>
        <family val="2"/>
      </rPr>
      <t xml:space="preserve">七</t>
    </r>
    <r>
      <rPr>
        <sz val="11"/>
        <color theme="1"/>
        <rFont val="Calibri"/>
        <family val="2"/>
        <charset val="1"/>
      </rPr>
      <t xml:space="preserve">ebs farm</t>
    </r>
  </si>
  <si>
    <t xml:space="preserve">Justice farm 4</t>
  </si>
  <si>
    <t xml:space="preserve">Famer Tit8</t>
  </si>
  <si>
    <t xml:space="preserve">MiniYuri 16</t>
  </si>
  <si>
    <t xml:space="preserve">Meri2022</t>
  </si>
  <si>
    <t xml:space="preserve">Joe 111</t>
  </si>
  <si>
    <r>
      <rPr>
        <sz val="11"/>
        <color theme="1"/>
        <rFont val="Microsoft YaHei"/>
        <family val="2"/>
      </rPr>
      <t xml:space="preserve">태연 </t>
    </r>
    <r>
      <rPr>
        <sz val="11"/>
        <color theme="1"/>
        <rFont val="Calibri"/>
        <family val="2"/>
        <charset val="1"/>
      </rPr>
      <t xml:space="preserve">8</t>
    </r>
  </si>
  <si>
    <r>
      <rPr>
        <sz val="11"/>
        <color theme="1"/>
        <rFont val="Microsoft YaHei"/>
        <family val="2"/>
      </rPr>
      <t xml:space="preserve">자전차네농장</t>
    </r>
    <r>
      <rPr>
        <sz val="11"/>
        <color theme="1"/>
        <rFont val="Calibri"/>
        <family val="2"/>
        <charset val="1"/>
      </rPr>
      <t xml:space="preserve">46</t>
    </r>
  </si>
  <si>
    <t xml:space="preserve">검보랑늑대</t>
  </si>
  <si>
    <t xml:space="preserve">Terminator23</t>
  </si>
  <si>
    <t xml:space="preserve">Somvely 10</t>
  </si>
  <si>
    <r>
      <rPr>
        <sz val="11"/>
        <color theme="1"/>
        <rFont val="Microsoft YaHei"/>
        <family val="2"/>
      </rPr>
      <t xml:space="preserve">마자융</t>
    </r>
    <r>
      <rPr>
        <sz val="11"/>
        <color theme="1"/>
        <rFont val="Calibri"/>
        <family val="2"/>
        <charset val="1"/>
      </rPr>
      <t xml:space="preserve">Piere</t>
    </r>
  </si>
  <si>
    <t xml:space="preserve">SONAGI 0</t>
  </si>
  <si>
    <r>
      <rPr>
        <sz val="11"/>
        <color theme="1"/>
        <rFont val="Microsoft YaHei"/>
        <family val="2"/>
      </rPr>
      <t xml:space="preserve">태연 </t>
    </r>
    <r>
      <rPr>
        <sz val="11"/>
        <color theme="1"/>
        <rFont val="Calibri"/>
        <family val="2"/>
        <charset val="1"/>
      </rPr>
      <t xml:space="preserve">2</t>
    </r>
  </si>
  <si>
    <t xml:space="preserve">Shroomatic</t>
  </si>
  <si>
    <t xml:space="preserve">Rᴮᴼᴿᴺ20</t>
  </si>
  <si>
    <r>
      <rPr>
        <sz val="11"/>
        <color theme="1"/>
        <rFont val="Microsoft YaHei"/>
        <family val="2"/>
      </rPr>
      <t xml:space="preserve">녹차 </t>
    </r>
    <r>
      <rPr>
        <sz val="11"/>
        <color theme="1"/>
        <rFont val="Calibri"/>
        <family val="2"/>
        <charset val="1"/>
      </rPr>
      <t xml:space="preserve">Nguyễn7</t>
    </r>
  </si>
  <si>
    <r>
      <rPr>
        <sz val="11"/>
        <color theme="1"/>
        <rFont val="Microsoft YaHei"/>
        <family val="2"/>
      </rPr>
      <t xml:space="preserve">태연 </t>
    </r>
    <r>
      <rPr>
        <sz val="11"/>
        <color theme="1"/>
        <rFont val="Calibri"/>
        <family val="2"/>
        <charset val="1"/>
      </rPr>
      <t xml:space="preserve">20</t>
    </r>
  </si>
  <si>
    <t xml:space="preserve">Gündef</t>
  </si>
  <si>
    <t xml:space="preserve">Smod F1</t>
  </si>
  <si>
    <t xml:space="preserve">Arhangel l</t>
  </si>
  <si>
    <t xml:space="preserve">Farm aming3</t>
  </si>
  <si>
    <t xml:space="preserve">오부탄</t>
  </si>
  <si>
    <t xml:space="preserve">ᴋᴇʏ 2</t>
  </si>
  <si>
    <r>
      <rPr>
        <sz val="11"/>
        <color theme="1"/>
        <rFont val="Microsoft YaHei"/>
        <family val="2"/>
      </rPr>
      <t xml:space="preserve">태연 </t>
    </r>
    <r>
      <rPr>
        <sz val="11"/>
        <color theme="1"/>
        <rFont val="Calibri"/>
        <family val="2"/>
        <charset val="1"/>
      </rPr>
      <t xml:space="preserve">3</t>
    </r>
  </si>
  <si>
    <t xml:space="preserve">Somvely 29</t>
  </si>
  <si>
    <t xml:space="preserve">Eveline 2103</t>
  </si>
  <si>
    <t xml:space="preserve">DipSlave6</t>
  </si>
  <si>
    <t xml:space="preserve">Somvely 11</t>
  </si>
  <si>
    <t xml:space="preserve">85Thămngàn</t>
  </si>
  <si>
    <t xml:space="preserve">DipSlave3</t>
  </si>
  <si>
    <r>
      <rPr>
        <sz val="11"/>
        <color theme="1"/>
        <rFont val="Calibri"/>
        <family val="2"/>
        <charset val="1"/>
      </rPr>
      <t xml:space="preserve">15gers </t>
    </r>
    <r>
      <rPr>
        <sz val="11"/>
        <color theme="1"/>
        <rFont val="Microsoft YaHei"/>
        <family val="2"/>
      </rPr>
      <t xml:space="preserve">광끄기사단</t>
    </r>
    <r>
      <rPr>
        <sz val="11"/>
        <color theme="1"/>
        <rFont val="Calibri"/>
        <family val="2"/>
        <charset val="1"/>
      </rPr>
      <t xml:space="preserve">5</t>
    </r>
  </si>
  <si>
    <r>
      <rPr>
        <sz val="11"/>
        <color theme="1"/>
        <rFont val="Calibri"/>
        <family val="2"/>
        <charset val="1"/>
      </rPr>
      <t xml:space="preserve">TopFarm7</t>
    </r>
    <r>
      <rPr>
        <sz val="11"/>
        <color theme="1"/>
        <rFont val="Microsoft YaHei"/>
        <family val="2"/>
      </rPr>
      <t xml:space="preserve">㋡</t>
    </r>
  </si>
  <si>
    <r>
      <rPr>
        <sz val="11"/>
        <color theme="1"/>
        <rFont val="Microsoft YaHei"/>
        <family val="2"/>
      </rPr>
      <t xml:space="preserve">녹차 </t>
    </r>
    <r>
      <rPr>
        <sz val="11"/>
        <color theme="1"/>
        <rFont val="Calibri"/>
        <family val="2"/>
        <charset val="1"/>
      </rPr>
      <t xml:space="preserve">Nguyễn10</t>
    </r>
  </si>
  <si>
    <t xml:space="preserve">Vi farm I</t>
  </si>
  <si>
    <t xml:space="preserve">Justice farm2</t>
  </si>
  <si>
    <t xml:space="preserve">Somvely 12</t>
  </si>
  <si>
    <t xml:space="preserve">Snake Gem</t>
  </si>
  <si>
    <r>
      <rPr>
        <sz val="11"/>
        <color theme="1"/>
        <rFont val="Microsoft YaHei"/>
        <family val="2"/>
      </rPr>
      <t xml:space="preserve">亗</t>
    </r>
    <r>
      <rPr>
        <sz val="11"/>
        <color theme="1"/>
        <rFont val="Calibri"/>
        <family val="2"/>
        <charset val="1"/>
      </rPr>
      <t xml:space="preserve">MãĐại</t>
    </r>
    <r>
      <rPr>
        <sz val="11"/>
        <color theme="1"/>
        <rFont val="Microsoft YaHei"/>
        <family val="2"/>
      </rPr>
      <t xml:space="preserve">亗</t>
    </r>
  </si>
  <si>
    <t xml:space="preserve">SONAGI 4</t>
  </si>
  <si>
    <t xml:space="preserve">Tran Bang beta</t>
  </si>
  <si>
    <t xml:space="preserve">무친팜 보급대장</t>
  </si>
  <si>
    <r>
      <rPr>
        <sz val="11"/>
        <color theme="1"/>
        <rFont val="Microsoft YaHei"/>
        <family val="2"/>
      </rPr>
      <t xml:space="preserve">자전차네농장</t>
    </r>
    <r>
      <rPr>
        <sz val="11"/>
        <color theme="1"/>
        <rFont val="Calibri"/>
        <family val="2"/>
        <charset val="1"/>
      </rPr>
      <t xml:space="preserve">45</t>
    </r>
  </si>
  <si>
    <r>
      <rPr>
        <sz val="11"/>
        <color theme="1"/>
        <rFont val="Microsoft YaHei"/>
        <family val="2"/>
      </rPr>
      <t xml:space="preserve">녹차 </t>
    </r>
    <r>
      <rPr>
        <sz val="11"/>
        <color theme="1"/>
        <rFont val="Calibri"/>
        <family val="2"/>
        <charset val="1"/>
      </rPr>
      <t xml:space="preserve">Nguyễn6</t>
    </r>
  </si>
  <si>
    <t xml:space="preserve">SONAGI 7</t>
  </si>
  <si>
    <t xml:space="preserve">PXD farm16</t>
  </si>
  <si>
    <t xml:space="preserve">Cat Gem</t>
  </si>
  <si>
    <t xml:space="preserve">DipSlave2</t>
  </si>
  <si>
    <t xml:space="preserve">DarkNighT f</t>
  </si>
  <si>
    <t xml:space="preserve">PXD farm 2</t>
  </si>
  <si>
    <t xml:space="preserve">POKPUNGºF4</t>
  </si>
  <si>
    <t xml:space="preserve">PXD farm21</t>
  </si>
  <si>
    <t xml:space="preserve">thor 661259</t>
  </si>
  <si>
    <t xml:space="preserve">육부탄</t>
  </si>
  <si>
    <t xml:space="preserve">Ben3331</t>
  </si>
  <si>
    <t xml:space="preserve">SONAGI 8</t>
  </si>
  <si>
    <t xml:space="preserve">DipSlave</t>
  </si>
  <si>
    <t xml:space="preserve">Shin No1</t>
  </si>
  <si>
    <t xml:space="preserve">Dragons Gem</t>
  </si>
  <si>
    <r>
      <rPr>
        <sz val="11"/>
        <color theme="1"/>
        <rFont val="Calibri"/>
        <family val="2"/>
        <charset val="1"/>
      </rPr>
      <t xml:space="preserve">15gers </t>
    </r>
    <r>
      <rPr>
        <sz val="11"/>
        <color theme="1"/>
        <rFont val="Microsoft YaHei"/>
        <family val="2"/>
      </rPr>
      <t xml:space="preserve">김채원</t>
    </r>
  </si>
  <si>
    <t xml:space="preserve">PXD farm 20</t>
  </si>
  <si>
    <t xml:space="preserve">토마토목재</t>
  </si>
  <si>
    <t xml:space="preserve">Nabi   D2</t>
  </si>
  <si>
    <t xml:space="preserve">SONAGI 9</t>
  </si>
  <si>
    <t xml:space="preserve">SONAGI 10</t>
  </si>
  <si>
    <t xml:space="preserve">Somvely 13</t>
  </si>
  <si>
    <t xml:space="preserve">Somvely 32</t>
  </si>
  <si>
    <t xml:space="preserve">Somvely 42</t>
  </si>
  <si>
    <r>
      <rPr>
        <sz val="11"/>
        <color theme="1"/>
        <rFont val="Microsoft YaHei"/>
        <family val="2"/>
      </rPr>
      <t xml:space="preserve">乱丶</t>
    </r>
    <r>
      <rPr>
        <sz val="11"/>
        <color theme="1"/>
        <rFont val="Calibri"/>
        <family val="2"/>
        <charset val="1"/>
      </rPr>
      <t xml:space="preserve">Fermy </t>
    </r>
    <r>
      <rPr>
        <sz val="11"/>
        <color theme="1"/>
        <rFont val="Microsoft YaHei"/>
        <family val="2"/>
      </rPr>
      <t xml:space="preserve">乡</t>
    </r>
  </si>
  <si>
    <t xml:space="preserve">TruonGFK1257</t>
  </si>
  <si>
    <r>
      <rPr>
        <sz val="11"/>
        <color theme="1"/>
        <rFont val="Microsoft YaHei"/>
        <family val="2"/>
      </rPr>
      <t xml:space="preserve">채킬마스터</t>
    </r>
    <r>
      <rPr>
        <sz val="11"/>
        <color theme="1"/>
        <rFont val="Calibri"/>
        <family val="2"/>
        <charset val="1"/>
      </rPr>
      <t xml:space="preserve">2</t>
    </r>
  </si>
  <si>
    <r>
      <rPr>
        <sz val="11"/>
        <color theme="1"/>
        <rFont val="Microsoft YaHei"/>
        <family val="2"/>
      </rPr>
      <t xml:space="preserve">녹차 </t>
    </r>
    <r>
      <rPr>
        <sz val="11"/>
        <color theme="1"/>
        <rFont val="Calibri"/>
        <family val="2"/>
        <charset val="1"/>
      </rPr>
      <t xml:space="preserve">Nguyễn1</t>
    </r>
  </si>
  <si>
    <t xml:space="preserve">Shin no9</t>
  </si>
  <si>
    <t xml:space="preserve">Chicken Gem</t>
  </si>
  <si>
    <r>
      <rPr>
        <sz val="11"/>
        <color theme="1"/>
        <rFont val="Microsoft YaHei"/>
        <family val="2"/>
      </rPr>
      <t xml:space="preserve">소주 </t>
    </r>
    <r>
      <rPr>
        <sz val="11"/>
        <color theme="1"/>
        <rFont val="Calibri"/>
        <family val="2"/>
        <charset val="1"/>
      </rPr>
      <t xml:space="preserve">26</t>
    </r>
  </si>
  <si>
    <t xml:space="preserve">Jinx farm4</t>
  </si>
  <si>
    <t xml:space="preserve">Somvely 30</t>
  </si>
  <si>
    <t xml:space="preserve">Bauman Farm2</t>
  </si>
  <si>
    <t xml:space="preserve">SUSUUU 2084</t>
  </si>
  <si>
    <t xml:space="preserve">ᶦ ᵅᵐAlice</t>
  </si>
  <si>
    <t xml:space="preserve">무친팜 지휘대장</t>
  </si>
  <si>
    <t xml:space="preserve">Martini Jr</t>
  </si>
  <si>
    <t xml:space="preserve">우센빠</t>
  </si>
  <si>
    <t xml:space="preserve">FalconF1106</t>
  </si>
  <si>
    <t xml:space="preserve">Trường FK55</t>
  </si>
  <si>
    <t xml:space="preserve">Somvely 15</t>
  </si>
  <si>
    <t xml:space="preserve">토마토식량</t>
  </si>
  <si>
    <r>
      <rPr>
        <sz val="11"/>
        <color theme="1"/>
        <rFont val="Microsoft YaHei"/>
        <family val="2"/>
      </rPr>
      <t xml:space="preserve">참새</t>
    </r>
    <r>
      <rPr>
        <sz val="11"/>
        <color theme="1"/>
        <rFont val="Calibri"/>
        <family val="2"/>
        <charset val="1"/>
      </rPr>
      <t xml:space="preserve">3 ƸӜƷ</t>
    </r>
  </si>
  <si>
    <r>
      <rPr>
        <sz val="11"/>
        <color theme="1"/>
        <rFont val="Microsoft YaHei"/>
        <family val="2"/>
      </rPr>
      <t xml:space="preserve">乂</t>
    </r>
    <r>
      <rPr>
        <sz val="11"/>
        <color theme="1"/>
        <rFont val="Calibri"/>
        <family val="2"/>
        <charset val="1"/>
      </rPr>
      <t xml:space="preserve">NĐ</t>
    </r>
    <r>
      <rPr>
        <sz val="11"/>
        <color theme="1"/>
        <rFont val="Microsoft YaHei"/>
        <family val="2"/>
      </rPr>
      <t xml:space="preserve">乂 </t>
    </r>
    <r>
      <rPr>
        <sz val="11"/>
        <color theme="1"/>
        <rFont val="Calibri"/>
        <family val="2"/>
        <charset val="1"/>
      </rPr>
      <t xml:space="preserve">Rose</t>
    </r>
  </si>
  <si>
    <r>
      <rPr>
        <sz val="11"/>
        <color theme="1"/>
        <rFont val="Calibri"/>
        <family val="2"/>
        <charset val="1"/>
      </rPr>
      <t xml:space="preserve">15gers </t>
    </r>
    <r>
      <rPr>
        <sz val="11"/>
        <color theme="1"/>
        <rFont val="Microsoft YaHei"/>
        <family val="2"/>
      </rPr>
      <t xml:space="preserve">광끄기사단</t>
    </r>
    <r>
      <rPr>
        <sz val="11"/>
        <color theme="1"/>
        <rFont val="Calibri"/>
        <family val="2"/>
        <charset val="1"/>
      </rPr>
      <t xml:space="preserve">6</t>
    </r>
  </si>
  <si>
    <t xml:space="preserve">H Y U N 8</t>
  </si>
  <si>
    <t xml:space="preserve">XuXu II</t>
  </si>
  <si>
    <r>
      <rPr>
        <sz val="11"/>
        <color theme="1"/>
        <rFont val="Calibri"/>
        <family val="2"/>
        <charset val="1"/>
      </rPr>
      <t xml:space="preserve">15gers </t>
    </r>
    <r>
      <rPr>
        <sz val="11"/>
        <color theme="1"/>
        <rFont val="Microsoft YaHei"/>
        <family val="2"/>
      </rPr>
      <t xml:space="preserve">광끄기사단</t>
    </r>
    <r>
      <rPr>
        <sz val="11"/>
        <color theme="1"/>
        <rFont val="Calibri"/>
        <family val="2"/>
        <charset val="1"/>
      </rPr>
      <t xml:space="preserve">4</t>
    </r>
  </si>
  <si>
    <r>
      <rPr>
        <sz val="11"/>
        <color theme="1"/>
        <rFont val="Microsoft YaHei"/>
        <family val="2"/>
      </rPr>
      <t xml:space="preserve">우센빠</t>
    </r>
    <r>
      <rPr>
        <sz val="11"/>
        <color theme="1"/>
        <rFont val="Calibri"/>
        <family val="2"/>
        <charset val="1"/>
      </rPr>
      <t xml:space="preserve">2</t>
    </r>
  </si>
  <si>
    <t xml:space="preserve">Monkey Gem</t>
  </si>
  <si>
    <t xml:space="preserve">Somvely 37</t>
  </si>
  <si>
    <t xml:space="preserve">Dreamcraft</t>
  </si>
  <si>
    <t xml:space="preserve">DarKnighTt3</t>
  </si>
  <si>
    <t xml:space="preserve">FalconF1117</t>
  </si>
  <si>
    <t xml:space="preserve">Zahao F301</t>
  </si>
  <si>
    <t xml:space="preserve">Eromero</t>
  </si>
  <si>
    <t xml:space="preserve">Kurama94</t>
  </si>
  <si>
    <t xml:space="preserve">Somvely 5</t>
  </si>
  <si>
    <t xml:space="preserve">Maz F7</t>
  </si>
  <si>
    <t xml:space="preserve">Huo 01</t>
  </si>
  <si>
    <r>
      <rPr>
        <sz val="11"/>
        <color theme="1"/>
        <rFont val="Microsoft YaHei"/>
        <family val="2"/>
      </rPr>
      <t xml:space="preserve">영영 </t>
    </r>
    <r>
      <rPr>
        <sz val="11"/>
        <color theme="1"/>
        <rFont val="Calibri"/>
        <family val="2"/>
        <charset val="1"/>
      </rPr>
      <t xml:space="preserve">Molybdeum</t>
    </r>
  </si>
  <si>
    <t xml:space="preserve">Bauman Farm1</t>
  </si>
  <si>
    <t xml:space="preserve">Sắn 3</t>
  </si>
  <si>
    <t xml:space="preserve">Maz F6</t>
  </si>
  <si>
    <r>
      <rPr>
        <sz val="11"/>
        <color theme="1"/>
        <rFont val="Calibri"/>
        <family val="2"/>
        <charset val="1"/>
      </rPr>
      <t xml:space="preserve">BIǦʚ</t>
    </r>
    <r>
      <rPr>
        <sz val="11"/>
        <color theme="1"/>
        <rFont val="Microsoft YaHei"/>
        <family val="2"/>
      </rPr>
      <t xml:space="preserve">虎</t>
    </r>
    <r>
      <rPr>
        <sz val="11"/>
        <color theme="1"/>
        <rFont val="Calibri"/>
        <family val="2"/>
        <charset val="1"/>
      </rPr>
      <t xml:space="preserve">ɞȬNE</t>
    </r>
  </si>
  <si>
    <t xml:space="preserve">ARMORLONE13</t>
  </si>
  <si>
    <r>
      <rPr>
        <sz val="11"/>
        <color theme="1"/>
        <rFont val="Microsoft YaHei"/>
        <family val="2"/>
      </rPr>
      <t xml:space="preserve">녹차 </t>
    </r>
    <r>
      <rPr>
        <sz val="11"/>
        <color theme="1"/>
        <rFont val="Calibri"/>
        <family val="2"/>
        <charset val="1"/>
      </rPr>
      <t xml:space="preserve">Nguyễn9</t>
    </r>
  </si>
  <si>
    <t xml:space="preserve">Burns Farm</t>
  </si>
  <si>
    <t xml:space="preserve">Maz F8</t>
  </si>
  <si>
    <r>
      <rPr>
        <sz val="11"/>
        <color theme="1"/>
        <rFont val="Microsoft YaHei"/>
        <family val="2"/>
      </rPr>
      <t xml:space="preserve">로 사</t>
    </r>
    <r>
      <rPr>
        <sz val="11"/>
        <color theme="1"/>
        <rFont val="Calibri"/>
        <family val="2"/>
        <charset val="1"/>
      </rPr>
      <t xml:space="preserve">2</t>
    </r>
  </si>
  <si>
    <t xml:space="preserve">Cơm Heo</t>
  </si>
  <si>
    <t xml:space="preserve">Mooo1995</t>
  </si>
  <si>
    <t xml:space="preserve">DipSlave4</t>
  </si>
  <si>
    <t xml:space="preserve">Maz F5</t>
  </si>
  <si>
    <t xml:space="preserve">bosmario</t>
  </si>
  <si>
    <t xml:space="preserve">Somvely 14</t>
  </si>
  <si>
    <t xml:space="preserve">Jinxfarm2</t>
  </si>
  <si>
    <r>
      <rPr>
        <sz val="11"/>
        <color theme="1"/>
        <rFont val="Microsoft YaHei"/>
        <family val="2"/>
      </rPr>
      <t xml:space="preserve">자전차네농장</t>
    </r>
    <r>
      <rPr>
        <sz val="11"/>
        <color theme="1"/>
        <rFont val="Calibri"/>
        <family val="2"/>
        <charset val="1"/>
      </rPr>
      <t xml:space="preserve">3</t>
    </r>
  </si>
  <si>
    <t xml:space="preserve">Chíu F1</t>
  </si>
  <si>
    <r>
      <rPr>
        <sz val="11"/>
        <color theme="1"/>
        <rFont val="Calibri"/>
        <family val="2"/>
        <charset val="1"/>
      </rPr>
      <t xml:space="preserve">Hen</t>
    </r>
    <r>
      <rPr>
        <sz val="11"/>
        <color theme="1"/>
        <rFont val="Microsoft YaHei"/>
        <family val="2"/>
        <charset val="1"/>
      </rPr>
      <t xml:space="preserve">ㅋ</t>
    </r>
  </si>
  <si>
    <r>
      <rPr>
        <sz val="11"/>
        <color theme="1"/>
        <rFont val="Microsoft YaHei"/>
        <family val="2"/>
        <charset val="1"/>
      </rPr>
      <t xml:space="preserve">아 뵤 </t>
    </r>
    <r>
      <rPr>
        <sz val="11"/>
        <color theme="1"/>
        <rFont val="Calibri"/>
        <family val="2"/>
        <charset val="1"/>
      </rPr>
      <t xml:space="preserve">ᵃᵇʸᵒ</t>
    </r>
  </si>
  <si>
    <r>
      <rPr>
        <sz val="11"/>
        <color theme="1"/>
        <rFont val="Calibri"/>
        <family val="2"/>
        <charset val="1"/>
      </rPr>
      <t xml:space="preserve">ØTTØMAИ </t>
    </r>
    <r>
      <rPr>
        <sz val="11"/>
        <color theme="1"/>
        <rFont val="Microsoft YaHei"/>
        <family val="2"/>
        <charset val="1"/>
      </rPr>
      <t xml:space="preserve">父</t>
    </r>
  </si>
  <si>
    <r>
      <rPr>
        <sz val="11"/>
        <color theme="1"/>
        <rFont val="Calibri"/>
        <family val="2"/>
        <charset val="1"/>
      </rPr>
      <t xml:space="preserve">KOR </t>
    </r>
    <r>
      <rPr>
        <sz val="11"/>
        <color theme="1"/>
        <rFont val="Microsoft YaHei"/>
        <family val="2"/>
        <charset val="1"/>
      </rPr>
      <t xml:space="preserve">진</t>
    </r>
  </si>
  <si>
    <r>
      <rPr>
        <sz val="11"/>
        <color theme="1"/>
        <rFont val="Microsoft YaHei"/>
        <family val="2"/>
        <charset val="1"/>
      </rPr>
      <t xml:space="preserve">임충만두</t>
    </r>
    <r>
      <rPr>
        <sz val="11"/>
        <color theme="1"/>
        <rFont val="Calibri"/>
        <family val="2"/>
        <charset val="1"/>
      </rPr>
      <t xml:space="preserve">ᵏʳ</t>
    </r>
  </si>
  <si>
    <t xml:space="preserve">Cat là Mèo</t>
  </si>
  <si>
    <r>
      <rPr>
        <sz val="11"/>
        <color theme="1"/>
        <rFont val="Microsoft YaHei"/>
        <family val="2"/>
        <charset val="1"/>
      </rPr>
      <t xml:space="preserve">乂</t>
    </r>
    <r>
      <rPr>
        <sz val="11"/>
        <color theme="1"/>
        <rFont val="Calibri"/>
        <family val="2"/>
        <charset val="1"/>
      </rPr>
      <t xml:space="preserve">Tâm CoVid </t>
    </r>
    <r>
      <rPr>
        <sz val="11"/>
        <color theme="1"/>
        <rFont val="Microsoft YaHei"/>
        <family val="2"/>
        <charset val="1"/>
      </rPr>
      <t xml:space="preserve">ツ</t>
    </r>
  </si>
  <si>
    <r>
      <rPr>
        <sz val="11"/>
        <color theme="1"/>
        <rFont val="Microsoft YaHei"/>
        <family val="2"/>
        <charset val="1"/>
      </rPr>
      <t xml:space="preserve">乂 </t>
    </r>
    <r>
      <rPr>
        <sz val="11"/>
        <color theme="1"/>
        <rFont val="Calibri"/>
        <family val="2"/>
        <charset val="1"/>
      </rPr>
      <t xml:space="preserve">BốngKul </t>
    </r>
    <r>
      <rPr>
        <sz val="11"/>
        <color theme="1"/>
        <rFont val="Microsoft YaHei"/>
        <family val="2"/>
        <charset val="1"/>
      </rPr>
      <t xml:space="preserve">ツ</t>
    </r>
  </si>
  <si>
    <r>
      <rPr>
        <sz val="11"/>
        <color theme="1"/>
        <rFont val="Microsoft YaHei"/>
        <family val="2"/>
        <charset val="1"/>
      </rPr>
      <t xml:space="preserve">멋진 곰 </t>
    </r>
    <r>
      <rPr>
        <sz val="11"/>
        <color theme="1"/>
        <rFont val="Calibri"/>
        <family val="2"/>
        <charset val="1"/>
      </rPr>
      <t xml:space="preserve">Kuma</t>
    </r>
  </si>
  <si>
    <r>
      <rPr>
        <sz val="11"/>
        <color theme="1"/>
        <rFont val="Microsoft YaHei"/>
        <family val="2"/>
        <charset val="1"/>
      </rPr>
      <t xml:space="preserve">乂 </t>
    </r>
    <r>
      <rPr>
        <sz val="11"/>
        <color theme="1"/>
        <rFont val="Calibri"/>
        <family val="2"/>
        <charset val="1"/>
      </rPr>
      <t xml:space="preserve">ƘiAl Fake</t>
    </r>
    <r>
      <rPr>
        <sz val="11"/>
        <color theme="1"/>
        <rFont val="Microsoft YaHei"/>
        <family val="2"/>
        <charset val="1"/>
      </rPr>
      <t xml:space="preserve">ツ</t>
    </r>
  </si>
  <si>
    <r>
      <rPr>
        <sz val="11"/>
        <color theme="1"/>
        <rFont val="Microsoft YaHei"/>
        <family val="2"/>
        <charset val="1"/>
      </rPr>
      <t xml:space="preserve">乂 </t>
    </r>
    <r>
      <rPr>
        <sz val="11"/>
        <color theme="1"/>
        <rFont val="Calibri"/>
        <family val="2"/>
        <charset val="1"/>
      </rPr>
      <t xml:space="preserve">Hi im B </t>
    </r>
    <r>
      <rPr>
        <sz val="11"/>
        <color theme="1"/>
        <rFont val="Microsoft YaHei"/>
        <family val="2"/>
        <charset val="1"/>
      </rPr>
      <t xml:space="preserve">ツ</t>
    </r>
  </si>
  <si>
    <r>
      <rPr>
        <sz val="11"/>
        <color theme="1"/>
        <rFont val="Microsoft YaHei"/>
        <family val="2"/>
        <charset val="1"/>
      </rPr>
      <t xml:space="preserve">미국에있는</t>
    </r>
    <r>
      <rPr>
        <sz val="11"/>
        <color theme="1"/>
        <rFont val="Calibri"/>
        <family val="2"/>
        <charset val="1"/>
      </rPr>
      <t xml:space="preserve">CAGO</t>
    </r>
  </si>
  <si>
    <r>
      <rPr>
        <sz val="11"/>
        <color theme="1"/>
        <rFont val="Calibri"/>
        <family val="2"/>
        <charset val="1"/>
      </rPr>
      <t xml:space="preserve">Cʳᵒʷⁿ </t>
    </r>
    <r>
      <rPr>
        <sz val="11"/>
        <color theme="1"/>
        <rFont val="Microsoft YaHei"/>
        <family val="2"/>
        <charset val="1"/>
      </rPr>
      <t xml:space="preserve">亗</t>
    </r>
  </si>
  <si>
    <r>
      <rPr>
        <sz val="11"/>
        <color theme="1"/>
        <rFont val="Calibri"/>
        <family val="2"/>
        <charset val="1"/>
      </rPr>
      <t xml:space="preserve">Yuri</t>
    </r>
    <r>
      <rPr>
        <sz val="11"/>
        <color theme="1"/>
        <rFont val="Microsoft YaHei"/>
        <family val="2"/>
        <charset val="1"/>
      </rPr>
      <t xml:space="preserve">멘탈</t>
    </r>
  </si>
  <si>
    <r>
      <rPr>
        <sz val="11"/>
        <color theme="1"/>
        <rFont val="Microsoft YaHei"/>
        <family val="2"/>
        <charset val="1"/>
      </rPr>
      <t xml:space="preserve">乂</t>
    </r>
    <r>
      <rPr>
        <sz val="11"/>
        <color theme="1"/>
        <rFont val="Calibri"/>
        <family val="2"/>
        <charset val="1"/>
      </rPr>
      <t xml:space="preserve">Tri Nguyen </t>
    </r>
    <r>
      <rPr>
        <sz val="11"/>
        <color theme="1"/>
        <rFont val="Microsoft YaHei"/>
        <family val="2"/>
        <charset val="1"/>
      </rPr>
      <t xml:space="preserve">ツ</t>
    </r>
  </si>
  <si>
    <r>
      <rPr>
        <sz val="11"/>
        <color theme="1"/>
        <rFont val="Calibri"/>
        <family val="2"/>
        <charset val="1"/>
      </rPr>
      <t xml:space="preserve">Re</t>
    </r>
    <r>
      <rPr>
        <sz val="11"/>
        <color theme="1"/>
        <rFont val="Microsoft YaHei"/>
        <family val="2"/>
        <charset val="1"/>
      </rPr>
      <t xml:space="preserve">인</t>
    </r>
    <r>
      <rPr>
        <sz val="11"/>
        <color theme="1"/>
        <rFont val="Calibri"/>
        <family val="2"/>
        <charset val="1"/>
      </rPr>
      <t xml:space="preserve">ᴮᴼᴿᴺ</t>
    </r>
  </si>
  <si>
    <r>
      <rPr>
        <sz val="11"/>
        <color theme="1"/>
        <rFont val="Microsoft YaHei"/>
        <family val="2"/>
        <charset val="1"/>
      </rPr>
      <t xml:space="preserve">乂</t>
    </r>
    <r>
      <rPr>
        <sz val="11"/>
        <color theme="1"/>
        <rFont val="Calibri"/>
        <family val="2"/>
        <charset val="1"/>
      </rPr>
      <t xml:space="preserve">Top</t>
    </r>
    <r>
      <rPr>
        <sz val="11"/>
        <color theme="1"/>
        <rFont val="Microsoft YaHei"/>
        <family val="2"/>
        <charset val="1"/>
      </rPr>
      <t xml:space="preserve">ツ</t>
    </r>
  </si>
  <si>
    <r>
      <rPr>
        <sz val="11"/>
        <color theme="1"/>
        <rFont val="Microsoft YaHei"/>
        <family val="2"/>
        <charset val="1"/>
      </rPr>
      <t xml:space="preserve">乂 </t>
    </r>
    <r>
      <rPr>
        <sz val="11"/>
        <color theme="1"/>
        <rFont val="Calibri"/>
        <family val="2"/>
        <charset val="1"/>
      </rPr>
      <t xml:space="preserve">ViNa</t>
    </r>
    <r>
      <rPr>
        <sz val="11"/>
        <color theme="1"/>
        <rFont val="Microsoft YaHei"/>
        <family val="2"/>
        <charset val="1"/>
      </rPr>
      <t xml:space="preserve">㋛</t>
    </r>
    <r>
      <rPr>
        <sz val="11"/>
        <color theme="1"/>
        <rFont val="Calibri"/>
        <family val="2"/>
        <charset val="1"/>
      </rPr>
      <t xml:space="preserve">Kءءء</t>
    </r>
    <r>
      <rPr>
        <sz val="11"/>
        <color theme="1"/>
        <rFont val="Microsoft YaHei"/>
        <family val="2"/>
        <charset val="1"/>
      </rPr>
      <t xml:space="preserve">ジ</t>
    </r>
  </si>
  <si>
    <r>
      <rPr>
        <sz val="11"/>
        <color theme="1"/>
        <rFont val="Calibri"/>
        <family val="2"/>
        <charset val="1"/>
      </rPr>
      <t xml:space="preserve">15gers </t>
    </r>
    <r>
      <rPr>
        <sz val="11"/>
        <color theme="1"/>
        <rFont val="Microsoft YaHei"/>
        <family val="2"/>
        <charset val="1"/>
      </rPr>
      <t xml:space="preserve">샛별</t>
    </r>
  </si>
  <si>
    <r>
      <rPr>
        <sz val="11"/>
        <color theme="1"/>
        <rFont val="Microsoft YaHei"/>
        <family val="2"/>
        <charset val="1"/>
      </rPr>
      <t xml:space="preserve">킬몽거 </t>
    </r>
    <r>
      <rPr>
        <sz val="11"/>
        <color theme="1"/>
        <rFont val="Calibri"/>
        <family val="2"/>
        <charset val="1"/>
      </rPr>
      <t xml:space="preserve">меlо</t>
    </r>
  </si>
  <si>
    <r>
      <rPr>
        <sz val="11"/>
        <color theme="1"/>
        <rFont val="Microsoft YaHei"/>
        <family val="2"/>
        <charset val="1"/>
      </rPr>
      <t xml:space="preserve">㋡</t>
    </r>
    <r>
      <rPr>
        <sz val="11"/>
        <color theme="1"/>
        <rFont val="Calibri"/>
        <family val="2"/>
        <charset val="1"/>
      </rPr>
      <t xml:space="preserve">Amanda</t>
    </r>
    <r>
      <rPr>
        <sz val="11"/>
        <color theme="1"/>
        <rFont val="Microsoft YaHei"/>
        <family val="2"/>
        <charset val="1"/>
      </rPr>
      <t xml:space="preserve">㋛</t>
    </r>
    <r>
      <rPr>
        <sz val="11"/>
        <color theme="1"/>
        <rFont val="Calibri"/>
        <family val="2"/>
        <charset val="1"/>
      </rPr>
      <t xml:space="preserve">79ءء</t>
    </r>
    <r>
      <rPr>
        <sz val="11"/>
        <color theme="1"/>
        <rFont val="Microsoft YaHei"/>
        <family val="2"/>
        <charset val="1"/>
      </rPr>
      <t xml:space="preserve">ジ</t>
    </r>
  </si>
  <si>
    <r>
      <rPr>
        <sz val="11"/>
        <color theme="1"/>
        <rFont val="Microsoft YaHei"/>
        <family val="2"/>
        <charset val="1"/>
      </rPr>
      <t xml:space="preserve">乂</t>
    </r>
    <r>
      <rPr>
        <sz val="11"/>
        <color theme="1"/>
        <rFont val="Calibri"/>
        <family val="2"/>
        <charset val="1"/>
      </rPr>
      <t xml:space="preserve">Quang</t>
    </r>
    <r>
      <rPr>
        <sz val="11"/>
        <color theme="1"/>
        <rFont val="Microsoft YaHei"/>
        <family val="2"/>
        <charset val="1"/>
      </rPr>
      <t xml:space="preserve">光ツ</t>
    </r>
  </si>
  <si>
    <r>
      <rPr>
        <sz val="11"/>
        <color theme="1"/>
        <rFont val="Microsoft YaHei"/>
        <family val="2"/>
        <charset val="1"/>
      </rPr>
      <t xml:space="preserve">・</t>
    </r>
    <r>
      <rPr>
        <sz val="11"/>
        <color theme="1"/>
        <rFont val="Calibri"/>
        <family val="2"/>
        <charset val="1"/>
      </rPr>
      <t xml:space="preserve">PÖKPUNG</t>
    </r>
    <r>
      <rPr>
        <sz val="11"/>
        <color theme="1"/>
        <rFont val="Microsoft YaHei"/>
        <family val="2"/>
        <charset val="1"/>
      </rPr>
      <t xml:space="preserve">・</t>
    </r>
  </si>
  <si>
    <r>
      <rPr>
        <sz val="11"/>
        <color theme="1"/>
        <rFont val="Calibri"/>
        <family val="2"/>
        <charset val="1"/>
      </rPr>
      <t xml:space="preserve">ᴵᴼ </t>
    </r>
    <r>
      <rPr>
        <sz val="11"/>
        <color theme="1"/>
        <rFont val="Microsoft YaHei"/>
        <family val="2"/>
        <charset val="1"/>
      </rPr>
      <t xml:space="preserve">준</t>
    </r>
  </si>
  <si>
    <r>
      <rPr>
        <sz val="11"/>
        <color theme="1"/>
        <rFont val="Calibri"/>
        <family val="2"/>
        <charset val="1"/>
      </rPr>
      <t xml:space="preserve">2934 </t>
    </r>
    <r>
      <rPr>
        <sz val="11"/>
        <color theme="1"/>
        <rFont val="Microsoft YaHei"/>
        <family val="2"/>
        <charset val="1"/>
      </rPr>
      <t xml:space="preserve">광끄기사단 </t>
    </r>
    <r>
      <rPr>
        <sz val="11"/>
        <color theme="1"/>
        <rFont val="Calibri"/>
        <family val="2"/>
        <charset val="1"/>
      </rPr>
      <t xml:space="preserve">19</t>
    </r>
    <r>
      <rPr>
        <sz val="11"/>
        <color theme="1"/>
        <rFont val="Microsoft YaHei"/>
        <family val="2"/>
        <charset val="1"/>
      </rPr>
      <t xml:space="preserve">호</t>
    </r>
  </si>
  <si>
    <r>
      <rPr>
        <sz val="11"/>
        <color theme="1"/>
        <rFont val="Microsoft YaHei"/>
        <family val="2"/>
        <charset val="1"/>
      </rPr>
      <t xml:space="preserve">케인</t>
    </r>
    <r>
      <rPr>
        <sz val="11"/>
        <color theme="1"/>
        <rFont val="Calibri"/>
        <family val="2"/>
        <charset val="1"/>
      </rPr>
      <t xml:space="preserve">KR</t>
    </r>
  </si>
  <si>
    <r>
      <rPr>
        <sz val="11"/>
        <color theme="1"/>
        <rFont val="Calibri"/>
        <family val="2"/>
        <charset val="1"/>
      </rPr>
      <t xml:space="preserve">Fist </t>
    </r>
    <r>
      <rPr>
        <sz val="11"/>
        <color theme="1"/>
        <rFont val="Microsoft YaHei"/>
        <family val="2"/>
        <charset val="1"/>
      </rPr>
      <t xml:space="preserve">シ주먹</t>
    </r>
  </si>
  <si>
    <r>
      <rPr>
        <sz val="11"/>
        <color theme="1"/>
        <rFont val="Calibri"/>
        <family val="2"/>
        <charset val="1"/>
      </rPr>
      <t xml:space="preserve">ʚ</t>
    </r>
    <r>
      <rPr>
        <sz val="11"/>
        <color theme="1"/>
        <rFont val="Microsoft YaHei"/>
        <family val="2"/>
        <charset val="1"/>
      </rPr>
      <t xml:space="preserve">만응</t>
    </r>
    <r>
      <rPr>
        <sz val="11"/>
        <color theme="1"/>
        <rFont val="Calibri"/>
        <family val="2"/>
        <charset val="1"/>
      </rPr>
      <t xml:space="preserve">ɞ</t>
    </r>
  </si>
  <si>
    <r>
      <rPr>
        <sz val="11"/>
        <color theme="1"/>
        <rFont val="Calibri"/>
        <family val="2"/>
        <charset val="1"/>
      </rPr>
      <t xml:space="preserve">ᵀˢ </t>
    </r>
    <r>
      <rPr>
        <sz val="11"/>
        <color theme="1"/>
        <rFont val="Microsoft YaHei"/>
        <family val="2"/>
        <charset val="1"/>
      </rPr>
      <t xml:space="preserve">창욱쓰</t>
    </r>
  </si>
  <si>
    <r>
      <rPr>
        <sz val="11"/>
        <color theme="1"/>
        <rFont val="Calibri"/>
        <family val="2"/>
        <charset val="1"/>
      </rPr>
      <t xml:space="preserve">Mind </t>
    </r>
    <r>
      <rPr>
        <sz val="11"/>
        <color theme="1"/>
        <rFont val="Microsoft YaHei"/>
        <family val="2"/>
        <charset val="1"/>
      </rPr>
      <t xml:space="preserve">마인드</t>
    </r>
  </si>
  <si>
    <r>
      <rPr>
        <sz val="11"/>
        <color theme="1"/>
        <rFont val="Microsoft YaHei"/>
        <family val="2"/>
        <charset val="1"/>
      </rPr>
      <t xml:space="preserve">乂 </t>
    </r>
    <r>
      <rPr>
        <sz val="11"/>
        <color theme="1"/>
        <rFont val="Calibri"/>
        <family val="2"/>
        <charset val="1"/>
      </rPr>
      <t xml:space="preserve">Ams Aroma </t>
    </r>
    <r>
      <rPr>
        <sz val="11"/>
        <color theme="1"/>
        <rFont val="Microsoft YaHei"/>
        <family val="2"/>
        <charset val="1"/>
      </rPr>
      <t xml:space="preserve">ツ</t>
    </r>
  </si>
  <si>
    <r>
      <rPr>
        <sz val="11"/>
        <color theme="1"/>
        <rFont val="Microsoft YaHei"/>
        <family val="2"/>
        <charset val="1"/>
      </rPr>
      <t xml:space="preserve">乂 </t>
    </r>
    <r>
      <rPr>
        <sz val="11"/>
        <color theme="1"/>
        <rFont val="Calibri"/>
        <family val="2"/>
        <charset val="1"/>
      </rPr>
      <t xml:space="preserve">Kal El </t>
    </r>
    <r>
      <rPr>
        <sz val="11"/>
        <color theme="1"/>
        <rFont val="Microsoft YaHei"/>
        <family val="2"/>
        <charset val="1"/>
      </rPr>
      <t xml:space="preserve">ツ</t>
    </r>
  </si>
  <si>
    <r>
      <rPr>
        <sz val="11"/>
        <color theme="1"/>
        <rFont val="Microsoft YaHei"/>
        <family val="2"/>
        <charset val="1"/>
      </rPr>
      <t xml:space="preserve">亗 </t>
    </r>
    <r>
      <rPr>
        <sz val="11"/>
        <color theme="1"/>
        <rFont val="Calibri"/>
        <family val="2"/>
        <charset val="1"/>
      </rPr>
      <t xml:space="preserve">Nobre </t>
    </r>
    <r>
      <rPr>
        <sz val="11"/>
        <color theme="1"/>
        <rFont val="Microsoft YaHei"/>
        <family val="2"/>
        <charset val="1"/>
      </rPr>
      <t xml:space="preserve">亗</t>
    </r>
  </si>
  <si>
    <r>
      <rPr>
        <sz val="11"/>
        <color theme="1"/>
        <rFont val="Microsoft YaHei"/>
        <family val="2"/>
        <charset val="1"/>
      </rPr>
      <t xml:space="preserve">七</t>
    </r>
    <r>
      <rPr>
        <sz val="11"/>
        <color theme="1"/>
        <rFont val="Calibri"/>
        <family val="2"/>
        <charset val="1"/>
      </rPr>
      <t xml:space="preserve">ebs </t>
    </r>
    <r>
      <rPr>
        <sz val="11"/>
        <color theme="1"/>
        <rFont val="Microsoft YaHei"/>
        <family val="2"/>
        <charset val="1"/>
      </rPr>
      <t xml:space="preserve">상제</t>
    </r>
  </si>
  <si>
    <r>
      <rPr>
        <sz val="11"/>
        <color theme="1"/>
        <rFont val="Microsoft YaHei"/>
        <family val="2"/>
        <charset val="1"/>
      </rPr>
      <t xml:space="preserve">乂 </t>
    </r>
    <r>
      <rPr>
        <sz val="11"/>
        <color theme="1"/>
        <rFont val="Calibri"/>
        <family val="2"/>
        <charset val="1"/>
      </rPr>
      <t xml:space="preserve">PhiPhi </t>
    </r>
    <r>
      <rPr>
        <sz val="11"/>
        <color theme="1"/>
        <rFont val="Microsoft YaHei"/>
        <family val="2"/>
        <charset val="1"/>
      </rPr>
      <t xml:space="preserve">ツ</t>
    </r>
  </si>
  <si>
    <r>
      <rPr>
        <sz val="11"/>
        <color theme="1"/>
        <rFont val="Calibri"/>
        <family val="2"/>
        <charset val="1"/>
      </rPr>
      <t xml:space="preserve">Bauman</t>
    </r>
    <r>
      <rPr>
        <sz val="11"/>
        <color theme="1"/>
        <rFont val="Microsoft YaHei"/>
        <family val="2"/>
        <charset val="1"/>
      </rPr>
      <t xml:space="preserve">진</t>
    </r>
  </si>
  <si>
    <r>
      <rPr>
        <sz val="11"/>
        <color theme="1"/>
        <rFont val="Calibri"/>
        <family val="2"/>
        <charset val="1"/>
      </rPr>
      <t xml:space="preserve">ᴵᴼ</t>
    </r>
    <r>
      <rPr>
        <sz val="11"/>
        <color theme="1"/>
        <rFont val="Microsoft YaHei"/>
        <family val="2"/>
        <charset val="1"/>
      </rPr>
      <t xml:space="preserve">도결</t>
    </r>
  </si>
  <si>
    <r>
      <rPr>
        <sz val="11"/>
        <color theme="1"/>
        <rFont val="Calibri"/>
        <family val="2"/>
        <charset val="1"/>
      </rPr>
      <t xml:space="preserve">ᴵᴼ </t>
    </r>
    <r>
      <rPr>
        <sz val="11"/>
        <color theme="1"/>
        <rFont val="Microsoft YaHei"/>
        <family val="2"/>
        <charset val="1"/>
      </rPr>
      <t xml:space="preserve">멍</t>
    </r>
  </si>
  <si>
    <r>
      <rPr>
        <sz val="11"/>
        <color theme="1"/>
        <rFont val="Calibri"/>
        <family val="2"/>
        <charset val="1"/>
      </rPr>
      <t xml:space="preserve">ᴳᴴ </t>
    </r>
    <r>
      <rPr>
        <sz val="11"/>
        <color theme="1"/>
        <rFont val="Microsoft YaHei"/>
        <family val="2"/>
        <charset val="1"/>
      </rPr>
      <t xml:space="preserve">룰루랄라</t>
    </r>
  </si>
  <si>
    <r>
      <rPr>
        <sz val="11"/>
        <color theme="1"/>
        <rFont val="Calibri"/>
        <family val="2"/>
        <charset val="1"/>
      </rPr>
      <t xml:space="preserve">Fc</t>
    </r>
    <r>
      <rPr>
        <sz val="11"/>
        <color theme="1"/>
        <rFont val="Microsoft YaHei"/>
        <family val="2"/>
        <charset val="1"/>
      </rPr>
      <t xml:space="preserve">ヽ</t>
    </r>
    <r>
      <rPr>
        <sz val="11"/>
        <color theme="1"/>
        <rFont val="Calibri"/>
        <family val="2"/>
        <charset val="1"/>
      </rPr>
      <t xml:space="preserve">TMC336</t>
    </r>
  </si>
  <si>
    <t xml:space="preserve">DeCent2Pac</t>
  </si>
  <si>
    <r>
      <rPr>
        <sz val="11"/>
        <color theme="1"/>
        <rFont val="Microsoft YaHei"/>
        <family val="2"/>
        <charset val="1"/>
      </rPr>
      <t xml:space="preserve">참 새 </t>
    </r>
    <r>
      <rPr>
        <sz val="11"/>
        <color theme="1"/>
        <rFont val="Calibri"/>
        <family val="2"/>
        <charset val="1"/>
      </rPr>
      <t xml:space="preserve">ƸӜƷ</t>
    </r>
  </si>
  <si>
    <r>
      <rPr>
        <sz val="11"/>
        <color theme="1"/>
        <rFont val="Calibri"/>
        <family val="2"/>
        <charset val="1"/>
      </rPr>
      <t xml:space="preserve">ᴵᴼ </t>
    </r>
    <r>
      <rPr>
        <sz val="11"/>
        <color theme="1"/>
        <rFont val="Microsoft YaHei"/>
        <family val="2"/>
        <charset val="1"/>
      </rPr>
      <t xml:space="preserve">용</t>
    </r>
  </si>
  <si>
    <r>
      <rPr>
        <sz val="11"/>
        <color theme="1"/>
        <rFont val="Calibri"/>
        <family val="2"/>
        <charset val="1"/>
      </rPr>
      <t xml:space="preserve">BIǦ</t>
    </r>
    <r>
      <rPr>
        <sz val="11"/>
        <color theme="1"/>
        <rFont val="Microsoft YaHei"/>
        <family val="2"/>
        <charset val="1"/>
      </rPr>
      <t xml:space="preserve">ㅿ怒ㅿ</t>
    </r>
    <r>
      <rPr>
        <sz val="11"/>
        <color theme="1"/>
        <rFont val="Calibri"/>
        <family val="2"/>
        <charset val="1"/>
      </rPr>
      <t xml:space="preserve">ǦṴN</t>
    </r>
  </si>
  <si>
    <r>
      <rPr>
        <sz val="11"/>
        <color theme="1"/>
        <rFont val="Calibri"/>
        <family val="2"/>
        <charset val="1"/>
      </rPr>
      <t xml:space="preserve">Ѿ </t>
    </r>
    <r>
      <rPr>
        <sz val="11"/>
        <color theme="1"/>
        <rFont val="Microsoft YaHei"/>
        <family val="2"/>
        <charset val="1"/>
      </rPr>
      <t xml:space="preserve">똥강지 </t>
    </r>
    <r>
      <rPr>
        <sz val="11"/>
        <color theme="1"/>
        <rFont val="Calibri"/>
        <family val="2"/>
        <charset val="1"/>
      </rPr>
      <t xml:space="preserve">Ѿ</t>
    </r>
  </si>
  <si>
    <r>
      <rPr>
        <sz val="11"/>
        <color theme="1"/>
        <rFont val="Microsoft YaHei"/>
        <family val="2"/>
        <charset val="1"/>
      </rPr>
      <t xml:space="preserve">비기</t>
    </r>
    <r>
      <rPr>
        <sz val="11"/>
        <color theme="1"/>
        <rFont val="Calibri"/>
        <family val="2"/>
        <charset val="1"/>
      </rPr>
      <t xml:space="preserve">258</t>
    </r>
  </si>
  <si>
    <r>
      <rPr>
        <sz val="11"/>
        <color theme="1"/>
        <rFont val="Microsoft YaHei"/>
        <family val="2"/>
        <charset val="1"/>
      </rPr>
      <t xml:space="preserve">乂</t>
    </r>
    <r>
      <rPr>
        <sz val="11"/>
        <color theme="1"/>
        <rFont val="Calibri"/>
        <family val="2"/>
        <charset val="1"/>
      </rPr>
      <t xml:space="preserve">Alexander P</t>
    </r>
    <r>
      <rPr>
        <sz val="11"/>
        <color theme="1"/>
        <rFont val="Microsoft YaHei"/>
        <family val="2"/>
        <charset val="1"/>
      </rPr>
      <t xml:space="preserve">ツ</t>
    </r>
  </si>
  <si>
    <r>
      <rPr>
        <sz val="11"/>
        <color theme="1"/>
        <rFont val="Calibri"/>
        <family val="2"/>
        <charset val="1"/>
      </rPr>
      <t xml:space="preserve">All Migth </t>
    </r>
    <r>
      <rPr>
        <sz val="11"/>
        <color theme="1"/>
        <rFont val="Microsoft YaHei"/>
        <family val="2"/>
        <charset val="1"/>
      </rPr>
      <t xml:space="preserve">㋡</t>
    </r>
  </si>
  <si>
    <r>
      <rPr>
        <sz val="11"/>
        <color theme="1"/>
        <rFont val="Microsoft YaHei"/>
        <family val="2"/>
        <charset val="1"/>
      </rPr>
      <t xml:space="preserve">은성</t>
    </r>
    <r>
      <rPr>
        <sz val="11"/>
        <color theme="1"/>
        <rFont val="Calibri"/>
        <family val="2"/>
        <charset val="1"/>
      </rPr>
      <t xml:space="preserve">2</t>
    </r>
  </si>
  <si>
    <r>
      <rPr>
        <sz val="11"/>
        <color theme="1"/>
        <rFont val="Calibri"/>
        <family val="2"/>
        <charset val="1"/>
      </rPr>
      <t xml:space="preserve">ʚ</t>
    </r>
    <r>
      <rPr>
        <sz val="11"/>
        <color theme="1"/>
        <rFont val="Microsoft YaHei"/>
        <family val="2"/>
        <charset val="1"/>
      </rPr>
      <t xml:space="preserve">侍</t>
    </r>
    <r>
      <rPr>
        <sz val="11"/>
        <color theme="1"/>
        <rFont val="Calibri"/>
        <family val="2"/>
        <charset val="1"/>
      </rPr>
      <t xml:space="preserve">ɞ Gücci</t>
    </r>
  </si>
  <si>
    <t xml:space="preserve">짱아의령</t>
  </si>
  <si>
    <r>
      <rPr>
        <sz val="11"/>
        <color theme="1"/>
        <rFont val="Calibri"/>
        <family val="2"/>
        <charset val="1"/>
      </rPr>
      <t xml:space="preserve">The</t>
    </r>
    <r>
      <rPr>
        <sz val="11"/>
        <color theme="1"/>
        <rFont val="Microsoft YaHei"/>
        <family val="2"/>
        <charset val="1"/>
      </rPr>
      <t xml:space="preserve">乄</t>
    </r>
    <r>
      <rPr>
        <sz val="11"/>
        <color theme="1"/>
        <rFont val="Calibri"/>
        <family val="2"/>
        <charset val="1"/>
      </rPr>
      <t xml:space="preserve">Ʀapnaᴍ</t>
    </r>
  </si>
  <si>
    <r>
      <rPr>
        <sz val="11"/>
        <color theme="1"/>
        <rFont val="Calibri"/>
        <family val="2"/>
        <charset val="1"/>
      </rPr>
      <t xml:space="preserve">ᴵᴼ </t>
    </r>
    <r>
      <rPr>
        <sz val="11"/>
        <color theme="1"/>
        <rFont val="Microsoft YaHei"/>
        <family val="2"/>
        <charset val="1"/>
      </rPr>
      <t xml:space="preserve">범</t>
    </r>
  </si>
  <si>
    <r>
      <rPr>
        <sz val="11"/>
        <color theme="1"/>
        <rFont val="Microsoft YaHei"/>
        <family val="2"/>
        <charset val="1"/>
      </rPr>
      <t xml:space="preserve">따현</t>
    </r>
    <r>
      <rPr>
        <sz val="11"/>
        <color theme="1"/>
        <rFont val="Calibri"/>
        <family val="2"/>
        <charset val="1"/>
      </rPr>
      <t xml:space="preserve">xMINSEXTIGER</t>
    </r>
  </si>
  <si>
    <r>
      <rPr>
        <sz val="11"/>
        <color theme="1"/>
        <rFont val="Microsoft YaHei"/>
        <family val="2"/>
        <charset val="1"/>
      </rPr>
      <t xml:space="preserve">㋡</t>
    </r>
    <r>
      <rPr>
        <sz val="11"/>
        <color theme="1"/>
        <rFont val="Calibri"/>
        <family val="2"/>
        <charset val="1"/>
      </rPr>
      <t xml:space="preserve">Shanks</t>
    </r>
    <r>
      <rPr>
        <sz val="11"/>
        <color theme="1"/>
        <rFont val="Microsoft YaHei"/>
        <family val="2"/>
        <charset val="1"/>
      </rPr>
      <t xml:space="preserve">㋛</t>
    </r>
    <r>
      <rPr>
        <sz val="11"/>
        <color theme="1"/>
        <rFont val="Calibri"/>
        <family val="2"/>
        <charset val="1"/>
      </rPr>
      <t xml:space="preserve">ᵛᶰ</t>
    </r>
    <r>
      <rPr>
        <sz val="11"/>
        <color theme="1"/>
        <rFont val="Microsoft YaHei"/>
        <family val="2"/>
        <charset val="1"/>
      </rPr>
      <t xml:space="preserve">シ</t>
    </r>
  </si>
  <si>
    <r>
      <rPr>
        <sz val="11"/>
        <color theme="1"/>
        <rFont val="Microsoft YaHei"/>
        <family val="2"/>
        <charset val="1"/>
      </rPr>
      <t xml:space="preserve">도깨비 </t>
    </r>
    <r>
      <rPr>
        <sz val="11"/>
        <color theme="1"/>
        <rFont val="Calibri"/>
        <family val="2"/>
        <charset val="1"/>
      </rPr>
      <t xml:space="preserve">Hyun</t>
    </r>
  </si>
  <si>
    <t xml:space="preserve">VNTuấnLàoCai</t>
  </si>
  <si>
    <r>
      <rPr>
        <sz val="11"/>
        <color theme="1"/>
        <rFont val="Microsoft YaHei"/>
        <family val="2"/>
        <charset val="1"/>
      </rPr>
      <t xml:space="preserve">아담</t>
    </r>
    <r>
      <rPr>
        <sz val="11"/>
        <color theme="1"/>
        <rFont val="Calibri"/>
        <family val="2"/>
        <charset val="1"/>
      </rPr>
      <t xml:space="preserve">Adam</t>
    </r>
  </si>
  <si>
    <r>
      <rPr>
        <sz val="11"/>
        <color theme="1"/>
        <rFont val="Calibri"/>
        <family val="2"/>
        <charset val="1"/>
      </rPr>
      <t xml:space="preserve">15gers </t>
    </r>
    <r>
      <rPr>
        <sz val="11"/>
        <color theme="1"/>
        <rFont val="Microsoft YaHei"/>
        <family val="2"/>
        <charset val="1"/>
      </rPr>
      <t xml:space="preserve">찍먹</t>
    </r>
  </si>
  <si>
    <r>
      <rPr>
        <sz val="11"/>
        <color theme="1"/>
        <rFont val="Microsoft YaHei"/>
        <family val="2"/>
        <charset val="1"/>
      </rPr>
      <t xml:space="preserve">乂</t>
    </r>
    <r>
      <rPr>
        <sz val="11"/>
        <color theme="1"/>
        <rFont val="Calibri"/>
        <family val="2"/>
        <charset val="1"/>
      </rPr>
      <t xml:space="preserve">FARMER TEAM</t>
    </r>
    <r>
      <rPr>
        <sz val="11"/>
        <color theme="1"/>
        <rFont val="Microsoft YaHei"/>
        <family val="2"/>
        <charset val="1"/>
      </rPr>
      <t xml:space="preserve">ツ</t>
    </r>
  </si>
  <si>
    <t xml:space="preserve">ZzLaviezZ</t>
  </si>
  <si>
    <r>
      <rPr>
        <sz val="11"/>
        <color theme="1"/>
        <rFont val="Microsoft YaHei"/>
        <family val="2"/>
        <charset val="1"/>
      </rPr>
      <t xml:space="preserve">乂</t>
    </r>
    <r>
      <rPr>
        <sz val="11"/>
        <color theme="1"/>
        <rFont val="Calibri"/>
        <family val="2"/>
        <charset val="1"/>
      </rPr>
      <t xml:space="preserve">MrPham</t>
    </r>
    <r>
      <rPr>
        <sz val="11"/>
        <color theme="1"/>
        <rFont val="Microsoft YaHei"/>
        <family val="2"/>
        <charset val="1"/>
      </rPr>
      <t xml:space="preserve">ツ</t>
    </r>
  </si>
  <si>
    <r>
      <rPr>
        <sz val="11"/>
        <color theme="1"/>
        <rFont val="Microsoft YaHei"/>
        <family val="2"/>
        <charset val="1"/>
      </rPr>
      <t xml:space="preserve">乂 </t>
    </r>
    <r>
      <rPr>
        <sz val="11"/>
        <color theme="1"/>
        <rFont val="Calibri"/>
        <family val="2"/>
        <charset val="1"/>
      </rPr>
      <t xml:space="preserve">Tiger Tp</t>
    </r>
    <r>
      <rPr>
        <sz val="11"/>
        <color theme="1"/>
        <rFont val="Microsoft YaHei"/>
        <family val="2"/>
        <charset val="1"/>
      </rPr>
      <t xml:space="preserve">ツ</t>
    </r>
  </si>
  <si>
    <r>
      <rPr>
        <sz val="11"/>
        <color theme="1"/>
        <rFont val="Microsoft YaHei"/>
        <family val="2"/>
        <charset val="1"/>
      </rPr>
      <t xml:space="preserve">전사 </t>
    </r>
    <r>
      <rPr>
        <sz val="11"/>
        <color theme="1"/>
        <rFont val="Calibri"/>
        <family val="2"/>
        <charset val="1"/>
      </rPr>
      <t xml:space="preserve">Salva98</t>
    </r>
  </si>
  <si>
    <r>
      <rPr>
        <sz val="11"/>
        <color theme="1"/>
        <rFont val="Microsoft YaHei"/>
        <family val="2"/>
        <charset val="1"/>
      </rPr>
      <t xml:space="preserve">군인 </t>
    </r>
    <r>
      <rPr>
        <sz val="11"/>
        <color theme="1"/>
        <rFont val="Calibri"/>
        <family val="2"/>
        <charset val="1"/>
      </rPr>
      <t xml:space="preserve">BoboJake</t>
    </r>
  </si>
  <si>
    <r>
      <rPr>
        <sz val="11"/>
        <color theme="1"/>
        <rFont val="Calibri"/>
        <family val="2"/>
        <charset val="1"/>
      </rPr>
      <t xml:space="preserve">Kush Ninja</t>
    </r>
    <r>
      <rPr>
        <sz val="11"/>
        <color theme="1"/>
        <rFont val="Microsoft YaHei"/>
        <family val="2"/>
        <charset val="1"/>
      </rPr>
      <t xml:space="preserve">影</t>
    </r>
  </si>
  <si>
    <r>
      <rPr>
        <sz val="11"/>
        <color theme="1"/>
        <rFont val="Calibri"/>
        <family val="2"/>
        <charset val="1"/>
      </rPr>
      <t xml:space="preserve">15gers </t>
    </r>
    <r>
      <rPr>
        <sz val="11"/>
        <color theme="1"/>
        <rFont val="Microsoft YaHei"/>
        <family val="2"/>
        <charset val="1"/>
      </rPr>
      <t xml:space="preserve">뒤태</t>
    </r>
  </si>
  <si>
    <r>
      <rPr>
        <sz val="11"/>
        <color theme="1"/>
        <rFont val="Calibri"/>
        <family val="2"/>
        <charset val="1"/>
      </rPr>
      <t xml:space="preserve">ᵛᶰ</t>
    </r>
    <r>
      <rPr>
        <sz val="11"/>
        <color theme="1"/>
        <rFont val="Microsoft YaHei"/>
        <family val="2"/>
        <charset val="1"/>
      </rPr>
      <t xml:space="preserve">メ</t>
    </r>
    <r>
      <rPr>
        <sz val="11"/>
        <color theme="1"/>
        <rFont val="Calibri"/>
        <family val="2"/>
        <charset val="1"/>
      </rPr>
      <t xml:space="preserve">ABUUU</t>
    </r>
  </si>
  <si>
    <r>
      <rPr>
        <sz val="11"/>
        <color theme="1"/>
        <rFont val="Calibri"/>
        <family val="2"/>
        <charset val="1"/>
      </rPr>
      <t xml:space="preserve">1</t>
    </r>
    <r>
      <rPr>
        <sz val="11"/>
        <color theme="1"/>
        <rFont val="Microsoft YaHei"/>
        <family val="2"/>
        <charset val="1"/>
      </rPr>
      <t xml:space="preserve">亗</t>
    </r>
    <r>
      <rPr>
        <sz val="11"/>
        <color theme="1"/>
        <rFont val="Calibri"/>
        <family val="2"/>
        <charset val="1"/>
      </rPr>
      <t xml:space="preserve">R iZi Pumba</t>
    </r>
  </si>
  <si>
    <r>
      <rPr>
        <sz val="11"/>
        <color theme="1"/>
        <rFont val="Calibri"/>
        <family val="2"/>
        <charset val="1"/>
      </rPr>
      <t xml:space="preserve">ᵂ </t>
    </r>
    <r>
      <rPr>
        <sz val="11"/>
        <color theme="1"/>
        <rFont val="Microsoft YaHei"/>
        <family val="2"/>
        <charset val="1"/>
      </rPr>
      <t xml:space="preserve">호랑이</t>
    </r>
    <r>
      <rPr>
        <sz val="11"/>
        <color theme="1"/>
        <rFont val="Calibri"/>
        <family val="2"/>
        <charset val="1"/>
      </rPr>
      <t xml:space="preserve">K1W1</t>
    </r>
  </si>
  <si>
    <r>
      <rPr>
        <sz val="11"/>
        <color theme="1"/>
        <rFont val="Microsoft YaHei"/>
        <family val="2"/>
        <charset val="1"/>
      </rPr>
      <t xml:space="preserve">지방 </t>
    </r>
    <r>
      <rPr>
        <sz val="11"/>
        <color theme="1"/>
        <rFont val="Calibri"/>
        <family val="2"/>
        <charset val="1"/>
      </rPr>
      <t xml:space="preserve">mugi</t>
    </r>
  </si>
  <si>
    <r>
      <rPr>
        <sz val="11"/>
        <color theme="1"/>
        <rFont val="Calibri"/>
        <family val="2"/>
        <charset val="1"/>
      </rPr>
      <t xml:space="preserve">Tous </t>
    </r>
    <r>
      <rPr>
        <sz val="11"/>
        <color theme="1"/>
        <rFont val="Microsoft YaHei"/>
        <family val="2"/>
        <charset val="1"/>
      </rPr>
      <t xml:space="preserve">원</t>
    </r>
  </si>
  <si>
    <r>
      <rPr>
        <sz val="11"/>
        <color theme="1"/>
        <rFont val="Microsoft YaHei"/>
        <family val="2"/>
        <charset val="1"/>
      </rPr>
      <t xml:space="preserve">밤</t>
    </r>
    <r>
      <rPr>
        <sz val="11"/>
        <color theme="1"/>
        <rFont val="Calibri"/>
        <family val="2"/>
        <charset val="1"/>
      </rPr>
      <t xml:space="preserve">Sky</t>
    </r>
  </si>
  <si>
    <t xml:space="preserve">2934 with Moon</t>
  </si>
  <si>
    <r>
      <rPr>
        <sz val="11"/>
        <color theme="1"/>
        <rFont val="Microsoft YaHei"/>
        <family val="2"/>
        <charset val="1"/>
      </rPr>
      <t xml:space="preserve">루미</t>
    </r>
    <r>
      <rPr>
        <sz val="11"/>
        <color theme="1"/>
        <rFont val="Calibri"/>
        <family val="2"/>
        <charset val="1"/>
      </rPr>
      <t xml:space="preserve">Sulky</t>
    </r>
  </si>
  <si>
    <r>
      <rPr>
        <sz val="11"/>
        <color theme="1"/>
        <rFont val="Calibri"/>
        <family val="2"/>
        <charset val="1"/>
      </rPr>
      <t xml:space="preserve">Ezekiel X </t>
    </r>
    <r>
      <rPr>
        <sz val="11"/>
        <color theme="1"/>
        <rFont val="Microsoft YaHei"/>
        <family val="2"/>
        <charset val="1"/>
      </rPr>
      <t xml:space="preserve">김지원</t>
    </r>
  </si>
  <si>
    <t xml:space="preserve">SELLING CHEAP</t>
  </si>
  <si>
    <r>
      <rPr>
        <sz val="11"/>
        <color theme="1"/>
        <rFont val="Calibri"/>
        <family val="2"/>
        <charset val="1"/>
      </rPr>
      <t xml:space="preserve">ᵛᶰ Lucifer</t>
    </r>
    <r>
      <rPr>
        <sz val="11"/>
        <color theme="1"/>
        <rFont val="Microsoft YaHei"/>
        <family val="2"/>
        <charset val="1"/>
      </rPr>
      <t xml:space="preserve">シ</t>
    </r>
  </si>
  <si>
    <r>
      <rPr>
        <sz val="11"/>
        <color theme="1"/>
        <rFont val="Microsoft YaHei"/>
        <family val="2"/>
        <charset val="1"/>
      </rPr>
      <t xml:space="preserve">ミ </t>
    </r>
    <r>
      <rPr>
        <sz val="11"/>
        <color theme="1"/>
        <rFont val="Calibri"/>
        <family val="2"/>
        <charset val="1"/>
      </rPr>
      <t xml:space="preserve">DJ VH </t>
    </r>
    <r>
      <rPr>
        <sz val="11"/>
        <color theme="1"/>
        <rFont val="Microsoft YaHei"/>
        <family val="2"/>
        <charset val="1"/>
      </rPr>
      <t xml:space="preserve">彡</t>
    </r>
  </si>
  <si>
    <r>
      <rPr>
        <sz val="11"/>
        <color theme="1"/>
        <rFont val="Microsoft YaHei"/>
        <family val="2"/>
        <charset val="1"/>
      </rPr>
      <t xml:space="preserve">소주는 황구랑</t>
    </r>
    <r>
      <rPr>
        <sz val="11"/>
        <color theme="1"/>
        <rFont val="Calibri"/>
        <family val="2"/>
        <charset val="1"/>
      </rPr>
      <t xml:space="preserve">1</t>
    </r>
  </si>
  <si>
    <t xml:space="preserve">E S S I E</t>
  </si>
  <si>
    <t xml:space="preserve">R E O</t>
  </si>
  <si>
    <t xml:space="preserve">ᶠᵃKoku</t>
  </si>
  <si>
    <r>
      <rPr>
        <sz val="11"/>
        <color theme="1"/>
        <rFont val="Microsoft YaHei"/>
        <family val="2"/>
        <charset val="1"/>
      </rPr>
      <t xml:space="preserve">㋡</t>
    </r>
    <r>
      <rPr>
        <sz val="11"/>
        <color theme="1"/>
        <rFont val="Calibri"/>
        <family val="2"/>
        <charset val="1"/>
      </rPr>
      <t xml:space="preserve">ʱᶜQ Ace</t>
    </r>
    <r>
      <rPr>
        <sz val="11"/>
        <color theme="1"/>
        <rFont val="Microsoft YaHei"/>
        <family val="2"/>
        <charset val="1"/>
      </rPr>
      <t xml:space="preserve">㋡</t>
    </r>
  </si>
  <si>
    <r>
      <rPr>
        <sz val="11"/>
        <color theme="1"/>
        <rFont val="Calibri"/>
        <family val="2"/>
        <charset val="1"/>
      </rPr>
      <t xml:space="preserve">Mantan</t>
    </r>
    <r>
      <rPr>
        <sz val="11"/>
        <color theme="1"/>
        <rFont val="Microsoft YaHei"/>
        <family val="2"/>
        <charset val="1"/>
      </rPr>
      <t xml:space="preserve">ト</t>
    </r>
    <r>
      <rPr>
        <sz val="11"/>
        <color theme="1"/>
        <rFont val="Calibri"/>
        <family val="2"/>
        <charset val="1"/>
      </rPr>
      <t xml:space="preserve">Pejoeang</t>
    </r>
  </si>
  <si>
    <r>
      <rPr>
        <sz val="11"/>
        <color theme="1"/>
        <rFont val="Microsoft YaHei"/>
        <family val="2"/>
        <charset val="1"/>
      </rPr>
      <t xml:space="preserve">나 건들지마 </t>
    </r>
    <r>
      <rPr>
        <sz val="11"/>
        <color theme="1"/>
        <rFont val="Calibri"/>
        <family val="2"/>
        <charset val="1"/>
      </rPr>
      <t xml:space="preserve">18</t>
    </r>
  </si>
  <si>
    <t xml:space="preserve">15gersETITS</t>
  </si>
  <si>
    <r>
      <rPr>
        <sz val="11"/>
        <color theme="1"/>
        <rFont val="Microsoft YaHei"/>
        <family val="2"/>
        <charset val="1"/>
      </rPr>
      <t xml:space="preserve">乂</t>
    </r>
    <r>
      <rPr>
        <sz val="11"/>
        <color theme="1"/>
        <rFont val="Calibri"/>
        <family val="2"/>
        <charset val="1"/>
      </rPr>
      <t xml:space="preserve">DEIMON</t>
    </r>
    <r>
      <rPr>
        <sz val="11"/>
        <color theme="1"/>
        <rFont val="Microsoft YaHei"/>
        <family val="2"/>
        <charset val="1"/>
      </rPr>
      <t xml:space="preserve">乂</t>
    </r>
  </si>
  <si>
    <r>
      <rPr>
        <sz val="11"/>
        <color theme="1"/>
        <rFont val="Calibri"/>
        <family val="2"/>
        <charset val="1"/>
      </rPr>
      <t xml:space="preserve">Akanero </t>
    </r>
    <r>
      <rPr>
        <sz val="11"/>
        <color theme="1"/>
        <rFont val="Microsoft YaHei"/>
        <family val="2"/>
        <charset val="1"/>
      </rPr>
      <t xml:space="preserve">アカネロ</t>
    </r>
  </si>
  <si>
    <r>
      <rPr>
        <sz val="11"/>
        <color theme="1"/>
        <rFont val="Calibri"/>
        <family val="2"/>
        <charset val="1"/>
      </rPr>
      <t xml:space="preserve">ᵛʷkhánhROK</t>
    </r>
    <r>
      <rPr>
        <sz val="11"/>
        <color theme="1"/>
        <rFont val="Microsoft YaHei"/>
        <family val="2"/>
        <charset val="1"/>
      </rPr>
      <t xml:space="preserve">ツ</t>
    </r>
  </si>
  <si>
    <r>
      <rPr>
        <sz val="11"/>
        <color theme="1"/>
        <rFont val="Calibri"/>
        <family val="2"/>
        <charset val="1"/>
      </rPr>
      <t xml:space="preserve">ᴷᶜ</t>
    </r>
    <r>
      <rPr>
        <sz val="11"/>
        <color theme="1"/>
        <rFont val="Microsoft YaHei"/>
        <family val="2"/>
        <charset val="1"/>
      </rPr>
      <t xml:space="preserve">한방씨</t>
    </r>
    <r>
      <rPr>
        <sz val="11"/>
        <color theme="1"/>
        <rFont val="Calibri"/>
        <family val="2"/>
        <charset val="1"/>
      </rPr>
      <t xml:space="preserve">JangGo</t>
    </r>
  </si>
  <si>
    <t xml:space="preserve">ᵛʷ Mowland</t>
  </si>
  <si>
    <r>
      <rPr>
        <sz val="11"/>
        <color theme="1"/>
        <rFont val="Calibri"/>
        <family val="2"/>
        <charset val="1"/>
      </rPr>
      <t xml:space="preserve">BIǦ</t>
    </r>
    <r>
      <rPr>
        <sz val="11"/>
        <color theme="1"/>
        <rFont val="Microsoft YaHei"/>
        <family val="2"/>
        <charset val="1"/>
      </rPr>
      <t xml:space="preserve">ㅿ怒ㅿ</t>
    </r>
    <r>
      <rPr>
        <sz val="11"/>
        <color theme="1"/>
        <rFont val="Calibri"/>
        <family val="2"/>
        <charset val="1"/>
      </rPr>
      <t xml:space="preserve">ȬNE</t>
    </r>
  </si>
  <si>
    <r>
      <rPr>
        <sz val="11"/>
        <color theme="1"/>
        <rFont val="Calibri"/>
        <family val="2"/>
        <charset val="1"/>
      </rPr>
      <t xml:space="preserve">RTAO from NATO</t>
    </r>
    <r>
      <rPr>
        <sz val="11"/>
        <color theme="1"/>
        <rFont val="Microsoft YaHei"/>
        <family val="2"/>
        <charset val="1"/>
      </rPr>
      <t xml:space="preserve">ツ</t>
    </r>
  </si>
  <si>
    <t xml:space="preserve">Rølf7</t>
  </si>
  <si>
    <r>
      <rPr>
        <sz val="11"/>
        <color theme="1"/>
        <rFont val="Microsoft YaHei"/>
        <family val="2"/>
        <charset val="1"/>
      </rPr>
      <t xml:space="preserve">メ   </t>
    </r>
    <r>
      <rPr>
        <sz val="11"/>
        <color theme="1"/>
        <rFont val="Calibri"/>
        <family val="2"/>
        <charset val="1"/>
      </rPr>
      <t xml:space="preserve">souta   </t>
    </r>
    <r>
      <rPr>
        <sz val="11"/>
        <color theme="1"/>
        <rFont val="Microsoft YaHei"/>
        <family val="2"/>
        <charset val="1"/>
      </rPr>
      <t xml:space="preserve">メ</t>
    </r>
  </si>
  <si>
    <r>
      <rPr>
        <sz val="11"/>
        <color theme="1"/>
        <rFont val="Microsoft YaHei"/>
        <family val="2"/>
        <charset val="1"/>
      </rPr>
      <t xml:space="preserve">샛별 </t>
    </r>
    <r>
      <rPr>
        <sz val="11"/>
        <color theme="1"/>
        <rFont val="Calibri"/>
        <family val="2"/>
        <charset val="1"/>
      </rPr>
      <t xml:space="preserve">Farm 14</t>
    </r>
  </si>
  <si>
    <r>
      <rPr>
        <sz val="11"/>
        <color theme="1"/>
        <rFont val="Calibri"/>
        <family val="2"/>
        <charset val="1"/>
      </rPr>
      <t xml:space="preserve">Caitlyn X Rua</t>
    </r>
    <r>
      <rPr>
        <sz val="11"/>
        <color theme="1"/>
        <rFont val="Microsoft YaHei"/>
        <family val="2"/>
        <charset val="1"/>
      </rPr>
      <t xml:space="preserve">빠</t>
    </r>
    <r>
      <rPr>
        <sz val="11"/>
        <color theme="1"/>
        <rFont val="Calibri"/>
        <family val="2"/>
        <charset val="1"/>
      </rPr>
      <t xml:space="preserve">A</t>
    </r>
  </si>
  <si>
    <t xml:space="preserve">EIsa Mama</t>
  </si>
  <si>
    <t xml:space="preserve">ᴳᵒʷFAKE</t>
  </si>
  <si>
    <r>
      <rPr>
        <sz val="11"/>
        <color theme="1"/>
        <rFont val="Microsoft YaHei"/>
        <family val="2"/>
        <charset val="1"/>
      </rPr>
      <t xml:space="preserve">짱경대 </t>
    </r>
    <r>
      <rPr>
        <sz val="11"/>
        <color theme="1"/>
        <rFont val="Calibri"/>
        <family val="2"/>
        <charset val="1"/>
      </rPr>
      <t xml:space="preserve">5</t>
    </r>
  </si>
  <si>
    <t xml:space="preserve">ckif</t>
  </si>
  <si>
    <r>
      <rPr>
        <sz val="11"/>
        <color theme="1"/>
        <rFont val="Microsoft YaHei"/>
        <family val="2"/>
        <charset val="1"/>
      </rPr>
      <t xml:space="preserve">샛별 </t>
    </r>
    <r>
      <rPr>
        <sz val="11"/>
        <color theme="1"/>
        <rFont val="Calibri"/>
        <family val="2"/>
        <charset val="1"/>
      </rPr>
      <t xml:space="preserve">Farm 0 H</t>
    </r>
  </si>
  <si>
    <r>
      <rPr>
        <sz val="11"/>
        <color theme="1"/>
        <rFont val="Microsoft YaHei"/>
        <family val="2"/>
        <charset val="1"/>
      </rPr>
      <t xml:space="preserve">팡끄서브 </t>
    </r>
    <r>
      <rPr>
        <sz val="11"/>
        <color theme="1"/>
        <rFont val="Calibri"/>
        <family val="2"/>
        <charset val="1"/>
      </rPr>
      <t xml:space="preserve">1</t>
    </r>
  </si>
  <si>
    <r>
      <rPr>
        <sz val="11"/>
        <color theme="1"/>
        <rFont val="Microsoft YaHei"/>
        <family val="2"/>
        <charset val="1"/>
      </rPr>
      <t xml:space="preserve">亗</t>
    </r>
    <r>
      <rPr>
        <sz val="11"/>
        <color theme="1"/>
        <rFont val="Calibri"/>
        <family val="2"/>
        <charset val="1"/>
      </rPr>
      <t xml:space="preserve">Tiger H</t>
    </r>
    <r>
      <rPr>
        <sz val="11"/>
        <color theme="1"/>
        <rFont val="Microsoft YaHei"/>
        <family val="2"/>
        <charset val="1"/>
      </rPr>
      <t xml:space="preserve">亗</t>
    </r>
    <r>
      <rPr>
        <sz val="11"/>
        <color theme="1"/>
        <rFont val="Calibri"/>
        <family val="2"/>
        <charset val="1"/>
      </rPr>
      <t xml:space="preserve">F1</t>
    </r>
  </si>
  <si>
    <r>
      <rPr>
        <sz val="11"/>
        <color theme="1"/>
        <rFont val="Microsoft YaHei"/>
        <family val="2"/>
        <charset val="1"/>
      </rPr>
      <t xml:space="preserve">㋡ </t>
    </r>
    <r>
      <rPr>
        <sz val="11"/>
        <color theme="1"/>
        <rFont val="Calibri"/>
        <family val="2"/>
        <charset val="1"/>
      </rPr>
      <t xml:space="preserve">ViNa</t>
    </r>
    <r>
      <rPr>
        <sz val="11"/>
        <color theme="1"/>
        <rFont val="Microsoft YaHei"/>
        <family val="2"/>
        <charset val="1"/>
      </rPr>
      <t xml:space="preserve">㋛</t>
    </r>
    <r>
      <rPr>
        <sz val="11"/>
        <color theme="1"/>
        <rFont val="Calibri"/>
        <family val="2"/>
        <charset val="1"/>
      </rPr>
      <t xml:space="preserve">K farm</t>
    </r>
  </si>
  <si>
    <t xml:space="preserve">CAx3</t>
  </si>
  <si>
    <r>
      <rPr>
        <sz val="11"/>
        <color theme="1"/>
        <rFont val="Calibri"/>
        <family val="2"/>
        <charset val="1"/>
      </rPr>
      <t xml:space="preserve">15gers </t>
    </r>
    <r>
      <rPr>
        <sz val="11"/>
        <color theme="1"/>
        <rFont val="Microsoft YaHei"/>
        <family val="2"/>
        <charset val="1"/>
      </rPr>
      <t xml:space="preserve">광끄기사단</t>
    </r>
    <r>
      <rPr>
        <sz val="11"/>
        <color theme="1"/>
        <rFont val="Calibri"/>
        <family val="2"/>
        <charset val="1"/>
      </rPr>
      <t xml:space="preserve">3</t>
    </r>
  </si>
  <si>
    <t xml:space="preserve">NONII</t>
  </si>
  <si>
    <t xml:space="preserve">MR John</t>
  </si>
  <si>
    <r>
      <rPr>
        <sz val="11"/>
        <color theme="1"/>
        <rFont val="Microsoft YaHei"/>
        <family val="2"/>
        <charset val="1"/>
      </rPr>
      <t xml:space="preserve">참새</t>
    </r>
    <r>
      <rPr>
        <sz val="11"/>
        <color theme="1"/>
        <rFont val="Calibri"/>
        <family val="2"/>
        <charset val="1"/>
      </rPr>
      <t xml:space="preserve">1 ƸӜƷ</t>
    </r>
  </si>
  <si>
    <t xml:space="preserve">로또복권</t>
  </si>
  <si>
    <r>
      <rPr>
        <sz val="11"/>
        <color theme="1"/>
        <rFont val="Calibri"/>
        <family val="2"/>
        <charset val="1"/>
      </rPr>
      <t xml:space="preserve">Mind </t>
    </r>
    <r>
      <rPr>
        <sz val="11"/>
        <color theme="1"/>
        <rFont val="Microsoft YaHei"/>
        <family val="2"/>
        <charset val="1"/>
      </rPr>
      <t xml:space="preserve">농장</t>
    </r>
    <r>
      <rPr>
        <sz val="11"/>
        <color theme="1"/>
        <rFont val="Calibri"/>
        <family val="2"/>
        <charset val="1"/>
      </rPr>
      <t xml:space="preserve">12</t>
    </r>
  </si>
  <si>
    <r>
      <rPr>
        <sz val="11"/>
        <color theme="1"/>
        <rFont val="Microsoft YaHei"/>
        <family val="2"/>
        <charset val="1"/>
      </rPr>
      <t xml:space="preserve">로사 </t>
    </r>
    <r>
      <rPr>
        <sz val="11"/>
        <color theme="1"/>
        <rFont val="Calibri"/>
        <family val="2"/>
        <charset val="1"/>
      </rPr>
      <t xml:space="preserve">23</t>
    </r>
  </si>
  <si>
    <r>
      <rPr>
        <sz val="11"/>
        <color theme="1"/>
        <rFont val="Microsoft YaHei"/>
        <family val="2"/>
        <charset val="1"/>
      </rPr>
      <t xml:space="preserve">태왕의후예</t>
    </r>
    <r>
      <rPr>
        <sz val="11"/>
        <color theme="1"/>
        <rFont val="Calibri"/>
        <family val="2"/>
        <charset val="1"/>
      </rPr>
      <t xml:space="preserve">1</t>
    </r>
  </si>
  <si>
    <r>
      <rPr>
        <sz val="11"/>
        <color theme="1"/>
        <rFont val="Microsoft YaHei"/>
        <family val="2"/>
        <charset val="1"/>
      </rPr>
      <t xml:space="preserve">토마토</t>
    </r>
    <r>
      <rPr>
        <sz val="11"/>
        <color theme="1"/>
        <rFont val="Calibri"/>
        <family val="2"/>
        <charset val="1"/>
      </rPr>
      <t xml:space="preserve">ro</t>
    </r>
  </si>
  <si>
    <r>
      <rPr>
        <sz val="11"/>
        <color theme="1"/>
        <rFont val="Calibri"/>
        <family val="2"/>
        <charset val="1"/>
      </rPr>
      <t xml:space="preserve">farm</t>
    </r>
    <r>
      <rPr>
        <sz val="11"/>
        <color theme="1"/>
        <rFont val="Microsoft YaHei"/>
        <family val="2"/>
        <charset val="1"/>
      </rPr>
      <t xml:space="preserve">㋡ </t>
    </r>
    <r>
      <rPr>
        <sz val="11"/>
        <color theme="1"/>
        <rFont val="Calibri"/>
        <family val="2"/>
        <charset val="1"/>
      </rPr>
      <t xml:space="preserve">ViNa</t>
    </r>
    <r>
      <rPr>
        <sz val="11"/>
        <color theme="1"/>
        <rFont val="Microsoft YaHei"/>
        <family val="2"/>
        <charset val="1"/>
      </rPr>
      <t xml:space="preserve">㋛</t>
    </r>
    <r>
      <rPr>
        <sz val="11"/>
        <color theme="1"/>
        <rFont val="Calibri"/>
        <family val="2"/>
        <charset val="1"/>
      </rPr>
      <t xml:space="preserve">Kءءء</t>
    </r>
  </si>
  <si>
    <r>
      <rPr>
        <sz val="11"/>
        <color theme="1"/>
        <rFont val="Calibri"/>
        <family val="2"/>
        <charset val="1"/>
      </rPr>
      <t xml:space="preserve">ᴿᴸ Mind </t>
    </r>
    <r>
      <rPr>
        <sz val="11"/>
        <color theme="1"/>
        <rFont val="Microsoft YaHei"/>
        <family val="2"/>
        <charset val="1"/>
      </rPr>
      <t xml:space="preserve">농장</t>
    </r>
    <r>
      <rPr>
        <sz val="11"/>
        <color theme="1"/>
        <rFont val="Calibri"/>
        <family val="2"/>
        <charset val="1"/>
      </rPr>
      <t xml:space="preserve">5</t>
    </r>
  </si>
  <si>
    <r>
      <rPr>
        <sz val="11"/>
        <color theme="1"/>
        <rFont val="Microsoft YaHei"/>
        <family val="2"/>
        <charset val="1"/>
      </rPr>
      <t xml:space="preserve">초월체</t>
    </r>
    <r>
      <rPr>
        <sz val="11"/>
        <color theme="1"/>
        <rFont val="Calibri"/>
        <family val="2"/>
        <charset val="1"/>
      </rPr>
      <t xml:space="preserve">No2</t>
    </r>
  </si>
  <si>
    <t xml:space="preserve">arturas</t>
  </si>
  <si>
    <r>
      <rPr>
        <sz val="11"/>
        <color theme="1"/>
        <rFont val="Calibri"/>
        <family val="2"/>
        <charset val="1"/>
      </rPr>
      <t xml:space="preserve">ᵛᶰ</t>
    </r>
    <r>
      <rPr>
        <sz val="11"/>
        <color theme="1"/>
        <rFont val="Microsoft YaHei"/>
        <family val="2"/>
        <charset val="1"/>
      </rPr>
      <t xml:space="preserve">シ </t>
    </r>
    <r>
      <rPr>
        <sz val="11"/>
        <color theme="1"/>
        <rFont val="Calibri"/>
        <family val="2"/>
        <charset val="1"/>
      </rPr>
      <t xml:space="preserve">Lê</t>
    </r>
  </si>
  <si>
    <r>
      <rPr>
        <sz val="11"/>
        <color theme="1"/>
        <rFont val="Calibri"/>
        <family val="2"/>
        <charset val="1"/>
      </rPr>
      <t xml:space="preserve">ᴿᴸ Mind </t>
    </r>
    <r>
      <rPr>
        <sz val="11"/>
        <color theme="1"/>
        <rFont val="Microsoft YaHei"/>
        <family val="2"/>
        <charset val="1"/>
      </rPr>
      <t xml:space="preserve">농장</t>
    </r>
    <r>
      <rPr>
        <sz val="11"/>
        <color theme="1"/>
        <rFont val="Calibri"/>
        <family val="2"/>
        <charset val="1"/>
      </rPr>
      <t xml:space="preserve">7</t>
    </r>
  </si>
  <si>
    <r>
      <rPr>
        <sz val="11"/>
        <color theme="1"/>
        <rFont val="Microsoft YaHei"/>
        <family val="2"/>
        <charset val="1"/>
      </rPr>
      <t xml:space="preserve">초월체</t>
    </r>
    <r>
      <rPr>
        <sz val="11"/>
        <color theme="1"/>
        <rFont val="Calibri"/>
        <family val="2"/>
        <charset val="1"/>
      </rPr>
      <t xml:space="preserve">No3</t>
    </r>
  </si>
  <si>
    <r>
      <rPr>
        <sz val="11"/>
        <color theme="1"/>
        <rFont val="Microsoft YaHei"/>
        <family val="2"/>
        <charset val="1"/>
      </rPr>
      <t xml:space="preserve">초월체</t>
    </r>
    <r>
      <rPr>
        <sz val="11"/>
        <color theme="1"/>
        <rFont val="Calibri"/>
        <family val="2"/>
        <charset val="1"/>
      </rPr>
      <t xml:space="preserve">No4</t>
    </r>
  </si>
  <si>
    <r>
      <rPr>
        <sz val="11"/>
        <color theme="1"/>
        <rFont val="Microsoft YaHei"/>
        <family val="2"/>
        <charset val="1"/>
      </rPr>
      <t xml:space="preserve">얼음 </t>
    </r>
    <r>
      <rPr>
        <sz val="11"/>
        <color theme="1"/>
        <rFont val="Calibri"/>
        <family val="2"/>
        <charset val="1"/>
      </rPr>
      <t xml:space="preserve">2</t>
    </r>
    <r>
      <rPr>
        <sz val="11"/>
        <color theme="1"/>
        <rFont val="Microsoft YaHei"/>
        <family val="2"/>
        <charset val="1"/>
      </rPr>
      <t xml:space="preserve">조각</t>
    </r>
  </si>
  <si>
    <r>
      <rPr>
        <sz val="11"/>
        <color theme="1"/>
        <rFont val="Calibri"/>
        <family val="2"/>
        <charset val="1"/>
      </rPr>
      <t xml:space="preserve">ᴿᴸ Mind </t>
    </r>
    <r>
      <rPr>
        <sz val="11"/>
        <color theme="1"/>
        <rFont val="Microsoft YaHei"/>
        <family val="2"/>
        <charset val="1"/>
      </rPr>
      <t xml:space="preserve">농장</t>
    </r>
    <r>
      <rPr>
        <sz val="11"/>
        <color theme="1"/>
        <rFont val="Calibri"/>
        <family val="2"/>
        <charset val="1"/>
      </rPr>
      <t xml:space="preserve">8</t>
    </r>
  </si>
  <si>
    <r>
      <rPr>
        <sz val="11"/>
        <color theme="1"/>
        <rFont val="Microsoft YaHei"/>
        <family val="2"/>
        <charset val="1"/>
      </rPr>
      <t xml:space="preserve">영영 </t>
    </r>
    <r>
      <rPr>
        <sz val="11"/>
        <color theme="1"/>
        <rFont val="Calibri"/>
        <family val="2"/>
        <charset val="1"/>
      </rPr>
      <t xml:space="preserve">Molybdeum</t>
    </r>
  </si>
  <si>
    <t xml:space="preserve">NewTomll</t>
  </si>
  <si>
    <t xml:space="preserve">P3ng4bdi s3t4n</t>
  </si>
  <si>
    <t xml:space="preserve">Ady300</t>
  </si>
  <si>
    <t xml:space="preserve">MinamotO</t>
  </si>
  <si>
    <r>
      <rPr>
        <sz val="11"/>
        <color theme="1"/>
        <rFont val="Microsoft YaHei"/>
        <family val="2"/>
        <charset val="1"/>
      </rPr>
      <t xml:space="preserve">태연 </t>
    </r>
    <r>
      <rPr>
        <sz val="11"/>
        <color theme="1"/>
        <rFont val="Calibri"/>
        <family val="2"/>
        <charset val="1"/>
      </rPr>
      <t xml:space="preserve">7</t>
    </r>
  </si>
  <si>
    <r>
      <rPr>
        <sz val="11"/>
        <color theme="1"/>
        <rFont val="Microsoft YaHei"/>
        <family val="2"/>
        <charset val="1"/>
      </rPr>
      <t xml:space="preserve">자전차네농장</t>
    </r>
    <r>
      <rPr>
        <sz val="11"/>
        <color theme="1"/>
        <rFont val="Calibri"/>
        <family val="2"/>
        <charset val="1"/>
      </rPr>
      <t xml:space="preserve">4</t>
    </r>
  </si>
  <si>
    <r>
      <rPr>
        <sz val="11"/>
        <color theme="1"/>
        <rFont val="Microsoft YaHei"/>
        <family val="2"/>
        <charset val="1"/>
      </rPr>
      <t xml:space="preserve">태연 </t>
    </r>
    <r>
      <rPr>
        <sz val="11"/>
        <color theme="1"/>
        <rFont val="Calibri"/>
        <family val="2"/>
        <charset val="1"/>
      </rPr>
      <t xml:space="preserve">6</t>
    </r>
  </si>
  <si>
    <t xml:space="preserve">CrossGame 04</t>
  </si>
  <si>
    <r>
      <rPr>
        <sz val="11"/>
        <color theme="1"/>
        <rFont val="Calibri"/>
        <family val="2"/>
        <charset val="1"/>
      </rPr>
      <t xml:space="preserve">ᴿᴸ Mind </t>
    </r>
    <r>
      <rPr>
        <sz val="11"/>
        <color theme="1"/>
        <rFont val="Microsoft YaHei"/>
        <family val="2"/>
        <charset val="1"/>
      </rPr>
      <t xml:space="preserve">농장</t>
    </r>
    <r>
      <rPr>
        <sz val="11"/>
        <color theme="1"/>
        <rFont val="Calibri"/>
        <family val="2"/>
        <charset val="1"/>
      </rPr>
      <t xml:space="preserve">9</t>
    </r>
  </si>
  <si>
    <r>
      <rPr>
        <sz val="11"/>
        <color theme="1"/>
        <rFont val="Calibri"/>
        <family val="2"/>
        <charset val="1"/>
      </rPr>
      <t xml:space="preserve">M34X </t>
    </r>
    <r>
      <rPr>
        <sz val="11"/>
        <color theme="1"/>
        <rFont val="Microsoft YaHei"/>
        <family val="2"/>
        <charset val="1"/>
      </rPr>
      <t xml:space="preserve">김채원</t>
    </r>
  </si>
  <si>
    <r>
      <rPr>
        <sz val="11"/>
        <color theme="1"/>
        <rFont val="Calibri"/>
        <family val="2"/>
        <charset val="1"/>
      </rPr>
      <t xml:space="preserve">ᴿᴸMind </t>
    </r>
    <r>
      <rPr>
        <sz val="11"/>
        <color theme="1"/>
        <rFont val="Microsoft YaHei"/>
        <family val="2"/>
        <charset val="1"/>
      </rPr>
      <t xml:space="preserve">농장</t>
    </r>
    <r>
      <rPr>
        <sz val="11"/>
        <color theme="1"/>
        <rFont val="Calibri"/>
        <family val="2"/>
        <charset val="1"/>
      </rPr>
      <t xml:space="preserve">10</t>
    </r>
  </si>
  <si>
    <r>
      <rPr>
        <sz val="11"/>
        <color theme="1"/>
        <rFont val="Microsoft YaHei"/>
        <family val="2"/>
        <charset val="1"/>
      </rPr>
      <t xml:space="preserve">참새</t>
    </r>
    <r>
      <rPr>
        <sz val="11"/>
        <color theme="1"/>
        <rFont val="Calibri"/>
        <family val="2"/>
        <charset val="1"/>
      </rPr>
      <t xml:space="preserve">2 ƸӜƷ</t>
    </r>
  </si>
  <si>
    <r>
      <rPr>
        <sz val="11"/>
        <color theme="1"/>
        <rFont val="Microsoft YaHei"/>
        <family val="2"/>
        <charset val="1"/>
      </rPr>
      <t xml:space="preserve">포항프리미엄</t>
    </r>
    <r>
      <rPr>
        <sz val="11"/>
        <color theme="1"/>
        <rFont val="Calibri"/>
        <family val="2"/>
        <charset val="1"/>
      </rPr>
      <t xml:space="preserve">1</t>
    </r>
  </si>
  <si>
    <t xml:space="preserve">ᵀᴷSữa</t>
  </si>
  <si>
    <t xml:space="preserve">CrossGame  01</t>
  </si>
  <si>
    <r>
      <rPr>
        <sz val="11"/>
        <color theme="1"/>
        <rFont val="Calibri"/>
        <family val="2"/>
        <charset val="1"/>
      </rPr>
      <t xml:space="preserve">ᴿᴸ Mind </t>
    </r>
    <r>
      <rPr>
        <sz val="11"/>
        <color theme="1"/>
        <rFont val="Microsoft YaHei"/>
        <family val="2"/>
        <charset val="1"/>
      </rPr>
      <t xml:space="preserve">농장</t>
    </r>
    <r>
      <rPr>
        <sz val="11"/>
        <color theme="1"/>
        <rFont val="Calibri"/>
        <family val="2"/>
        <charset val="1"/>
      </rPr>
      <t xml:space="preserve">6</t>
    </r>
  </si>
  <si>
    <t xml:space="preserve">Cat Baby 3</t>
  </si>
  <si>
    <t xml:space="preserve">Reo 1</t>
  </si>
  <si>
    <r>
      <rPr>
        <sz val="11"/>
        <color theme="1"/>
        <rFont val="Calibri"/>
        <family val="2"/>
        <charset val="1"/>
      </rPr>
      <t xml:space="preserve">ᴿᴸMind </t>
    </r>
    <r>
      <rPr>
        <sz val="11"/>
        <color theme="1"/>
        <rFont val="Microsoft YaHei"/>
        <family val="2"/>
        <charset val="1"/>
      </rPr>
      <t xml:space="preserve">농장</t>
    </r>
    <r>
      <rPr>
        <sz val="11"/>
        <color theme="1"/>
        <rFont val="Calibri"/>
        <family val="2"/>
        <charset val="1"/>
      </rPr>
      <t xml:space="preserve">11</t>
    </r>
  </si>
  <si>
    <t xml:space="preserve">Reo 2</t>
  </si>
  <si>
    <r>
      <rPr>
        <sz val="11"/>
        <color theme="1"/>
        <rFont val="Microsoft YaHei"/>
        <family val="2"/>
        <charset val="1"/>
      </rPr>
      <t xml:space="preserve">영영 </t>
    </r>
    <r>
      <rPr>
        <sz val="11"/>
        <color theme="1"/>
        <rFont val="Calibri"/>
        <family val="2"/>
        <charset val="1"/>
      </rPr>
      <t xml:space="preserve">Yttrium</t>
    </r>
  </si>
  <si>
    <r>
      <rPr>
        <sz val="11"/>
        <color theme="1"/>
        <rFont val="Microsoft YaHei"/>
        <family val="2"/>
        <charset val="1"/>
      </rPr>
      <t xml:space="preserve">자전차네농장</t>
    </r>
    <r>
      <rPr>
        <sz val="11"/>
        <color theme="1"/>
        <rFont val="Calibri"/>
        <family val="2"/>
        <charset val="1"/>
      </rPr>
      <t xml:space="preserve">5</t>
    </r>
  </si>
  <si>
    <r>
      <rPr>
        <sz val="11"/>
        <color theme="1"/>
        <rFont val="Microsoft YaHei"/>
        <family val="2"/>
        <charset val="1"/>
      </rPr>
      <t xml:space="preserve">태연 </t>
    </r>
    <r>
      <rPr>
        <sz val="11"/>
        <color theme="1"/>
        <rFont val="Calibri"/>
        <family val="2"/>
        <charset val="1"/>
      </rPr>
      <t xml:space="preserve">8</t>
    </r>
  </si>
  <si>
    <t xml:space="preserve">승 승 이</t>
  </si>
  <si>
    <t xml:space="preserve">벨리엄</t>
  </si>
  <si>
    <t xml:space="preserve">15Gers bot 44</t>
  </si>
  <si>
    <r>
      <rPr>
        <sz val="11"/>
        <color theme="1"/>
        <rFont val="Microsoft YaHei"/>
        <family val="2"/>
        <charset val="1"/>
      </rPr>
      <t xml:space="preserve">샛별 </t>
    </r>
    <r>
      <rPr>
        <sz val="11"/>
        <color theme="1"/>
        <rFont val="Calibri"/>
        <family val="2"/>
        <charset val="1"/>
      </rPr>
      <t xml:space="preserve">Farm 1 B</t>
    </r>
  </si>
  <si>
    <r>
      <rPr>
        <sz val="11"/>
        <color theme="1"/>
        <rFont val="Microsoft YaHei"/>
        <family val="2"/>
        <charset val="1"/>
      </rPr>
      <t xml:space="preserve">태연 </t>
    </r>
    <r>
      <rPr>
        <sz val="11"/>
        <color theme="1"/>
        <rFont val="Calibri"/>
        <family val="2"/>
        <charset val="1"/>
      </rPr>
      <t xml:space="preserve">34</t>
    </r>
  </si>
  <si>
    <t xml:space="preserve">ᵛʷBat</t>
  </si>
  <si>
    <r>
      <rPr>
        <sz val="11"/>
        <color theme="1"/>
        <rFont val="Microsoft YaHei"/>
        <family val="2"/>
        <charset val="1"/>
      </rPr>
      <t xml:space="preserve">부꾸농장</t>
    </r>
    <r>
      <rPr>
        <sz val="11"/>
        <color theme="1"/>
        <rFont val="Calibri"/>
        <family val="2"/>
        <charset val="1"/>
      </rPr>
      <t xml:space="preserve">12</t>
    </r>
  </si>
  <si>
    <r>
      <rPr>
        <sz val="11"/>
        <color theme="1"/>
        <rFont val="Microsoft YaHei"/>
        <family val="2"/>
        <charset val="1"/>
      </rPr>
      <t xml:space="preserve">부꾸농장</t>
    </r>
    <r>
      <rPr>
        <sz val="11"/>
        <color theme="1"/>
        <rFont val="Calibri"/>
        <family val="2"/>
        <charset val="1"/>
      </rPr>
      <t xml:space="preserve">11</t>
    </r>
  </si>
  <si>
    <t xml:space="preserve">CrossGame 03</t>
  </si>
  <si>
    <t xml:space="preserve">Phan Hiếu</t>
  </si>
  <si>
    <r>
      <rPr>
        <sz val="11"/>
        <color theme="1"/>
        <rFont val="Calibri"/>
        <family val="2"/>
        <charset val="1"/>
      </rPr>
      <t xml:space="preserve">Caitlyn X Rua</t>
    </r>
    <r>
      <rPr>
        <sz val="11"/>
        <color theme="1"/>
        <rFont val="Microsoft YaHei"/>
        <family val="2"/>
        <charset val="1"/>
      </rPr>
      <t xml:space="preserve">빠</t>
    </r>
    <r>
      <rPr>
        <sz val="11"/>
        <color theme="1"/>
        <rFont val="Calibri"/>
        <family val="2"/>
        <charset val="1"/>
      </rPr>
      <t xml:space="preserve">J</t>
    </r>
  </si>
  <si>
    <r>
      <rPr>
        <sz val="11"/>
        <color theme="1"/>
        <rFont val="Microsoft YaHei"/>
        <family val="2"/>
        <charset val="1"/>
      </rPr>
      <t xml:space="preserve">우 기 자원</t>
    </r>
    <r>
      <rPr>
        <sz val="11"/>
        <color theme="1"/>
        <rFont val="Calibri"/>
        <family val="2"/>
        <charset val="1"/>
      </rPr>
      <t xml:space="preserve">1</t>
    </r>
  </si>
  <si>
    <r>
      <rPr>
        <sz val="11"/>
        <color theme="1"/>
        <rFont val="Microsoft YaHei"/>
        <family val="2"/>
        <charset val="1"/>
      </rPr>
      <t xml:space="preserve">토마토</t>
    </r>
    <r>
      <rPr>
        <sz val="11"/>
        <color theme="1"/>
        <rFont val="Calibri"/>
        <family val="2"/>
        <charset val="1"/>
      </rPr>
      <t xml:space="preserve">roro</t>
    </r>
  </si>
  <si>
    <t xml:space="preserve">iMiszczuPL</t>
  </si>
  <si>
    <r>
      <rPr>
        <sz val="11"/>
        <color theme="1"/>
        <rFont val="Microsoft YaHei"/>
        <family val="2"/>
        <charset val="1"/>
      </rPr>
      <t xml:space="preserve">무친팜 </t>
    </r>
    <r>
      <rPr>
        <sz val="11"/>
        <color theme="1"/>
        <rFont val="Calibri"/>
        <family val="2"/>
        <charset val="1"/>
      </rPr>
      <t xml:space="preserve">UDT</t>
    </r>
  </si>
  <si>
    <r>
      <rPr>
        <sz val="11"/>
        <color theme="1"/>
        <rFont val="Microsoft YaHei"/>
        <family val="2"/>
        <charset val="1"/>
      </rPr>
      <t xml:space="preserve">녹차 </t>
    </r>
    <r>
      <rPr>
        <sz val="11"/>
        <color theme="1"/>
        <rFont val="Calibri"/>
        <family val="2"/>
        <charset val="1"/>
      </rPr>
      <t xml:space="preserve">Nguyễn13</t>
    </r>
  </si>
  <si>
    <r>
      <rPr>
        <sz val="11"/>
        <color theme="1"/>
        <rFont val="Calibri"/>
        <family val="2"/>
        <charset val="1"/>
      </rPr>
      <t xml:space="preserve">TopFarm8</t>
    </r>
    <r>
      <rPr>
        <sz val="11"/>
        <color theme="1"/>
        <rFont val="Microsoft YaHei"/>
        <family val="2"/>
        <charset val="1"/>
      </rPr>
      <t xml:space="preserve">㋡</t>
    </r>
  </si>
  <si>
    <r>
      <rPr>
        <sz val="11"/>
        <color theme="1"/>
        <rFont val="Microsoft YaHei"/>
        <family val="2"/>
        <charset val="1"/>
      </rPr>
      <t xml:space="preserve">토마토</t>
    </r>
    <r>
      <rPr>
        <sz val="11"/>
        <color theme="1"/>
        <rFont val="Calibri"/>
        <family val="2"/>
        <charset val="1"/>
      </rPr>
      <t xml:space="preserve">rororo</t>
    </r>
  </si>
  <si>
    <r>
      <rPr>
        <sz val="11"/>
        <color theme="1"/>
        <rFont val="Microsoft YaHei"/>
        <family val="2"/>
        <charset val="1"/>
      </rPr>
      <t xml:space="preserve">룰루</t>
    </r>
    <r>
      <rPr>
        <sz val="11"/>
        <color theme="1"/>
        <rFont val="Calibri"/>
        <family val="2"/>
        <charset val="1"/>
      </rPr>
      <t xml:space="preserve">farm</t>
    </r>
  </si>
  <si>
    <r>
      <rPr>
        <sz val="11"/>
        <color theme="1"/>
        <rFont val="Calibri"/>
        <family val="2"/>
        <charset val="1"/>
      </rPr>
      <t xml:space="preserve">Farm </t>
    </r>
    <r>
      <rPr>
        <sz val="11"/>
        <color theme="1"/>
        <rFont val="Microsoft YaHei"/>
        <family val="2"/>
        <charset val="1"/>
      </rPr>
      <t xml:space="preserve">비기</t>
    </r>
    <r>
      <rPr>
        <sz val="11"/>
        <color theme="1"/>
        <rFont val="Calibri"/>
        <family val="2"/>
        <charset val="1"/>
      </rPr>
      <t xml:space="preserve">258</t>
    </r>
  </si>
  <si>
    <t xml:space="preserve">krabs2</t>
  </si>
  <si>
    <r>
      <rPr>
        <sz val="11"/>
        <color theme="1"/>
        <rFont val="Microsoft YaHei"/>
        <family val="2"/>
        <charset val="1"/>
      </rPr>
      <t xml:space="preserve">포항프리미엄</t>
    </r>
    <r>
      <rPr>
        <sz val="11"/>
        <color theme="1"/>
        <rFont val="Calibri"/>
        <family val="2"/>
        <charset val="1"/>
      </rPr>
      <t xml:space="preserve">2</t>
    </r>
  </si>
  <si>
    <t xml:space="preserve">TFULL</t>
  </si>
  <si>
    <r>
      <rPr>
        <sz val="11"/>
        <color theme="1"/>
        <rFont val="Microsoft YaHei"/>
        <family val="2"/>
        <charset val="1"/>
      </rPr>
      <t xml:space="preserve">창욱부캐</t>
    </r>
    <r>
      <rPr>
        <sz val="11"/>
        <color theme="1"/>
        <rFont val="Calibri"/>
        <family val="2"/>
        <charset val="1"/>
      </rPr>
      <t xml:space="preserve">3</t>
    </r>
  </si>
  <si>
    <t xml:space="preserve">이부탄</t>
  </si>
  <si>
    <r>
      <rPr>
        <sz val="11"/>
        <color theme="1"/>
        <rFont val="Microsoft YaHei"/>
        <family val="2"/>
        <charset val="1"/>
      </rPr>
      <t xml:space="preserve">영영 </t>
    </r>
    <r>
      <rPr>
        <sz val="11"/>
        <color theme="1"/>
        <rFont val="Calibri"/>
        <family val="2"/>
        <charset val="1"/>
      </rPr>
      <t xml:space="preserve">Strontium</t>
    </r>
  </si>
  <si>
    <r>
      <rPr>
        <sz val="11"/>
        <color theme="1"/>
        <rFont val="Microsoft YaHei"/>
        <family val="2"/>
        <charset val="1"/>
      </rPr>
      <t xml:space="preserve">亗</t>
    </r>
    <r>
      <rPr>
        <sz val="11"/>
        <color theme="1"/>
        <rFont val="Calibri"/>
        <family val="2"/>
        <charset val="1"/>
      </rPr>
      <t xml:space="preserve">katakuri</t>
    </r>
    <r>
      <rPr>
        <sz val="11"/>
        <color theme="1"/>
        <rFont val="Microsoft YaHei"/>
        <family val="2"/>
        <charset val="1"/>
      </rPr>
      <t xml:space="preserve">亗</t>
    </r>
  </si>
  <si>
    <r>
      <rPr>
        <sz val="11"/>
        <color theme="1"/>
        <rFont val="Microsoft YaHei"/>
        <family val="2"/>
        <charset val="1"/>
      </rPr>
      <t xml:space="preserve">七</t>
    </r>
    <r>
      <rPr>
        <sz val="11"/>
        <color theme="1"/>
        <rFont val="Calibri"/>
        <family val="2"/>
        <charset val="1"/>
      </rPr>
      <t xml:space="preserve">ebs farm</t>
    </r>
  </si>
  <si>
    <t xml:space="preserve">Phúc Manucians</t>
  </si>
  <si>
    <r>
      <rPr>
        <sz val="11"/>
        <color theme="1"/>
        <rFont val="Microsoft YaHei"/>
        <family val="2"/>
        <charset val="1"/>
      </rPr>
      <t xml:space="preserve">얼음 </t>
    </r>
    <r>
      <rPr>
        <sz val="11"/>
        <color theme="1"/>
        <rFont val="Calibri"/>
        <family val="2"/>
        <charset val="1"/>
      </rPr>
      <t xml:space="preserve">5</t>
    </r>
    <r>
      <rPr>
        <sz val="11"/>
        <color theme="1"/>
        <rFont val="Microsoft YaHei"/>
        <family val="2"/>
        <charset val="1"/>
      </rPr>
      <t xml:space="preserve">조각</t>
    </r>
  </si>
  <si>
    <t xml:space="preserve">MR JAMES BOND 1</t>
  </si>
  <si>
    <r>
      <rPr>
        <sz val="11"/>
        <color theme="1"/>
        <rFont val="Microsoft YaHei"/>
        <family val="2"/>
        <charset val="1"/>
      </rPr>
      <t xml:space="preserve">얼음 </t>
    </r>
    <r>
      <rPr>
        <sz val="11"/>
        <color theme="1"/>
        <rFont val="Calibri"/>
        <family val="2"/>
        <charset val="1"/>
      </rPr>
      <t xml:space="preserve">3</t>
    </r>
    <r>
      <rPr>
        <sz val="11"/>
        <color theme="1"/>
        <rFont val="Microsoft YaHei"/>
        <family val="2"/>
        <charset val="1"/>
      </rPr>
      <t xml:space="preserve">조각</t>
    </r>
  </si>
  <si>
    <r>
      <rPr>
        <sz val="11"/>
        <color theme="1"/>
        <rFont val="Microsoft YaHei"/>
        <family val="2"/>
        <charset val="1"/>
      </rPr>
      <t xml:space="preserve">얼음 </t>
    </r>
    <r>
      <rPr>
        <sz val="11"/>
        <color theme="1"/>
        <rFont val="Calibri"/>
        <family val="2"/>
        <charset val="1"/>
      </rPr>
      <t xml:space="preserve">6</t>
    </r>
    <r>
      <rPr>
        <sz val="11"/>
        <color theme="1"/>
        <rFont val="Microsoft YaHei"/>
        <family val="2"/>
        <charset val="1"/>
      </rPr>
      <t xml:space="preserve">조각</t>
    </r>
  </si>
  <si>
    <r>
      <rPr>
        <sz val="11"/>
        <color theme="1"/>
        <rFont val="Microsoft YaHei"/>
        <family val="2"/>
        <charset val="1"/>
      </rPr>
      <t xml:space="preserve">마자융</t>
    </r>
    <r>
      <rPr>
        <sz val="11"/>
        <color theme="1"/>
        <rFont val="Calibri"/>
        <family val="2"/>
        <charset val="1"/>
      </rPr>
      <t xml:space="preserve">Piere</t>
    </r>
  </si>
  <si>
    <r>
      <rPr>
        <sz val="11"/>
        <color theme="1"/>
        <rFont val="Microsoft YaHei"/>
        <family val="2"/>
        <charset val="1"/>
      </rPr>
      <t xml:space="preserve">녹차 </t>
    </r>
    <r>
      <rPr>
        <sz val="11"/>
        <color theme="1"/>
        <rFont val="Calibri"/>
        <family val="2"/>
        <charset val="1"/>
      </rPr>
      <t xml:space="preserve">Nguyễn1</t>
    </r>
  </si>
  <si>
    <r>
      <rPr>
        <sz val="11"/>
        <color theme="1"/>
        <rFont val="Microsoft YaHei"/>
        <family val="2"/>
        <charset val="1"/>
      </rPr>
      <t xml:space="preserve">자전차네농장</t>
    </r>
    <r>
      <rPr>
        <sz val="11"/>
        <color theme="1"/>
        <rFont val="Calibri"/>
        <family val="2"/>
        <charset val="1"/>
      </rPr>
      <t xml:space="preserve">46</t>
    </r>
  </si>
  <si>
    <r>
      <rPr>
        <sz val="11"/>
        <color theme="1"/>
        <rFont val="Microsoft YaHei"/>
        <family val="2"/>
        <charset val="1"/>
      </rPr>
      <t xml:space="preserve">우 기 자원</t>
    </r>
    <r>
      <rPr>
        <sz val="11"/>
        <color theme="1"/>
        <rFont val="Calibri"/>
        <family val="2"/>
        <charset val="1"/>
      </rPr>
      <t xml:space="preserve">3</t>
    </r>
  </si>
  <si>
    <r>
      <rPr>
        <sz val="11"/>
        <color theme="1"/>
        <rFont val="Microsoft YaHei"/>
        <family val="2"/>
        <charset val="1"/>
      </rPr>
      <t xml:space="preserve">태연 </t>
    </r>
    <r>
      <rPr>
        <sz val="11"/>
        <color theme="1"/>
        <rFont val="Calibri"/>
        <family val="2"/>
        <charset val="1"/>
      </rPr>
      <t xml:space="preserve">2</t>
    </r>
  </si>
  <si>
    <r>
      <rPr>
        <sz val="11"/>
        <color theme="1"/>
        <rFont val="Microsoft YaHei"/>
        <family val="2"/>
        <charset val="1"/>
      </rPr>
      <t xml:space="preserve">얼음 </t>
    </r>
    <r>
      <rPr>
        <sz val="11"/>
        <color theme="1"/>
        <rFont val="Calibri"/>
        <family val="2"/>
        <charset val="1"/>
      </rPr>
      <t xml:space="preserve">4</t>
    </r>
    <r>
      <rPr>
        <sz val="11"/>
        <color theme="1"/>
        <rFont val="Microsoft YaHei"/>
        <family val="2"/>
        <charset val="1"/>
      </rPr>
      <t xml:space="preserve">조각</t>
    </r>
  </si>
  <si>
    <r>
      <rPr>
        <sz val="11"/>
        <color theme="1"/>
        <rFont val="Microsoft YaHei"/>
        <family val="2"/>
        <charset val="1"/>
      </rPr>
      <t xml:space="preserve">태연 </t>
    </r>
    <r>
      <rPr>
        <sz val="11"/>
        <color theme="1"/>
        <rFont val="Calibri"/>
        <family val="2"/>
        <charset val="1"/>
      </rPr>
      <t xml:space="preserve">20</t>
    </r>
  </si>
  <si>
    <r>
      <rPr>
        <sz val="11"/>
        <color theme="1"/>
        <rFont val="Microsoft YaHei"/>
        <family val="2"/>
        <charset val="1"/>
      </rPr>
      <t xml:space="preserve">태연 </t>
    </r>
    <r>
      <rPr>
        <sz val="11"/>
        <color theme="1"/>
        <rFont val="Calibri"/>
        <family val="2"/>
        <charset val="1"/>
      </rPr>
      <t xml:space="preserve">3</t>
    </r>
  </si>
  <si>
    <r>
      <rPr>
        <sz val="11"/>
        <color theme="1"/>
        <rFont val="Microsoft YaHei"/>
        <family val="2"/>
        <charset val="1"/>
      </rPr>
      <t xml:space="preserve">녹차 </t>
    </r>
    <r>
      <rPr>
        <sz val="11"/>
        <color theme="1"/>
        <rFont val="Calibri"/>
        <family val="2"/>
        <charset val="1"/>
      </rPr>
      <t xml:space="preserve">Nguyễn7</t>
    </r>
  </si>
  <si>
    <r>
      <rPr>
        <sz val="11"/>
        <color theme="1"/>
        <rFont val="Calibri"/>
        <family val="2"/>
        <charset val="1"/>
      </rPr>
      <t xml:space="preserve">15gers </t>
    </r>
    <r>
      <rPr>
        <sz val="11"/>
        <color theme="1"/>
        <rFont val="Microsoft YaHei"/>
        <family val="2"/>
        <charset val="1"/>
      </rPr>
      <t xml:space="preserve">광끄기사단</t>
    </r>
    <r>
      <rPr>
        <sz val="11"/>
        <color theme="1"/>
        <rFont val="Calibri"/>
        <family val="2"/>
        <charset val="1"/>
      </rPr>
      <t xml:space="preserve">5</t>
    </r>
  </si>
  <si>
    <r>
      <rPr>
        <sz val="11"/>
        <color theme="1"/>
        <rFont val="Calibri"/>
        <family val="2"/>
        <charset val="1"/>
      </rPr>
      <t xml:space="preserve">Justice farm</t>
    </r>
    <r>
      <rPr>
        <sz val="11"/>
        <color theme="1"/>
        <rFont val="Microsoft YaHei"/>
        <family val="2"/>
        <charset val="1"/>
      </rPr>
      <t xml:space="preserve">ㅡ</t>
    </r>
    <r>
      <rPr>
        <sz val="11"/>
        <color theme="1"/>
        <rFont val="Calibri"/>
        <family val="2"/>
        <charset val="1"/>
      </rPr>
      <t xml:space="preserve">3</t>
    </r>
  </si>
  <si>
    <t xml:space="preserve">MenesII</t>
  </si>
  <si>
    <r>
      <rPr>
        <sz val="11"/>
        <color theme="1"/>
        <rFont val="Calibri"/>
        <family val="2"/>
        <charset val="1"/>
      </rPr>
      <t xml:space="preserve">TopFarm7</t>
    </r>
    <r>
      <rPr>
        <sz val="11"/>
        <color theme="1"/>
        <rFont val="Microsoft YaHei"/>
        <family val="2"/>
        <charset val="1"/>
      </rPr>
      <t xml:space="preserve">㋡</t>
    </r>
  </si>
  <si>
    <r>
      <rPr>
        <sz val="11"/>
        <color theme="1"/>
        <rFont val="Microsoft YaHei"/>
        <family val="2"/>
        <charset val="1"/>
      </rPr>
      <t xml:space="preserve">녹차 </t>
    </r>
    <r>
      <rPr>
        <sz val="11"/>
        <color theme="1"/>
        <rFont val="Calibri"/>
        <family val="2"/>
        <charset val="1"/>
      </rPr>
      <t xml:space="preserve">Nguyễn10</t>
    </r>
  </si>
  <si>
    <r>
      <rPr>
        <sz val="11"/>
        <color theme="1"/>
        <rFont val="Microsoft YaHei"/>
        <family val="2"/>
        <charset val="1"/>
      </rPr>
      <t xml:space="preserve">얼음 </t>
    </r>
    <r>
      <rPr>
        <sz val="11"/>
        <color theme="1"/>
        <rFont val="Calibri"/>
        <family val="2"/>
        <charset val="1"/>
      </rPr>
      <t xml:space="preserve">1</t>
    </r>
    <r>
      <rPr>
        <sz val="11"/>
        <color theme="1"/>
        <rFont val="Microsoft YaHei"/>
        <family val="2"/>
        <charset val="1"/>
      </rPr>
      <t xml:space="preserve">조각</t>
    </r>
  </si>
  <si>
    <r>
      <rPr>
        <sz val="11"/>
        <color theme="1"/>
        <rFont val="Microsoft YaHei"/>
        <family val="2"/>
        <charset val="1"/>
      </rPr>
      <t xml:space="preserve">자전차네농장</t>
    </r>
    <r>
      <rPr>
        <sz val="11"/>
        <color theme="1"/>
        <rFont val="Calibri"/>
        <family val="2"/>
        <charset val="1"/>
      </rPr>
      <t xml:space="preserve">45</t>
    </r>
  </si>
  <si>
    <r>
      <rPr>
        <sz val="11"/>
        <color theme="1"/>
        <rFont val="Calibri"/>
        <family val="2"/>
        <charset val="1"/>
      </rPr>
      <t xml:space="preserve">15gers </t>
    </r>
    <r>
      <rPr>
        <sz val="11"/>
        <color theme="1"/>
        <rFont val="Microsoft YaHei"/>
        <family val="2"/>
        <charset val="1"/>
      </rPr>
      <t xml:space="preserve">김채원</t>
    </r>
  </si>
  <si>
    <r>
      <rPr>
        <sz val="11"/>
        <color theme="1"/>
        <rFont val="Microsoft YaHei"/>
        <family val="2"/>
        <charset val="1"/>
      </rPr>
      <t xml:space="preserve">乱丶</t>
    </r>
    <r>
      <rPr>
        <sz val="11"/>
        <color theme="1"/>
        <rFont val="Calibri"/>
        <family val="2"/>
        <charset val="1"/>
      </rPr>
      <t xml:space="preserve">Fermy </t>
    </r>
    <r>
      <rPr>
        <sz val="11"/>
        <color theme="1"/>
        <rFont val="Microsoft YaHei"/>
        <family val="2"/>
        <charset val="1"/>
      </rPr>
      <t xml:space="preserve">乡</t>
    </r>
  </si>
  <si>
    <r>
      <rPr>
        <sz val="11"/>
        <color theme="1"/>
        <rFont val="Microsoft YaHei"/>
        <family val="2"/>
        <charset val="1"/>
      </rPr>
      <t xml:space="preserve">채킬마스터</t>
    </r>
    <r>
      <rPr>
        <sz val="11"/>
        <color theme="1"/>
        <rFont val="Calibri"/>
        <family val="2"/>
        <charset val="1"/>
      </rPr>
      <t xml:space="preserve">2</t>
    </r>
  </si>
  <si>
    <t xml:space="preserve">무친팜 전술대장</t>
  </si>
  <si>
    <t xml:space="preserve">SkoJlopеndRа</t>
  </si>
  <si>
    <r>
      <rPr>
        <sz val="11"/>
        <color theme="1"/>
        <rFont val="Microsoft YaHei"/>
        <family val="2"/>
        <charset val="1"/>
      </rPr>
      <t xml:space="preserve">녹차 </t>
    </r>
    <r>
      <rPr>
        <sz val="11"/>
        <color theme="1"/>
        <rFont val="Calibri"/>
        <family val="2"/>
        <charset val="1"/>
      </rPr>
      <t xml:space="preserve">Nguyễn6</t>
    </r>
  </si>
  <si>
    <r>
      <rPr>
        <sz val="11"/>
        <color theme="1"/>
        <rFont val="Microsoft YaHei"/>
        <family val="2"/>
        <charset val="1"/>
      </rPr>
      <t xml:space="preserve">부꾸 농장</t>
    </r>
    <r>
      <rPr>
        <sz val="11"/>
        <color theme="1"/>
        <rFont val="Calibri"/>
        <family val="2"/>
        <charset val="1"/>
      </rPr>
      <t xml:space="preserve">6</t>
    </r>
  </si>
  <si>
    <r>
      <rPr>
        <sz val="11"/>
        <color theme="1"/>
        <rFont val="Microsoft YaHei"/>
        <family val="2"/>
        <charset val="1"/>
      </rPr>
      <t xml:space="preserve">소주 </t>
    </r>
    <r>
      <rPr>
        <sz val="11"/>
        <color theme="1"/>
        <rFont val="Calibri"/>
        <family val="2"/>
        <charset val="1"/>
      </rPr>
      <t xml:space="preserve">26</t>
    </r>
  </si>
  <si>
    <t xml:space="preserve">NOBRE F1</t>
  </si>
  <si>
    <t xml:space="preserve">NOBRE F12</t>
  </si>
  <si>
    <r>
      <rPr>
        <sz val="11"/>
        <color theme="1"/>
        <rFont val="Microsoft YaHei"/>
        <family val="2"/>
        <charset val="1"/>
      </rPr>
      <t xml:space="preserve">亗</t>
    </r>
    <r>
      <rPr>
        <sz val="11"/>
        <color theme="1"/>
        <rFont val="Calibri"/>
        <family val="2"/>
        <charset val="1"/>
      </rPr>
      <t xml:space="preserve">MãĐại</t>
    </r>
    <r>
      <rPr>
        <sz val="11"/>
        <color theme="1"/>
        <rFont val="Microsoft YaHei"/>
        <family val="2"/>
        <charset val="1"/>
      </rPr>
      <t xml:space="preserve">亗</t>
    </r>
  </si>
  <si>
    <t xml:space="preserve">Mrpham1</t>
  </si>
  <si>
    <r>
      <rPr>
        <sz val="11"/>
        <color theme="1"/>
        <rFont val="Microsoft YaHei"/>
        <family val="2"/>
        <charset val="1"/>
      </rPr>
      <t xml:space="preserve">乂</t>
    </r>
    <r>
      <rPr>
        <sz val="11"/>
        <color theme="1"/>
        <rFont val="Calibri"/>
        <family val="2"/>
        <charset val="1"/>
      </rPr>
      <t xml:space="preserve">NĐ</t>
    </r>
    <r>
      <rPr>
        <sz val="11"/>
        <color theme="1"/>
        <rFont val="Microsoft YaHei"/>
        <family val="2"/>
        <charset val="1"/>
      </rPr>
      <t xml:space="preserve">乂 </t>
    </r>
    <r>
      <rPr>
        <sz val="11"/>
        <color theme="1"/>
        <rFont val="Calibri"/>
        <family val="2"/>
        <charset val="1"/>
      </rPr>
      <t xml:space="preserve">Rose</t>
    </r>
  </si>
  <si>
    <r>
      <rPr>
        <sz val="11"/>
        <color theme="1"/>
        <rFont val="Calibri"/>
        <family val="2"/>
        <charset val="1"/>
      </rPr>
      <t xml:space="preserve">15gers </t>
    </r>
    <r>
      <rPr>
        <sz val="11"/>
        <color theme="1"/>
        <rFont val="Microsoft YaHei"/>
        <family val="2"/>
        <charset val="1"/>
      </rPr>
      <t xml:space="preserve">광끄기사단</t>
    </r>
    <r>
      <rPr>
        <sz val="11"/>
        <color theme="1"/>
        <rFont val="Calibri"/>
        <family val="2"/>
        <charset val="1"/>
      </rPr>
      <t xml:space="preserve">6</t>
    </r>
  </si>
  <si>
    <r>
      <rPr>
        <sz val="11"/>
        <color theme="1"/>
        <rFont val="Microsoft YaHei"/>
        <family val="2"/>
        <charset val="1"/>
      </rPr>
      <t xml:space="preserve">우센빠</t>
    </r>
    <r>
      <rPr>
        <sz val="11"/>
        <color theme="1"/>
        <rFont val="Calibri"/>
        <family val="2"/>
        <charset val="1"/>
      </rPr>
      <t xml:space="preserve">2</t>
    </r>
  </si>
  <si>
    <r>
      <rPr>
        <sz val="11"/>
        <color theme="1"/>
        <rFont val="Calibri"/>
        <family val="2"/>
        <charset val="1"/>
      </rPr>
      <t xml:space="preserve">15gers </t>
    </r>
    <r>
      <rPr>
        <sz val="11"/>
        <color theme="1"/>
        <rFont val="Microsoft YaHei"/>
        <family val="2"/>
        <charset val="1"/>
      </rPr>
      <t xml:space="preserve">광끄기사단</t>
    </r>
    <r>
      <rPr>
        <sz val="11"/>
        <color theme="1"/>
        <rFont val="Calibri"/>
        <family val="2"/>
        <charset val="1"/>
      </rPr>
      <t xml:space="preserve">4</t>
    </r>
  </si>
  <si>
    <r>
      <rPr>
        <sz val="11"/>
        <color theme="1"/>
        <rFont val="Microsoft YaHei"/>
        <family val="2"/>
        <charset val="1"/>
      </rPr>
      <t xml:space="preserve">참새</t>
    </r>
    <r>
      <rPr>
        <sz val="11"/>
        <color theme="1"/>
        <rFont val="Calibri"/>
        <family val="2"/>
        <charset val="1"/>
      </rPr>
      <t xml:space="preserve">3 ƸӜƷ</t>
    </r>
  </si>
  <si>
    <r>
      <rPr>
        <sz val="11"/>
        <color theme="1"/>
        <rFont val="Microsoft YaHei"/>
        <family val="2"/>
        <charset val="1"/>
      </rPr>
      <t xml:space="preserve">부꾸 농장</t>
    </r>
    <r>
      <rPr>
        <sz val="11"/>
        <color theme="1"/>
        <rFont val="Calibri"/>
        <family val="2"/>
        <charset val="1"/>
      </rPr>
      <t xml:space="preserve">3</t>
    </r>
  </si>
  <si>
    <r>
      <rPr>
        <sz val="11"/>
        <color theme="1"/>
        <rFont val="Microsoft YaHei"/>
        <family val="2"/>
        <charset val="1"/>
      </rPr>
      <t xml:space="preserve">부꾸 농장</t>
    </r>
    <r>
      <rPr>
        <sz val="11"/>
        <color theme="1"/>
        <rFont val="Calibri"/>
        <family val="2"/>
        <charset val="1"/>
      </rPr>
      <t xml:space="preserve">4</t>
    </r>
  </si>
  <si>
    <t xml:space="preserve">mlem goal</t>
  </si>
  <si>
    <r>
      <rPr>
        <sz val="11"/>
        <color theme="1"/>
        <rFont val="Microsoft YaHei"/>
        <family val="2"/>
        <charset val="1"/>
      </rPr>
      <t xml:space="preserve">김채원</t>
    </r>
    <r>
      <rPr>
        <sz val="11"/>
        <color theme="1"/>
        <rFont val="Calibri"/>
        <family val="2"/>
        <charset val="1"/>
      </rPr>
      <t xml:space="preserve">10</t>
    </r>
  </si>
  <si>
    <r>
      <rPr>
        <b val="true"/>
        <sz val="11"/>
        <color theme="1"/>
        <rFont val="Calibri"/>
        <family val="2"/>
        <charset val="1"/>
      </rPr>
      <t xml:space="preserve">Starting</t>
    </r>
    <r>
      <rPr>
        <sz val="11"/>
        <color theme="1"/>
        <rFont val="Calibri"/>
        <family val="2"/>
        <charset val="1"/>
      </rPr>
      <t xml:space="preserve"> </t>
    </r>
    <r>
      <rPr>
        <b val="true"/>
        <sz val="11"/>
        <color theme="1"/>
        <rFont val="Calibri"/>
        <family val="2"/>
        <charset val="1"/>
      </rPr>
      <t xml:space="preserve">power</t>
    </r>
  </si>
  <si>
    <t xml:space="preserve">Post z5 power</t>
  </si>
  <si>
    <t xml:space="preserve">Power change</t>
  </si>
  <si>
    <t xml:space="preserve">Starting kp</t>
  </si>
  <si>
    <t xml:space="preserve">z5 kp</t>
  </si>
  <si>
    <t xml:space="preserve">z5 deads</t>
  </si>
  <si>
    <t xml:space="preserve">kp goal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</si>
</sst>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\+000;\-000;000"/>
    <numFmt numFmtId="167" formatCode="0.00%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theme="1"/>
      <name val="Microsoft YaHei"/>
      <family val="2"/>
    </font>
    <font>
      <sz val="11"/>
      <color theme="1"/>
      <name val="Microsoft YaHei"/>
      <family val="2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2.4"/>
    <col collapsed="false" customWidth="true" hidden="false" outlineLevel="0" max="2" min="2" style="0" width="20.97"/>
    <col collapsed="false" customWidth="true" hidden="false" outlineLevel="0" max="3" min="3" style="1" width="11.31"/>
    <col collapsed="false" customWidth="true" hidden="false" outlineLevel="0" max="4" min="4" style="1" width="13.8"/>
    <col collapsed="false" customWidth="true" hidden="false" outlineLevel="0" max="5" min="5" style="1" width="10.33"/>
    <col collapsed="false" customWidth="true" hidden="false" outlineLevel="0" max="6" min="6" style="1" width="11.31"/>
    <col collapsed="false" customWidth="true" hidden="false" outlineLevel="0" max="8" min="7" style="1" width="12.8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</row>
    <row r="2" customFormat="false" ht="13.8" hidden="false" customHeight="false" outlineLevel="0" collapsed="false">
      <c r="A2" s="5" t="n">
        <v>126393890</v>
      </c>
      <c r="B2" s="6" t="s">
        <v>8</v>
      </c>
      <c r="C2" s="7" t="n">
        <v>265227886</v>
      </c>
      <c r="D2" s="7" t="n">
        <v>7982397575</v>
      </c>
      <c r="E2" s="7" t="n">
        <v>47892398</v>
      </c>
      <c r="F2" s="7" t="n">
        <v>285696849</v>
      </c>
      <c r="G2" s="7" t="n">
        <v>251976604</v>
      </c>
      <c r="H2" s="7" t="n">
        <v>537673453</v>
      </c>
    </row>
    <row r="3" customFormat="false" ht="13.8" hidden="false" customHeight="false" outlineLevel="0" collapsed="false">
      <c r="A3" s="5" t="n">
        <v>136375869</v>
      </c>
      <c r="B3" s="6" t="s">
        <v>9</v>
      </c>
      <c r="C3" s="7" t="n">
        <v>237637444</v>
      </c>
      <c r="D3" s="7" t="n">
        <v>18557481880</v>
      </c>
      <c r="E3" s="7" t="n">
        <v>62987213</v>
      </c>
      <c r="F3" s="7" t="n">
        <v>479980155</v>
      </c>
      <c r="G3" s="7" t="n">
        <v>685088945</v>
      </c>
      <c r="H3" s="7" t="n">
        <v>1165069100</v>
      </c>
    </row>
    <row r="4" customFormat="false" ht="15.65" hidden="false" customHeight="false" outlineLevel="0" collapsed="false">
      <c r="A4" s="5" t="n">
        <v>139275987</v>
      </c>
      <c r="B4" s="5" t="s">
        <v>10</v>
      </c>
      <c r="C4" s="7" t="n">
        <v>181659167</v>
      </c>
      <c r="D4" s="7" t="n">
        <v>15082313289</v>
      </c>
      <c r="E4" s="7" t="n">
        <v>31615997</v>
      </c>
      <c r="F4" s="7" t="n">
        <v>376910013</v>
      </c>
      <c r="G4" s="7" t="n">
        <v>561493225</v>
      </c>
      <c r="H4" s="7" t="n">
        <v>938403238</v>
      </c>
    </row>
    <row r="5" customFormat="false" ht="15.65" hidden="false" customHeight="false" outlineLevel="0" collapsed="false">
      <c r="A5" s="5" t="n">
        <v>32618105</v>
      </c>
      <c r="B5" s="6" t="s">
        <v>11</v>
      </c>
      <c r="C5" s="7" t="n">
        <v>157292627</v>
      </c>
      <c r="D5" s="7" t="n">
        <v>14957920972</v>
      </c>
      <c r="E5" s="7" t="n">
        <v>59814883</v>
      </c>
      <c r="F5" s="7" t="n">
        <v>287090360</v>
      </c>
      <c r="G5" s="7" t="n">
        <v>602726522</v>
      </c>
      <c r="H5" s="7" t="n">
        <v>889816882</v>
      </c>
    </row>
    <row r="6" customFormat="false" ht="13.8" hidden="false" customHeight="false" outlineLevel="0" collapsed="false">
      <c r="A6" s="5" t="n">
        <v>33582993</v>
      </c>
      <c r="B6" s="5" t="s">
        <v>12</v>
      </c>
      <c r="C6" s="7" t="n">
        <v>146350241</v>
      </c>
      <c r="D6" s="7" t="n">
        <v>13004428311</v>
      </c>
      <c r="E6" s="7" t="n">
        <v>31051546</v>
      </c>
      <c r="F6" s="7" t="n">
        <v>337189962</v>
      </c>
      <c r="G6" s="7" t="n">
        <v>478595637</v>
      </c>
      <c r="H6" s="7" t="n">
        <v>815785599</v>
      </c>
    </row>
    <row r="7" customFormat="false" ht="13.8" hidden="false" customHeight="false" outlineLevel="0" collapsed="false">
      <c r="A7" s="5" t="n">
        <v>139975026</v>
      </c>
      <c r="B7" s="5" t="s">
        <v>13</v>
      </c>
      <c r="C7" s="7" t="n">
        <v>144165298</v>
      </c>
      <c r="D7" s="7" t="n">
        <v>8400654937</v>
      </c>
      <c r="E7" s="7" t="n">
        <v>20929093</v>
      </c>
      <c r="F7" s="7" t="n">
        <v>440802410</v>
      </c>
      <c r="G7" s="7" t="n">
        <v>191891588</v>
      </c>
      <c r="H7" s="7" t="n">
        <v>632693998</v>
      </c>
    </row>
    <row r="8" customFormat="false" ht="13.8" hidden="false" customHeight="false" outlineLevel="0" collapsed="false">
      <c r="A8" s="5" t="n">
        <v>33002559</v>
      </c>
      <c r="B8" s="6" t="s">
        <v>14</v>
      </c>
      <c r="C8" s="7" t="n">
        <v>143843942</v>
      </c>
      <c r="D8" s="7" t="n">
        <v>18521167816</v>
      </c>
      <c r="E8" s="7" t="n">
        <v>64407978</v>
      </c>
      <c r="F8" s="7" t="n">
        <v>423625909</v>
      </c>
      <c r="G8" s="7" t="n">
        <v>713429491</v>
      </c>
      <c r="H8" s="7" t="n">
        <v>1137055400</v>
      </c>
    </row>
    <row r="9" customFormat="false" ht="13.8" hidden="false" customHeight="false" outlineLevel="0" collapsed="false">
      <c r="A9" s="5" t="n">
        <v>91566410</v>
      </c>
      <c r="B9" s="5" t="s">
        <v>15</v>
      </c>
      <c r="C9" s="7" t="n">
        <v>146413935</v>
      </c>
      <c r="D9" s="7" t="n">
        <v>10234828847</v>
      </c>
      <c r="E9" s="7" t="n">
        <v>30162372</v>
      </c>
      <c r="F9" s="7" t="n">
        <v>159242997</v>
      </c>
      <c r="G9" s="7" t="n">
        <v>430977034</v>
      </c>
      <c r="H9" s="7" t="n">
        <v>590220031</v>
      </c>
    </row>
    <row r="10" customFormat="false" ht="13.8" hidden="false" customHeight="false" outlineLevel="0" collapsed="false">
      <c r="A10" s="5" t="n">
        <v>33198074</v>
      </c>
      <c r="B10" s="5" t="s">
        <v>16</v>
      </c>
      <c r="C10" s="7" t="n">
        <v>140830987</v>
      </c>
      <c r="D10" s="7" t="n">
        <v>12861432589</v>
      </c>
      <c r="E10" s="7" t="n">
        <v>36061423</v>
      </c>
      <c r="F10" s="7" t="n">
        <v>312669914</v>
      </c>
      <c r="G10" s="7" t="n">
        <v>484378539</v>
      </c>
      <c r="H10" s="7" t="n">
        <v>797048453</v>
      </c>
    </row>
    <row r="11" customFormat="false" ht="13.8" hidden="false" customHeight="false" outlineLevel="0" collapsed="false">
      <c r="A11" s="5" t="n">
        <v>31954736</v>
      </c>
      <c r="B11" s="6" t="s">
        <v>17</v>
      </c>
      <c r="C11" s="7" t="n">
        <v>137307958</v>
      </c>
      <c r="D11" s="7" t="n">
        <v>5484711129</v>
      </c>
      <c r="E11" s="7" t="n">
        <v>29199666</v>
      </c>
      <c r="F11" s="7" t="n">
        <v>130249670</v>
      </c>
      <c r="G11" s="7" t="n">
        <v>205434126</v>
      </c>
      <c r="H11" s="7" t="n">
        <v>335683796</v>
      </c>
    </row>
    <row r="12" customFormat="false" ht="13.8" hidden="false" customHeight="false" outlineLevel="0" collapsed="false">
      <c r="A12" s="5" t="n">
        <v>88955583</v>
      </c>
      <c r="B12" s="5" t="s">
        <v>18</v>
      </c>
      <c r="C12" s="7" t="n">
        <v>135524758</v>
      </c>
      <c r="D12" s="7" t="n">
        <v>5133708581</v>
      </c>
      <c r="E12" s="7" t="n">
        <v>21742780</v>
      </c>
      <c r="F12" s="7" t="n">
        <v>159791822</v>
      </c>
      <c r="G12" s="7" t="n">
        <v>173513443</v>
      </c>
      <c r="H12" s="7" t="n">
        <v>333305265</v>
      </c>
    </row>
    <row r="13" customFormat="false" ht="15.65" hidden="false" customHeight="false" outlineLevel="0" collapsed="false">
      <c r="A13" s="5" t="n">
        <v>37901964</v>
      </c>
      <c r="B13" s="5" t="s">
        <v>19</v>
      </c>
      <c r="C13" s="7" t="n">
        <v>131303240</v>
      </c>
      <c r="D13" s="7" t="n">
        <v>7225800674</v>
      </c>
      <c r="E13" s="7" t="n">
        <v>29186905</v>
      </c>
      <c r="F13" s="7" t="n">
        <v>215812142</v>
      </c>
      <c r="G13" s="7" t="n">
        <v>252348431</v>
      </c>
      <c r="H13" s="7" t="n">
        <v>468160573</v>
      </c>
    </row>
    <row r="14" customFormat="false" ht="15.65" hidden="false" customHeight="false" outlineLevel="0" collapsed="false">
      <c r="A14" s="5" t="n">
        <v>7569258</v>
      </c>
      <c r="B14" s="5" t="s">
        <v>20</v>
      </c>
      <c r="C14" s="7" t="n">
        <v>125893724</v>
      </c>
      <c r="D14" s="7" t="n">
        <v>6301760259</v>
      </c>
      <c r="E14" s="7" t="n">
        <v>24464129</v>
      </c>
      <c r="F14" s="7" t="n">
        <v>146394343</v>
      </c>
      <c r="G14" s="7" t="n">
        <v>237459273</v>
      </c>
      <c r="H14" s="7" t="n">
        <v>383853616</v>
      </c>
    </row>
    <row r="15" customFormat="false" ht="13.8" hidden="false" customHeight="false" outlineLevel="0" collapsed="false">
      <c r="A15" s="5" t="n">
        <v>44717222</v>
      </c>
      <c r="B15" s="5" t="s">
        <v>21</v>
      </c>
      <c r="C15" s="7" t="n">
        <v>122962717</v>
      </c>
      <c r="D15" s="7" t="n">
        <v>6131362688</v>
      </c>
      <c r="E15" s="7" t="n">
        <v>24811339</v>
      </c>
      <c r="F15" s="7" t="n">
        <v>129313157</v>
      </c>
      <c r="G15" s="7" t="n">
        <v>240126493</v>
      </c>
      <c r="H15" s="7" t="n">
        <v>369439650</v>
      </c>
    </row>
    <row r="16" customFormat="false" ht="13.8" hidden="false" customHeight="false" outlineLevel="0" collapsed="false">
      <c r="A16" s="5" t="n">
        <v>36019182</v>
      </c>
      <c r="B16" s="5" t="s">
        <v>22</v>
      </c>
      <c r="C16" s="7" t="n">
        <v>122439565</v>
      </c>
      <c r="D16" s="7" t="n">
        <v>14297930272</v>
      </c>
      <c r="E16" s="7" t="n">
        <v>30100939</v>
      </c>
      <c r="F16" s="7" t="n">
        <v>334525715</v>
      </c>
      <c r="G16" s="7" t="n">
        <v>545087911</v>
      </c>
      <c r="H16" s="7" t="n">
        <v>879613626</v>
      </c>
    </row>
    <row r="17" customFormat="false" ht="15.65" hidden="false" customHeight="false" outlineLevel="0" collapsed="false">
      <c r="A17" s="5" t="n">
        <v>55577800</v>
      </c>
      <c r="B17" s="6" t="s">
        <v>23</v>
      </c>
      <c r="C17" s="7" t="n">
        <v>120062654</v>
      </c>
      <c r="D17" s="7" t="n">
        <v>4377368441</v>
      </c>
      <c r="E17" s="7" t="n">
        <v>19269219</v>
      </c>
      <c r="F17" s="7" t="n">
        <v>94581782</v>
      </c>
      <c r="G17" s="7" t="n">
        <v>168606509</v>
      </c>
      <c r="H17" s="7" t="n">
        <v>263188291</v>
      </c>
    </row>
    <row r="18" customFormat="false" ht="15.65" hidden="false" customHeight="false" outlineLevel="0" collapsed="false">
      <c r="A18" s="5" t="n">
        <v>19262067</v>
      </c>
      <c r="B18" s="6" t="s">
        <v>24</v>
      </c>
      <c r="C18" s="7" t="n">
        <v>119124025</v>
      </c>
      <c r="D18" s="7" t="n">
        <v>6718817394</v>
      </c>
      <c r="E18" s="7" t="n">
        <v>24695383</v>
      </c>
      <c r="F18" s="7" t="n">
        <v>215033778</v>
      </c>
      <c r="G18" s="7" t="n">
        <v>226640192</v>
      </c>
      <c r="H18" s="7" t="n">
        <v>441673970</v>
      </c>
    </row>
    <row r="19" customFormat="false" ht="15.65" hidden="false" customHeight="false" outlineLevel="0" collapsed="false">
      <c r="A19" s="5" t="n">
        <v>32250776</v>
      </c>
      <c r="B19" s="6" t="s">
        <v>25</v>
      </c>
      <c r="C19" s="7" t="n">
        <v>117672455</v>
      </c>
      <c r="D19" s="7" t="n">
        <v>8839872556</v>
      </c>
      <c r="E19" s="7" t="n">
        <v>29415549</v>
      </c>
      <c r="F19" s="7" t="n">
        <v>233261268</v>
      </c>
      <c r="G19" s="7" t="n">
        <v>324208886</v>
      </c>
      <c r="H19" s="7" t="n">
        <v>557470154</v>
      </c>
    </row>
    <row r="20" customFormat="false" ht="15.65" hidden="false" customHeight="false" outlineLevel="0" collapsed="false">
      <c r="A20" s="5" t="n">
        <v>42446978</v>
      </c>
      <c r="B20" s="6" t="s">
        <v>26</v>
      </c>
      <c r="C20" s="7" t="n">
        <v>116253766</v>
      </c>
      <c r="D20" s="7" t="n">
        <v>9927636334</v>
      </c>
      <c r="E20" s="7" t="n">
        <v>44832405</v>
      </c>
      <c r="F20" s="7" t="n">
        <v>365280635</v>
      </c>
      <c r="G20" s="7" t="n">
        <v>308365462</v>
      </c>
      <c r="H20" s="7" t="n">
        <v>673646097</v>
      </c>
    </row>
    <row r="21" customFormat="false" ht="13.8" hidden="false" customHeight="false" outlineLevel="0" collapsed="false">
      <c r="A21" s="5" t="n">
        <v>133894567</v>
      </c>
      <c r="B21" s="5" t="s">
        <v>27</v>
      </c>
      <c r="C21" s="7" t="n">
        <v>115830214</v>
      </c>
      <c r="D21" s="7" t="n">
        <v>3167089451</v>
      </c>
      <c r="E21" s="7" t="n">
        <v>17832375</v>
      </c>
      <c r="F21" s="7" t="n">
        <v>69419269</v>
      </c>
      <c r="G21" s="7" t="n">
        <v>123268159</v>
      </c>
      <c r="H21" s="7" t="n">
        <v>192687428</v>
      </c>
    </row>
    <row r="22" customFormat="false" ht="15.65" hidden="false" customHeight="false" outlineLevel="0" collapsed="false">
      <c r="A22" s="5" t="n">
        <v>36884433</v>
      </c>
      <c r="B22" s="5" t="s">
        <v>28</v>
      </c>
      <c r="C22" s="7" t="n">
        <v>114686120</v>
      </c>
      <c r="D22" s="7" t="n">
        <v>7798631966</v>
      </c>
      <c r="E22" s="7" t="n">
        <v>48989417</v>
      </c>
      <c r="F22" s="7" t="n">
        <v>296857494</v>
      </c>
      <c r="G22" s="7" t="n">
        <v>236700689</v>
      </c>
      <c r="H22" s="7" t="n">
        <v>533558183</v>
      </c>
    </row>
    <row r="23" customFormat="false" ht="13.8" hidden="false" customHeight="false" outlineLevel="0" collapsed="false">
      <c r="A23" s="5" t="n">
        <v>88896749</v>
      </c>
      <c r="B23" s="5" t="s">
        <v>29</v>
      </c>
      <c r="C23" s="7" t="n">
        <v>114546280</v>
      </c>
      <c r="D23" s="7" t="n">
        <v>7288355438</v>
      </c>
      <c r="E23" s="7" t="n">
        <v>30317998</v>
      </c>
      <c r="F23" s="7" t="n">
        <v>295910813</v>
      </c>
      <c r="G23" s="7" t="n">
        <v>207055225</v>
      </c>
      <c r="H23" s="7" t="n">
        <v>502966038</v>
      </c>
    </row>
    <row r="24" customFormat="false" ht="13.8" hidden="false" customHeight="false" outlineLevel="0" collapsed="false">
      <c r="A24" s="5" t="n">
        <v>67756693</v>
      </c>
      <c r="B24" s="6" t="s">
        <v>30</v>
      </c>
      <c r="C24" s="7" t="n">
        <v>113647670</v>
      </c>
      <c r="D24" s="7" t="n">
        <v>26090059044</v>
      </c>
      <c r="E24" s="7" t="n">
        <v>36460030</v>
      </c>
      <c r="F24" s="7" t="n">
        <v>456968664</v>
      </c>
      <c r="G24" s="7" t="n">
        <v>1071612845</v>
      </c>
      <c r="H24" s="7" t="n">
        <v>1528581509</v>
      </c>
    </row>
    <row r="25" customFormat="false" ht="13.8" hidden="false" customHeight="false" outlineLevel="0" collapsed="false">
      <c r="A25" s="5" t="n">
        <v>33192803</v>
      </c>
      <c r="B25" s="5" t="s">
        <v>31</v>
      </c>
      <c r="C25" s="7" t="n">
        <v>113433131</v>
      </c>
      <c r="D25" s="7" t="n">
        <v>8027070120</v>
      </c>
      <c r="E25" s="7" t="n">
        <v>28172404</v>
      </c>
      <c r="F25" s="7" t="n">
        <v>199961251</v>
      </c>
      <c r="G25" s="7" t="n">
        <v>300291031</v>
      </c>
      <c r="H25" s="7" t="n">
        <v>500252282</v>
      </c>
    </row>
    <row r="26" customFormat="false" ht="13.8" hidden="false" customHeight="false" outlineLevel="0" collapsed="false">
      <c r="A26" s="5" t="n">
        <v>58705779</v>
      </c>
      <c r="B26" s="6" t="s">
        <v>32</v>
      </c>
      <c r="C26" s="7" t="n">
        <v>110946029</v>
      </c>
      <c r="D26" s="7" t="n">
        <v>6144500142</v>
      </c>
      <c r="E26" s="7" t="n">
        <v>15891701</v>
      </c>
      <c r="F26" s="7" t="n">
        <v>121163919</v>
      </c>
      <c r="G26" s="7" t="n">
        <v>245021351</v>
      </c>
      <c r="H26" s="7" t="n">
        <v>366185270</v>
      </c>
    </row>
    <row r="27" customFormat="false" ht="13.8" hidden="false" customHeight="false" outlineLevel="0" collapsed="false">
      <c r="A27" s="5" t="n">
        <v>46882116</v>
      </c>
      <c r="B27" s="6" t="s">
        <v>33</v>
      </c>
      <c r="C27" s="7" t="n">
        <v>109214712</v>
      </c>
      <c r="D27" s="7" t="n">
        <v>7733565600</v>
      </c>
      <c r="E27" s="7" t="n">
        <v>36027754</v>
      </c>
      <c r="F27" s="7" t="n">
        <v>160468553</v>
      </c>
      <c r="G27" s="7" t="n">
        <v>305589330</v>
      </c>
      <c r="H27" s="7" t="n">
        <v>466057883</v>
      </c>
    </row>
    <row r="28" customFormat="false" ht="15.65" hidden="false" customHeight="false" outlineLevel="0" collapsed="false">
      <c r="A28" s="5" t="n">
        <v>82480111</v>
      </c>
      <c r="B28" s="6" t="s">
        <v>34</v>
      </c>
      <c r="C28" s="7" t="n">
        <v>108716935</v>
      </c>
      <c r="D28" s="7" t="n">
        <v>10699447863</v>
      </c>
      <c r="E28" s="7" t="n">
        <v>30049252</v>
      </c>
      <c r="F28" s="7" t="n">
        <v>317361757</v>
      </c>
      <c r="G28" s="7" t="n">
        <v>375482827</v>
      </c>
      <c r="H28" s="7" t="n">
        <v>692844584</v>
      </c>
    </row>
    <row r="29" customFormat="false" ht="13.8" hidden="false" customHeight="false" outlineLevel="0" collapsed="false">
      <c r="A29" s="5" t="n">
        <v>12447399</v>
      </c>
      <c r="B29" s="5" t="s">
        <v>35</v>
      </c>
      <c r="C29" s="7" t="n">
        <v>108555058</v>
      </c>
      <c r="D29" s="7" t="n">
        <v>19263393632</v>
      </c>
      <c r="E29" s="7" t="n">
        <v>54137610</v>
      </c>
      <c r="F29" s="7" t="n">
        <v>543093639</v>
      </c>
      <c r="G29" s="7" t="n">
        <v>688627199</v>
      </c>
      <c r="H29" s="7" t="n">
        <v>1231720838</v>
      </c>
    </row>
    <row r="30" customFormat="false" ht="15.65" hidden="false" customHeight="false" outlineLevel="0" collapsed="false">
      <c r="A30" s="5" t="n">
        <v>12893848</v>
      </c>
      <c r="B30" s="5" t="s">
        <v>36</v>
      </c>
      <c r="C30" s="7" t="n">
        <v>108124979</v>
      </c>
      <c r="D30" s="7" t="n">
        <v>8546641778</v>
      </c>
      <c r="E30" s="7" t="n">
        <v>47834860</v>
      </c>
      <c r="F30" s="7" t="n">
        <v>171753262</v>
      </c>
      <c r="G30" s="7" t="n">
        <v>340247971</v>
      </c>
      <c r="H30" s="7" t="n">
        <v>512001233</v>
      </c>
    </row>
    <row r="31" customFormat="false" ht="13.8" hidden="false" customHeight="false" outlineLevel="0" collapsed="false">
      <c r="A31" s="5" t="n">
        <v>65231855</v>
      </c>
      <c r="B31" s="5" t="s">
        <v>37</v>
      </c>
      <c r="C31" s="7" t="n">
        <v>107444881</v>
      </c>
      <c r="D31" s="7" t="n">
        <v>13413218895</v>
      </c>
      <c r="E31" s="7" t="n">
        <v>40290256</v>
      </c>
      <c r="F31" s="7" t="n">
        <v>322685801</v>
      </c>
      <c r="G31" s="7" t="n">
        <v>504808847</v>
      </c>
      <c r="H31" s="7" t="n">
        <v>827494648</v>
      </c>
    </row>
    <row r="32" customFormat="false" ht="13.8" hidden="false" customHeight="false" outlineLevel="0" collapsed="false">
      <c r="A32" s="5" t="n">
        <v>44847705</v>
      </c>
      <c r="B32" s="5" t="s">
        <v>38</v>
      </c>
      <c r="C32" s="7" t="n">
        <v>106463118</v>
      </c>
      <c r="D32" s="7" t="n">
        <v>7887052140</v>
      </c>
      <c r="E32" s="7" t="n">
        <v>26255871</v>
      </c>
      <c r="F32" s="7" t="n">
        <v>188692549</v>
      </c>
      <c r="G32" s="7" t="n">
        <v>299060955</v>
      </c>
      <c r="H32" s="7" t="n">
        <v>487753504</v>
      </c>
    </row>
    <row r="33" customFormat="false" ht="15.65" hidden="false" customHeight="false" outlineLevel="0" collapsed="false">
      <c r="A33" s="5" t="n">
        <v>40292951</v>
      </c>
      <c r="B33" s="5" t="s">
        <v>39</v>
      </c>
      <c r="C33" s="7" t="n">
        <v>104455920</v>
      </c>
      <c r="D33" s="7" t="n">
        <v>11676466531</v>
      </c>
      <c r="E33" s="7" t="n">
        <v>37516529</v>
      </c>
      <c r="F33" s="7" t="n">
        <v>198579453</v>
      </c>
      <c r="G33" s="7" t="n">
        <v>482304160</v>
      </c>
      <c r="H33" s="7" t="n">
        <v>680883613</v>
      </c>
    </row>
    <row r="34" customFormat="false" ht="15.65" hidden="false" customHeight="false" outlineLevel="0" collapsed="false">
      <c r="A34" s="5" t="n">
        <v>138657218</v>
      </c>
      <c r="B34" s="5" t="s">
        <v>40</v>
      </c>
      <c r="C34" s="7" t="n">
        <v>104611910</v>
      </c>
      <c r="D34" s="7" t="n">
        <v>5674579352</v>
      </c>
      <c r="E34" s="7" t="n">
        <v>9540975</v>
      </c>
      <c r="F34" s="7" t="n">
        <v>159346387</v>
      </c>
      <c r="G34" s="7" t="n">
        <v>202976862</v>
      </c>
      <c r="H34" s="7" t="n">
        <v>362323249</v>
      </c>
    </row>
    <row r="35" customFormat="false" ht="13.8" hidden="false" customHeight="false" outlineLevel="0" collapsed="false">
      <c r="A35" s="5" t="n">
        <v>42138776</v>
      </c>
      <c r="B35" s="5" t="s">
        <v>41</v>
      </c>
      <c r="C35" s="7" t="n">
        <v>104304705</v>
      </c>
      <c r="D35" s="7" t="n">
        <v>5657780562</v>
      </c>
      <c r="E35" s="7" t="n">
        <v>21454032</v>
      </c>
      <c r="F35" s="7" t="n">
        <v>172086709</v>
      </c>
      <c r="G35" s="7" t="n">
        <v>194940214</v>
      </c>
      <c r="H35" s="7" t="n">
        <v>367026923</v>
      </c>
    </row>
    <row r="36" customFormat="false" ht="15.65" hidden="false" customHeight="false" outlineLevel="0" collapsed="false">
      <c r="A36" s="5" t="n">
        <v>34832834</v>
      </c>
      <c r="B36" s="6" t="s">
        <v>42</v>
      </c>
      <c r="C36" s="7" t="n">
        <v>103983643</v>
      </c>
      <c r="D36" s="7" t="n">
        <v>6442180862</v>
      </c>
      <c r="E36" s="7" t="n">
        <v>22264820</v>
      </c>
      <c r="F36" s="7" t="n">
        <v>277663486</v>
      </c>
      <c r="G36" s="7" t="n">
        <v>178663812</v>
      </c>
      <c r="H36" s="7" t="n">
        <v>456327298</v>
      </c>
    </row>
    <row r="37" customFormat="false" ht="15.65" hidden="false" customHeight="false" outlineLevel="0" collapsed="false">
      <c r="A37" s="5" t="n">
        <v>19199343</v>
      </c>
      <c r="B37" s="6" t="s">
        <v>43</v>
      </c>
      <c r="C37" s="7" t="n">
        <v>103943880</v>
      </c>
      <c r="D37" s="7" t="n">
        <v>9779545388</v>
      </c>
      <c r="E37" s="7" t="n">
        <v>35913642</v>
      </c>
      <c r="F37" s="7" t="n">
        <v>195676269</v>
      </c>
      <c r="G37" s="7" t="n">
        <v>389441373</v>
      </c>
      <c r="H37" s="7" t="n">
        <v>585117642</v>
      </c>
    </row>
    <row r="38" customFormat="false" ht="15.65" hidden="false" customHeight="false" outlineLevel="0" collapsed="false">
      <c r="A38" s="5" t="n">
        <v>68364857</v>
      </c>
      <c r="B38" s="5" t="s">
        <v>44</v>
      </c>
      <c r="C38" s="7" t="n">
        <v>103794821</v>
      </c>
      <c r="D38" s="7" t="n">
        <v>9398507549</v>
      </c>
      <c r="E38" s="7" t="n">
        <v>32169946</v>
      </c>
      <c r="F38" s="7" t="n">
        <v>243326811</v>
      </c>
      <c r="G38" s="7" t="n">
        <v>346622438</v>
      </c>
      <c r="H38" s="7" t="n">
        <v>589949249</v>
      </c>
    </row>
    <row r="39" customFormat="false" ht="13.8" hidden="false" customHeight="false" outlineLevel="0" collapsed="false">
      <c r="A39" s="5" t="n">
        <v>38404269</v>
      </c>
      <c r="B39" s="6" t="s">
        <v>45</v>
      </c>
      <c r="C39" s="7" t="n">
        <v>106759228</v>
      </c>
      <c r="D39" s="7" t="n">
        <v>6844255881</v>
      </c>
      <c r="E39" s="7" t="n">
        <v>34016135</v>
      </c>
      <c r="F39" s="7" t="n">
        <v>160681081</v>
      </c>
      <c r="G39" s="7" t="n">
        <v>259802553</v>
      </c>
      <c r="H39" s="7" t="n">
        <v>420483634</v>
      </c>
    </row>
    <row r="40" customFormat="false" ht="13.8" hidden="false" customHeight="false" outlineLevel="0" collapsed="false">
      <c r="A40" s="5" t="n">
        <v>63457531</v>
      </c>
      <c r="B40" s="5" t="s">
        <v>46</v>
      </c>
      <c r="C40" s="7" t="n">
        <v>103364343</v>
      </c>
      <c r="D40" s="7" t="n">
        <v>12077324310</v>
      </c>
      <c r="E40" s="7" t="n">
        <v>36801374</v>
      </c>
      <c r="F40" s="7" t="n">
        <v>241962503</v>
      </c>
      <c r="G40" s="7" t="n">
        <v>480129956</v>
      </c>
      <c r="H40" s="7" t="n">
        <v>722092459</v>
      </c>
    </row>
    <row r="41" customFormat="false" ht="13.8" hidden="false" customHeight="false" outlineLevel="0" collapsed="false">
      <c r="A41" s="5" t="n">
        <v>29692239</v>
      </c>
      <c r="B41" s="5" t="s">
        <v>47</v>
      </c>
      <c r="C41" s="7" t="n">
        <v>103310649</v>
      </c>
      <c r="D41" s="7" t="n">
        <v>9580404613</v>
      </c>
      <c r="E41" s="7" t="n">
        <v>30432784</v>
      </c>
      <c r="F41" s="7" t="n">
        <v>347760507</v>
      </c>
      <c r="G41" s="7" t="n">
        <v>298124170</v>
      </c>
      <c r="H41" s="7" t="n">
        <v>645884677</v>
      </c>
    </row>
    <row r="42" customFormat="false" ht="13.8" hidden="false" customHeight="false" outlineLevel="0" collapsed="false">
      <c r="A42" s="5" t="n">
        <v>31977045</v>
      </c>
      <c r="B42" s="5" t="s">
        <v>48</v>
      </c>
      <c r="C42" s="7" t="n">
        <v>103232132</v>
      </c>
      <c r="D42" s="7" t="n">
        <v>6569615856</v>
      </c>
      <c r="E42" s="7" t="n">
        <v>19778020</v>
      </c>
      <c r="F42" s="7" t="n">
        <v>144319512</v>
      </c>
      <c r="G42" s="7" t="n">
        <v>252998270</v>
      </c>
      <c r="H42" s="7" t="n">
        <v>397317782</v>
      </c>
    </row>
    <row r="43" customFormat="false" ht="13.8" hidden="false" customHeight="false" outlineLevel="0" collapsed="false">
      <c r="A43" s="5" t="n">
        <v>15256940</v>
      </c>
      <c r="B43" s="5" t="s">
        <v>49</v>
      </c>
      <c r="C43" s="7" t="n">
        <v>102044696</v>
      </c>
      <c r="D43" s="7" t="n">
        <v>5412847170</v>
      </c>
      <c r="E43" s="7" t="n">
        <v>25058472</v>
      </c>
      <c r="F43" s="7" t="n">
        <v>145827667</v>
      </c>
      <c r="G43" s="7" t="n">
        <v>196637882</v>
      </c>
      <c r="H43" s="7" t="n">
        <v>342465549</v>
      </c>
    </row>
    <row r="44" customFormat="false" ht="15.65" hidden="false" customHeight="false" outlineLevel="0" collapsed="false">
      <c r="A44" s="5" t="n">
        <v>60609766</v>
      </c>
      <c r="B44" s="6" t="s">
        <v>50</v>
      </c>
      <c r="C44" s="7" t="n">
        <v>101427865</v>
      </c>
      <c r="D44" s="7" t="n">
        <v>8254245248</v>
      </c>
      <c r="E44" s="7" t="n">
        <v>40992356</v>
      </c>
      <c r="F44" s="7" t="n">
        <v>188632919</v>
      </c>
      <c r="G44" s="7" t="n">
        <v>315866282</v>
      </c>
      <c r="H44" s="7" t="n">
        <v>504499201</v>
      </c>
    </row>
    <row r="45" customFormat="false" ht="13.8" hidden="false" customHeight="false" outlineLevel="0" collapsed="false">
      <c r="A45" s="5" t="n">
        <v>10043076</v>
      </c>
      <c r="B45" s="5" t="s">
        <v>51</v>
      </c>
      <c r="C45" s="7" t="n">
        <v>100803242</v>
      </c>
      <c r="D45" s="7" t="n">
        <v>9043721107</v>
      </c>
      <c r="E45" s="7" t="n">
        <v>33472215</v>
      </c>
      <c r="F45" s="7" t="n">
        <v>188938504</v>
      </c>
      <c r="G45" s="7" t="n">
        <v>355369119</v>
      </c>
      <c r="H45" s="7" t="n">
        <v>544307623</v>
      </c>
    </row>
    <row r="46" customFormat="false" ht="15.65" hidden="false" customHeight="false" outlineLevel="0" collapsed="false">
      <c r="A46" s="5" t="n">
        <v>30448390</v>
      </c>
      <c r="B46" s="6" t="s">
        <v>52</v>
      </c>
      <c r="C46" s="7" t="n">
        <v>100653429</v>
      </c>
      <c r="D46" s="7" t="n">
        <v>5677770081</v>
      </c>
      <c r="E46" s="7" t="n">
        <v>22308132</v>
      </c>
      <c r="F46" s="7" t="n">
        <v>96355646</v>
      </c>
      <c r="G46" s="7" t="n">
        <v>235291703</v>
      </c>
      <c r="H46" s="7" t="n">
        <v>331647349</v>
      </c>
    </row>
    <row r="47" customFormat="false" ht="15.65" hidden="false" customHeight="false" outlineLevel="0" collapsed="false">
      <c r="A47" s="5" t="n">
        <v>62781190</v>
      </c>
      <c r="B47" s="5" t="s">
        <v>53</v>
      </c>
      <c r="C47" s="7" t="n">
        <v>100141811</v>
      </c>
      <c r="D47" s="7" t="n">
        <v>8929072698</v>
      </c>
      <c r="E47" s="7" t="n">
        <v>29807875</v>
      </c>
      <c r="F47" s="7" t="n">
        <v>241067165</v>
      </c>
      <c r="G47" s="7" t="n">
        <v>323426745</v>
      </c>
      <c r="H47" s="7" t="n">
        <v>564493910</v>
      </c>
    </row>
    <row r="48" customFormat="false" ht="13.8" hidden="false" customHeight="false" outlineLevel="0" collapsed="false">
      <c r="A48" s="5" t="n">
        <v>73844395</v>
      </c>
      <c r="B48" s="6" t="s">
        <v>54</v>
      </c>
      <c r="C48" s="7" t="n">
        <v>100090127</v>
      </c>
      <c r="D48" s="7" t="n">
        <v>10073220790</v>
      </c>
      <c r="E48" s="7" t="n">
        <v>39917050</v>
      </c>
      <c r="F48" s="7" t="n">
        <v>249462670</v>
      </c>
      <c r="G48" s="7" t="n">
        <v>375367598</v>
      </c>
      <c r="H48" s="7" t="n">
        <v>624830268</v>
      </c>
    </row>
    <row r="49" customFormat="false" ht="13.8" hidden="false" customHeight="false" outlineLevel="0" collapsed="false">
      <c r="A49" s="5" t="n">
        <v>4949683</v>
      </c>
      <c r="B49" s="5" t="s">
        <v>55</v>
      </c>
      <c r="C49" s="7" t="n">
        <v>99983937</v>
      </c>
      <c r="D49" s="7" t="n">
        <v>9682582285</v>
      </c>
      <c r="E49" s="7" t="n">
        <v>24415503</v>
      </c>
      <c r="F49" s="7" t="n">
        <v>145203109</v>
      </c>
      <c r="G49" s="7" t="n">
        <v>410231918</v>
      </c>
      <c r="H49" s="7" t="n">
        <v>555435027</v>
      </c>
    </row>
    <row r="50" customFormat="false" ht="13.8" hidden="false" customHeight="false" outlineLevel="0" collapsed="false">
      <c r="A50" s="5" t="n">
        <v>42601714</v>
      </c>
      <c r="B50" s="6" t="s">
        <v>56</v>
      </c>
      <c r="C50" s="7" t="n">
        <v>98447722</v>
      </c>
      <c r="D50" s="7" t="n">
        <v>7099617531</v>
      </c>
      <c r="E50" s="7" t="n">
        <v>24853590</v>
      </c>
      <c r="F50" s="7" t="n">
        <v>131212193</v>
      </c>
      <c r="G50" s="7" t="n">
        <v>287715508</v>
      </c>
      <c r="H50" s="7" t="n">
        <v>418927701</v>
      </c>
    </row>
    <row r="51" customFormat="false" ht="13.8" hidden="false" customHeight="false" outlineLevel="0" collapsed="false">
      <c r="A51" s="5" t="n">
        <v>77040908</v>
      </c>
      <c r="B51" s="5" t="s">
        <v>57</v>
      </c>
      <c r="C51" s="7" t="n">
        <v>97898067</v>
      </c>
      <c r="D51" s="7" t="n">
        <v>7370692907</v>
      </c>
      <c r="E51" s="7" t="n">
        <v>20250805</v>
      </c>
      <c r="F51" s="7" t="n">
        <v>150664743</v>
      </c>
      <c r="G51" s="7" t="n">
        <v>291729623</v>
      </c>
      <c r="H51" s="7" t="n">
        <v>442394366</v>
      </c>
    </row>
    <row r="52" customFormat="false" ht="13.8" hidden="false" customHeight="false" outlineLevel="0" collapsed="false">
      <c r="A52" s="5" t="n">
        <v>36645026</v>
      </c>
      <c r="B52" s="5" t="s">
        <v>58</v>
      </c>
      <c r="C52" s="7" t="n">
        <v>97887479</v>
      </c>
      <c r="D52" s="7" t="n">
        <v>7691392763</v>
      </c>
      <c r="E52" s="7" t="n">
        <v>28603491</v>
      </c>
      <c r="F52" s="7" t="n">
        <v>324485033</v>
      </c>
      <c r="G52" s="7" t="n">
        <v>218781483</v>
      </c>
      <c r="H52" s="7" t="n">
        <v>543266516</v>
      </c>
    </row>
    <row r="53" customFormat="false" ht="15.65" hidden="false" customHeight="false" outlineLevel="0" collapsed="false">
      <c r="A53" s="5" t="n">
        <v>149818011</v>
      </c>
      <c r="B53" s="6" t="s">
        <v>59</v>
      </c>
      <c r="C53" s="7" t="n">
        <v>97881541</v>
      </c>
      <c r="D53" s="7" t="n">
        <v>4818338127</v>
      </c>
      <c r="E53" s="7" t="n">
        <v>8382259</v>
      </c>
      <c r="F53" s="7" t="n">
        <v>128103785</v>
      </c>
      <c r="G53" s="7" t="n">
        <v>175683525</v>
      </c>
      <c r="H53" s="7" t="n">
        <v>303787310</v>
      </c>
    </row>
    <row r="54" customFormat="false" ht="13.8" hidden="false" customHeight="false" outlineLevel="0" collapsed="false">
      <c r="A54" s="5" t="n">
        <v>32202466</v>
      </c>
      <c r="B54" s="6" t="s">
        <v>60</v>
      </c>
      <c r="C54" s="7" t="n">
        <v>97440213</v>
      </c>
      <c r="D54" s="7" t="n">
        <v>7015427948</v>
      </c>
      <c r="E54" s="7" t="n">
        <v>23419873</v>
      </c>
      <c r="F54" s="7" t="n">
        <v>135770579</v>
      </c>
      <c r="G54" s="7" t="n">
        <v>281851223</v>
      </c>
      <c r="H54" s="7" t="n">
        <v>417621802</v>
      </c>
    </row>
    <row r="55" customFormat="false" ht="13.8" hidden="false" customHeight="false" outlineLevel="0" collapsed="false">
      <c r="A55" s="5" t="n">
        <v>121038633</v>
      </c>
      <c r="B55" s="5" t="s">
        <v>61</v>
      </c>
      <c r="C55" s="7" t="n">
        <v>97470290</v>
      </c>
      <c r="D55" s="7" t="n">
        <v>11350522970</v>
      </c>
      <c r="E55" s="7" t="n">
        <v>57708438</v>
      </c>
      <c r="F55" s="7" t="n">
        <v>513299909</v>
      </c>
      <c r="G55" s="7" t="n">
        <v>294803750</v>
      </c>
      <c r="H55" s="7" t="n">
        <v>808103659</v>
      </c>
    </row>
    <row r="56" customFormat="false" ht="13.8" hidden="false" customHeight="false" outlineLevel="0" collapsed="false">
      <c r="A56" s="5" t="n">
        <v>34613781</v>
      </c>
      <c r="B56" s="5" t="s">
        <v>62</v>
      </c>
      <c r="C56" s="7" t="n">
        <v>97086968</v>
      </c>
      <c r="D56" s="7" t="n">
        <v>20794055646</v>
      </c>
      <c r="E56" s="7" t="n">
        <v>37422254</v>
      </c>
      <c r="F56" s="7" t="n">
        <v>237498335</v>
      </c>
      <c r="G56" s="7" t="n">
        <v>919379389</v>
      </c>
      <c r="H56" s="7" t="n">
        <v>1156877724</v>
      </c>
    </row>
    <row r="57" customFormat="false" ht="13.8" hidden="false" customHeight="false" outlineLevel="0" collapsed="false">
      <c r="A57" s="5" t="n">
        <v>33888997</v>
      </c>
      <c r="B57" s="6" t="s">
        <v>63</v>
      </c>
      <c r="C57" s="7" t="n">
        <v>96867312</v>
      </c>
      <c r="D57" s="7" t="n">
        <v>10081576031</v>
      </c>
      <c r="E57" s="7" t="n">
        <v>36683179</v>
      </c>
      <c r="F57" s="7" t="n">
        <v>223014480</v>
      </c>
      <c r="G57" s="7" t="n">
        <v>390621898</v>
      </c>
      <c r="H57" s="7" t="n">
        <v>613636378</v>
      </c>
    </row>
    <row r="58" customFormat="false" ht="15.65" hidden="false" customHeight="false" outlineLevel="0" collapsed="false">
      <c r="A58" s="5" t="n">
        <v>69337725</v>
      </c>
      <c r="B58" s="6" t="s">
        <v>64</v>
      </c>
      <c r="C58" s="7" t="n">
        <v>96676363</v>
      </c>
      <c r="D58" s="7" t="n">
        <v>12672056857</v>
      </c>
      <c r="E58" s="7" t="n">
        <v>34336930</v>
      </c>
      <c r="F58" s="7" t="n">
        <v>340179343</v>
      </c>
      <c r="G58" s="7" t="n">
        <v>461502513</v>
      </c>
      <c r="H58" s="7" t="n">
        <v>801681856</v>
      </c>
    </row>
    <row r="59" customFormat="false" ht="15.65" hidden="false" customHeight="false" outlineLevel="0" collapsed="false">
      <c r="A59" s="5" t="n">
        <v>65612471</v>
      </c>
      <c r="B59" s="6" t="s">
        <v>65</v>
      </c>
      <c r="C59" s="7" t="n">
        <v>96606071</v>
      </c>
      <c r="D59" s="7" t="n">
        <v>4556969930</v>
      </c>
      <c r="E59" s="7" t="n">
        <v>16751907</v>
      </c>
      <c r="F59" s="7" t="n">
        <v>148519443</v>
      </c>
      <c r="G59" s="7" t="n">
        <v>152541976</v>
      </c>
      <c r="H59" s="7" t="n">
        <v>301061419</v>
      </c>
    </row>
    <row r="60" customFormat="false" ht="13.8" hidden="false" customHeight="false" outlineLevel="0" collapsed="false">
      <c r="A60" s="5" t="n">
        <v>1427381</v>
      </c>
      <c r="B60" s="5" t="s">
        <v>66</v>
      </c>
      <c r="C60" s="7" t="n">
        <v>96547264</v>
      </c>
      <c r="D60" s="7" t="n">
        <v>5931558268</v>
      </c>
      <c r="E60" s="7" t="n">
        <v>26594893</v>
      </c>
      <c r="F60" s="7" t="n">
        <v>209970375</v>
      </c>
      <c r="G60" s="7" t="n">
        <v>187728178</v>
      </c>
      <c r="H60" s="7" t="n">
        <v>397698553</v>
      </c>
    </row>
    <row r="61" customFormat="false" ht="13.8" hidden="false" customHeight="false" outlineLevel="0" collapsed="false">
      <c r="A61" s="5" t="n">
        <v>51577824</v>
      </c>
      <c r="B61" s="5" t="s">
        <v>67</v>
      </c>
      <c r="C61" s="7" t="n">
        <v>96517651</v>
      </c>
      <c r="D61" s="7" t="n">
        <v>12576556236</v>
      </c>
      <c r="E61" s="7" t="n">
        <v>21084713</v>
      </c>
      <c r="F61" s="7" t="n">
        <v>286013097</v>
      </c>
      <c r="G61" s="7" t="n">
        <v>484631158</v>
      </c>
      <c r="H61" s="7" t="n">
        <v>770644255</v>
      </c>
    </row>
    <row r="62" customFormat="false" ht="13.8" hidden="false" customHeight="false" outlineLevel="0" collapsed="false">
      <c r="A62" s="5" t="n">
        <v>38515281</v>
      </c>
      <c r="B62" s="5" t="s">
        <v>68</v>
      </c>
      <c r="C62" s="7" t="n">
        <v>96379273</v>
      </c>
      <c r="D62" s="7" t="n">
        <v>6142852416</v>
      </c>
      <c r="E62" s="7" t="n">
        <v>16579236</v>
      </c>
      <c r="F62" s="7" t="n">
        <v>181748704</v>
      </c>
      <c r="G62" s="7" t="n">
        <v>211371267</v>
      </c>
      <c r="H62" s="7" t="n">
        <v>393119971</v>
      </c>
    </row>
    <row r="63" customFormat="false" ht="15.65" hidden="false" customHeight="false" outlineLevel="0" collapsed="false">
      <c r="A63" s="5" t="n">
        <v>83681054</v>
      </c>
      <c r="B63" s="6" t="s">
        <v>69</v>
      </c>
      <c r="C63" s="7" t="n">
        <v>96877515</v>
      </c>
      <c r="D63" s="7" t="n">
        <v>8753655056</v>
      </c>
      <c r="E63" s="7" t="n">
        <v>22606836</v>
      </c>
      <c r="F63" s="7" t="n">
        <v>326713236</v>
      </c>
      <c r="G63" s="7" t="n">
        <v>270945467</v>
      </c>
      <c r="H63" s="7" t="n">
        <v>597658703</v>
      </c>
    </row>
    <row r="64" customFormat="false" ht="13.8" hidden="false" customHeight="false" outlineLevel="0" collapsed="false">
      <c r="A64" s="5" t="n">
        <v>7479643</v>
      </c>
      <c r="B64" s="6" t="s">
        <v>70</v>
      </c>
      <c r="C64" s="7" t="n">
        <v>95895460</v>
      </c>
      <c r="D64" s="7" t="n">
        <v>4357608297</v>
      </c>
      <c r="E64" s="7" t="n">
        <v>42402015</v>
      </c>
      <c r="F64" s="7" t="n">
        <v>140489791</v>
      </c>
      <c r="G64" s="7" t="n">
        <v>139657208</v>
      </c>
      <c r="H64" s="7" t="n">
        <v>280146999</v>
      </c>
    </row>
    <row r="65" customFormat="false" ht="15.65" hidden="false" customHeight="false" outlineLevel="0" collapsed="false">
      <c r="A65" s="5" t="n">
        <v>31745918</v>
      </c>
      <c r="B65" s="5" t="s">
        <v>71</v>
      </c>
      <c r="C65" s="7" t="n">
        <v>95770168</v>
      </c>
      <c r="D65" s="7" t="n">
        <v>11319889614</v>
      </c>
      <c r="E65" s="7" t="n">
        <v>39034841</v>
      </c>
      <c r="F65" s="7" t="n">
        <v>335070187</v>
      </c>
      <c r="G65" s="7" t="n">
        <v>395662362</v>
      </c>
      <c r="H65" s="7" t="n">
        <v>730732549</v>
      </c>
    </row>
    <row r="66" customFormat="false" ht="15.65" hidden="false" customHeight="false" outlineLevel="0" collapsed="false">
      <c r="A66" s="5" t="n">
        <v>62317942</v>
      </c>
      <c r="B66" s="6" t="s">
        <v>72</v>
      </c>
      <c r="C66" s="7" t="n">
        <v>95678081</v>
      </c>
      <c r="D66" s="7" t="n">
        <v>4543038595</v>
      </c>
      <c r="E66" s="7" t="n">
        <v>18836306</v>
      </c>
      <c r="F66" s="7" t="n">
        <v>157960303</v>
      </c>
      <c r="G66" s="7" t="n">
        <v>146113942</v>
      </c>
      <c r="H66" s="7" t="n">
        <v>304074245</v>
      </c>
    </row>
    <row r="67" customFormat="false" ht="13.8" hidden="false" customHeight="false" outlineLevel="0" collapsed="false">
      <c r="A67" s="5" t="n">
        <v>32923777</v>
      </c>
      <c r="B67" s="6" t="s">
        <v>73</v>
      </c>
      <c r="C67" s="7" t="n">
        <v>94959661</v>
      </c>
      <c r="D67" s="7" t="n">
        <v>5534077348</v>
      </c>
      <c r="E67" s="7" t="n">
        <v>29478548</v>
      </c>
      <c r="F67" s="7" t="n">
        <v>115398991</v>
      </c>
      <c r="G67" s="7" t="n">
        <v>217231361</v>
      </c>
      <c r="H67" s="7" t="n">
        <v>332630352</v>
      </c>
    </row>
    <row r="68" customFormat="false" ht="13.8" hidden="false" customHeight="false" outlineLevel="0" collapsed="false">
      <c r="A68" s="5" t="n">
        <v>7066871</v>
      </c>
      <c r="B68" s="6" t="s">
        <v>74</v>
      </c>
      <c r="C68" s="7" t="n">
        <v>94611740</v>
      </c>
      <c r="D68" s="7" t="n">
        <v>3713117035</v>
      </c>
      <c r="E68" s="7" t="n">
        <v>28021792</v>
      </c>
      <c r="F68" s="7" t="n">
        <v>83884863</v>
      </c>
      <c r="G68" s="7" t="n">
        <v>140954183</v>
      </c>
      <c r="H68" s="7" t="n">
        <v>224839046</v>
      </c>
    </row>
    <row r="69" customFormat="false" ht="13.8" hidden="false" customHeight="false" outlineLevel="0" collapsed="false">
      <c r="A69" s="5" t="n">
        <v>34603826</v>
      </c>
      <c r="B69" s="5" t="s">
        <v>75</v>
      </c>
      <c r="C69" s="7" t="n">
        <v>94453106</v>
      </c>
      <c r="D69" s="7" t="n">
        <v>9027487540</v>
      </c>
      <c r="E69" s="7" t="n">
        <v>27770340</v>
      </c>
      <c r="F69" s="7" t="n">
        <v>227068801</v>
      </c>
      <c r="G69" s="7" t="n">
        <v>335050911</v>
      </c>
      <c r="H69" s="7" t="n">
        <v>562119712</v>
      </c>
    </row>
    <row r="70" customFormat="false" ht="13.8" hidden="false" customHeight="false" outlineLevel="0" collapsed="false">
      <c r="A70" s="5" t="n">
        <v>9828968</v>
      </c>
      <c r="B70" s="5" t="s">
        <v>76</v>
      </c>
      <c r="C70" s="7" t="n">
        <v>93799451</v>
      </c>
      <c r="D70" s="7" t="n">
        <v>8431016615</v>
      </c>
      <c r="E70" s="7" t="n">
        <v>28833920</v>
      </c>
      <c r="F70" s="7" t="n">
        <v>213505269</v>
      </c>
      <c r="G70" s="7" t="n">
        <v>313146925</v>
      </c>
      <c r="H70" s="7" t="n">
        <v>526652194</v>
      </c>
    </row>
    <row r="71" customFormat="false" ht="15.65" hidden="false" customHeight="false" outlineLevel="0" collapsed="false">
      <c r="A71" s="5" t="n">
        <v>34557203</v>
      </c>
      <c r="B71" s="6" t="s">
        <v>77</v>
      </c>
      <c r="C71" s="7" t="n">
        <v>94146500</v>
      </c>
      <c r="D71" s="7" t="n">
        <v>14591617585</v>
      </c>
      <c r="E71" s="7" t="n">
        <v>40207251</v>
      </c>
      <c r="F71" s="7" t="n">
        <v>310772408</v>
      </c>
      <c r="G71" s="7" t="n">
        <v>570020924</v>
      </c>
      <c r="H71" s="7" t="n">
        <v>880793332</v>
      </c>
    </row>
    <row r="72" customFormat="false" ht="15.65" hidden="false" customHeight="false" outlineLevel="0" collapsed="false">
      <c r="A72" s="5" t="n">
        <v>33827422</v>
      </c>
      <c r="B72" s="5" t="s">
        <v>78</v>
      </c>
      <c r="C72" s="7" t="n">
        <v>93710121</v>
      </c>
      <c r="D72" s="7" t="n">
        <v>9160602409</v>
      </c>
      <c r="E72" s="7" t="n">
        <v>21744026</v>
      </c>
      <c r="F72" s="7" t="n">
        <v>225500144</v>
      </c>
      <c r="G72" s="7" t="n">
        <v>343665407</v>
      </c>
      <c r="H72" s="7" t="n">
        <v>569165551</v>
      </c>
    </row>
    <row r="73" customFormat="false" ht="15.65" hidden="false" customHeight="false" outlineLevel="0" collapsed="false">
      <c r="A73" s="5" t="n">
        <v>37199891</v>
      </c>
      <c r="B73" s="5" t="s">
        <v>79</v>
      </c>
      <c r="C73" s="7" t="n">
        <v>93653625</v>
      </c>
      <c r="D73" s="7" t="n">
        <v>6281664312</v>
      </c>
      <c r="E73" s="7" t="n">
        <v>27303476</v>
      </c>
      <c r="F73" s="7" t="n">
        <v>200799971</v>
      </c>
      <c r="G73" s="7" t="n">
        <v>211653661</v>
      </c>
      <c r="H73" s="7" t="n">
        <v>412453632</v>
      </c>
    </row>
    <row r="74" customFormat="false" ht="15.65" hidden="false" customHeight="false" outlineLevel="0" collapsed="false">
      <c r="A74" s="5" t="n">
        <v>132205795</v>
      </c>
      <c r="B74" s="6" t="s">
        <v>80</v>
      </c>
      <c r="C74" s="7" t="n">
        <v>93590688</v>
      </c>
      <c r="D74" s="7" t="n">
        <v>5221549618</v>
      </c>
      <c r="E74" s="7" t="n">
        <v>12804502</v>
      </c>
      <c r="F74" s="7" t="n">
        <v>144024860</v>
      </c>
      <c r="G74" s="7" t="n">
        <v>187881767</v>
      </c>
      <c r="H74" s="7" t="n">
        <v>331906627</v>
      </c>
    </row>
    <row r="75" customFormat="false" ht="13.8" hidden="false" customHeight="false" outlineLevel="0" collapsed="false">
      <c r="A75" s="5" t="n">
        <v>35582154</v>
      </c>
      <c r="B75" s="5" t="s">
        <v>81</v>
      </c>
      <c r="C75" s="7" t="n">
        <v>93531298</v>
      </c>
      <c r="D75" s="7" t="n">
        <v>8370013814</v>
      </c>
      <c r="E75" s="7" t="n">
        <v>34749644</v>
      </c>
      <c r="F75" s="7" t="n">
        <v>221746735</v>
      </c>
      <c r="G75" s="7" t="n">
        <v>303751239</v>
      </c>
      <c r="H75" s="7" t="n">
        <v>525497974</v>
      </c>
    </row>
    <row r="76" customFormat="false" ht="15.65" hidden="false" customHeight="false" outlineLevel="0" collapsed="false">
      <c r="A76" s="5" t="n">
        <v>46241405</v>
      </c>
      <c r="B76" s="5" t="s">
        <v>82</v>
      </c>
      <c r="C76" s="7" t="n">
        <v>94177499</v>
      </c>
      <c r="D76" s="7" t="n">
        <v>8905111580</v>
      </c>
      <c r="E76" s="7" t="n">
        <v>55730456</v>
      </c>
      <c r="F76" s="7" t="n">
        <v>315549173</v>
      </c>
      <c r="G76" s="7" t="n">
        <v>284947505</v>
      </c>
      <c r="H76" s="7" t="n">
        <v>600496678</v>
      </c>
    </row>
    <row r="77" customFormat="false" ht="13.8" hidden="false" customHeight="false" outlineLevel="0" collapsed="false">
      <c r="A77" s="5" t="n">
        <v>37360378</v>
      </c>
      <c r="B77" s="5" t="s">
        <v>83</v>
      </c>
      <c r="C77" s="7" t="n">
        <v>95178097</v>
      </c>
      <c r="D77" s="7" t="n">
        <v>13445500636</v>
      </c>
      <c r="E77" s="7" t="n">
        <v>46314474</v>
      </c>
      <c r="F77" s="7" t="n">
        <v>291126524</v>
      </c>
      <c r="G77" s="7" t="n">
        <v>525498508</v>
      </c>
      <c r="H77" s="7" t="n">
        <v>816625032</v>
      </c>
    </row>
    <row r="78" customFormat="false" ht="15.65" hidden="false" customHeight="false" outlineLevel="0" collapsed="false">
      <c r="A78" s="5" t="n">
        <v>124093072</v>
      </c>
      <c r="B78" s="6" t="s">
        <v>84</v>
      </c>
      <c r="C78" s="7" t="n">
        <v>93216962</v>
      </c>
      <c r="D78" s="7" t="n">
        <v>4938244050</v>
      </c>
      <c r="E78" s="7" t="n">
        <v>18985863</v>
      </c>
      <c r="F78" s="7" t="n">
        <v>116077602</v>
      </c>
      <c r="G78" s="7" t="n">
        <v>187670823</v>
      </c>
      <c r="H78" s="7" t="n">
        <v>303748425</v>
      </c>
    </row>
    <row r="79" customFormat="false" ht="15.65" hidden="false" customHeight="false" outlineLevel="0" collapsed="false">
      <c r="A79" s="5" t="n">
        <v>35891664</v>
      </c>
      <c r="B79" s="6" t="s">
        <v>85</v>
      </c>
      <c r="C79" s="7" t="n">
        <v>92984597</v>
      </c>
      <c r="D79" s="7" t="n">
        <v>13643820133</v>
      </c>
      <c r="E79" s="7" t="n">
        <v>20563314</v>
      </c>
      <c r="F79" s="7" t="n">
        <v>280282131</v>
      </c>
      <c r="G79" s="7" t="n">
        <v>536453605</v>
      </c>
      <c r="H79" s="7" t="n">
        <v>816735736</v>
      </c>
    </row>
    <row r="80" customFormat="false" ht="13.8" hidden="false" customHeight="false" outlineLevel="0" collapsed="false">
      <c r="A80" s="5" t="n">
        <v>40833325</v>
      </c>
      <c r="B80" s="5" t="s">
        <v>86</v>
      </c>
      <c r="C80" s="7" t="n">
        <v>92604377</v>
      </c>
      <c r="D80" s="7" t="n">
        <v>8949069024</v>
      </c>
      <c r="E80" s="7" t="n">
        <v>29795253</v>
      </c>
      <c r="F80" s="7" t="n">
        <v>239119095</v>
      </c>
      <c r="G80" s="7" t="n">
        <v>324148933</v>
      </c>
      <c r="H80" s="7" t="n">
        <v>563268028</v>
      </c>
    </row>
    <row r="81" customFormat="false" ht="15.65" hidden="false" customHeight="false" outlineLevel="0" collapsed="false">
      <c r="A81" s="5" t="n">
        <v>32758975</v>
      </c>
      <c r="B81" s="5" t="s">
        <v>87</v>
      </c>
      <c r="C81" s="7" t="n">
        <v>92203718</v>
      </c>
      <c r="D81" s="7" t="n">
        <v>5320344721</v>
      </c>
      <c r="E81" s="7" t="n">
        <v>16838484</v>
      </c>
      <c r="F81" s="7" t="n">
        <v>99032701</v>
      </c>
      <c r="G81" s="7" t="n">
        <v>215894687</v>
      </c>
      <c r="H81" s="7" t="n">
        <v>314927388</v>
      </c>
    </row>
    <row r="82" customFormat="false" ht="13.8" hidden="false" customHeight="false" outlineLevel="0" collapsed="false">
      <c r="A82" s="5" t="n">
        <v>33001983</v>
      </c>
      <c r="B82" s="5" t="s">
        <v>88</v>
      </c>
      <c r="C82" s="7" t="n">
        <v>91726158</v>
      </c>
      <c r="D82" s="7" t="n">
        <v>6486415170</v>
      </c>
      <c r="E82" s="7" t="n">
        <v>24138978</v>
      </c>
      <c r="F82" s="7" t="n">
        <v>109417535</v>
      </c>
      <c r="G82" s="7" t="n">
        <v>268248194</v>
      </c>
      <c r="H82" s="7" t="n">
        <v>377665729</v>
      </c>
    </row>
    <row r="83" customFormat="false" ht="13.8" hidden="false" customHeight="false" outlineLevel="0" collapsed="false">
      <c r="A83" s="5" t="n">
        <v>34603825</v>
      </c>
      <c r="B83" s="5" t="s">
        <v>89</v>
      </c>
      <c r="C83" s="7" t="n">
        <v>91590809</v>
      </c>
      <c r="D83" s="7" t="n">
        <v>3405261354</v>
      </c>
      <c r="E83" s="7" t="n">
        <v>22810513</v>
      </c>
      <c r="F83" s="7" t="n">
        <v>66918444</v>
      </c>
      <c r="G83" s="7" t="n">
        <v>135384256</v>
      </c>
      <c r="H83" s="7" t="n">
        <v>202302700</v>
      </c>
    </row>
    <row r="84" customFormat="false" ht="15.65" hidden="false" customHeight="false" outlineLevel="0" collapsed="false">
      <c r="A84" s="5" t="n">
        <v>15080374</v>
      </c>
      <c r="B84" s="6" t="s">
        <v>90</v>
      </c>
      <c r="C84" s="7" t="n">
        <v>91504341</v>
      </c>
      <c r="D84" s="7" t="n">
        <v>5207539150</v>
      </c>
      <c r="E84" s="7" t="n">
        <v>26907989</v>
      </c>
      <c r="F84" s="7" t="n">
        <v>159199473</v>
      </c>
      <c r="G84" s="7" t="n">
        <v>178910654</v>
      </c>
      <c r="H84" s="7" t="n">
        <v>338110127</v>
      </c>
    </row>
    <row r="85" customFormat="false" ht="15.65" hidden="false" customHeight="false" outlineLevel="0" collapsed="false">
      <c r="A85" s="5" t="n">
        <v>31027130</v>
      </c>
      <c r="B85" s="6" t="s">
        <v>91</v>
      </c>
      <c r="C85" s="7" t="n">
        <v>91298644</v>
      </c>
      <c r="D85" s="7" t="n">
        <v>7154505783</v>
      </c>
      <c r="E85" s="7" t="n">
        <v>23487465</v>
      </c>
      <c r="F85" s="7" t="n">
        <v>177469047</v>
      </c>
      <c r="G85" s="7" t="n">
        <v>266556483</v>
      </c>
      <c r="H85" s="7" t="n">
        <v>444025530</v>
      </c>
    </row>
    <row r="86" customFormat="false" ht="15.65" hidden="false" customHeight="false" outlineLevel="0" collapsed="false">
      <c r="A86" s="5" t="n">
        <v>124821746</v>
      </c>
      <c r="B86" s="5" t="s">
        <v>92</v>
      </c>
      <c r="C86" s="7" t="n">
        <v>90893073</v>
      </c>
      <c r="D86" s="7" t="n">
        <v>2330837698</v>
      </c>
      <c r="E86" s="7" t="n">
        <v>9762132</v>
      </c>
      <c r="F86" s="7" t="n">
        <v>47756652</v>
      </c>
      <c r="G86" s="7" t="n">
        <v>92339668</v>
      </c>
      <c r="H86" s="7" t="n">
        <v>140096320</v>
      </c>
    </row>
    <row r="87" customFormat="false" ht="15.65" hidden="false" customHeight="false" outlineLevel="0" collapsed="false">
      <c r="A87" s="5" t="n">
        <v>37862567</v>
      </c>
      <c r="B87" s="5" t="s">
        <v>93</v>
      </c>
      <c r="C87" s="7" t="n">
        <v>93068630</v>
      </c>
      <c r="D87" s="7" t="n">
        <v>9774716250</v>
      </c>
      <c r="E87" s="7" t="n">
        <v>36185236</v>
      </c>
      <c r="F87" s="7" t="n">
        <v>234080636</v>
      </c>
      <c r="G87" s="7" t="n">
        <v>368530501</v>
      </c>
      <c r="H87" s="7" t="n">
        <v>602611137</v>
      </c>
    </row>
    <row r="88" customFormat="false" ht="13.8" hidden="false" customHeight="false" outlineLevel="0" collapsed="false">
      <c r="A88" s="5" t="n">
        <v>33344969</v>
      </c>
      <c r="B88" s="6" t="s">
        <v>94</v>
      </c>
      <c r="C88" s="7" t="n">
        <v>90799962</v>
      </c>
      <c r="D88" s="7" t="n">
        <v>10183065072</v>
      </c>
      <c r="E88" s="7" t="n">
        <v>32171066</v>
      </c>
      <c r="F88" s="7" t="n">
        <v>250616887</v>
      </c>
      <c r="G88" s="7" t="n">
        <v>380181723</v>
      </c>
      <c r="H88" s="7" t="n">
        <v>630798610</v>
      </c>
    </row>
    <row r="89" customFormat="false" ht="13.8" hidden="false" customHeight="false" outlineLevel="0" collapsed="false">
      <c r="A89" s="5" t="n">
        <v>33101314</v>
      </c>
      <c r="B89" s="6" t="s">
        <v>95</v>
      </c>
      <c r="C89" s="7" t="n">
        <v>90342809</v>
      </c>
      <c r="D89" s="7" t="n">
        <v>7463947572</v>
      </c>
      <c r="E89" s="7" t="n">
        <v>29176164</v>
      </c>
      <c r="F89" s="7" t="n">
        <v>105422745</v>
      </c>
      <c r="G89" s="7" t="n">
        <v>319393123</v>
      </c>
      <c r="H89" s="7" t="n">
        <v>424815868</v>
      </c>
    </row>
    <row r="90" customFormat="false" ht="13.8" hidden="false" customHeight="false" outlineLevel="0" collapsed="false">
      <c r="A90" s="5" t="n">
        <v>9022520</v>
      </c>
      <c r="B90" s="5" t="s">
        <v>96</v>
      </c>
      <c r="C90" s="7" t="n">
        <v>89752136</v>
      </c>
      <c r="D90" s="7" t="n">
        <v>5824251837</v>
      </c>
      <c r="E90" s="7" t="n">
        <v>34597037</v>
      </c>
      <c r="F90" s="7" t="n">
        <v>252787768</v>
      </c>
      <c r="G90" s="7" t="n">
        <v>163272636</v>
      </c>
      <c r="H90" s="7" t="n">
        <v>416060404</v>
      </c>
    </row>
    <row r="91" customFormat="false" ht="15.65" hidden="false" customHeight="false" outlineLevel="0" collapsed="false">
      <c r="A91" s="5" t="n">
        <v>81629343</v>
      </c>
      <c r="B91" s="5" t="s">
        <v>97</v>
      </c>
      <c r="C91" s="7" t="n">
        <v>89273417</v>
      </c>
      <c r="D91" s="7" t="n">
        <v>2077029977</v>
      </c>
      <c r="E91" s="7" t="n">
        <v>16869063</v>
      </c>
      <c r="F91" s="7" t="n">
        <v>88657987</v>
      </c>
      <c r="G91" s="7" t="n">
        <v>57300648</v>
      </c>
      <c r="H91" s="7" t="n">
        <v>145958635</v>
      </c>
    </row>
    <row r="92" customFormat="false" ht="13.8" hidden="false" customHeight="false" outlineLevel="0" collapsed="false">
      <c r="A92" s="5" t="n">
        <v>38128603</v>
      </c>
      <c r="B92" s="5" t="s">
        <v>98</v>
      </c>
      <c r="C92" s="7" t="n">
        <v>89017815</v>
      </c>
      <c r="D92" s="7" t="n">
        <v>8340890575</v>
      </c>
      <c r="E92" s="7" t="n">
        <v>33295849</v>
      </c>
      <c r="F92" s="7" t="n">
        <v>179886283</v>
      </c>
      <c r="G92" s="7" t="n">
        <v>323840405</v>
      </c>
      <c r="H92" s="7" t="n">
        <v>503726688</v>
      </c>
    </row>
    <row r="93" customFormat="false" ht="13.8" hidden="false" customHeight="false" outlineLevel="0" collapsed="false">
      <c r="A93" s="5" t="n">
        <v>42150178</v>
      </c>
      <c r="B93" s="5" t="s">
        <v>99</v>
      </c>
      <c r="C93" s="7" t="n">
        <v>88971373</v>
      </c>
      <c r="D93" s="7" t="n">
        <v>3483419395</v>
      </c>
      <c r="E93" s="7" t="n">
        <v>18940204</v>
      </c>
      <c r="F93" s="7" t="n">
        <v>70918508</v>
      </c>
      <c r="G93" s="7" t="n">
        <v>137295109</v>
      </c>
      <c r="H93" s="7" t="n">
        <v>208213617</v>
      </c>
    </row>
    <row r="94" customFormat="false" ht="15.65" hidden="false" customHeight="false" outlineLevel="0" collapsed="false">
      <c r="A94" s="5" t="n">
        <v>56366838</v>
      </c>
      <c r="B94" s="5" t="s">
        <v>100</v>
      </c>
      <c r="C94" s="7" t="n">
        <v>90213778</v>
      </c>
      <c r="D94" s="7" t="n">
        <v>5961415908</v>
      </c>
      <c r="E94" s="7" t="n">
        <v>24934757</v>
      </c>
      <c r="F94" s="7" t="n">
        <v>228891479</v>
      </c>
      <c r="G94" s="7" t="n">
        <v>176394261</v>
      </c>
      <c r="H94" s="7" t="n">
        <v>405285740</v>
      </c>
    </row>
    <row r="95" customFormat="false" ht="15.65" hidden="false" customHeight="false" outlineLevel="0" collapsed="false">
      <c r="A95" s="5" t="n">
        <v>39450224</v>
      </c>
      <c r="B95" s="5" t="s">
        <v>101</v>
      </c>
      <c r="C95" s="7" t="n">
        <v>87821779</v>
      </c>
      <c r="D95" s="7" t="n">
        <v>4200883427</v>
      </c>
      <c r="E95" s="7" t="n">
        <v>22700016</v>
      </c>
      <c r="F95" s="7" t="n">
        <v>204027585</v>
      </c>
      <c r="G95" s="7" t="n">
        <v>101384108</v>
      </c>
      <c r="H95" s="7" t="n">
        <v>305411693</v>
      </c>
    </row>
    <row r="96" customFormat="false" ht="13.8" hidden="false" customHeight="false" outlineLevel="0" collapsed="false">
      <c r="A96" s="5" t="n">
        <v>67042366</v>
      </c>
      <c r="B96" s="5" t="s">
        <v>102</v>
      </c>
      <c r="C96" s="7" t="n">
        <v>86985327</v>
      </c>
      <c r="D96" s="7" t="n">
        <v>5613016408</v>
      </c>
      <c r="E96" s="7" t="n">
        <v>23295477</v>
      </c>
      <c r="F96" s="7" t="n">
        <v>232809147</v>
      </c>
      <c r="G96" s="7" t="n">
        <v>160144110</v>
      </c>
      <c r="H96" s="7" t="n">
        <v>392953257</v>
      </c>
    </row>
    <row r="97" customFormat="false" ht="13.8" hidden="false" customHeight="false" outlineLevel="0" collapsed="false">
      <c r="A97" s="5" t="n">
        <v>21287299</v>
      </c>
      <c r="B97" s="5" t="s">
        <v>103</v>
      </c>
      <c r="C97" s="7" t="n">
        <v>89119696</v>
      </c>
      <c r="D97" s="7" t="n">
        <v>12524493021</v>
      </c>
      <c r="E97" s="7" t="n">
        <v>39381097</v>
      </c>
      <c r="F97" s="7" t="n">
        <v>401026456</v>
      </c>
      <c r="G97" s="7" t="n">
        <v>422832563</v>
      </c>
      <c r="H97" s="7" t="n">
        <v>823859019</v>
      </c>
    </row>
    <row r="98" customFormat="false" ht="15.65" hidden="false" customHeight="false" outlineLevel="0" collapsed="false">
      <c r="A98" s="5" t="n">
        <v>26022196</v>
      </c>
      <c r="B98" s="5" t="s">
        <v>104</v>
      </c>
      <c r="C98" s="7" t="n">
        <v>86817342</v>
      </c>
      <c r="D98" s="7" t="n">
        <v>6975282871</v>
      </c>
      <c r="E98" s="7" t="n">
        <v>19661557</v>
      </c>
      <c r="F98" s="7" t="n">
        <v>213839597</v>
      </c>
      <c r="G98" s="7" t="n">
        <v>238842786</v>
      </c>
      <c r="H98" s="7" t="n">
        <v>452682383</v>
      </c>
    </row>
    <row r="99" customFormat="false" ht="13.8" hidden="false" customHeight="false" outlineLevel="0" collapsed="false">
      <c r="A99" s="5" t="n">
        <v>34004061</v>
      </c>
      <c r="B99" s="6" t="s">
        <v>105</v>
      </c>
      <c r="C99" s="7" t="n">
        <v>87388294</v>
      </c>
      <c r="D99" s="7" t="n">
        <v>13911315681</v>
      </c>
      <c r="E99" s="7" t="n">
        <v>34400055</v>
      </c>
      <c r="F99" s="7" t="n">
        <v>290520182</v>
      </c>
      <c r="G99" s="7" t="n">
        <v>547228921</v>
      </c>
      <c r="H99" s="7" t="n">
        <v>837749103</v>
      </c>
    </row>
    <row r="100" customFormat="false" ht="13.8" hidden="false" customHeight="false" outlineLevel="0" collapsed="false">
      <c r="A100" s="5" t="n">
        <v>74057841</v>
      </c>
      <c r="B100" s="5" t="s">
        <v>106</v>
      </c>
      <c r="C100" s="7" t="n">
        <v>86266517</v>
      </c>
      <c r="D100" s="7" t="n">
        <v>4170000660</v>
      </c>
      <c r="E100" s="7" t="n">
        <v>23649374</v>
      </c>
      <c r="F100" s="7" t="n">
        <v>128351009</v>
      </c>
      <c r="G100" s="7" t="n">
        <v>142465489</v>
      </c>
      <c r="H100" s="7" t="n">
        <v>270816498</v>
      </c>
    </row>
    <row r="101" customFormat="false" ht="13.8" hidden="false" customHeight="false" outlineLevel="0" collapsed="false">
      <c r="A101" s="5" t="n">
        <v>45466332</v>
      </c>
      <c r="B101" s="5" t="s">
        <v>107</v>
      </c>
      <c r="C101" s="7" t="n">
        <v>86249155</v>
      </c>
      <c r="D101" s="7" t="n">
        <v>9725053309</v>
      </c>
      <c r="E101" s="7" t="n">
        <v>31568321</v>
      </c>
      <c r="F101" s="7" t="n">
        <v>237410073</v>
      </c>
      <c r="G101" s="7" t="n">
        <v>363752192</v>
      </c>
      <c r="H101" s="7" t="n">
        <v>601162265</v>
      </c>
    </row>
    <row r="102" customFormat="false" ht="15.65" hidden="false" customHeight="false" outlineLevel="0" collapsed="false">
      <c r="A102" s="5" t="n">
        <v>33934468</v>
      </c>
      <c r="B102" s="5" t="s">
        <v>108</v>
      </c>
      <c r="C102" s="7" t="n">
        <v>87305668</v>
      </c>
      <c r="D102" s="7" t="n">
        <v>13751608203</v>
      </c>
      <c r="E102" s="7" t="n">
        <v>50237389</v>
      </c>
      <c r="F102" s="7" t="n">
        <v>501312673</v>
      </c>
      <c r="G102" s="7" t="n">
        <v>432822402</v>
      </c>
      <c r="H102" s="7" t="n">
        <v>934135075</v>
      </c>
    </row>
    <row r="103" customFormat="false" ht="13.8" hidden="false" customHeight="false" outlineLevel="0" collapsed="false">
      <c r="A103" s="5" t="n">
        <v>90474247</v>
      </c>
      <c r="B103" s="5" t="s">
        <v>109</v>
      </c>
      <c r="C103" s="7" t="n">
        <v>86048520</v>
      </c>
      <c r="D103" s="7" t="n">
        <v>7248763455</v>
      </c>
      <c r="E103" s="7" t="n">
        <v>17987385</v>
      </c>
      <c r="F103" s="7" t="n">
        <v>176297042</v>
      </c>
      <c r="G103" s="7" t="n">
        <v>269879798</v>
      </c>
      <c r="H103" s="7" t="n">
        <v>446176840</v>
      </c>
    </row>
    <row r="104" customFormat="false" ht="15.65" hidden="false" customHeight="false" outlineLevel="0" collapsed="false">
      <c r="A104" s="5" t="n">
        <v>115666360</v>
      </c>
      <c r="B104" s="6" t="s">
        <v>110</v>
      </c>
      <c r="C104" s="7" t="n">
        <v>85937403</v>
      </c>
      <c r="D104" s="7" t="n">
        <v>6529370592</v>
      </c>
      <c r="E104" s="7" t="n">
        <v>12638056</v>
      </c>
      <c r="F104" s="7" t="n">
        <v>123965613</v>
      </c>
      <c r="G104" s="7" t="n">
        <v>263580157</v>
      </c>
      <c r="H104" s="7" t="n">
        <v>387545770</v>
      </c>
    </row>
    <row r="105" customFormat="false" ht="13.8" hidden="false" customHeight="false" outlineLevel="0" collapsed="false">
      <c r="A105" s="5" t="n">
        <v>76651558</v>
      </c>
      <c r="B105" s="5" t="s">
        <v>111</v>
      </c>
      <c r="C105" s="7" t="n">
        <v>85881743</v>
      </c>
      <c r="D105" s="7" t="n">
        <v>4205062717</v>
      </c>
      <c r="E105" s="7" t="n">
        <v>29734282</v>
      </c>
      <c r="F105" s="7" t="n">
        <v>134445854</v>
      </c>
      <c r="G105" s="7" t="n">
        <v>141241087</v>
      </c>
      <c r="H105" s="7" t="n">
        <v>275686941</v>
      </c>
    </row>
    <row r="106" customFormat="false" ht="15.65" hidden="false" customHeight="false" outlineLevel="0" collapsed="false">
      <c r="A106" s="5" t="n">
        <v>91748214</v>
      </c>
      <c r="B106" s="5" t="s">
        <v>112</v>
      </c>
      <c r="C106" s="7" t="n">
        <v>85830377</v>
      </c>
      <c r="D106" s="7" t="n">
        <v>3459872981</v>
      </c>
      <c r="E106" s="7" t="n">
        <v>13407095</v>
      </c>
      <c r="F106" s="7" t="n">
        <v>97433610</v>
      </c>
      <c r="G106" s="7" t="n">
        <v>121935166</v>
      </c>
      <c r="H106" s="7" t="n">
        <v>219368776</v>
      </c>
    </row>
    <row r="107" customFormat="false" ht="15.65" hidden="false" customHeight="false" outlineLevel="0" collapsed="false">
      <c r="A107" s="5" t="n">
        <v>82837642</v>
      </c>
      <c r="B107" s="5" t="s">
        <v>113</v>
      </c>
      <c r="C107" s="7" t="n">
        <v>85632489</v>
      </c>
      <c r="D107" s="7" t="n">
        <v>4815795812</v>
      </c>
      <c r="E107" s="7" t="n">
        <v>19689924</v>
      </c>
      <c r="F107" s="7" t="n">
        <v>98031763</v>
      </c>
      <c r="G107" s="7" t="n">
        <v>189608035</v>
      </c>
      <c r="H107" s="7" t="n">
        <v>287639798</v>
      </c>
    </row>
    <row r="108" customFormat="false" ht="13.8" hidden="false" customHeight="false" outlineLevel="0" collapsed="false">
      <c r="A108" s="5" t="n">
        <v>51440027</v>
      </c>
      <c r="B108" s="5" t="s">
        <v>114</v>
      </c>
      <c r="C108" s="7" t="n">
        <v>85515251</v>
      </c>
      <c r="D108" s="7" t="n">
        <v>7472309927</v>
      </c>
      <c r="E108" s="7" t="n">
        <v>22202428</v>
      </c>
      <c r="F108" s="7" t="n">
        <v>207901260</v>
      </c>
      <c r="G108" s="7" t="n">
        <v>267232964</v>
      </c>
      <c r="H108" s="7" t="n">
        <v>475134224</v>
      </c>
    </row>
    <row r="109" customFormat="false" ht="13.8" hidden="false" customHeight="false" outlineLevel="0" collapsed="false">
      <c r="A109" s="5" t="n">
        <v>66085368</v>
      </c>
      <c r="B109" s="5" t="s">
        <v>115</v>
      </c>
      <c r="C109" s="7" t="n">
        <v>85405788</v>
      </c>
      <c r="D109" s="7" t="n">
        <v>3823000343</v>
      </c>
      <c r="E109" s="7" t="n">
        <v>18159807</v>
      </c>
      <c r="F109" s="7" t="n">
        <v>157964367</v>
      </c>
      <c r="G109" s="7" t="n">
        <v>109853119</v>
      </c>
      <c r="H109" s="7" t="n">
        <v>267817486</v>
      </c>
    </row>
    <row r="110" customFormat="false" ht="15.65" hidden="false" customHeight="false" outlineLevel="0" collapsed="false">
      <c r="A110" s="5" t="n">
        <v>16217169</v>
      </c>
      <c r="B110" s="5" t="s">
        <v>116</v>
      </c>
      <c r="C110" s="7" t="n">
        <v>85098486</v>
      </c>
      <c r="D110" s="7" t="n">
        <v>8326750209</v>
      </c>
      <c r="E110" s="7" t="n">
        <v>28086178</v>
      </c>
      <c r="F110" s="7" t="n">
        <v>177583764</v>
      </c>
      <c r="G110" s="7" t="n">
        <v>323804801</v>
      </c>
      <c r="H110" s="7" t="n">
        <v>501388565</v>
      </c>
    </row>
    <row r="111" customFormat="false" ht="15.65" hidden="false" customHeight="false" outlineLevel="0" collapsed="false">
      <c r="A111" s="5" t="n">
        <v>31808842</v>
      </c>
      <c r="B111" s="5" t="s">
        <v>117</v>
      </c>
      <c r="C111" s="7" t="n">
        <v>84961779</v>
      </c>
      <c r="D111" s="7" t="n">
        <v>6205729212</v>
      </c>
      <c r="E111" s="7" t="n">
        <v>42809408</v>
      </c>
      <c r="F111" s="7" t="n">
        <v>243661864</v>
      </c>
      <c r="G111" s="7" t="n">
        <v>185325553</v>
      </c>
      <c r="H111" s="7" t="n">
        <v>428987417</v>
      </c>
    </row>
    <row r="112" customFormat="false" ht="13.8" hidden="false" customHeight="false" outlineLevel="0" collapsed="false">
      <c r="A112" s="5" t="n">
        <v>39394735</v>
      </c>
      <c r="B112" s="6" t="s">
        <v>118</v>
      </c>
      <c r="C112" s="7" t="n">
        <v>84620839</v>
      </c>
      <c r="D112" s="7" t="n">
        <v>11616581149</v>
      </c>
      <c r="E112" s="7" t="n">
        <v>32482205</v>
      </c>
      <c r="F112" s="7" t="n">
        <v>241107493</v>
      </c>
      <c r="G112" s="7" t="n">
        <v>457082042</v>
      </c>
      <c r="H112" s="7" t="n">
        <v>698189535</v>
      </c>
    </row>
    <row r="113" customFormat="false" ht="15.65" hidden="false" customHeight="false" outlineLevel="0" collapsed="false">
      <c r="A113" s="5" t="n">
        <v>139328925</v>
      </c>
      <c r="B113" s="6" t="s">
        <v>119</v>
      </c>
      <c r="C113" s="7" t="n">
        <v>84557081</v>
      </c>
      <c r="D113" s="7" t="n">
        <v>1804068490</v>
      </c>
      <c r="E113" s="7" t="n">
        <v>7148882</v>
      </c>
      <c r="F113" s="7" t="n">
        <v>44429465</v>
      </c>
      <c r="G113" s="7" t="n">
        <v>67082119</v>
      </c>
      <c r="H113" s="7" t="n">
        <v>111511584</v>
      </c>
    </row>
    <row r="114" customFormat="false" ht="15.65" hidden="false" customHeight="false" outlineLevel="0" collapsed="false">
      <c r="A114" s="5" t="n">
        <v>139283348</v>
      </c>
      <c r="B114" s="6" t="s">
        <v>120</v>
      </c>
      <c r="C114" s="7" t="n">
        <v>84394385</v>
      </c>
      <c r="D114" s="7" t="n">
        <v>5150102814</v>
      </c>
      <c r="E114" s="7" t="n">
        <v>7251842</v>
      </c>
      <c r="F114" s="7" t="n">
        <v>126675825</v>
      </c>
      <c r="G114" s="7" t="n">
        <v>191701274</v>
      </c>
      <c r="H114" s="7" t="n">
        <v>318377099</v>
      </c>
    </row>
    <row r="115" customFormat="false" ht="15.65" hidden="false" customHeight="false" outlineLevel="0" collapsed="false">
      <c r="A115" s="5" t="n">
        <v>31928681</v>
      </c>
      <c r="B115" s="5" t="s">
        <v>121</v>
      </c>
      <c r="C115" s="7" t="n">
        <v>84154370</v>
      </c>
      <c r="D115" s="7" t="n">
        <v>5024595264</v>
      </c>
      <c r="E115" s="7" t="n">
        <v>27332775</v>
      </c>
      <c r="F115" s="7" t="n">
        <v>82853034</v>
      </c>
      <c r="G115" s="7" t="n">
        <v>201925236</v>
      </c>
      <c r="H115" s="7" t="n">
        <v>284778270</v>
      </c>
    </row>
    <row r="116" customFormat="false" ht="13.8" hidden="false" customHeight="false" outlineLevel="0" collapsed="false">
      <c r="A116" s="5" t="n">
        <v>4259345</v>
      </c>
      <c r="B116" s="5" t="s">
        <v>122</v>
      </c>
      <c r="C116" s="7" t="n">
        <v>83458163</v>
      </c>
      <c r="D116" s="7" t="n">
        <v>2749010763</v>
      </c>
      <c r="E116" s="7" t="n">
        <v>13968311</v>
      </c>
      <c r="F116" s="7" t="n">
        <v>74105325</v>
      </c>
      <c r="G116" s="7" t="n">
        <v>98183961</v>
      </c>
      <c r="H116" s="7" t="n">
        <v>172289286</v>
      </c>
    </row>
    <row r="117" customFormat="false" ht="15.65" hidden="false" customHeight="false" outlineLevel="0" collapsed="false">
      <c r="A117" s="5" t="n">
        <v>93860901</v>
      </c>
      <c r="B117" s="6" t="s">
        <v>123</v>
      </c>
      <c r="C117" s="7" t="n">
        <v>83159864</v>
      </c>
      <c r="D117" s="7" t="n">
        <v>6296019775</v>
      </c>
      <c r="E117" s="7" t="n">
        <v>20745041</v>
      </c>
      <c r="F117" s="7" t="n">
        <v>292194101</v>
      </c>
      <c r="G117" s="7" t="n">
        <v>162654967</v>
      </c>
      <c r="H117" s="7" t="n">
        <v>454849068</v>
      </c>
    </row>
    <row r="118" customFormat="false" ht="13.8" hidden="false" customHeight="false" outlineLevel="0" collapsed="false">
      <c r="A118" s="5" t="n">
        <v>149690325</v>
      </c>
      <c r="B118" s="5" t="s">
        <v>124</v>
      </c>
      <c r="C118" s="7" t="n">
        <v>82961796</v>
      </c>
      <c r="D118" s="7" t="n">
        <v>2619275213</v>
      </c>
      <c r="E118" s="7" t="n">
        <v>4836368</v>
      </c>
      <c r="F118" s="7" t="n">
        <v>123805060</v>
      </c>
      <c r="G118" s="7" t="n">
        <v>67160359</v>
      </c>
      <c r="H118" s="7" t="n">
        <v>190965419</v>
      </c>
    </row>
    <row r="119" customFormat="false" ht="15.65" hidden="false" customHeight="false" outlineLevel="0" collapsed="false">
      <c r="A119" s="5" t="n">
        <v>64666537</v>
      </c>
      <c r="B119" s="6" t="s">
        <v>125</v>
      </c>
      <c r="C119" s="7" t="n">
        <v>82970545</v>
      </c>
      <c r="D119" s="7" t="n">
        <v>3196674544</v>
      </c>
      <c r="E119" s="7" t="n">
        <v>17541553</v>
      </c>
      <c r="F119" s="7" t="n">
        <v>107034026</v>
      </c>
      <c r="G119" s="7" t="n">
        <v>105217760</v>
      </c>
      <c r="H119" s="7" t="n">
        <v>212251786</v>
      </c>
    </row>
    <row r="120" customFormat="false" ht="13.8" hidden="false" customHeight="false" outlineLevel="0" collapsed="false">
      <c r="A120" s="5" t="n">
        <v>58246464</v>
      </c>
      <c r="B120" s="5" t="s">
        <v>126</v>
      </c>
      <c r="C120" s="7" t="n">
        <v>83034929</v>
      </c>
      <c r="D120" s="7" t="n">
        <v>5130087309</v>
      </c>
      <c r="E120" s="7" t="n">
        <v>19115586</v>
      </c>
      <c r="F120" s="7" t="n">
        <v>142580537</v>
      </c>
      <c r="G120" s="7" t="n">
        <v>183384390</v>
      </c>
      <c r="H120" s="7" t="n">
        <v>325964927</v>
      </c>
    </row>
    <row r="121" customFormat="false" ht="13.8" hidden="false" customHeight="false" outlineLevel="0" collapsed="false">
      <c r="A121" s="5" t="n">
        <v>32395362</v>
      </c>
      <c r="B121" s="6" t="s">
        <v>127</v>
      </c>
      <c r="C121" s="7" t="n">
        <v>82677363</v>
      </c>
      <c r="D121" s="7" t="n">
        <v>3130749767</v>
      </c>
      <c r="E121" s="7" t="n">
        <v>35042621</v>
      </c>
      <c r="F121" s="7" t="n">
        <v>78601917</v>
      </c>
      <c r="G121" s="7" t="n">
        <v>116734983</v>
      </c>
      <c r="H121" s="7" t="n">
        <v>195336900</v>
      </c>
    </row>
    <row r="122" customFormat="false" ht="13.8" hidden="false" customHeight="false" outlineLevel="0" collapsed="false">
      <c r="A122" s="5" t="n">
        <v>44120238</v>
      </c>
      <c r="B122" s="5" t="s">
        <v>128</v>
      </c>
      <c r="C122" s="7" t="n">
        <v>81431596</v>
      </c>
      <c r="D122" s="7" t="n">
        <v>10133795777</v>
      </c>
      <c r="E122" s="7" t="n">
        <v>23777243</v>
      </c>
      <c r="F122" s="7" t="n">
        <v>254860525</v>
      </c>
      <c r="G122" s="7" t="n">
        <v>374681806</v>
      </c>
      <c r="H122" s="7" t="n">
        <v>629542331</v>
      </c>
    </row>
    <row r="123" customFormat="false" ht="13.8" hidden="false" customHeight="false" outlineLevel="0" collapsed="false">
      <c r="A123" s="5" t="n">
        <v>37932464</v>
      </c>
      <c r="B123" s="6" t="s">
        <v>129</v>
      </c>
      <c r="C123" s="7" t="n">
        <v>84495738</v>
      </c>
      <c r="D123" s="7" t="n">
        <v>6967066785</v>
      </c>
      <c r="E123" s="7" t="n">
        <v>19193182</v>
      </c>
      <c r="F123" s="7" t="n">
        <v>165614370</v>
      </c>
      <c r="G123" s="7" t="n">
        <v>263948843</v>
      </c>
      <c r="H123" s="7" t="n">
        <v>429563213</v>
      </c>
    </row>
    <row r="124" customFormat="false" ht="13.8" hidden="false" customHeight="false" outlineLevel="0" collapsed="false">
      <c r="A124" s="5" t="n">
        <v>53283244</v>
      </c>
      <c r="B124" s="5" t="s">
        <v>130</v>
      </c>
      <c r="C124" s="7" t="n">
        <v>81046843</v>
      </c>
      <c r="D124" s="7" t="n">
        <v>5120810917</v>
      </c>
      <c r="E124" s="7" t="n">
        <v>23975322</v>
      </c>
      <c r="F124" s="7" t="n">
        <v>164316873</v>
      </c>
      <c r="G124" s="7" t="n">
        <v>172881453</v>
      </c>
      <c r="H124" s="7" t="n">
        <v>337198326</v>
      </c>
    </row>
    <row r="125" customFormat="false" ht="15.65" hidden="false" customHeight="false" outlineLevel="0" collapsed="false">
      <c r="A125" s="5" t="n">
        <v>70346742</v>
      </c>
      <c r="B125" s="6" t="s">
        <v>131</v>
      </c>
      <c r="C125" s="7" t="n">
        <v>80536063</v>
      </c>
      <c r="D125" s="7" t="n">
        <v>2864641908</v>
      </c>
      <c r="E125" s="7" t="n">
        <v>17059245</v>
      </c>
      <c r="F125" s="7" t="n">
        <v>79530890</v>
      </c>
      <c r="G125" s="7" t="n">
        <v>100919800</v>
      </c>
      <c r="H125" s="7" t="n">
        <v>180450690</v>
      </c>
    </row>
    <row r="126" customFormat="false" ht="13.8" hidden="false" customHeight="false" outlineLevel="0" collapsed="false">
      <c r="A126" s="5" t="n">
        <v>36524398</v>
      </c>
      <c r="B126" s="5" t="s">
        <v>132</v>
      </c>
      <c r="C126" s="7" t="n">
        <v>80165108</v>
      </c>
      <c r="D126" s="7" t="n">
        <v>18768179453</v>
      </c>
      <c r="E126" s="7" t="n">
        <v>34984979</v>
      </c>
      <c r="F126" s="7" t="n">
        <v>414227091</v>
      </c>
      <c r="G126" s="7" t="n">
        <v>729464537</v>
      </c>
      <c r="H126" s="7" t="n">
        <v>1143691628</v>
      </c>
    </row>
    <row r="127" customFormat="false" ht="15.65" hidden="false" customHeight="false" outlineLevel="0" collapsed="false">
      <c r="A127" s="5" t="n">
        <v>51087783</v>
      </c>
      <c r="B127" s="6" t="s">
        <v>133</v>
      </c>
      <c r="C127" s="7" t="n">
        <v>79698367</v>
      </c>
      <c r="D127" s="7" t="n">
        <v>3941389828</v>
      </c>
      <c r="E127" s="7" t="n">
        <v>18298805</v>
      </c>
      <c r="F127" s="7" t="n">
        <v>100408800</v>
      </c>
      <c r="G127" s="7" t="n">
        <v>145415812</v>
      </c>
      <c r="H127" s="7" t="n">
        <v>245824612</v>
      </c>
    </row>
    <row r="128" customFormat="false" ht="15.65" hidden="false" customHeight="false" outlineLevel="0" collapsed="false">
      <c r="A128" s="5" t="n">
        <v>12961840</v>
      </c>
      <c r="B128" s="5" t="s">
        <v>134</v>
      </c>
      <c r="C128" s="7" t="n">
        <v>82914208</v>
      </c>
      <c r="D128" s="7" t="n">
        <v>8957928000</v>
      </c>
      <c r="E128" s="7" t="n">
        <v>24823355</v>
      </c>
      <c r="F128" s="7" t="n">
        <v>241547709</v>
      </c>
      <c r="G128" s="7" t="n">
        <v>323695782</v>
      </c>
      <c r="H128" s="7" t="n">
        <v>565243491</v>
      </c>
    </row>
    <row r="129" customFormat="false" ht="15.65" hidden="false" customHeight="false" outlineLevel="0" collapsed="false">
      <c r="A129" s="5" t="n">
        <v>67756883</v>
      </c>
      <c r="B129" s="6" t="s">
        <v>135</v>
      </c>
      <c r="C129" s="7" t="n">
        <v>79747765</v>
      </c>
      <c r="D129" s="7" t="n">
        <v>3152600135</v>
      </c>
      <c r="E129" s="7" t="n">
        <v>19059683</v>
      </c>
      <c r="F129" s="7" t="n">
        <v>74445617</v>
      </c>
      <c r="G129" s="7" t="n">
        <v>119338486</v>
      </c>
      <c r="H129" s="7" t="n">
        <v>193784103</v>
      </c>
    </row>
    <row r="130" customFormat="false" ht="15.65" hidden="false" customHeight="false" outlineLevel="0" collapsed="false">
      <c r="A130" s="5" t="n">
        <v>69052089</v>
      </c>
      <c r="B130" s="6" t="s">
        <v>136</v>
      </c>
      <c r="C130" s="7" t="n">
        <v>79459430</v>
      </c>
      <c r="D130" s="7" t="n">
        <v>5193401629</v>
      </c>
      <c r="E130" s="7" t="n">
        <v>17582071</v>
      </c>
      <c r="F130" s="7" t="n">
        <v>97509024</v>
      </c>
      <c r="G130" s="7" t="n">
        <v>210480512</v>
      </c>
      <c r="H130" s="7" t="n">
        <v>307989536</v>
      </c>
    </row>
    <row r="131" customFormat="false" ht="13.8" hidden="false" customHeight="false" outlineLevel="0" collapsed="false">
      <c r="A131" s="5" t="n">
        <v>139294833</v>
      </c>
      <c r="B131" s="6" t="s">
        <v>137</v>
      </c>
      <c r="C131" s="7" t="n">
        <v>79349818</v>
      </c>
      <c r="D131" s="7" t="n">
        <v>1537268441</v>
      </c>
      <c r="E131" s="7" t="n">
        <v>5464511</v>
      </c>
      <c r="F131" s="7" t="n">
        <v>32183753</v>
      </c>
      <c r="G131" s="7" t="n">
        <v>60068192</v>
      </c>
      <c r="H131" s="7" t="n">
        <v>92251945</v>
      </c>
    </row>
    <row r="132" customFormat="false" ht="15.65" hidden="false" customHeight="false" outlineLevel="0" collapsed="false">
      <c r="A132" s="5" t="n">
        <v>138739608</v>
      </c>
      <c r="B132" s="5" t="s">
        <v>138</v>
      </c>
      <c r="C132" s="7" t="n">
        <v>78777692</v>
      </c>
      <c r="D132" s="7" t="n">
        <v>215340601</v>
      </c>
      <c r="E132" s="7" t="n">
        <v>1067732</v>
      </c>
      <c r="F132" s="7" t="n">
        <v>14433334</v>
      </c>
      <c r="G132" s="7" t="n">
        <v>325387</v>
      </c>
      <c r="H132" s="7" t="n">
        <v>14758721</v>
      </c>
    </row>
    <row r="133" customFormat="false" ht="13.8" hidden="false" customHeight="false" outlineLevel="0" collapsed="false">
      <c r="A133" s="5" t="n">
        <v>119960960</v>
      </c>
      <c r="B133" s="5" t="s">
        <v>139</v>
      </c>
      <c r="C133" s="7" t="n">
        <v>77903744</v>
      </c>
      <c r="D133" s="7" t="n">
        <v>5596850381</v>
      </c>
      <c r="E133" s="7" t="n">
        <v>10625857</v>
      </c>
      <c r="F133" s="7" t="n">
        <v>209309377</v>
      </c>
      <c r="G133" s="7" t="n">
        <v>173472304</v>
      </c>
      <c r="H133" s="7" t="n">
        <v>382781681</v>
      </c>
    </row>
    <row r="134" customFormat="false" ht="13.8" hidden="false" customHeight="false" outlineLevel="0" collapsed="false">
      <c r="A134" s="5" t="n">
        <v>87656723</v>
      </c>
      <c r="B134" s="5" t="s">
        <v>140</v>
      </c>
      <c r="C134" s="7" t="n">
        <v>77329632</v>
      </c>
      <c r="D134" s="7" t="n">
        <v>3786224470</v>
      </c>
      <c r="E134" s="7" t="n">
        <v>8828486</v>
      </c>
      <c r="F134" s="7" t="n">
        <v>113310193</v>
      </c>
      <c r="G134" s="7" t="n">
        <v>131371513</v>
      </c>
      <c r="H134" s="7" t="n">
        <v>244681706</v>
      </c>
    </row>
    <row r="135" customFormat="false" ht="13.8" hidden="false" customHeight="false" outlineLevel="0" collapsed="false">
      <c r="A135" s="5" t="n">
        <v>9871926</v>
      </c>
      <c r="B135" s="5" t="s">
        <v>141</v>
      </c>
      <c r="C135" s="7" t="n">
        <v>77146878</v>
      </c>
      <c r="D135" s="7" t="n">
        <v>5621873492</v>
      </c>
      <c r="E135" s="7" t="n">
        <v>34111514</v>
      </c>
      <c r="F135" s="7" t="n">
        <v>121701418</v>
      </c>
      <c r="G135" s="7" t="n">
        <v>219724679</v>
      </c>
      <c r="H135" s="7" t="n">
        <v>341426097</v>
      </c>
    </row>
    <row r="136" customFormat="false" ht="13.8" hidden="false" customHeight="false" outlineLevel="0" collapsed="false">
      <c r="A136" s="5" t="n">
        <v>75961554</v>
      </c>
      <c r="B136" s="5" t="s">
        <v>142</v>
      </c>
      <c r="C136" s="7" t="n">
        <v>76430123</v>
      </c>
      <c r="D136" s="7" t="n">
        <v>3019805837</v>
      </c>
      <c r="E136" s="7" t="n">
        <v>17531244</v>
      </c>
      <c r="F136" s="7" t="n">
        <v>79645942</v>
      </c>
      <c r="G136" s="7" t="n">
        <v>109341514</v>
      </c>
      <c r="H136" s="7" t="n">
        <v>188987456</v>
      </c>
    </row>
    <row r="137" customFormat="false" ht="13.8" hidden="false" customHeight="false" outlineLevel="0" collapsed="false">
      <c r="A137" s="5" t="n">
        <v>140564182</v>
      </c>
      <c r="B137" s="6" t="s">
        <v>143</v>
      </c>
      <c r="C137" s="7" t="n">
        <v>76281928</v>
      </c>
      <c r="D137" s="7" t="n">
        <v>762672402</v>
      </c>
      <c r="E137" s="7" t="n">
        <v>2849415</v>
      </c>
      <c r="F137" s="7" t="n">
        <v>15855652</v>
      </c>
      <c r="G137" s="7" t="n">
        <v>29927763</v>
      </c>
      <c r="H137" s="7" t="n">
        <v>45783415</v>
      </c>
    </row>
    <row r="138" customFormat="false" ht="13.8" hidden="false" customHeight="false" outlineLevel="0" collapsed="false">
      <c r="A138" s="5" t="n">
        <v>139337920</v>
      </c>
      <c r="B138" s="5" t="s">
        <v>144</v>
      </c>
      <c r="C138" s="7" t="n">
        <v>74378798</v>
      </c>
      <c r="D138" s="7" t="n">
        <v>1358811140</v>
      </c>
      <c r="E138" s="7" t="n">
        <v>5284383</v>
      </c>
      <c r="F138" s="7" t="n">
        <v>55519935</v>
      </c>
      <c r="G138" s="7" t="n">
        <v>37784691</v>
      </c>
      <c r="H138" s="7" t="n">
        <v>93304626</v>
      </c>
    </row>
    <row r="139" customFormat="false" ht="13.8" hidden="false" customHeight="false" outlineLevel="0" collapsed="false">
      <c r="A139" s="5" t="n">
        <v>139031684</v>
      </c>
      <c r="B139" s="5" t="s">
        <v>145</v>
      </c>
      <c r="C139" s="7" t="n">
        <v>74027484</v>
      </c>
      <c r="D139" s="7" t="n">
        <v>1092095996</v>
      </c>
      <c r="E139" s="7" t="n">
        <v>5970631</v>
      </c>
      <c r="F139" s="7" t="n">
        <v>37208077</v>
      </c>
      <c r="G139" s="7" t="n">
        <v>35385219</v>
      </c>
      <c r="H139" s="7" t="n">
        <v>72593296</v>
      </c>
    </row>
    <row r="140" customFormat="false" ht="15.65" hidden="false" customHeight="false" outlineLevel="0" collapsed="false">
      <c r="A140" s="5" t="n">
        <v>67514458</v>
      </c>
      <c r="B140" s="6" t="s">
        <v>146</v>
      </c>
      <c r="C140" s="7" t="n">
        <v>73182013</v>
      </c>
      <c r="D140" s="7" t="n">
        <v>5241520948</v>
      </c>
      <c r="E140" s="7" t="n">
        <v>18646559</v>
      </c>
      <c r="F140" s="7" t="n">
        <v>125782548</v>
      </c>
      <c r="G140" s="7" t="n">
        <v>198508955</v>
      </c>
      <c r="H140" s="7" t="n">
        <v>324291503</v>
      </c>
    </row>
    <row r="141" customFormat="false" ht="13.8" hidden="false" customHeight="false" outlineLevel="0" collapsed="false">
      <c r="A141" s="5" t="n">
        <v>119256816</v>
      </c>
      <c r="B141" s="5" t="s">
        <v>147</v>
      </c>
      <c r="C141" s="7" t="n">
        <v>72942722</v>
      </c>
      <c r="D141" s="7" t="n">
        <v>2162445972</v>
      </c>
      <c r="E141" s="7" t="n">
        <v>13706307</v>
      </c>
      <c r="F141" s="7" t="n">
        <v>79106174</v>
      </c>
      <c r="G141" s="7" t="n">
        <v>65446297</v>
      </c>
      <c r="H141" s="7" t="n">
        <v>144552471</v>
      </c>
    </row>
    <row r="142" customFormat="false" ht="13.8" hidden="false" customHeight="false" outlineLevel="0" collapsed="false">
      <c r="A142" s="5" t="n">
        <v>138587492</v>
      </c>
      <c r="B142" s="5" t="s">
        <v>148</v>
      </c>
      <c r="C142" s="7" t="n">
        <v>72208464</v>
      </c>
      <c r="D142" s="7" t="n">
        <v>1562081882</v>
      </c>
      <c r="E142" s="7" t="n">
        <v>7104037</v>
      </c>
      <c r="F142" s="7" t="n">
        <v>50310435</v>
      </c>
      <c r="G142" s="7" t="n">
        <v>51496807</v>
      </c>
      <c r="H142" s="7" t="n">
        <v>101807242</v>
      </c>
    </row>
    <row r="143" customFormat="false" ht="13.8" hidden="false" customHeight="false" outlineLevel="0" collapsed="false">
      <c r="A143" s="5" t="n">
        <v>76961286</v>
      </c>
      <c r="B143" s="5" t="s">
        <v>149</v>
      </c>
      <c r="C143" s="7" t="n">
        <v>70750879</v>
      </c>
      <c r="D143" s="7" t="n">
        <v>1508945033</v>
      </c>
      <c r="E143" s="7" t="n">
        <v>14354968</v>
      </c>
      <c r="F143" s="7" t="n">
        <v>87674568</v>
      </c>
      <c r="G143" s="7" t="n">
        <v>29227246</v>
      </c>
      <c r="H143" s="7" t="n">
        <v>116901814</v>
      </c>
    </row>
    <row r="144" customFormat="false" ht="15.65" hidden="false" customHeight="false" outlineLevel="0" collapsed="false">
      <c r="A144" s="5" t="n">
        <v>138985871</v>
      </c>
      <c r="B144" s="5" t="s">
        <v>150</v>
      </c>
      <c r="C144" s="7" t="n">
        <v>70378836</v>
      </c>
      <c r="D144" s="7" t="n">
        <v>2602965800</v>
      </c>
      <c r="E144" s="7" t="n">
        <v>8549010</v>
      </c>
      <c r="F144" s="7" t="n">
        <v>70967608</v>
      </c>
      <c r="G144" s="7" t="n">
        <v>93381193</v>
      </c>
      <c r="H144" s="7" t="n">
        <v>164348801</v>
      </c>
    </row>
    <row r="145" customFormat="false" ht="13.8" hidden="false" customHeight="false" outlineLevel="0" collapsed="false">
      <c r="A145" s="5" t="n">
        <v>94645967</v>
      </c>
      <c r="B145" s="5" t="s">
        <v>151</v>
      </c>
      <c r="C145" s="7" t="n">
        <v>69039623</v>
      </c>
      <c r="D145" s="7" t="n">
        <v>2095107476</v>
      </c>
      <c r="E145" s="7" t="n">
        <v>14878662</v>
      </c>
      <c r="F145" s="7" t="n">
        <v>144630828</v>
      </c>
      <c r="G145" s="7" t="n">
        <v>28077704</v>
      </c>
      <c r="H145" s="7" t="n">
        <v>172708532</v>
      </c>
    </row>
    <row r="146" customFormat="false" ht="15.65" hidden="false" customHeight="false" outlineLevel="0" collapsed="false">
      <c r="A146" s="5" t="n">
        <v>133591101</v>
      </c>
      <c r="B146" s="5" t="s">
        <v>152</v>
      </c>
      <c r="C146" s="7" t="n">
        <v>68810796</v>
      </c>
      <c r="D146" s="7" t="n">
        <v>2205758427</v>
      </c>
      <c r="E146" s="7" t="n">
        <v>11272507</v>
      </c>
      <c r="F146" s="7" t="n">
        <v>60353879</v>
      </c>
      <c r="G146" s="7" t="n">
        <v>78711274</v>
      </c>
      <c r="H146" s="7" t="n">
        <v>139065153</v>
      </c>
    </row>
    <row r="147" customFormat="false" ht="15.65" hidden="false" customHeight="false" outlineLevel="0" collapsed="false">
      <c r="A147" s="5" t="n">
        <v>35923844</v>
      </c>
      <c r="B147" s="6" t="s">
        <v>153</v>
      </c>
      <c r="C147" s="7" t="n">
        <v>68223531</v>
      </c>
      <c r="D147" s="7" t="n">
        <v>7205977367</v>
      </c>
      <c r="E147" s="7" t="n">
        <v>36330215</v>
      </c>
      <c r="F147" s="7" t="n">
        <v>158451298</v>
      </c>
      <c r="G147" s="7" t="n">
        <v>276666906</v>
      </c>
      <c r="H147" s="7" t="n">
        <v>435118204</v>
      </c>
    </row>
    <row r="148" customFormat="false" ht="15.65" hidden="false" customHeight="false" outlineLevel="0" collapsed="false">
      <c r="A148" s="5" t="n">
        <v>138781956</v>
      </c>
      <c r="B148" s="5" t="s">
        <v>154</v>
      </c>
      <c r="C148" s="7" t="n">
        <v>68190861</v>
      </c>
      <c r="D148" s="7" t="n">
        <v>1388372279</v>
      </c>
      <c r="E148" s="7" t="n">
        <v>7625755</v>
      </c>
      <c r="F148" s="7" t="n">
        <v>56133457</v>
      </c>
      <c r="G148" s="7" t="n">
        <v>38573748</v>
      </c>
      <c r="H148" s="7" t="n">
        <v>94707205</v>
      </c>
    </row>
    <row r="149" customFormat="false" ht="13.8" hidden="false" customHeight="false" outlineLevel="0" collapsed="false">
      <c r="A149" s="5" t="n">
        <v>119494059</v>
      </c>
      <c r="B149" s="5" t="s">
        <v>155</v>
      </c>
      <c r="C149" s="7" t="n">
        <v>67012450</v>
      </c>
      <c r="D149" s="7" t="n">
        <v>1977671358</v>
      </c>
      <c r="E149" s="7" t="n">
        <v>10174694</v>
      </c>
      <c r="F149" s="7" t="n">
        <v>121026836</v>
      </c>
      <c r="G149" s="7" t="n">
        <v>32763462</v>
      </c>
      <c r="H149" s="7" t="n">
        <v>153790298</v>
      </c>
    </row>
    <row r="150" customFormat="false" ht="13.8" hidden="false" customHeight="false" outlineLevel="0" collapsed="false">
      <c r="A150" s="5" t="n">
        <v>33657803</v>
      </c>
      <c r="B150" s="6" t="s">
        <v>156</v>
      </c>
      <c r="C150" s="7" t="n">
        <v>65399508</v>
      </c>
      <c r="D150" s="7" t="n">
        <v>5054219652</v>
      </c>
      <c r="E150" s="7" t="n">
        <v>20878301</v>
      </c>
      <c r="F150" s="7" t="n">
        <v>167974826</v>
      </c>
      <c r="G150" s="7" t="n">
        <v>167419976</v>
      </c>
      <c r="H150" s="7" t="n">
        <v>335394802</v>
      </c>
    </row>
    <row r="151" customFormat="false" ht="15.65" hidden="false" customHeight="false" outlineLevel="0" collapsed="false">
      <c r="A151" s="5" t="n">
        <v>130778734</v>
      </c>
      <c r="B151" s="5" t="s">
        <v>157</v>
      </c>
      <c r="C151" s="7" t="n">
        <v>65065477</v>
      </c>
      <c r="D151" s="7" t="n">
        <v>2555531084</v>
      </c>
      <c r="E151" s="7" t="n">
        <v>13729259</v>
      </c>
      <c r="F151" s="7" t="n">
        <v>124861436</v>
      </c>
      <c r="G151" s="7" t="n">
        <v>61763455</v>
      </c>
      <c r="H151" s="7" t="n">
        <v>186624891</v>
      </c>
    </row>
    <row r="152" customFormat="false" ht="13.8" hidden="false" customHeight="false" outlineLevel="0" collapsed="false">
      <c r="A152" s="5" t="n">
        <v>139274427</v>
      </c>
      <c r="B152" s="5" t="s">
        <v>158</v>
      </c>
      <c r="C152" s="7" t="n">
        <v>64968432</v>
      </c>
      <c r="D152" s="7" t="n">
        <v>750932131</v>
      </c>
      <c r="E152" s="7" t="n">
        <v>13017740</v>
      </c>
      <c r="F152" s="7" t="n">
        <v>41515443</v>
      </c>
      <c r="G152" s="7" t="n">
        <v>15844830</v>
      </c>
      <c r="H152" s="7" t="n">
        <v>57360273</v>
      </c>
    </row>
    <row r="153" customFormat="false" ht="13.8" hidden="false" customHeight="false" outlineLevel="0" collapsed="false">
      <c r="A153" s="5" t="n">
        <v>135283251</v>
      </c>
      <c r="B153" s="5" t="s">
        <v>159</v>
      </c>
      <c r="C153" s="7" t="n">
        <v>64512068</v>
      </c>
      <c r="D153" s="7" t="n">
        <v>604052094</v>
      </c>
      <c r="E153" s="7" t="n">
        <v>6550262</v>
      </c>
      <c r="F153" s="7" t="n">
        <v>24897473</v>
      </c>
      <c r="G153" s="7" t="n">
        <v>17178903</v>
      </c>
      <c r="H153" s="7" t="n">
        <v>42076376</v>
      </c>
    </row>
    <row r="154" customFormat="false" ht="15.65" hidden="false" customHeight="false" outlineLevel="0" collapsed="false">
      <c r="A154" s="5" t="n">
        <v>111531950</v>
      </c>
      <c r="B154" s="6" t="s">
        <v>160</v>
      </c>
      <c r="C154" s="7" t="n">
        <v>64234898</v>
      </c>
      <c r="D154" s="7" t="n">
        <v>2704901015</v>
      </c>
      <c r="E154" s="7" t="n">
        <v>12710641</v>
      </c>
      <c r="F154" s="7" t="n">
        <v>85619924</v>
      </c>
      <c r="G154" s="7" t="n">
        <v>90058225</v>
      </c>
      <c r="H154" s="7" t="n">
        <v>175678149</v>
      </c>
    </row>
    <row r="155" customFormat="false" ht="13.8" hidden="false" customHeight="false" outlineLevel="0" collapsed="false">
      <c r="A155" s="5" t="n">
        <v>60516346</v>
      </c>
      <c r="B155" s="5" t="s">
        <v>161</v>
      </c>
      <c r="C155" s="7" t="n">
        <v>63672758</v>
      </c>
      <c r="D155" s="7" t="n">
        <v>5679401268</v>
      </c>
      <c r="E155" s="7" t="n">
        <v>36035348</v>
      </c>
      <c r="F155" s="7" t="n">
        <v>212816167</v>
      </c>
      <c r="G155" s="7" t="n">
        <v>172826838</v>
      </c>
      <c r="H155" s="7" t="n">
        <v>385643005</v>
      </c>
    </row>
    <row r="156" customFormat="false" ht="15.65" hidden="false" customHeight="false" outlineLevel="0" collapsed="false">
      <c r="A156" s="5" t="n">
        <v>133476336</v>
      </c>
      <c r="B156" s="5" t="s">
        <v>162</v>
      </c>
      <c r="C156" s="7" t="n">
        <v>62667781</v>
      </c>
      <c r="D156" s="7" t="n">
        <v>3470377021</v>
      </c>
      <c r="E156" s="7" t="n">
        <v>6912236</v>
      </c>
      <c r="F156" s="7" t="n">
        <v>141364112</v>
      </c>
      <c r="G156" s="7" t="n">
        <v>99426329</v>
      </c>
      <c r="H156" s="7" t="n">
        <v>240790441</v>
      </c>
    </row>
    <row r="157" customFormat="false" ht="13.8" hidden="false" customHeight="false" outlineLevel="0" collapsed="false">
      <c r="A157" s="5" t="n">
        <v>60563032</v>
      </c>
      <c r="B157" s="5" t="s">
        <v>163</v>
      </c>
      <c r="C157" s="7" t="n">
        <v>61928629</v>
      </c>
      <c r="D157" s="7" t="n">
        <v>4792979905</v>
      </c>
      <c r="E157" s="7" t="n">
        <v>23489074</v>
      </c>
      <c r="F157" s="7" t="n">
        <v>95394623</v>
      </c>
      <c r="G157" s="7" t="n">
        <v>191066930</v>
      </c>
      <c r="H157" s="7" t="n">
        <v>286461553</v>
      </c>
    </row>
    <row r="158" customFormat="false" ht="13.8" hidden="false" customHeight="false" outlineLevel="0" collapsed="false">
      <c r="A158" s="5" t="n">
        <v>139344778</v>
      </c>
      <c r="B158" s="5" t="s">
        <v>164</v>
      </c>
      <c r="C158" s="7" t="n">
        <v>61826490</v>
      </c>
      <c r="D158" s="7" t="n">
        <v>1850919325</v>
      </c>
      <c r="E158" s="7" t="n">
        <v>7162242</v>
      </c>
      <c r="F158" s="7" t="n">
        <v>96368720</v>
      </c>
      <c r="G158" s="7" t="n">
        <v>42052215</v>
      </c>
      <c r="H158" s="7" t="n">
        <v>138420935</v>
      </c>
    </row>
    <row r="159" customFormat="false" ht="13.8" hidden="false" customHeight="false" outlineLevel="0" collapsed="false">
      <c r="A159" s="5" t="n">
        <v>132803365</v>
      </c>
      <c r="B159" s="5" t="s">
        <v>165</v>
      </c>
      <c r="C159" s="7" t="n">
        <v>61503570</v>
      </c>
      <c r="D159" s="7" t="n">
        <v>582538450</v>
      </c>
      <c r="E159" s="7" t="n">
        <v>5341318</v>
      </c>
      <c r="F159" s="7" t="n">
        <v>21967172</v>
      </c>
      <c r="G159" s="7" t="n">
        <v>17599186</v>
      </c>
      <c r="H159" s="7" t="n">
        <v>39566358</v>
      </c>
    </row>
    <row r="160" customFormat="false" ht="15.65" hidden="false" customHeight="false" outlineLevel="0" collapsed="false">
      <c r="A160" s="5" t="n">
        <v>32441420</v>
      </c>
      <c r="B160" s="5" t="s">
        <v>166</v>
      </c>
      <c r="C160" s="7" t="n">
        <v>60625247</v>
      </c>
      <c r="D160" s="7" t="n">
        <v>4542233426</v>
      </c>
      <c r="E160" s="7" t="n">
        <v>30536040</v>
      </c>
      <c r="F160" s="7" t="n">
        <v>83811222</v>
      </c>
      <c r="G160" s="7" t="n">
        <v>184439654</v>
      </c>
      <c r="H160" s="7" t="n">
        <v>268250876</v>
      </c>
    </row>
    <row r="161" customFormat="false" ht="15.65" hidden="false" customHeight="false" outlineLevel="0" collapsed="false">
      <c r="A161" s="5" t="n">
        <v>143796373</v>
      </c>
      <c r="B161" s="5" t="s">
        <v>167</v>
      </c>
      <c r="C161" s="7" t="n">
        <v>60441911</v>
      </c>
      <c r="D161" s="7" t="n">
        <v>2239652899</v>
      </c>
      <c r="E161" s="7" t="n">
        <v>6653205</v>
      </c>
      <c r="F161" s="7" t="n">
        <v>99671434</v>
      </c>
      <c r="G161" s="7" t="n">
        <v>60727240</v>
      </c>
      <c r="H161" s="7" t="n">
        <v>160398674</v>
      </c>
    </row>
    <row r="162" customFormat="false" ht="13.8" hidden="false" customHeight="false" outlineLevel="0" collapsed="false">
      <c r="A162" s="5" t="n">
        <v>8207789</v>
      </c>
      <c r="B162" s="5" t="s">
        <v>168</v>
      </c>
      <c r="C162" s="7" t="n">
        <v>59230663</v>
      </c>
      <c r="D162" s="7" t="n">
        <v>4037034522</v>
      </c>
      <c r="E162" s="7" t="n">
        <v>20682728</v>
      </c>
      <c r="F162" s="7" t="n">
        <v>214453605</v>
      </c>
      <c r="G162" s="7" t="n">
        <v>92479679</v>
      </c>
      <c r="H162" s="7" t="n">
        <v>306933284</v>
      </c>
    </row>
    <row r="163" customFormat="false" ht="13.8" hidden="false" customHeight="false" outlineLevel="0" collapsed="false">
      <c r="A163" s="5" t="n">
        <v>137887595</v>
      </c>
      <c r="B163" s="5" t="s">
        <v>169</v>
      </c>
      <c r="C163" s="7" t="n">
        <v>58911672</v>
      </c>
      <c r="D163" s="7" t="n">
        <v>670500540</v>
      </c>
      <c r="E163" s="7" t="n">
        <v>4089976</v>
      </c>
      <c r="F163" s="7" t="n">
        <v>32535548</v>
      </c>
      <c r="G163" s="7" t="n">
        <v>16639009</v>
      </c>
      <c r="H163" s="7" t="n">
        <v>49174557</v>
      </c>
    </row>
    <row r="164" customFormat="false" ht="15.65" hidden="false" customHeight="false" outlineLevel="0" collapsed="false">
      <c r="A164" s="5" t="n">
        <v>132753913</v>
      </c>
      <c r="B164" s="6" t="s">
        <v>170</v>
      </c>
      <c r="C164" s="7" t="n">
        <v>58171859</v>
      </c>
      <c r="D164" s="7" t="n">
        <v>476908652</v>
      </c>
      <c r="E164" s="7" t="n">
        <v>7997233</v>
      </c>
      <c r="F164" s="7" t="n">
        <v>19579184</v>
      </c>
      <c r="G164" s="7" t="n">
        <v>13808726</v>
      </c>
      <c r="H164" s="7" t="n">
        <v>33387910</v>
      </c>
    </row>
    <row r="165" customFormat="false" ht="15.65" hidden="false" customHeight="false" outlineLevel="0" collapsed="false">
      <c r="A165" s="5" t="n">
        <v>105640711</v>
      </c>
      <c r="B165" s="6" t="s">
        <v>171</v>
      </c>
      <c r="C165" s="7" t="n">
        <v>58213720</v>
      </c>
      <c r="D165" s="7" t="n">
        <v>1664834299</v>
      </c>
      <c r="E165" s="7" t="n">
        <v>9936376</v>
      </c>
      <c r="F165" s="7" t="n">
        <v>105328385</v>
      </c>
      <c r="G165" s="7" t="n">
        <v>28648522</v>
      </c>
      <c r="H165" s="7" t="n">
        <v>133976907</v>
      </c>
    </row>
    <row r="166" customFormat="false" ht="13.8" hidden="false" customHeight="false" outlineLevel="0" collapsed="false">
      <c r="A166" s="5" t="n">
        <v>134099667</v>
      </c>
      <c r="B166" s="5" t="s">
        <v>172</v>
      </c>
      <c r="C166" s="7" t="n">
        <v>54829768</v>
      </c>
      <c r="D166" s="7" t="n">
        <v>2141427216</v>
      </c>
      <c r="E166" s="7" t="n">
        <v>14007338</v>
      </c>
      <c r="F166" s="7" t="n">
        <v>131874052</v>
      </c>
      <c r="G166" s="7" t="n">
        <v>38747450</v>
      </c>
      <c r="H166" s="7" t="n">
        <v>170621502</v>
      </c>
    </row>
    <row r="167" customFormat="false" ht="15.65" hidden="false" customHeight="false" outlineLevel="0" collapsed="false">
      <c r="A167" s="5" t="n">
        <v>89796996</v>
      </c>
      <c r="B167" s="6" t="s">
        <v>173</v>
      </c>
      <c r="C167" s="7" t="n">
        <v>54659920</v>
      </c>
      <c r="D167" s="7" t="n">
        <v>3095504043</v>
      </c>
      <c r="E167" s="7" t="n">
        <v>19155119</v>
      </c>
      <c r="F167" s="7" t="n">
        <v>186069941</v>
      </c>
      <c r="G167" s="7" t="n">
        <v>57397764</v>
      </c>
      <c r="H167" s="7" t="n">
        <v>243467705</v>
      </c>
    </row>
    <row r="168" customFormat="false" ht="13.8" hidden="false" customHeight="false" outlineLevel="0" collapsed="false">
      <c r="A168" s="5" t="n">
        <v>139105720</v>
      </c>
      <c r="B168" s="5" t="s">
        <v>174</v>
      </c>
      <c r="C168" s="7" t="n">
        <v>54633801</v>
      </c>
      <c r="D168" s="7" t="n">
        <v>1402988322</v>
      </c>
      <c r="E168" s="7" t="n">
        <v>7825376</v>
      </c>
      <c r="F168" s="7" t="n">
        <v>41732916</v>
      </c>
      <c r="G168" s="7" t="n">
        <v>48238340</v>
      </c>
      <c r="H168" s="7" t="n">
        <v>89971256</v>
      </c>
    </row>
    <row r="169" customFormat="false" ht="13.8" hidden="false" customHeight="false" outlineLevel="0" collapsed="false">
      <c r="A169" s="5" t="n">
        <v>133419147</v>
      </c>
      <c r="B169" s="5" t="s">
        <v>175</v>
      </c>
      <c r="C169" s="7" t="n">
        <v>54500957</v>
      </c>
      <c r="D169" s="7" t="n">
        <v>336333346</v>
      </c>
      <c r="E169" s="7" t="n">
        <v>6606760</v>
      </c>
      <c r="F169" s="7" t="n">
        <v>20563048</v>
      </c>
      <c r="G169" s="7" t="n">
        <v>5574961</v>
      </c>
      <c r="H169" s="7" t="n">
        <v>26138009</v>
      </c>
    </row>
    <row r="170" customFormat="false" ht="13.8" hidden="false" customHeight="false" outlineLevel="0" collapsed="false">
      <c r="A170" s="5" t="n">
        <v>39258044</v>
      </c>
      <c r="B170" s="5" t="s">
        <v>176</v>
      </c>
      <c r="C170" s="7" t="n">
        <v>54315237</v>
      </c>
      <c r="D170" s="7" t="n">
        <v>2772129248</v>
      </c>
      <c r="E170" s="7" t="n">
        <v>28661051</v>
      </c>
      <c r="F170" s="7" t="n">
        <v>183471014</v>
      </c>
      <c r="G170" s="7" t="n">
        <v>42814518</v>
      </c>
      <c r="H170" s="7" t="n">
        <v>226285532</v>
      </c>
    </row>
    <row r="171" customFormat="false" ht="13.8" hidden="false" customHeight="false" outlineLevel="0" collapsed="false">
      <c r="A171" s="5" t="n">
        <v>81430347</v>
      </c>
      <c r="B171" s="5" t="s">
        <v>177</v>
      </c>
      <c r="C171" s="7" t="n">
        <v>53069439</v>
      </c>
      <c r="D171" s="7" t="n">
        <v>67953332</v>
      </c>
      <c r="E171" s="7" t="n">
        <v>10758940</v>
      </c>
      <c r="F171" s="7" t="n">
        <v>4496122</v>
      </c>
      <c r="G171" s="7" t="n">
        <v>1117829</v>
      </c>
      <c r="H171" s="7" t="n">
        <v>5613951</v>
      </c>
    </row>
    <row r="172" customFormat="false" ht="13.8" hidden="false" customHeight="false" outlineLevel="0" collapsed="false">
      <c r="A172" s="5" t="n">
        <v>139299257</v>
      </c>
      <c r="B172" s="5" t="s">
        <v>178</v>
      </c>
      <c r="C172" s="7" t="n">
        <v>53013841</v>
      </c>
      <c r="D172" s="7" t="n">
        <v>815731019</v>
      </c>
      <c r="E172" s="7" t="n">
        <v>7926127</v>
      </c>
      <c r="F172" s="7" t="n">
        <v>47568924</v>
      </c>
      <c r="G172" s="7" t="n">
        <v>15093357</v>
      </c>
      <c r="H172" s="7" t="n">
        <v>62662281</v>
      </c>
    </row>
    <row r="173" customFormat="false" ht="13.8" hidden="false" customHeight="false" outlineLevel="0" collapsed="false">
      <c r="A173" s="5" t="n">
        <v>100140334</v>
      </c>
      <c r="B173" s="5" t="s">
        <v>179</v>
      </c>
      <c r="C173" s="7" t="n">
        <v>52227730</v>
      </c>
      <c r="D173" s="7" t="n">
        <v>1067992451</v>
      </c>
      <c r="E173" s="7" t="n">
        <v>10661223</v>
      </c>
      <c r="F173" s="7" t="n">
        <v>78489114</v>
      </c>
      <c r="G173" s="7" t="n">
        <v>12160498</v>
      </c>
      <c r="H173" s="7" t="n">
        <v>90649612</v>
      </c>
    </row>
    <row r="174" customFormat="false" ht="15.65" hidden="false" customHeight="false" outlineLevel="0" collapsed="false">
      <c r="A174" s="5" t="n">
        <v>133458405</v>
      </c>
      <c r="B174" s="5" t="s">
        <v>180</v>
      </c>
      <c r="C174" s="7" t="n">
        <v>51869605</v>
      </c>
      <c r="D174" s="7" t="n">
        <v>718228286</v>
      </c>
      <c r="E174" s="7" t="n">
        <v>7604675</v>
      </c>
      <c r="F174" s="7" t="n">
        <v>36768481</v>
      </c>
      <c r="G174" s="7" t="n">
        <v>16799893</v>
      </c>
      <c r="H174" s="7" t="n">
        <v>53568374</v>
      </c>
    </row>
    <row r="175" customFormat="false" ht="13.8" hidden="false" customHeight="false" outlineLevel="0" collapsed="false">
      <c r="A175" s="5" t="n">
        <v>141150051</v>
      </c>
      <c r="B175" s="5" t="s">
        <v>181</v>
      </c>
      <c r="C175" s="7" t="n">
        <v>51139547</v>
      </c>
      <c r="D175" s="7" t="n">
        <v>88097708</v>
      </c>
      <c r="E175" s="7" t="n">
        <v>6826602</v>
      </c>
      <c r="F175" s="7" t="n">
        <v>3702419</v>
      </c>
      <c r="G175" s="7" t="n">
        <v>2400922</v>
      </c>
      <c r="H175" s="7" t="n">
        <v>6103341</v>
      </c>
    </row>
    <row r="176" customFormat="false" ht="13.8" hidden="false" customHeight="false" outlineLevel="0" collapsed="false">
      <c r="A176" s="5" t="n">
        <v>64547465</v>
      </c>
      <c r="B176" s="5" t="s">
        <v>182</v>
      </c>
      <c r="C176" s="7" t="n">
        <v>51133529</v>
      </c>
      <c r="D176" s="7" t="n">
        <v>106431540</v>
      </c>
      <c r="E176" s="7" t="n">
        <v>12003454</v>
      </c>
      <c r="F176" s="7" t="n">
        <v>6030225</v>
      </c>
      <c r="G176" s="7" t="n">
        <v>1582924</v>
      </c>
      <c r="H176" s="7" t="n">
        <v>7613149</v>
      </c>
    </row>
    <row r="177" customFormat="false" ht="13.8" hidden="false" customHeight="false" outlineLevel="0" collapsed="false">
      <c r="A177" s="5" t="n">
        <v>134373172</v>
      </c>
      <c r="B177" s="5" t="s">
        <v>183</v>
      </c>
      <c r="C177" s="7" t="n">
        <v>50462436</v>
      </c>
      <c r="D177" s="7" t="n">
        <v>582368875</v>
      </c>
      <c r="E177" s="7" t="n">
        <v>6802943</v>
      </c>
      <c r="F177" s="7" t="n">
        <v>27312144</v>
      </c>
      <c r="G177" s="7" t="n">
        <v>15042652</v>
      </c>
      <c r="H177" s="7" t="n">
        <v>42354796</v>
      </c>
    </row>
    <row r="178" customFormat="false" ht="15.65" hidden="false" customHeight="false" outlineLevel="0" collapsed="false">
      <c r="A178" s="5" t="n">
        <v>128430175</v>
      </c>
      <c r="B178" s="5" t="s">
        <v>184</v>
      </c>
      <c r="C178" s="7" t="n">
        <v>50025538</v>
      </c>
      <c r="D178" s="7" t="n">
        <v>602784210</v>
      </c>
      <c r="E178" s="7" t="n">
        <v>10087231</v>
      </c>
      <c r="F178" s="7" t="n">
        <v>35121517</v>
      </c>
      <c r="G178" s="7" t="n">
        <v>10989691</v>
      </c>
      <c r="H178" s="7" t="n">
        <v>46111208</v>
      </c>
    </row>
    <row r="179" customFormat="false" ht="15.65" hidden="false" customHeight="false" outlineLevel="0" collapsed="false">
      <c r="A179" s="5" t="n">
        <v>139017517</v>
      </c>
      <c r="B179" s="6" t="s">
        <v>185</v>
      </c>
      <c r="C179" s="7" t="n">
        <v>49946674</v>
      </c>
      <c r="D179" s="7" t="n">
        <v>230821251</v>
      </c>
      <c r="E179" s="7" t="n">
        <v>7083657</v>
      </c>
      <c r="F179" s="7" t="n">
        <v>16274453</v>
      </c>
      <c r="G179" s="7" t="n">
        <v>2657513</v>
      </c>
      <c r="H179" s="7" t="n">
        <v>18931966</v>
      </c>
    </row>
    <row r="180" customFormat="false" ht="13.8" hidden="false" customHeight="false" outlineLevel="0" collapsed="false">
      <c r="A180" s="5" t="n">
        <v>139182982</v>
      </c>
      <c r="B180" s="6" t="s">
        <v>186</v>
      </c>
      <c r="C180" s="7" t="n">
        <v>49713958</v>
      </c>
      <c r="D180" s="7" t="n">
        <v>56084430</v>
      </c>
      <c r="E180" s="7" t="n">
        <v>1069670</v>
      </c>
      <c r="F180" s="7" t="n">
        <v>2586663</v>
      </c>
      <c r="G180" s="7" t="n">
        <v>1469639</v>
      </c>
      <c r="H180" s="7" t="n">
        <v>4056302</v>
      </c>
    </row>
    <row r="181" customFormat="false" ht="15.65" hidden="false" customHeight="false" outlineLevel="0" collapsed="false">
      <c r="A181" s="5" t="n">
        <v>139281328</v>
      </c>
      <c r="B181" s="6" t="s">
        <v>187</v>
      </c>
      <c r="C181" s="7" t="n">
        <v>49362359</v>
      </c>
      <c r="D181" s="7" t="n">
        <v>435212301</v>
      </c>
      <c r="E181" s="7" t="n">
        <v>5189996</v>
      </c>
      <c r="F181" s="7" t="n">
        <v>30184894</v>
      </c>
      <c r="G181" s="7" t="n">
        <v>5146091</v>
      </c>
      <c r="H181" s="7" t="n">
        <v>35330985</v>
      </c>
    </row>
    <row r="182" customFormat="false" ht="13.8" hidden="false" customHeight="false" outlineLevel="0" collapsed="false">
      <c r="A182" s="5" t="n">
        <v>137246464</v>
      </c>
      <c r="B182" s="5" t="s">
        <v>188</v>
      </c>
      <c r="C182" s="7" t="n">
        <v>49130215</v>
      </c>
      <c r="D182" s="7" t="n">
        <v>1085871446</v>
      </c>
      <c r="E182" s="7" t="n">
        <v>9123067</v>
      </c>
      <c r="F182" s="7" t="n">
        <v>51996248</v>
      </c>
      <c r="G182" s="7" t="n">
        <v>25345930</v>
      </c>
      <c r="H182" s="7" t="n">
        <v>77342178</v>
      </c>
    </row>
    <row r="183" customFormat="false" ht="13.8" hidden="false" customHeight="false" outlineLevel="0" collapsed="false">
      <c r="A183" s="5" t="n">
        <v>139032393</v>
      </c>
      <c r="B183" s="5" t="s">
        <v>189</v>
      </c>
      <c r="C183" s="7" t="n">
        <v>48192398</v>
      </c>
      <c r="D183" s="7" t="n">
        <v>470061185</v>
      </c>
      <c r="E183" s="7" t="n">
        <v>7642042</v>
      </c>
      <c r="F183" s="7" t="n">
        <v>23462830</v>
      </c>
      <c r="G183" s="7" t="n">
        <v>9379563</v>
      </c>
      <c r="H183" s="7" t="n">
        <v>32842393</v>
      </c>
    </row>
    <row r="184" customFormat="false" ht="13.8" hidden="false" customHeight="false" outlineLevel="0" collapsed="false">
      <c r="A184" s="5" t="n">
        <v>139081935</v>
      </c>
      <c r="B184" s="5" t="s">
        <v>190</v>
      </c>
      <c r="C184" s="7" t="n">
        <v>46001925</v>
      </c>
      <c r="D184" s="7" t="n">
        <v>153389567</v>
      </c>
      <c r="E184" s="7" t="n">
        <v>3493862</v>
      </c>
      <c r="F184" s="7" t="n">
        <v>11695836</v>
      </c>
      <c r="G184" s="7" t="n">
        <v>1420098</v>
      </c>
      <c r="H184" s="7" t="n">
        <v>13115934</v>
      </c>
    </row>
    <row r="185" customFormat="false" ht="13.8" hidden="false" customHeight="false" outlineLevel="0" collapsed="false">
      <c r="A185" s="5" t="n">
        <v>139299214</v>
      </c>
      <c r="B185" s="5" t="s">
        <v>191</v>
      </c>
      <c r="C185" s="7" t="n">
        <v>45821749</v>
      </c>
      <c r="D185" s="7" t="n">
        <v>244155051</v>
      </c>
      <c r="E185" s="7" t="n">
        <v>4566191</v>
      </c>
      <c r="F185" s="7" t="n">
        <v>19765216</v>
      </c>
      <c r="G185" s="7" t="n">
        <v>2103259</v>
      </c>
      <c r="H185" s="7" t="n">
        <v>21868475</v>
      </c>
    </row>
    <row r="186" customFormat="false" ht="13.8" hidden="false" customHeight="false" outlineLevel="0" collapsed="false">
      <c r="A186" s="5" t="n">
        <v>140053615</v>
      </c>
      <c r="B186" s="6" t="s">
        <v>192</v>
      </c>
      <c r="C186" s="7" t="n">
        <v>45670173</v>
      </c>
      <c r="D186" s="7" t="n">
        <v>74024089</v>
      </c>
      <c r="E186" s="7" t="n">
        <v>3149104</v>
      </c>
      <c r="F186" s="7" t="n">
        <v>6028180</v>
      </c>
      <c r="G186" s="7" t="n">
        <v>611271</v>
      </c>
      <c r="H186" s="7" t="n">
        <v>6639451</v>
      </c>
    </row>
    <row r="187" customFormat="false" ht="13.8" hidden="false" customHeight="false" outlineLevel="0" collapsed="false">
      <c r="A187" s="5" t="n">
        <v>133536173</v>
      </c>
      <c r="B187" s="5" t="s">
        <v>193</v>
      </c>
      <c r="C187" s="7" t="n">
        <v>44880870</v>
      </c>
      <c r="D187" s="7" t="n">
        <v>1031007244</v>
      </c>
      <c r="E187" s="7" t="n">
        <v>4876332</v>
      </c>
      <c r="F187" s="7" t="n">
        <v>61830281</v>
      </c>
      <c r="G187" s="7" t="n">
        <v>17150189</v>
      </c>
      <c r="H187" s="7" t="n">
        <v>78980470</v>
      </c>
    </row>
    <row r="188" customFormat="false" ht="13.8" hidden="false" customHeight="false" outlineLevel="0" collapsed="false">
      <c r="A188" s="5" t="n">
        <v>132976024</v>
      </c>
      <c r="B188" s="5" t="s">
        <v>194</v>
      </c>
      <c r="C188" s="7" t="n">
        <v>44808511</v>
      </c>
      <c r="D188" s="7" t="n">
        <v>366096561</v>
      </c>
      <c r="E188" s="7" t="n">
        <v>3783525</v>
      </c>
      <c r="F188" s="7" t="n">
        <v>20279129</v>
      </c>
      <c r="G188" s="7" t="n">
        <v>7621630</v>
      </c>
      <c r="H188" s="7" t="n">
        <v>27900759</v>
      </c>
    </row>
    <row r="189" customFormat="false" ht="13.8" hidden="false" customHeight="false" outlineLevel="0" collapsed="false">
      <c r="A189" s="5" t="n">
        <v>139308213</v>
      </c>
      <c r="B189" s="5" t="s">
        <v>195</v>
      </c>
      <c r="C189" s="7" t="n">
        <v>43358384</v>
      </c>
      <c r="D189" s="7" t="n">
        <v>1776189</v>
      </c>
      <c r="E189" s="7" t="n">
        <v>407186</v>
      </c>
      <c r="F189" s="7" t="n">
        <v>91464</v>
      </c>
      <c r="G189" s="7" t="n">
        <v>0</v>
      </c>
      <c r="H189" s="7" t="n">
        <v>91464</v>
      </c>
    </row>
    <row r="190" customFormat="false" ht="13.8" hidden="false" customHeight="false" outlineLevel="0" collapsed="false">
      <c r="A190" s="5" t="n">
        <v>139275069</v>
      </c>
      <c r="B190" s="5" t="s">
        <v>196</v>
      </c>
      <c r="C190" s="7" t="n">
        <v>43201898</v>
      </c>
      <c r="D190" s="7" t="n">
        <v>40648628</v>
      </c>
      <c r="E190" s="7" t="n">
        <v>560698</v>
      </c>
      <c r="F190" s="7" t="n">
        <v>2813425</v>
      </c>
      <c r="G190" s="7" t="n">
        <v>104759</v>
      </c>
      <c r="H190" s="7" t="n">
        <v>2918184</v>
      </c>
    </row>
    <row r="191" customFormat="false" ht="13.8" hidden="false" customHeight="false" outlineLevel="0" collapsed="false">
      <c r="A191" s="5" t="n">
        <v>139307241</v>
      </c>
      <c r="B191" s="6" t="s">
        <v>197</v>
      </c>
      <c r="C191" s="7" t="n">
        <v>42882930</v>
      </c>
      <c r="D191" s="7" t="n">
        <v>26516096</v>
      </c>
      <c r="E191" s="7" t="n">
        <v>4394324</v>
      </c>
      <c r="F191" s="7" t="n">
        <v>721515</v>
      </c>
      <c r="G191" s="7" t="n">
        <v>861026</v>
      </c>
      <c r="H191" s="7" t="n">
        <v>1582541</v>
      </c>
    </row>
    <row r="192" customFormat="false" ht="13.8" hidden="false" customHeight="false" outlineLevel="0" collapsed="false">
      <c r="A192" s="5" t="n">
        <v>65312360</v>
      </c>
      <c r="B192" s="5" t="s">
        <v>198</v>
      </c>
      <c r="C192" s="7" t="n">
        <v>42813714</v>
      </c>
      <c r="D192" s="7" t="n">
        <v>94581248</v>
      </c>
      <c r="E192" s="7" t="n">
        <v>6478870</v>
      </c>
      <c r="F192" s="7" t="n">
        <v>6905434</v>
      </c>
      <c r="G192" s="7" t="n">
        <v>727971</v>
      </c>
      <c r="H192" s="7" t="n">
        <v>7633405</v>
      </c>
    </row>
    <row r="193" customFormat="false" ht="13.8" hidden="false" customHeight="false" outlineLevel="0" collapsed="false">
      <c r="A193" s="5" t="n">
        <v>13499680</v>
      </c>
      <c r="B193" s="5" t="s">
        <v>199</v>
      </c>
      <c r="C193" s="7" t="n">
        <v>42803898</v>
      </c>
      <c r="D193" s="7" t="n">
        <v>302490064</v>
      </c>
      <c r="E193" s="7" t="n">
        <v>15428201</v>
      </c>
      <c r="F193" s="7" t="n">
        <v>14082347</v>
      </c>
      <c r="G193" s="7" t="n">
        <v>6694008</v>
      </c>
      <c r="H193" s="7" t="n">
        <v>20776355</v>
      </c>
    </row>
    <row r="194" customFormat="false" ht="13.8" hidden="false" customHeight="false" outlineLevel="0" collapsed="false">
      <c r="A194" s="5" t="n">
        <v>136951522</v>
      </c>
      <c r="B194" s="5" t="s">
        <v>200</v>
      </c>
      <c r="C194" s="7" t="n">
        <v>42103231</v>
      </c>
      <c r="D194" s="7" t="n">
        <v>834115935</v>
      </c>
      <c r="E194" s="7" t="n">
        <v>8575060</v>
      </c>
      <c r="F194" s="7" t="n">
        <v>23566923</v>
      </c>
      <c r="G194" s="7" t="n">
        <v>28842019</v>
      </c>
      <c r="H194" s="7" t="n">
        <v>52408942</v>
      </c>
    </row>
    <row r="195" customFormat="false" ht="13.8" hidden="false" customHeight="false" outlineLevel="0" collapsed="false">
      <c r="A195" s="5" t="n">
        <v>133628584</v>
      </c>
      <c r="B195" s="5" t="s">
        <v>201</v>
      </c>
      <c r="C195" s="7" t="n">
        <v>41946590</v>
      </c>
      <c r="D195" s="7" t="n">
        <v>212702995</v>
      </c>
      <c r="E195" s="7" t="n">
        <v>7939118</v>
      </c>
      <c r="F195" s="7" t="n">
        <v>14737595</v>
      </c>
      <c r="G195" s="7" t="n">
        <v>2724081</v>
      </c>
      <c r="H195" s="7" t="n">
        <v>17461676</v>
      </c>
    </row>
    <row r="196" customFormat="false" ht="13.8" hidden="false" customHeight="false" outlineLevel="0" collapsed="false">
      <c r="A196" s="5" t="n">
        <v>139262367</v>
      </c>
      <c r="B196" s="5" t="s">
        <v>202</v>
      </c>
      <c r="C196" s="7" t="n">
        <v>41943444</v>
      </c>
      <c r="D196" s="7" t="n">
        <v>43469186</v>
      </c>
      <c r="E196" s="7" t="n">
        <v>3661485</v>
      </c>
      <c r="F196" s="7" t="n">
        <v>2387771</v>
      </c>
      <c r="G196" s="7" t="n">
        <v>619855</v>
      </c>
      <c r="H196" s="7" t="n">
        <v>3007626</v>
      </c>
    </row>
    <row r="197" customFormat="false" ht="13.8" hidden="false" customHeight="false" outlineLevel="0" collapsed="false">
      <c r="A197" s="5" t="n">
        <v>133552205</v>
      </c>
      <c r="B197" s="5" t="s">
        <v>203</v>
      </c>
      <c r="C197" s="7" t="n">
        <v>41668792</v>
      </c>
      <c r="D197" s="7" t="n">
        <v>447647157</v>
      </c>
      <c r="E197" s="7" t="n">
        <v>4035806</v>
      </c>
      <c r="F197" s="7" t="n">
        <v>35576416</v>
      </c>
      <c r="G197" s="7" t="n">
        <v>3926233</v>
      </c>
      <c r="H197" s="7" t="n">
        <v>39502649</v>
      </c>
    </row>
    <row r="198" customFormat="false" ht="15.65" hidden="false" customHeight="false" outlineLevel="0" collapsed="false">
      <c r="A198" s="5" t="n">
        <v>73519433</v>
      </c>
      <c r="B198" s="5" t="s">
        <v>204</v>
      </c>
      <c r="C198" s="7" t="n">
        <v>41193621</v>
      </c>
      <c r="D198" s="7" t="n">
        <v>117136378</v>
      </c>
      <c r="E198" s="7" t="n">
        <v>4725274</v>
      </c>
      <c r="F198" s="7" t="n">
        <v>7373993</v>
      </c>
      <c r="G198" s="7" t="n">
        <v>1890707</v>
      </c>
      <c r="H198" s="7" t="n">
        <v>9264700</v>
      </c>
    </row>
    <row r="199" customFormat="false" ht="15.65" hidden="false" customHeight="false" outlineLevel="0" collapsed="false">
      <c r="A199" s="5" t="n">
        <v>139324823</v>
      </c>
      <c r="B199" s="6" t="s">
        <v>205</v>
      </c>
      <c r="C199" s="7" t="n">
        <v>40805001</v>
      </c>
      <c r="D199" s="7" t="n">
        <v>77294192</v>
      </c>
      <c r="E199" s="7" t="n">
        <v>3152317</v>
      </c>
      <c r="F199" s="7" t="n">
        <v>4889181</v>
      </c>
      <c r="G199" s="7" t="n">
        <v>1185338</v>
      </c>
      <c r="H199" s="7" t="n">
        <v>6074519</v>
      </c>
    </row>
    <row r="200" customFormat="false" ht="15.65" hidden="false" customHeight="false" outlineLevel="0" collapsed="false">
      <c r="A200" s="5" t="n">
        <v>138699661</v>
      </c>
      <c r="B200" s="5" t="s">
        <v>206</v>
      </c>
      <c r="C200" s="7" t="n">
        <v>40796022</v>
      </c>
      <c r="D200" s="7" t="n">
        <v>84633184</v>
      </c>
      <c r="E200" s="7" t="n">
        <v>4369368</v>
      </c>
      <c r="F200" s="7" t="n">
        <v>4543060</v>
      </c>
      <c r="G200" s="7" t="n">
        <v>1800917</v>
      </c>
      <c r="H200" s="7" t="n">
        <v>6343977</v>
      </c>
    </row>
    <row r="201" customFormat="false" ht="13.8" hidden="false" customHeight="false" outlineLevel="0" collapsed="false">
      <c r="A201" s="5" t="n">
        <v>139316142</v>
      </c>
      <c r="B201" s="5" t="s">
        <v>207</v>
      </c>
      <c r="C201" s="7" t="n">
        <v>40499695</v>
      </c>
      <c r="D201" s="7" t="n">
        <v>6928095</v>
      </c>
      <c r="E201" s="7" t="n">
        <v>4288872</v>
      </c>
      <c r="F201" s="7" t="n">
        <v>86905</v>
      </c>
      <c r="G201" s="7" t="n">
        <v>278368</v>
      </c>
      <c r="H201" s="7" t="n">
        <v>365273</v>
      </c>
    </row>
    <row r="202" customFormat="false" ht="13.8" hidden="false" customHeight="false" outlineLevel="0" collapsed="false">
      <c r="A202" s="5" t="n">
        <v>92260486</v>
      </c>
      <c r="B202" s="5" t="s">
        <v>208</v>
      </c>
      <c r="C202" s="7" t="n">
        <v>40214028</v>
      </c>
      <c r="D202" s="7" t="n">
        <v>36036976</v>
      </c>
      <c r="E202" s="7" t="n">
        <v>6664323</v>
      </c>
      <c r="F202" s="7" t="n">
        <v>1967915</v>
      </c>
      <c r="G202" s="7" t="n">
        <v>696026</v>
      </c>
      <c r="H202" s="7" t="n">
        <v>2663941</v>
      </c>
    </row>
    <row r="203" customFormat="false" ht="13.8" hidden="false" customHeight="false" outlineLevel="0" collapsed="false">
      <c r="A203" s="5" t="n">
        <v>134211720</v>
      </c>
      <c r="B203" s="5" t="s">
        <v>209</v>
      </c>
      <c r="C203" s="7" t="n">
        <v>39846643</v>
      </c>
      <c r="D203" s="7" t="n">
        <v>129485097</v>
      </c>
      <c r="E203" s="7" t="n">
        <v>5672969</v>
      </c>
      <c r="F203" s="7" t="n">
        <v>7880112</v>
      </c>
      <c r="G203" s="7" t="n">
        <v>2291464</v>
      </c>
      <c r="H203" s="7" t="n">
        <v>10171576</v>
      </c>
    </row>
    <row r="204" customFormat="false" ht="13.8" hidden="false" customHeight="false" outlineLevel="0" collapsed="false">
      <c r="A204" s="5" t="n">
        <v>51523530</v>
      </c>
      <c r="B204" s="6" t="s">
        <v>210</v>
      </c>
      <c r="C204" s="7" t="n">
        <v>39784672</v>
      </c>
      <c r="D204" s="7" t="n">
        <v>160919023</v>
      </c>
      <c r="E204" s="7" t="n">
        <v>10684291</v>
      </c>
      <c r="F204" s="7" t="n">
        <v>4054177</v>
      </c>
      <c r="G204" s="7" t="n">
        <v>6009513</v>
      </c>
      <c r="H204" s="7" t="n">
        <v>10063690</v>
      </c>
    </row>
    <row r="205" customFormat="false" ht="15.65" hidden="false" customHeight="false" outlineLevel="0" collapsed="false">
      <c r="A205" s="5" t="n">
        <v>93113945</v>
      </c>
      <c r="B205" s="5" t="s">
        <v>211</v>
      </c>
      <c r="C205" s="7" t="n">
        <v>39778698</v>
      </c>
      <c r="D205" s="7" t="n">
        <v>74885758</v>
      </c>
      <c r="E205" s="7" t="n">
        <v>7711941</v>
      </c>
      <c r="F205" s="7" t="n">
        <v>3394802</v>
      </c>
      <c r="G205" s="7" t="n">
        <v>1977970</v>
      </c>
      <c r="H205" s="7" t="n">
        <v>5372772</v>
      </c>
    </row>
    <row r="206" customFormat="false" ht="13.8" hidden="false" customHeight="false" outlineLevel="0" collapsed="false">
      <c r="A206" s="5" t="n">
        <v>133670931</v>
      </c>
      <c r="B206" s="5" t="s">
        <v>212</v>
      </c>
      <c r="C206" s="7" t="n">
        <v>39600232</v>
      </c>
      <c r="D206" s="7" t="n">
        <v>135222593</v>
      </c>
      <c r="E206" s="7" t="n">
        <v>2644467</v>
      </c>
      <c r="F206" s="7" t="n">
        <v>9114539</v>
      </c>
      <c r="G206" s="7" t="n">
        <v>1973295</v>
      </c>
      <c r="H206" s="7" t="n">
        <v>11087834</v>
      </c>
    </row>
    <row r="207" customFormat="false" ht="13.8" hidden="false" customHeight="false" outlineLevel="0" collapsed="false">
      <c r="A207" s="5" t="n">
        <v>139419247</v>
      </c>
      <c r="B207" s="5" t="s">
        <v>213</v>
      </c>
      <c r="C207" s="7" t="n">
        <v>38905275</v>
      </c>
      <c r="D207" s="7" t="n">
        <v>128732573</v>
      </c>
      <c r="E207" s="7" t="n">
        <v>4508024</v>
      </c>
      <c r="F207" s="7" t="n">
        <v>5603718</v>
      </c>
      <c r="G207" s="7" t="n">
        <v>3487764</v>
      </c>
      <c r="H207" s="7" t="n">
        <v>9091482</v>
      </c>
    </row>
    <row r="208" customFormat="false" ht="13.8" hidden="false" customHeight="false" outlineLevel="0" collapsed="false">
      <c r="A208" s="5" t="n">
        <v>62891051</v>
      </c>
      <c r="B208" s="5" t="s">
        <v>214</v>
      </c>
      <c r="C208" s="7" t="n">
        <v>38750546</v>
      </c>
      <c r="D208" s="7" t="n">
        <v>159914392</v>
      </c>
      <c r="E208" s="7" t="n">
        <v>9210174</v>
      </c>
      <c r="F208" s="7" t="n">
        <v>6788360</v>
      </c>
      <c r="G208" s="7" t="n">
        <v>3506303</v>
      </c>
      <c r="H208" s="7" t="n">
        <v>10294663</v>
      </c>
    </row>
    <row r="209" customFormat="false" ht="13.8" hidden="false" customHeight="false" outlineLevel="0" collapsed="false">
      <c r="A209" s="5" t="n">
        <v>139308429</v>
      </c>
      <c r="B209" s="5" t="s">
        <v>215</v>
      </c>
      <c r="C209" s="7" t="n">
        <v>38590903</v>
      </c>
      <c r="D209" s="7" t="n">
        <v>41368908</v>
      </c>
      <c r="E209" s="7" t="n">
        <v>4690134</v>
      </c>
      <c r="F209" s="7" t="n">
        <v>1868272</v>
      </c>
      <c r="G209" s="7" t="n">
        <v>947527</v>
      </c>
      <c r="H209" s="7" t="n">
        <v>2815799</v>
      </c>
    </row>
    <row r="210" customFormat="false" ht="13.8" hidden="false" customHeight="false" outlineLevel="0" collapsed="false">
      <c r="A210" s="5" t="n">
        <v>138726706</v>
      </c>
      <c r="B210" s="5" t="s">
        <v>216</v>
      </c>
      <c r="C210" s="7" t="n">
        <v>38406279</v>
      </c>
      <c r="D210" s="7" t="n">
        <v>457111767</v>
      </c>
      <c r="E210" s="7" t="n">
        <v>2710127</v>
      </c>
      <c r="F210" s="7" t="n">
        <v>29136098</v>
      </c>
      <c r="G210" s="7" t="n">
        <v>7006650</v>
      </c>
      <c r="H210" s="7" t="n">
        <v>36142748</v>
      </c>
    </row>
    <row r="211" customFormat="false" ht="13.8" hidden="false" customHeight="false" outlineLevel="0" collapsed="false">
      <c r="A211" s="5" t="n">
        <v>58741937</v>
      </c>
      <c r="B211" s="5" t="s">
        <v>217</v>
      </c>
      <c r="C211" s="7" t="n">
        <v>38367215</v>
      </c>
      <c r="D211" s="7" t="n">
        <v>196045050</v>
      </c>
      <c r="E211" s="7" t="n">
        <v>9177817</v>
      </c>
      <c r="F211" s="7" t="n">
        <v>6668885</v>
      </c>
      <c r="G211" s="7" t="n">
        <v>6422215</v>
      </c>
      <c r="H211" s="7" t="n">
        <v>13091100</v>
      </c>
    </row>
    <row r="212" customFormat="false" ht="13.8" hidden="false" customHeight="false" outlineLevel="0" collapsed="false">
      <c r="A212" s="5" t="n">
        <v>139326558</v>
      </c>
      <c r="B212" s="5" t="s">
        <v>218</v>
      </c>
      <c r="C212" s="7" t="n">
        <v>38364877</v>
      </c>
      <c r="D212" s="7" t="n">
        <v>240464559</v>
      </c>
      <c r="E212" s="7" t="n">
        <v>4111519</v>
      </c>
      <c r="F212" s="7" t="n">
        <v>16602108</v>
      </c>
      <c r="G212" s="7" t="n">
        <v>1872540</v>
      </c>
      <c r="H212" s="7" t="n">
        <v>18474648</v>
      </c>
    </row>
    <row r="213" customFormat="false" ht="13.8" hidden="false" customHeight="false" outlineLevel="0" collapsed="false">
      <c r="A213" s="5" t="n">
        <v>139427712</v>
      </c>
      <c r="B213" s="5" t="s">
        <v>219</v>
      </c>
      <c r="C213" s="7" t="n">
        <v>38217593</v>
      </c>
      <c r="D213" s="7" t="n">
        <v>63002003</v>
      </c>
      <c r="E213" s="7" t="n">
        <v>3617536</v>
      </c>
      <c r="F213" s="7" t="n">
        <v>4079291</v>
      </c>
      <c r="G213" s="7" t="n">
        <v>914203</v>
      </c>
      <c r="H213" s="7" t="n">
        <v>4993494</v>
      </c>
    </row>
    <row r="214" customFormat="false" ht="13.8" hidden="false" customHeight="false" outlineLevel="0" collapsed="false">
      <c r="A214" s="5" t="n">
        <v>138978644</v>
      </c>
      <c r="B214" s="5" t="s">
        <v>220</v>
      </c>
      <c r="C214" s="7" t="n">
        <v>38127126</v>
      </c>
      <c r="D214" s="7" t="n">
        <v>32607377</v>
      </c>
      <c r="E214" s="7" t="n">
        <v>5089511</v>
      </c>
      <c r="F214" s="7" t="n">
        <v>1616320</v>
      </c>
      <c r="G214" s="7" t="n">
        <v>731770</v>
      </c>
      <c r="H214" s="7" t="n">
        <v>2348090</v>
      </c>
    </row>
    <row r="215" customFormat="false" ht="13.8" hidden="false" customHeight="false" outlineLevel="0" collapsed="false">
      <c r="A215" s="5" t="n">
        <v>138738380</v>
      </c>
      <c r="B215" s="5" t="s">
        <v>221</v>
      </c>
      <c r="C215" s="7" t="n">
        <v>38089821</v>
      </c>
      <c r="D215" s="7" t="n">
        <v>168511132</v>
      </c>
      <c r="E215" s="7" t="n">
        <v>6609009</v>
      </c>
      <c r="F215" s="7" t="n">
        <v>11069837</v>
      </c>
      <c r="G215" s="7" t="n">
        <v>1807355</v>
      </c>
      <c r="H215" s="7" t="n">
        <v>12877192</v>
      </c>
    </row>
    <row r="216" customFormat="false" ht="13.8" hidden="false" customHeight="false" outlineLevel="0" collapsed="false">
      <c r="A216" s="5" t="n">
        <v>55746521</v>
      </c>
      <c r="B216" s="5" t="s">
        <v>222</v>
      </c>
      <c r="C216" s="7" t="n">
        <v>38050154</v>
      </c>
      <c r="D216" s="7" t="n">
        <v>158920000</v>
      </c>
      <c r="E216" s="7" t="n">
        <v>11540410</v>
      </c>
      <c r="F216" s="7" t="n">
        <v>4407602</v>
      </c>
      <c r="G216" s="7" t="n">
        <v>5709931</v>
      </c>
      <c r="H216" s="7" t="n">
        <v>10117533</v>
      </c>
    </row>
    <row r="217" customFormat="false" ht="13.8" hidden="false" customHeight="false" outlineLevel="0" collapsed="false">
      <c r="A217" s="5" t="n">
        <v>135881899</v>
      </c>
      <c r="B217" s="5" t="s">
        <v>223</v>
      </c>
      <c r="C217" s="7" t="n">
        <v>37984864</v>
      </c>
      <c r="D217" s="7" t="n">
        <v>210238194</v>
      </c>
      <c r="E217" s="7" t="n">
        <v>7852380</v>
      </c>
      <c r="F217" s="7" t="n">
        <v>9851254</v>
      </c>
      <c r="G217" s="7" t="n">
        <v>5353260</v>
      </c>
      <c r="H217" s="7" t="n">
        <v>15204514</v>
      </c>
    </row>
    <row r="218" customFormat="false" ht="13.8" hidden="false" customHeight="false" outlineLevel="0" collapsed="false">
      <c r="A218" s="5" t="n">
        <v>139332916</v>
      </c>
      <c r="B218" s="5" t="s">
        <v>224</v>
      </c>
      <c r="C218" s="7" t="n">
        <v>37963926</v>
      </c>
      <c r="D218" s="7" t="n">
        <v>9253579</v>
      </c>
      <c r="E218" s="7" t="n">
        <v>2213468</v>
      </c>
      <c r="F218" s="7" t="n">
        <v>281308</v>
      </c>
      <c r="G218" s="7" t="n">
        <v>316887</v>
      </c>
      <c r="H218" s="7" t="n">
        <v>598195</v>
      </c>
    </row>
    <row r="219" customFormat="false" ht="13.8" hidden="false" customHeight="false" outlineLevel="0" collapsed="false">
      <c r="A219" s="5" t="n">
        <v>139254138</v>
      </c>
      <c r="B219" s="5" t="s">
        <v>225</v>
      </c>
      <c r="C219" s="7" t="n">
        <v>37937438</v>
      </c>
      <c r="D219" s="7" t="n">
        <v>7833031</v>
      </c>
      <c r="E219" s="7" t="n">
        <v>2936840</v>
      </c>
      <c r="F219" s="7" t="n">
        <v>262651</v>
      </c>
      <c r="G219" s="7" t="n">
        <v>256954</v>
      </c>
      <c r="H219" s="7" t="n">
        <v>519605</v>
      </c>
    </row>
    <row r="220" customFormat="false" ht="13.8" hidden="false" customHeight="false" outlineLevel="0" collapsed="false">
      <c r="A220" s="5" t="n">
        <v>125752005</v>
      </c>
      <c r="B220" s="5" t="s">
        <v>226</v>
      </c>
      <c r="C220" s="7" t="n">
        <v>37926912</v>
      </c>
      <c r="D220" s="7" t="n">
        <v>186700518</v>
      </c>
      <c r="E220" s="7" t="n">
        <v>7350629</v>
      </c>
      <c r="F220" s="7" t="n">
        <v>10556387</v>
      </c>
      <c r="G220" s="7" t="n">
        <v>2767653</v>
      </c>
      <c r="H220" s="7" t="n">
        <v>13324040</v>
      </c>
    </row>
    <row r="221" customFormat="false" ht="13.8" hidden="false" customHeight="false" outlineLevel="0" collapsed="false">
      <c r="A221" s="5" t="n">
        <v>139336434</v>
      </c>
      <c r="B221" s="6" t="s">
        <v>227</v>
      </c>
      <c r="C221" s="7" t="n">
        <v>37823092</v>
      </c>
      <c r="D221" s="7" t="n">
        <v>8402812</v>
      </c>
      <c r="E221" s="7" t="n">
        <v>220527</v>
      </c>
      <c r="F221" s="7" t="n">
        <v>385264</v>
      </c>
      <c r="G221" s="7" t="n">
        <v>103921</v>
      </c>
      <c r="H221" s="7" t="n">
        <v>489185</v>
      </c>
    </row>
    <row r="222" customFormat="false" ht="13.8" hidden="false" customHeight="false" outlineLevel="0" collapsed="false">
      <c r="A222" s="5" t="n">
        <v>58351408</v>
      </c>
      <c r="B222" s="5" t="s">
        <v>228</v>
      </c>
      <c r="C222" s="7" t="n">
        <v>37684027</v>
      </c>
      <c r="D222" s="7" t="n">
        <v>193814302</v>
      </c>
      <c r="E222" s="7" t="n">
        <v>12185213</v>
      </c>
      <c r="F222" s="7" t="n">
        <v>4972175</v>
      </c>
      <c r="G222" s="7" t="n">
        <v>7145343</v>
      </c>
      <c r="H222" s="7" t="n">
        <v>12117518</v>
      </c>
    </row>
    <row r="223" customFormat="false" ht="15.65" hidden="false" customHeight="false" outlineLevel="0" collapsed="false">
      <c r="A223" s="5" t="n">
        <v>132749507</v>
      </c>
      <c r="B223" s="6" t="s">
        <v>229</v>
      </c>
      <c r="C223" s="7" t="n">
        <v>37657672</v>
      </c>
      <c r="D223" s="7" t="n">
        <v>346393726</v>
      </c>
      <c r="E223" s="7" t="n">
        <v>3832900</v>
      </c>
      <c r="F223" s="7" t="n">
        <v>22795643</v>
      </c>
      <c r="G223" s="7" t="n">
        <v>4662322</v>
      </c>
      <c r="H223" s="7" t="n">
        <v>27457965</v>
      </c>
    </row>
    <row r="224" customFormat="false" ht="13.8" hidden="false" customHeight="false" outlineLevel="0" collapsed="false">
      <c r="A224" s="5" t="n">
        <v>139629318</v>
      </c>
      <c r="B224" s="5" t="s">
        <v>230</v>
      </c>
      <c r="C224" s="7" t="n">
        <v>37618132</v>
      </c>
      <c r="D224" s="7" t="n">
        <v>773316</v>
      </c>
      <c r="E224" s="7" t="n">
        <v>21621</v>
      </c>
      <c r="F224" s="7" t="n">
        <v>67027</v>
      </c>
      <c r="G224" s="7" t="n">
        <v>0</v>
      </c>
      <c r="H224" s="7" t="n">
        <v>67027</v>
      </c>
    </row>
    <row r="225" customFormat="false" ht="13.8" hidden="false" customHeight="false" outlineLevel="0" collapsed="false">
      <c r="A225" s="5" t="n">
        <v>49680611</v>
      </c>
      <c r="B225" s="5" t="s">
        <v>231</v>
      </c>
      <c r="C225" s="7" t="n">
        <v>37367423</v>
      </c>
      <c r="D225" s="7" t="n">
        <v>163648415</v>
      </c>
      <c r="E225" s="7" t="n">
        <v>8639594</v>
      </c>
      <c r="F225" s="7" t="n">
        <v>7034741</v>
      </c>
      <c r="G225" s="7" t="n">
        <v>4370453</v>
      </c>
      <c r="H225" s="7" t="n">
        <v>11405194</v>
      </c>
    </row>
    <row r="226" customFormat="false" ht="13.8" hidden="false" customHeight="false" outlineLevel="0" collapsed="false">
      <c r="A226" s="5" t="n">
        <v>73332255</v>
      </c>
      <c r="B226" s="5" t="s">
        <v>232</v>
      </c>
      <c r="C226" s="7" t="n">
        <v>37331190</v>
      </c>
      <c r="D226" s="7" t="n">
        <v>243113902</v>
      </c>
      <c r="E226" s="7" t="n">
        <v>7962492</v>
      </c>
      <c r="F226" s="7" t="n">
        <v>8410101</v>
      </c>
      <c r="G226" s="7" t="n">
        <v>7410649</v>
      </c>
      <c r="H226" s="7" t="n">
        <v>15820750</v>
      </c>
    </row>
    <row r="227" customFormat="false" ht="13.8" hidden="false" customHeight="false" outlineLevel="0" collapsed="false">
      <c r="A227" s="5" t="n">
        <v>99830065</v>
      </c>
      <c r="B227" s="5" t="s">
        <v>233</v>
      </c>
      <c r="C227" s="7" t="n">
        <v>37205600</v>
      </c>
      <c r="D227" s="7" t="n">
        <v>111168602</v>
      </c>
      <c r="E227" s="7" t="n">
        <v>8868846</v>
      </c>
      <c r="F227" s="7" t="n">
        <v>4927170</v>
      </c>
      <c r="G227" s="7" t="n">
        <v>3068351</v>
      </c>
      <c r="H227" s="7" t="n">
        <v>7995521</v>
      </c>
    </row>
    <row r="228" customFormat="false" ht="13.8" hidden="false" customHeight="false" outlineLevel="0" collapsed="false">
      <c r="A228" s="5" t="n">
        <v>139457147</v>
      </c>
      <c r="B228" s="5" t="s">
        <v>234</v>
      </c>
      <c r="C228" s="7" t="n">
        <v>37167212</v>
      </c>
      <c r="D228" s="7" t="n">
        <v>23510577</v>
      </c>
      <c r="E228" s="7" t="n">
        <v>487050</v>
      </c>
      <c r="F228" s="7" t="n">
        <v>828330</v>
      </c>
      <c r="G228" s="7" t="n">
        <v>737243</v>
      </c>
      <c r="H228" s="7" t="n">
        <v>1565573</v>
      </c>
    </row>
    <row r="229" customFormat="false" ht="15.65" hidden="false" customHeight="false" outlineLevel="0" collapsed="false">
      <c r="A229" s="5" t="n">
        <v>45893215</v>
      </c>
      <c r="B229" s="5" t="s">
        <v>235</v>
      </c>
      <c r="C229" s="7" t="n">
        <v>37149176</v>
      </c>
      <c r="D229" s="7" t="n">
        <v>61000717</v>
      </c>
      <c r="E229" s="7" t="n">
        <v>5332818</v>
      </c>
      <c r="F229" s="7" t="n">
        <v>2537784</v>
      </c>
      <c r="G229" s="7" t="n">
        <v>1694681</v>
      </c>
      <c r="H229" s="7" t="n">
        <v>4232465</v>
      </c>
    </row>
    <row r="230" customFormat="false" ht="13.8" hidden="false" customHeight="false" outlineLevel="0" collapsed="false">
      <c r="A230" s="5" t="n">
        <v>139280170</v>
      </c>
      <c r="B230" s="5" t="s">
        <v>236</v>
      </c>
      <c r="C230" s="7" t="n">
        <v>37115305</v>
      </c>
      <c r="D230" s="7" t="n">
        <v>10938618</v>
      </c>
      <c r="E230" s="7" t="n">
        <v>3505358</v>
      </c>
      <c r="F230" s="7" t="n">
        <v>559528</v>
      </c>
      <c r="G230" s="7" t="n">
        <v>95981</v>
      </c>
      <c r="H230" s="7" t="n">
        <v>655509</v>
      </c>
    </row>
    <row r="231" customFormat="false" ht="13.8" hidden="false" customHeight="false" outlineLevel="0" collapsed="false">
      <c r="A231" s="5" t="n">
        <v>138836149</v>
      </c>
      <c r="B231" s="5" t="s">
        <v>237</v>
      </c>
      <c r="C231" s="7" t="n">
        <v>36856165</v>
      </c>
      <c r="D231" s="7" t="n">
        <v>251254883</v>
      </c>
      <c r="E231" s="7" t="n">
        <v>3719467</v>
      </c>
      <c r="F231" s="7" t="n">
        <v>19492449</v>
      </c>
      <c r="G231" s="7" t="n">
        <v>2191894</v>
      </c>
      <c r="H231" s="7" t="n">
        <v>21684343</v>
      </c>
    </row>
    <row r="232" customFormat="false" ht="13.8" hidden="false" customHeight="false" outlineLevel="0" collapsed="false">
      <c r="A232" s="5" t="n">
        <v>139239083</v>
      </c>
      <c r="B232" s="5" t="s">
        <v>238</v>
      </c>
      <c r="C232" s="7" t="n">
        <v>36851937</v>
      </c>
      <c r="D232" s="7" t="n">
        <v>16035680</v>
      </c>
      <c r="E232" s="7" t="n">
        <v>3556395</v>
      </c>
      <c r="F232" s="7" t="n">
        <v>363605</v>
      </c>
      <c r="G232" s="7" t="n">
        <v>547537</v>
      </c>
      <c r="H232" s="7" t="n">
        <v>911142</v>
      </c>
    </row>
    <row r="233" customFormat="false" ht="13.8" hidden="false" customHeight="false" outlineLevel="0" collapsed="false">
      <c r="A233" s="5" t="n">
        <v>67831885</v>
      </c>
      <c r="B233" s="6" t="s">
        <v>239</v>
      </c>
      <c r="C233" s="7" t="n">
        <v>36801531</v>
      </c>
      <c r="D233" s="7" t="n">
        <v>55587816</v>
      </c>
      <c r="E233" s="7" t="n">
        <v>2741143</v>
      </c>
      <c r="F233" s="7" t="n">
        <v>2949536</v>
      </c>
      <c r="G233" s="7" t="n">
        <v>1285213</v>
      </c>
      <c r="H233" s="7" t="n">
        <v>4234749</v>
      </c>
    </row>
    <row r="234" customFormat="false" ht="13.8" hidden="false" customHeight="false" outlineLevel="0" collapsed="false">
      <c r="A234" s="5" t="n">
        <v>8774799</v>
      </c>
      <c r="B234" s="5" t="s">
        <v>240</v>
      </c>
      <c r="C234" s="7" t="n">
        <v>36783719</v>
      </c>
      <c r="D234" s="7" t="n">
        <v>22335597</v>
      </c>
      <c r="E234" s="7" t="n">
        <v>3876328</v>
      </c>
      <c r="F234" s="7" t="n">
        <v>546250</v>
      </c>
      <c r="G234" s="7" t="n">
        <v>831209</v>
      </c>
      <c r="H234" s="7" t="n">
        <v>1377459</v>
      </c>
    </row>
    <row r="235" customFormat="false" ht="15.65" hidden="false" customHeight="false" outlineLevel="0" collapsed="false">
      <c r="A235" s="5" t="n">
        <v>45914937</v>
      </c>
      <c r="B235" s="6" t="s">
        <v>241</v>
      </c>
      <c r="C235" s="7" t="n">
        <v>36775999</v>
      </c>
      <c r="D235" s="7" t="n">
        <v>53361155</v>
      </c>
      <c r="E235" s="7" t="n">
        <v>10058522</v>
      </c>
      <c r="F235" s="7" t="n">
        <v>2256366</v>
      </c>
      <c r="G235" s="7" t="n">
        <v>1530151</v>
      </c>
      <c r="H235" s="7" t="n">
        <v>3786517</v>
      </c>
    </row>
    <row r="236" customFormat="false" ht="13.8" hidden="false" customHeight="false" outlineLevel="0" collapsed="false">
      <c r="A236" s="5" t="n">
        <v>45254489</v>
      </c>
      <c r="B236" s="6" t="s">
        <v>242</v>
      </c>
      <c r="C236" s="7" t="n">
        <v>36678965</v>
      </c>
      <c r="D236" s="7" t="n">
        <v>54284593</v>
      </c>
      <c r="E236" s="7" t="n">
        <v>2452932</v>
      </c>
      <c r="F236" s="7" t="n">
        <v>3369082</v>
      </c>
      <c r="G236" s="7" t="n">
        <v>1008124</v>
      </c>
      <c r="H236" s="7" t="n">
        <v>4377206</v>
      </c>
    </row>
    <row r="237" customFormat="false" ht="13.8" hidden="false" customHeight="false" outlineLevel="0" collapsed="false">
      <c r="A237" s="5" t="n">
        <v>93274888</v>
      </c>
      <c r="B237" s="5" t="s">
        <v>243</v>
      </c>
      <c r="C237" s="7" t="n">
        <v>36658801</v>
      </c>
      <c r="D237" s="7" t="n">
        <v>99763557</v>
      </c>
      <c r="E237" s="7" t="n">
        <v>4983844</v>
      </c>
      <c r="F237" s="7" t="n">
        <v>4413587</v>
      </c>
      <c r="G237" s="7" t="n">
        <v>2271336</v>
      </c>
      <c r="H237" s="7" t="n">
        <v>6684923</v>
      </c>
    </row>
    <row r="238" customFormat="false" ht="13.8" hidden="false" customHeight="false" outlineLevel="0" collapsed="false">
      <c r="A238" s="5" t="n">
        <v>55308583</v>
      </c>
      <c r="B238" s="5" t="s">
        <v>244</v>
      </c>
      <c r="C238" s="7" t="n">
        <v>36609620</v>
      </c>
      <c r="D238" s="7" t="n">
        <v>32925995</v>
      </c>
      <c r="E238" s="7" t="n">
        <v>1453061</v>
      </c>
      <c r="F238" s="7" t="n">
        <v>791013</v>
      </c>
      <c r="G238" s="7" t="n">
        <v>1250708</v>
      </c>
      <c r="H238" s="7" t="n">
        <v>2041721</v>
      </c>
    </row>
    <row r="239" customFormat="false" ht="13.8" hidden="false" customHeight="false" outlineLevel="0" collapsed="false">
      <c r="A239" s="5" t="n">
        <v>58454201</v>
      </c>
      <c r="B239" s="5" t="s">
        <v>245</v>
      </c>
      <c r="C239" s="7" t="n">
        <v>36500477</v>
      </c>
      <c r="D239" s="7" t="n">
        <v>119012189</v>
      </c>
      <c r="E239" s="7" t="n">
        <v>12192534</v>
      </c>
      <c r="F239" s="7" t="n">
        <v>3155413</v>
      </c>
      <c r="G239" s="7" t="n">
        <v>4329660</v>
      </c>
      <c r="H239" s="7" t="n">
        <v>7485073</v>
      </c>
    </row>
    <row r="240" customFormat="false" ht="13.8" hidden="false" customHeight="false" outlineLevel="0" collapsed="false">
      <c r="A240" s="5" t="n">
        <v>135171727</v>
      </c>
      <c r="B240" s="5" t="s">
        <v>246</v>
      </c>
      <c r="C240" s="7" t="n">
        <v>36492287</v>
      </c>
      <c r="D240" s="7" t="n">
        <v>246158966</v>
      </c>
      <c r="E240" s="7" t="n">
        <v>4807236</v>
      </c>
      <c r="F240" s="7" t="n">
        <v>15945069</v>
      </c>
      <c r="G240" s="7" t="n">
        <v>4303495</v>
      </c>
      <c r="H240" s="7" t="n">
        <v>20248564</v>
      </c>
    </row>
    <row r="241" customFormat="false" ht="13.8" hidden="false" customHeight="false" outlineLevel="0" collapsed="false">
      <c r="A241" s="5" t="n">
        <v>123120500</v>
      </c>
      <c r="B241" s="5" t="s">
        <v>247</v>
      </c>
      <c r="C241" s="7" t="n">
        <v>36479243</v>
      </c>
      <c r="D241" s="7" t="n">
        <v>208546419</v>
      </c>
      <c r="E241" s="7" t="n">
        <v>6216134</v>
      </c>
      <c r="F241" s="7" t="n">
        <v>13343227</v>
      </c>
      <c r="G241" s="7" t="n">
        <v>2552620</v>
      </c>
      <c r="H241" s="7" t="n">
        <v>15895847</v>
      </c>
    </row>
    <row r="242" customFormat="false" ht="13.8" hidden="false" customHeight="false" outlineLevel="0" collapsed="false">
      <c r="A242" s="5" t="n">
        <v>139313154</v>
      </c>
      <c r="B242" s="5" t="s">
        <v>248</v>
      </c>
      <c r="C242" s="7" t="n">
        <v>36423963</v>
      </c>
      <c r="D242" s="7" t="n">
        <v>96741701</v>
      </c>
      <c r="E242" s="7" t="n">
        <v>4274846</v>
      </c>
      <c r="F242" s="7" t="n">
        <v>5227035</v>
      </c>
      <c r="G242" s="7" t="n">
        <v>2098124</v>
      </c>
      <c r="H242" s="7" t="n">
        <v>7325159</v>
      </c>
    </row>
    <row r="243" customFormat="false" ht="13.8" hidden="false" customHeight="false" outlineLevel="0" collapsed="false">
      <c r="A243" s="5" t="n">
        <v>55903895</v>
      </c>
      <c r="B243" s="5" t="s">
        <v>249</v>
      </c>
      <c r="C243" s="7" t="n">
        <v>36329878</v>
      </c>
      <c r="D243" s="7" t="n">
        <v>85572151</v>
      </c>
      <c r="E243" s="7" t="n">
        <v>3366035</v>
      </c>
      <c r="F243" s="7" t="n">
        <v>4039130</v>
      </c>
      <c r="G243" s="7" t="n">
        <v>1256728</v>
      </c>
      <c r="H243" s="7" t="n">
        <v>5295858</v>
      </c>
    </row>
    <row r="244" customFormat="false" ht="13.8" hidden="false" customHeight="false" outlineLevel="0" collapsed="false">
      <c r="A244" s="5" t="n">
        <v>136382530</v>
      </c>
      <c r="B244" s="5" t="s">
        <v>250</v>
      </c>
      <c r="C244" s="7" t="n">
        <v>36190458</v>
      </c>
      <c r="D244" s="7" t="n">
        <v>58066188</v>
      </c>
      <c r="E244" s="7" t="n">
        <v>604317</v>
      </c>
      <c r="F244" s="7" t="n">
        <v>3128884</v>
      </c>
      <c r="G244" s="7" t="n">
        <v>1264200</v>
      </c>
      <c r="H244" s="7" t="n">
        <v>4393084</v>
      </c>
    </row>
    <row r="245" customFormat="false" ht="15.65" hidden="false" customHeight="false" outlineLevel="0" collapsed="false">
      <c r="A245" s="5" t="n">
        <v>32630545</v>
      </c>
      <c r="B245" s="6" t="s">
        <v>251</v>
      </c>
      <c r="C245" s="7" t="n">
        <v>36155638</v>
      </c>
      <c r="D245" s="7" t="n">
        <v>42020390</v>
      </c>
      <c r="E245" s="7" t="n">
        <v>3386233</v>
      </c>
      <c r="F245" s="7" t="n">
        <v>1136071</v>
      </c>
      <c r="G245" s="7" t="n">
        <v>1486755</v>
      </c>
      <c r="H245" s="7" t="n">
        <v>2622826</v>
      </c>
    </row>
    <row r="246" customFormat="false" ht="13.8" hidden="false" customHeight="false" outlineLevel="0" collapsed="false">
      <c r="A246" s="5" t="n">
        <v>139356019</v>
      </c>
      <c r="B246" s="5" t="s">
        <v>252</v>
      </c>
      <c r="C246" s="7" t="n">
        <v>35979897</v>
      </c>
      <c r="D246" s="7" t="n">
        <v>14731958</v>
      </c>
      <c r="E246" s="7" t="n">
        <v>8007874</v>
      </c>
      <c r="F246" s="7" t="n">
        <v>832488</v>
      </c>
      <c r="G246" s="7" t="n">
        <v>219470</v>
      </c>
      <c r="H246" s="7" t="n">
        <v>1051958</v>
      </c>
    </row>
    <row r="247" customFormat="false" ht="13.8" hidden="false" customHeight="false" outlineLevel="0" collapsed="false">
      <c r="A247" s="5" t="n">
        <v>92687053</v>
      </c>
      <c r="B247" s="5" t="s">
        <v>253</v>
      </c>
      <c r="C247" s="7" t="n">
        <v>35871047</v>
      </c>
      <c r="D247" s="7" t="n">
        <v>134615815</v>
      </c>
      <c r="E247" s="7" t="n">
        <v>8262503</v>
      </c>
      <c r="F247" s="7" t="n">
        <v>3760568</v>
      </c>
      <c r="G247" s="7" t="n">
        <v>4805806</v>
      </c>
      <c r="H247" s="7" t="n">
        <v>8566374</v>
      </c>
    </row>
    <row r="248" customFormat="false" ht="13.8" hidden="false" customHeight="false" outlineLevel="0" collapsed="false">
      <c r="A248" s="5" t="n">
        <v>114336226</v>
      </c>
      <c r="B248" s="5" t="s">
        <v>254</v>
      </c>
      <c r="C248" s="7" t="n">
        <v>35695186</v>
      </c>
      <c r="D248" s="7" t="n">
        <v>64734639</v>
      </c>
      <c r="E248" s="7" t="n">
        <v>6541126</v>
      </c>
      <c r="F248" s="7" t="n">
        <v>3775649</v>
      </c>
      <c r="G248" s="7" t="n">
        <v>923743</v>
      </c>
      <c r="H248" s="7" t="n">
        <v>4699392</v>
      </c>
    </row>
    <row r="249" customFormat="false" ht="13.8" hidden="false" customHeight="false" outlineLevel="0" collapsed="false">
      <c r="A249" s="5" t="n">
        <v>95418922</v>
      </c>
      <c r="B249" s="5" t="s">
        <v>255</v>
      </c>
      <c r="C249" s="7" t="n">
        <v>35657188</v>
      </c>
      <c r="D249" s="7" t="n">
        <v>225585267</v>
      </c>
      <c r="E249" s="7" t="n">
        <v>6519543</v>
      </c>
      <c r="F249" s="7" t="n">
        <v>15884796</v>
      </c>
      <c r="G249" s="7" t="n">
        <v>1718131</v>
      </c>
      <c r="H249" s="7" t="n">
        <v>17602927</v>
      </c>
    </row>
    <row r="250" customFormat="false" ht="13.8" hidden="false" customHeight="false" outlineLevel="0" collapsed="false">
      <c r="A250" s="5" t="n">
        <v>27790884</v>
      </c>
      <c r="B250" s="6" t="s">
        <v>256</v>
      </c>
      <c r="C250" s="7" t="n">
        <v>35562338</v>
      </c>
      <c r="D250" s="7" t="n">
        <v>14300690</v>
      </c>
      <c r="E250" s="7" t="n">
        <v>6678337</v>
      </c>
      <c r="F250" s="7" t="n">
        <v>283402</v>
      </c>
      <c r="G250" s="7" t="n">
        <v>569127</v>
      </c>
      <c r="H250" s="7" t="n">
        <v>852529</v>
      </c>
    </row>
    <row r="251" customFormat="false" ht="15.65" hidden="false" customHeight="false" outlineLevel="0" collapsed="false">
      <c r="A251" s="5" t="n">
        <v>148493879</v>
      </c>
      <c r="B251" s="6" t="s">
        <v>257</v>
      </c>
      <c r="C251" s="7" t="n">
        <v>36226216</v>
      </c>
      <c r="D251" s="7" t="n">
        <v>194319679</v>
      </c>
      <c r="E251" s="7" t="n">
        <v>3002745</v>
      </c>
      <c r="F251" s="7" t="n">
        <v>13705787</v>
      </c>
      <c r="G251" s="7" t="n">
        <v>946801</v>
      </c>
      <c r="H251" s="7" t="n">
        <v>14652588</v>
      </c>
    </row>
    <row r="252" customFormat="false" ht="13.8" hidden="false" customHeight="false" outlineLevel="0" collapsed="false">
      <c r="A252" s="5" t="n">
        <v>119406645</v>
      </c>
      <c r="B252" s="5" t="s">
        <v>258</v>
      </c>
      <c r="C252" s="7" t="n">
        <v>35488194</v>
      </c>
      <c r="D252" s="7" t="n">
        <v>175474689</v>
      </c>
      <c r="E252" s="7" t="n">
        <v>4574071</v>
      </c>
      <c r="F252" s="7" t="n">
        <v>10624907</v>
      </c>
      <c r="G252" s="7" t="n">
        <v>2707257</v>
      </c>
      <c r="H252" s="7" t="n">
        <v>13332164</v>
      </c>
    </row>
    <row r="253" customFormat="false" ht="13.8" hidden="false" customHeight="false" outlineLevel="0" collapsed="false">
      <c r="A253" s="5" t="n">
        <v>138664664</v>
      </c>
      <c r="B253" s="5" t="s">
        <v>259</v>
      </c>
      <c r="C253" s="7" t="n">
        <v>35476279</v>
      </c>
      <c r="D253" s="7" t="n">
        <v>175843373</v>
      </c>
      <c r="E253" s="7" t="n">
        <v>5962363</v>
      </c>
      <c r="F253" s="7" t="n">
        <v>9715953</v>
      </c>
      <c r="G253" s="7" t="n">
        <v>3660435</v>
      </c>
      <c r="H253" s="7" t="n">
        <v>13376388</v>
      </c>
    </row>
    <row r="254" customFormat="false" ht="13.8" hidden="false" customHeight="false" outlineLevel="0" collapsed="false">
      <c r="A254" s="5" t="n">
        <v>54773795</v>
      </c>
      <c r="B254" s="5" t="s">
        <v>260</v>
      </c>
      <c r="C254" s="7" t="n">
        <v>35448180</v>
      </c>
      <c r="D254" s="7" t="n">
        <v>52625916</v>
      </c>
      <c r="E254" s="7" t="n">
        <v>932041</v>
      </c>
      <c r="F254" s="7" t="n">
        <v>3216212</v>
      </c>
      <c r="G254" s="7" t="n">
        <v>482495</v>
      </c>
      <c r="H254" s="7" t="n">
        <v>3698707</v>
      </c>
    </row>
    <row r="255" customFormat="false" ht="13.8" hidden="false" customHeight="false" outlineLevel="0" collapsed="false">
      <c r="A255" s="5" t="n">
        <v>47721460</v>
      </c>
      <c r="B255" s="6" t="s">
        <v>261</v>
      </c>
      <c r="C255" s="7" t="n">
        <v>35405312</v>
      </c>
      <c r="D255" s="7" t="n">
        <v>212519972</v>
      </c>
      <c r="E255" s="7" t="n">
        <v>11457034</v>
      </c>
      <c r="F255" s="7" t="n">
        <v>7936021</v>
      </c>
      <c r="G255" s="7" t="n">
        <v>6599475</v>
      </c>
      <c r="H255" s="7" t="n">
        <v>14535496</v>
      </c>
    </row>
    <row r="256" customFormat="false" ht="13.8" hidden="false" customHeight="false" outlineLevel="0" collapsed="false">
      <c r="A256" s="5" t="n">
        <v>61164405</v>
      </c>
      <c r="B256" s="5" t="s">
        <v>262</v>
      </c>
      <c r="C256" s="7" t="n">
        <v>35384067</v>
      </c>
      <c r="D256" s="7" t="n">
        <v>127265824</v>
      </c>
      <c r="E256" s="7" t="n">
        <v>5264545</v>
      </c>
      <c r="F256" s="7" t="n">
        <v>10812584</v>
      </c>
      <c r="G256" s="7" t="n">
        <v>432566</v>
      </c>
      <c r="H256" s="7" t="n">
        <v>11245150</v>
      </c>
    </row>
    <row r="257" customFormat="false" ht="15.65" hidden="false" customHeight="false" outlineLevel="0" collapsed="false">
      <c r="A257" s="5" t="n">
        <v>125520651</v>
      </c>
      <c r="B257" s="6" t="s">
        <v>263</v>
      </c>
      <c r="C257" s="7" t="n">
        <v>35341164</v>
      </c>
      <c r="D257" s="7" t="n">
        <v>248038902</v>
      </c>
      <c r="E257" s="7" t="n">
        <v>4508058</v>
      </c>
      <c r="F257" s="7" t="n">
        <v>18652709</v>
      </c>
      <c r="G257" s="7" t="n">
        <v>1328838</v>
      </c>
      <c r="H257" s="7" t="n">
        <v>19981547</v>
      </c>
    </row>
    <row r="258" customFormat="false" ht="13.8" hidden="false" customHeight="false" outlineLevel="0" collapsed="false">
      <c r="A258" s="5" t="n">
        <v>138797544</v>
      </c>
      <c r="B258" s="5" t="s">
        <v>264</v>
      </c>
      <c r="C258" s="7" t="n">
        <v>35085143</v>
      </c>
      <c r="D258" s="7" t="n">
        <v>202330943</v>
      </c>
      <c r="E258" s="7" t="n">
        <v>3474659</v>
      </c>
      <c r="F258" s="7" t="n">
        <v>14657117</v>
      </c>
      <c r="G258" s="7" t="n">
        <v>2202535</v>
      </c>
      <c r="H258" s="7" t="n">
        <v>16859652</v>
      </c>
    </row>
    <row r="259" customFormat="false" ht="13.8" hidden="false" customHeight="false" outlineLevel="0" collapsed="false">
      <c r="A259" s="5" t="n">
        <v>39298265</v>
      </c>
      <c r="B259" s="5" t="s">
        <v>265</v>
      </c>
      <c r="C259" s="7" t="n">
        <v>35070830</v>
      </c>
      <c r="D259" s="7" t="n">
        <v>149390715</v>
      </c>
      <c r="E259" s="7" t="n">
        <v>4363258</v>
      </c>
      <c r="F259" s="7" t="n">
        <v>8231253</v>
      </c>
      <c r="G259" s="7" t="n">
        <v>3216786</v>
      </c>
      <c r="H259" s="7" t="n">
        <v>11448039</v>
      </c>
    </row>
    <row r="260" customFormat="false" ht="13.8" hidden="false" customHeight="false" outlineLevel="0" collapsed="false">
      <c r="A260" s="5" t="n">
        <v>61868868</v>
      </c>
      <c r="B260" s="5" t="s">
        <v>266</v>
      </c>
      <c r="C260" s="7" t="n">
        <v>35054186</v>
      </c>
      <c r="D260" s="7" t="n">
        <v>72150045</v>
      </c>
      <c r="E260" s="7" t="n">
        <v>1926606</v>
      </c>
      <c r="F260" s="7" t="n">
        <v>4927649</v>
      </c>
      <c r="G260" s="7" t="n">
        <v>806997</v>
      </c>
      <c r="H260" s="7" t="n">
        <v>5734646</v>
      </c>
    </row>
    <row r="261" customFormat="false" ht="13.8" hidden="false" customHeight="false" outlineLevel="0" collapsed="false">
      <c r="A261" s="5" t="n">
        <v>32419027</v>
      </c>
      <c r="B261" s="5" t="s">
        <v>267</v>
      </c>
      <c r="C261" s="7" t="n">
        <v>35030610</v>
      </c>
      <c r="D261" s="7" t="n">
        <v>13462954</v>
      </c>
      <c r="E261" s="7" t="n">
        <v>460116</v>
      </c>
      <c r="F261" s="7" t="n">
        <v>574947</v>
      </c>
      <c r="G261" s="7" t="n">
        <v>296974</v>
      </c>
      <c r="H261" s="7" t="n">
        <v>871921</v>
      </c>
    </row>
    <row r="262" customFormat="false" ht="13.8" hidden="false" customHeight="false" outlineLevel="0" collapsed="false">
      <c r="A262" s="5" t="n">
        <v>40250948</v>
      </c>
      <c r="B262" s="5" t="s">
        <v>268</v>
      </c>
      <c r="C262" s="7" t="n">
        <v>35022999</v>
      </c>
      <c r="D262" s="7" t="n">
        <v>40161010</v>
      </c>
      <c r="E262" s="7" t="n">
        <v>2215954</v>
      </c>
      <c r="F262" s="7" t="n">
        <v>2113959</v>
      </c>
      <c r="G262" s="7" t="n">
        <v>590809</v>
      </c>
      <c r="H262" s="7" t="n">
        <v>2704768</v>
      </c>
    </row>
    <row r="263" customFormat="false" ht="13.8" hidden="false" customHeight="false" outlineLevel="0" collapsed="false">
      <c r="A263" s="5" t="n">
        <v>138769652</v>
      </c>
      <c r="B263" s="5" t="s">
        <v>269</v>
      </c>
      <c r="C263" s="7" t="n">
        <v>35005918</v>
      </c>
      <c r="D263" s="7" t="n">
        <v>199312130</v>
      </c>
      <c r="E263" s="7" t="n">
        <v>2741987</v>
      </c>
      <c r="F263" s="7" t="n">
        <v>16048465</v>
      </c>
      <c r="G263" s="7" t="n">
        <v>1325531</v>
      </c>
      <c r="H263" s="7" t="n">
        <v>17373996</v>
      </c>
    </row>
    <row r="264" customFormat="false" ht="13.8" hidden="false" customHeight="false" outlineLevel="0" collapsed="false">
      <c r="A264" s="5" t="n">
        <v>139375459</v>
      </c>
      <c r="B264" s="6" t="s">
        <v>270</v>
      </c>
      <c r="C264" s="7" t="n">
        <v>34888497</v>
      </c>
      <c r="D264" s="7" t="n">
        <v>181108439</v>
      </c>
      <c r="E264" s="7" t="n">
        <v>3414290</v>
      </c>
      <c r="F264" s="7" t="n">
        <v>13471280</v>
      </c>
      <c r="G264" s="7" t="n">
        <v>2007813</v>
      </c>
      <c r="H264" s="7" t="n">
        <v>15479093</v>
      </c>
    </row>
    <row r="265" customFormat="false" ht="13.8" hidden="false" customHeight="false" outlineLevel="0" collapsed="false">
      <c r="A265" s="5" t="n">
        <v>138248725</v>
      </c>
      <c r="B265" s="5" t="s">
        <v>271</v>
      </c>
      <c r="C265" s="7" t="n">
        <v>34775355</v>
      </c>
      <c r="D265" s="7" t="n">
        <v>176268739</v>
      </c>
      <c r="E265" s="7" t="n">
        <v>2532659</v>
      </c>
      <c r="F265" s="7" t="n">
        <v>10912903</v>
      </c>
      <c r="G265" s="7" t="n">
        <v>967151</v>
      </c>
      <c r="H265" s="7" t="n">
        <v>11880054</v>
      </c>
    </row>
    <row r="266" customFormat="false" ht="13.8" hidden="false" customHeight="false" outlineLevel="0" collapsed="false">
      <c r="A266" s="5" t="n">
        <v>114565590</v>
      </c>
      <c r="B266" s="5" t="s">
        <v>272</v>
      </c>
      <c r="C266" s="7" t="n">
        <v>34758774</v>
      </c>
      <c r="D266" s="7" t="n">
        <v>346369368</v>
      </c>
      <c r="E266" s="7" t="n">
        <v>4190383</v>
      </c>
      <c r="F266" s="7" t="n">
        <v>23502391</v>
      </c>
      <c r="G266" s="7" t="n">
        <v>2770781</v>
      </c>
      <c r="H266" s="7" t="n">
        <v>26273172</v>
      </c>
    </row>
    <row r="267" customFormat="false" ht="15.65" hidden="false" customHeight="false" outlineLevel="0" collapsed="false">
      <c r="A267" s="5" t="n">
        <v>87811862</v>
      </c>
      <c r="B267" s="6" t="s">
        <v>273</v>
      </c>
      <c r="C267" s="7" t="n">
        <v>34755599</v>
      </c>
      <c r="D267" s="7" t="n">
        <v>149821269</v>
      </c>
      <c r="E267" s="7" t="n">
        <v>2877883</v>
      </c>
      <c r="F267" s="7" t="n">
        <v>9763945</v>
      </c>
      <c r="G267" s="7" t="n">
        <v>2354236</v>
      </c>
      <c r="H267" s="7" t="n">
        <v>12118181</v>
      </c>
    </row>
    <row r="268" customFormat="false" ht="13.8" hidden="false" customHeight="false" outlineLevel="0" collapsed="false">
      <c r="A268" s="5" t="n">
        <v>34543624</v>
      </c>
      <c r="B268" s="5" t="s">
        <v>274</v>
      </c>
      <c r="C268" s="7" t="n">
        <v>34737013</v>
      </c>
      <c r="D268" s="7" t="n">
        <v>60503016</v>
      </c>
      <c r="E268" s="7" t="n">
        <v>4959252</v>
      </c>
      <c r="F268" s="7" t="n">
        <v>2444157</v>
      </c>
      <c r="G268" s="7" t="n">
        <v>1709259</v>
      </c>
      <c r="H268" s="7" t="n">
        <v>4153416</v>
      </c>
    </row>
    <row r="269" customFormat="false" ht="13.8" hidden="false" customHeight="false" outlineLevel="0" collapsed="false">
      <c r="A269" s="5" t="n">
        <v>139326198</v>
      </c>
      <c r="B269" s="5" t="s">
        <v>275</v>
      </c>
      <c r="C269" s="7" t="n">
        <v>34642999</v>
      </c>
      <c r="D269" s="7" t="n">
        <v>16857641</v>
      </c>
      <c r="E269" s="7" t="n">
        <v>2169627</v>
      </c>
      <c r="F269" s="7" t="n">
        <v>691586</v>
      </c>
      <c r="G269" s="7" t="n">
        <v>421518</v>
      </c>
      <c r="H269" s="7" t="n">
        <v>1113104</v>
      </c>
    </row>
    <row r="270" customFormat="false" ht="13.8" hidden="false" customHeight="false" outlineLevel="0" collapsed="false">
      <c r="A270" s="5" t="n">
        <v>139307727</v>
      </c>
      <c r="B270" s="5" t="s">
        <v>276</v>
      </c>
      <c r="C270" s="7" t="n">
        <v>34506621</v>
      </c>
      <c r="D270" s="7" t="n">
        <v>7679276</v>
      </c>
      <c r="E270" s="7" t="n">
        <v>3006803</v>
      </c>
      <c r="F270" s="7" t="n">
        <v>266864</v>
      </c>
      <c r="G270" s="7" t="n">
        <v>39846</v>
      </c>
      <c r="H270" s="7" t="n">
        <v>306710</v>
      </c>
    </row>
    <row r="271" customFormat="false" ht="13.8" hidden="false" customHeight="false" outlineLevel="0" collapsed="false">
      <c r="A271" s="5" t="n">
        <v>133446398</v>
      </c>
      <c r="B271" s="5" t="s">
        <v>277</v>
      </c>
      <c r="C271" s="7" t="n">
        <v>34476675</v>
      </c>
      <c r="D271" s="7" t="n">
        <v>150135121</v>
      </c>
      <c r="E271" s="7" t="n">
        <v>3604664</v>
      </c>
      <c r="F271" s="7" t="n">
        <v>9864744</v>
      </c>
      <c r="G271" s="7" t="n">
        <v>1743041</v>
      </c>
      <c r="H271" s="7" t="n">
        <v>11607785</v>
      </c>
    </row>
    <row r="272" customFormat="false" ht="13.8" hidden="false" customHeight="false" outlineLevel="0" collapsed="false">
      <c r="A272" s="5" t="n">
        <v>139305321</v>
      </c>
      <c r="B272" s="5" t="s">
        <v>278</v>
      </c>
      <c r="C272" s="7" t="n">
        <v>34424619</v>
      </c>
      <c r="D272" s="7" t="n">
        <v>11642629</v>
      </c>
      <c r="E272" s="7" t="n">
        <v>2684382</v>
      </c>
      <c r="F272" s="7" t="n">
        <v>535871</v>
      </c>
      <c r="G272" s="7" t="n">
        <v>229627</v>
      </c>
      <c r="H272" s="7" t="n">
        <v>765498</v>
      </c>
    </row>
    <row r="273" customFormat="false" ht="15.65" hidden="false" customHeight="false" outlineLevel="0" collapsed="false">
      <c r="A273" s="5" t="n">
        <v>44151799</v>
      </c>
      <c r="B273" s="5" t="s">
        <v>279</v>
      </c>
      <c r="C273" s="7" t="n">
        <v>34372922</v>
      </c>
      <c r="D273" s="7" t="n">
        <v>62803286</v>
      </c>
      <c r="E273" s="7" t="n">
        <v>7246347</v>
      </c>
      <c r="F273" s="7" t="n">
        <v>2310276</v>
      </c>
      <c r="G273" s="7" t="n">
        <v>1974307</v>
      </c>
      <c r="H273" s="7" t="n">
        <v>4284583</v>
      </c>
    </row>
    <row r="274" customFormat="false" ht="13.8" hidden="false" customHeight="false" outlineLevel="0" collapsed="false">
      <c r="A274" s="5" t="n">
        <v>138849708</v>
      </c>
      <c r="B274" s="5" t="s">
        <v>280</v>
      </c>
      <c r="C274" s="7" t="n">
        <v>34356494</v>
      </c>
      <c r="D274" s="7" t="n">
        <v>79931448</v>
      </c>
      <c r="E274" s="7" t="n">
        <v>3320568</v>
      </c>
      <c r="F274" s="7" t="n">
        <v>4354454</v>
      </c>
      <c r="G274" s="7" t="n">
        <v>1685879</v>
      </c>
      <c r="H274" s="7" t="n">
        <v>6040333</v>
      </c>
    </row>
    <row r="275" customFormat="false" ht="13.8" hidden="false" customHeight="false" outlineLevel="0" collapsed="false">
      <c r="A275" s="5" t="n">
        <v>154356898</v>
      </c>
      <c r="B275" s="5" t="s">
        <v>281</v>
      </c>
      <c r="C275" s="7" t="n">
        <v>34311224</v>
      </c>
      <c r="D275" s="7" t="n">
        <v>2514387</v>
      </c>
      <c r="E275" s="7" t="n">
        <v>174460</v>
      </c>
      <c r="F275" s="7" t="n">
        <v>127476</v>
      </c>
      <c r="G275" s="7" t="n">
        <v>25097</v>
      </c>
      <c r="H275" s="7" t="n">
        <v>152573</v>
      </c>
    </row>
    <row r="276" customFormat="false" ht="13.8" hidden="false" customHeight="false" outlineLevel="0" collapsed="false">
      <c r="A276" s="5" t="n">
        <v>28004039</v>
      </c>
      <c r="B276" s="5" t="s">
        <v>282</v>
      </c>
      <c r="C276" s="7" t="n">
        <v>34266420</v>
      </c>
      <c r="D276" s="7" t="n">
        <v>115837717</v>
      </c>
      <c r="E276" s="7" t="n">
        <v>7202386</v>
      </c>
      <c r="F276" s="7" t="n">
        <v>7263258</v>
      </c>
      <c r="G276" s="7" t="n">
        <v>1885413</v>
      </c>
      <c r="H276" s="7" t="n">
        <v>9148671</v>
      </c>
    </row>
    <row r="277" customFormat="false" ht="15.65" hidden="false" customHeight="false" outlineLevel="0" collapsed="false">
      <c r="A277" s="5" t="n">
        <v>27245811</v>
      </c>
      <c r="B277" s="6" t="s">
        <v>283</v>
      </c>
      <c r="C277" s="7" t="n">
        <v>34233503</v>
      </c>
      <c r="D277" s="7" t="n">
        <v>202424626</v>
      </c>
      <c r="E277" s="7" t="n">
        <v>8648871</v>
      </c>
      <c r="F277" s="7" t="n">
        <v>9103280</v>
      </c>
      <c r="G277" s="7" t="n">
        <v>5368135</v>
      </c>
      <c r="H277" s="7" t="n">
        <v>14471415</v>
      </c>
    </row>
    <row r="278" customFormat="false" ht="13.8" hidden="false" customHeight="false" outlineLevel="0" collapsed="false">
      <c r="A278" s="5" t="n">
        <v>139296607</v>
      </c>
      <c r="B278" s="5" t="s">
        <v>284</v>
      </c>
      <c r="C278" s="7" t="n">
        <v>34223970</v>
      </c>
      <c r="D278" s="7" t="n">
        <v>79559742</v>
      </c>
      <c r="E278" s="7" t="n">
        <v>436675</v>
      </c>
      <c r="F278" s="7" t="n">
        <v>6480442</v>
      </c>
      <c r="G278" s="7" t="n">
        <v>158448</v>
      </c>
      <c r="H278" s="7" t="n">
        <v>6638890</v>
      </c>
    </row>
    <row r="279" customFormat="false" ht="13.8" hidden="false" customHeight="false" outlineLevel="0" collapsed="false">
      <c r="A279" s="5" t="n">
        <v>136661799</v>
      </c>
      <c r="B279" s="5" t="s">
        <v>285</v>
      </c>
      <c r="C279" s="7" t="n">
        <v>34209733</v>
      </c>
      <c r="D279" s="7" t="n">
        <v>63047850</v>
      </c>
      <c r="E279" s="7" t="n">
        <v>1993035</v>
      </c>
      <c r="F279" s="7" t="n">
        <v>3674131</v>
      </c>
      <c r="G279" s="7" t="n">
        <v>1149112</v>
      </c>
      <c r="H279" s="7" t="n">
        <v>4823243</v>
      </c>
    </row>
    <row r="280" customFormat="false" ht="13.8" hidden="false" customHeight="false" outlineLevel="0" collapsed="false">
      <c r="A280" s="5" t="n">
        <v>139335356</v>
      </c>
      <c r="B280" s="5" t="s">
        <v>286</v>
      </c>
      <c r="C280" s="7" t="n">
        <v>34135002</v>
      </c>
      <c r="D280" s="7" t="n">
        <v>29109597</v>
      </c>
      <c r="E280" s="7" t="n">
        <v>1268787</v>
      </c>
      <c r="F280" s="7" t="n">
        <v>1907495</v>
      </c>
      <c r="G280" s="7" t="n">
        <v>157293</v>
      </c>
      <c r="H280" s="7" t="n">
        <v>2064788</v>
      </c>
    </row>
    <row r="281" customFormat="false" ht="13.8" hidden="false" customHeight="false" outlineLevel="0" collapsed="false">
      <c r="A281" s="5" t="n">
        <v>139292809</v>
      </c>
      <c r="B281" s="5" t="s">
        <v>287</v>
      </c>
      <c r="C281" s="7" t="n">
        <v>34094196</v>
      </c>
      <c r="D281" s="7" t="n">
        <v>3671610</v>
      </c>
      <c r="E281" s="7" t="n">
        <v>2488505</v>
      </c>
      <c r="F281" s="7" t="n">
        <v>4165</v>
      </c>
      <c r="G281" s="7" t="n">
        <v>157775</v>
      </c>
      <c r="H281" s="7" t="n">
        <v>161940</v>
      </c>
    </row>
    <row r="282" customFormat="false" ht="13.8" hidden="false" customHeight="false" outlineLevel="0" collapsed="false">
      <c r="A282" s="5" t="n">
        <v>141154819</v>
      </c>
      <c r="B282" s="5" t="s">
        <v>288</v>
      </c>
      <c r="C282" s="7" t="n">
        <v>34079923</v>
      </c>
      <c r="D282" s="7" t="n">
        <v>5455586</v>
      </c>
      <c r="E282" s="7" t="n">
        <v>1702497</v>
      </c>
      <c r="F282" s="7" t="n">
        <v>222766</v>
      </c>
      <c r="G282" s="7" t="n">
        <v>142396</v>
      </c>
      <c r="H282" s="7" t="n">
        <v>365162</v>
      </c>
    </row>
    <row r="283" customFormat="false" ht="13.8" hidden="false" customHeight="false" outlineLevel="0" collapsed="false">
      <c r="A283" s="5" t="n">
        <v>154641332</v>
      </c>
      <c r="B283" s="5" t="s">
        <v>289</v>
      </c>
      <c r="C283" s="7" t="n">
        <v>34055487</v>
      </c>
      <c r="D283" s="7" t="n">
        <v>12624806</v>
      </c>
      <c r="E283" s="7" t="n">
        <v>1462275</v>
      </c>
      <c r="F283" s="7" t="n">
        <v>468706</v>
      </c>
      <c r="G283" s="7" t="n">
        <v>396369</v>
      </c>
      <c r="H283" s="7" t="n">
        <v>865075</v>
      </c>
    </row>
    <row r="284" customFormat="false" ht="13.8" hidden="false" customHeight="false" outlineLevel="0" collapsed="false">
      <c r="A284" s="5" t="n">
        <v>69063518</v>
      </c>
      <c r="B284" s="5" t="s">
        <v>290</v>
      </c>
      <c r="C284" s="7" t="n">
        <v>34032163</v>
      </c>
      <c r="D284" s="7" t="n">
        <v>23218475</v>
      </c>
      <c r="E284" s="7" t="n">
        <v>4025020</v>
      </c>
      <c r="F284" s="7" t="n">
        <v>836322</v>
      </c>
      <c r="G284" s="7" t="n">
        <v>679039</v>
      </c>
      <c r="H284" s="7" t="n">
        <v>1515361</v>
      </c>
    </row>
    <row r="285" customFormat="false" ht="13.8" hidden="false" customHeight="false" outlineLevel="0" collapsed="false">
      <c r="A285" s="5" t="n">
        <v>139269051</v>
      </c>
      <c r="B285" s="5" t="s">
        <v>291</v>
      </c>
      <c r="C285" s="7" t="n">
        <v>33848809</v>
      </c>
      <c r="D285" s="7" t="n">
        <v>247362949</v>
      </c>
      <c r="E285" s="7" t="n">
        <v>7468728</v>
      </c>
      <c r="F285" s="7" t="n">
        <v>14958530</v>
      </c>
      <c r="G285" s="7" t="n">
        <v>3798854</v>
      </c>
      <c r="H285" s="7" t="n">
        <v>18757384</v>
      </c>
    </row>
    <row r="286" customFormat="false" ht="13.8" hidden="false" customHeight="false" outlineLevel="0" collapsed="false">
      <c r="A286" s="5" t="n">
        <v>70283265</v>
      </c>
      <c r="B286" s="5" t="s">
        <v>292</v>
      </c>
      <c r="C286" s="7" t="n">
        <v>34157816</v>
      </c>
      <c r="D286" s="7" t="n">
        <v>91053616</v>
      </c>
      <c r="E286" s="7" t="n">
        <v>8625962</v>
      </c>
      <c r="F286" s="7" t="n">
        <v>2591692</v>
      </c>
      <c r="G286" s="7" t="n">
        <v>3238532</v>
      </c>
      <c r="H286" s="7" t="n">
        <v>5830224</v>
      </c>
    </row>
    <row r="287" customFormat="false" ht="13.8" hidden="false" customHeight="false" outlineLevel="0" collapsed="false">
      <c r="A287" s="5" t="n">
        <v>78977223</v>
      </c>
      <c r="B287" s="5" t="s">
        <v>293</v>
      </c>
      <c r="C287" s="7" t="n">
        <v>33676086</v>
      </c>
      <c r="D287" s="7" t="n">
        <v>28872262</v>
      </c>
      <c r="E287" s="7" t="n">
        <v>1217350</v>
      </c>
      <c r="F287" s="7" t="n">
        <v>2433619</v>
      </c>
      <c r="G287" s="7" t="n">
        <v>194104</v>
      </c>
      <c r="H287" s="7" t="n">
        <v>2627723</v>
      </c>
    </row>
    <row r="288" customFormat="false" ht="13.8" hidden="false" customHeight="false" outlineLevel="0" collapsed="false">
      <c r="A288" s="5" t="n">
        <v>138697612</v>
      </c>
      <c r="B288" s="5" t="s">
        <v>294</v>
      </c>
      <c r="C288" s="7" t="n">
        <v>33641779</v>
      </c>
      <c r="D288" s="7" t="n">
        <v>254869931</v>
      </c>
      <c r="E288" s="7" t="n">
        <v>1713046</v>
      </c>
      <c r="F288" s="7" t="n">
        <v>19708579</v>
      </c>
      <c r="G288" s="7" t="n">
        <v>900762</v>
      </c>
      <c r="H288" s="7" t="n">
        <v>20609341</v>
      </c>
    </row>
    <row r="289" customFormat="false" ht="13.8" hidden="false" customHeight="false" outlineLevel="0" collapsed="false">
      <c r="A289" s="5" t="n">
        <v>139247298</v>
      </c>
      <c r="B289" s="5" t="s">
        <v>295</v>
      </c>
      <c r="C289" s="7" t="n">
        <v>33633587</v>
      </c>
      <c r="D289" s="7" t="n">
        <v>5365336</v>
      </c>
      <c r="E289" s="7" t="n">
        <v>2603831</v>
      </c>
      <c r="F289" s="7" t="n">
        <v>65441</v>
      </c>
      <c r="G289" s="7" t="n">
        <v>213513</v>
      </c>
      <c r="H289" s="7" t="n">
        <v>278954</v>
      </c>
    </row>
    <row r="290" customFormat="false" ht="15.65" hidden="false" customHeight="false" outlineLevel="0" collapsed="false">
      <c r="A290" s="5" t="n">
        <v>41470025</v>
      </c>
      <c r="B290" s="6" t="s">
        <v>296</v>
      </c>
      <c r="C290" s="7" t="n">
        <v>33552673</v>
      </c>
      <c r="D290" s="7" t="n">
        <v>166071527</v>
      </c>
      <c r="E290" s="7" t="n">
        <v>10325349</v>
      </c>
      <c r="F290" s="7" t="n">
        <v>5106248</v>
      </c>
      <c r="G290" s="7" t="n">
        <v>5608450</v>
      </c>
      <c r="H290" s="7" t="n">
        <v>10714698</v>
      </c>
    </row>
    <row r="291" customFormat="false" ht="13.8" hidden="false" customHeight="false" outlineLevel="0" collapsed="false">
      <c r="A291" s="5" t="n">
        <v>122002450</v>
      </c>
      <c r="B291" s="5" t="s">
        <v>297</v>
      </c>
      <c r="C291" s="7" t="n">
        <v>33483621</v>
      </c>
      <c r="D291" s="7" t="n">
        <v>23925477</v>
      </c>
      <c r="E291" s="7" t="n">
        <v>4142777</v>
      </c>
      <c r="F291" s="7" t="n">
        <v>832790</v>
      </c>
      <c r="G291" s="7" t="n">
        <v>768830</v>
      </c>
      <c r="H291" s="7" t="n">
        <v>1601620</v>
      </c>
    </row>
    <row r="292" customFormat="false" ht="13.8" hidden="false" customHeight="false" outlineLevel="0" collapsed="false">
      <c r="A292" s="5" t="n">
        <v>69435532</v>
      </c>
      <c r="B292" s="5" t="s">
        <v>298</v>
      </c>
      <c r="C292" s="7" t="n">
        <v>33480371</v>
      </c>
      <c r="D292" s="7" t="n">
        <v>170335309</v>
      </c>
      <c r="E292" s="7" t="n">
        <v>8163328</v>
      </c>
      <c r="F292" s="7" t="n">
        <v>5353523</v>
      </c>
      <c r="G292" s="7" t="n">
        <v>5767943</v>
      </c>
      <c r="H292" s="7" t="n">
        <v>11121466</v>
      </c>
    </row>
    <row r="293" customFormat="false" ht="13.8" hidden="false" customHeight="false" outlineLevel="0" collapsed="false">
      <c r="A293" s="5" t="n">
        <v>32181034</v>
      </c>
      <c r="B293" s="6" t="s">
        <v>299</v>
      </c>
      <c r="C293" s="7" t="n">
        <v>33419659</v>
      </c>
      <c r="D293" s="7" t="n">
        <v>120063992</v>
      </c>
      <c r="E293" s="7" t="n">
        <v>8242362</v>
      </c>
      <c r="F293" s="7" t="n">
        <v>2972035</v>
      </c>
      <c r="G293" s="7" t="n">
        <v>4512181</v>
      </c>
      <c r="H293" s="7" t="n">
        <v>7484216</v>
      </c>
    </row>
    <row r="294" customFormat="false" ht="13.8" hidden="false" customHeight="false" outlineLevel="0" collapsed="false">
      <c r="A294" s="5" t="n">
        <v>78969083</v>
      </c>
      <c r="B294" s="5" t="s">
        <v>300</v>
      </c>
      <c r="C294" s="7" t="n">
        <v>33348705</v>
      </c>
      <c r="D294" s="7" t="n">
        <v>10714747</v>
      </c>
      <c r="E294" s="7" t="n">
        <v>1167228</v>
      </c>
      <c r="F294" s="7" t="n">
        <v>678791</v>
      </c>
      <c r="G294" s="7" t="n">
        <v>150575</v>
      </c>
      <c r="H294" s="7" t="n">
        <v>829366</v>
      </c>
    </row>
    <row r="295" customFormat="false" ht="13.8" hidden="false" customHeight="false" outlineLevel="0" collapsed="false">
      <c r="A295" s="5" t="n">
        <v>53914657</v>
      </c>
      <c r="B295" s="5" t="s">
        <v>301</v>
      </c>
      <c r="C295" s="7" t="n">
        <v>33304207</v>
      </c>
      <c r="D295" s="7" t="n">
        <v>22498033</v>
      </c>
      <c r="E295" s="7" t="n">
        <v>1895515</v>
      </c>
      <c r="F295" s="7" t="n">
        <v>1757752</v>
      </c>
      <c r="G295" s="7" t="n">
        <v>128508</v>
      </c>
      <c r="H295" s="7" t="n">
        <v>1886260</v>
      </c>
    </row>
    <row r="296" customFormat="false" ht="13.8" hidden="false" customHeight="false" outlineLevel="0" collapsed="false">
      <c r="A296" s="5" t="n">
        <v>101698984</v>
      </c>
      <c r="B296" s="5" t="s">
        <v>302</v>
      </c>
      <c r="C296" s="7" t="n">
        <v>33220090</v>
      </c>
      <c r="D296" s="7" t="n">
        <v>86788644</v>
      </c>
      <c r="E296" s="7" t="n">
        <v>4319817</v>
      </c>
      <c r="F296" s="7" t="n">
        <v>5579267</v>
      </c>
      <c r="G296" s="7" t="n">
        <v>1110546</v>
      </c>
      <c r="H296" s="7" t="n">
        <v>6689813</v>
      </c>
    </row>
    <row r="297" customFormat="false" ht="15.65" hidden="false" customHeight="false" outlineLevel="0" collapsed="false">
      <c r="A297" s="5" t="n">
        <v>73519110</v>
      </c>
      <c r="B297" s="5" t="s">
        <v>303</v>
      </c>
      <c r="C297" s="7" t="n">
        <v>33165491</v>
      </c>
      <c r="D297" s="7" t="n">
        <v>123725334</v>
      </c>
      <c r="E297" s="7" t="n">
        <v>777533</v>
      </c>
      <c r="F297" s="7" t="n">
        <v>3991292</v>
      </c>
      <c r="G297" s="7" t="n">
        <v>3965953</v>
      </c>
      <c r="H297" s="7" t="n">
        <v>7957245</v>
      </c>
    </row>
    <row r="298" customFormat="false" ht="15.65" hidden="false" customHeight="false" outlineLevel="0" collapsed="false">
      <c r="A298" s="5" t="n">
        <v>32166334</v>
      </c>
      <c r="B298" s="6" t="s">
        <v>304</v>
      </c>
      <c r="C298" s="7" t="n">
        <v>33153152</v>
      </c>
      <c r="D298" s="7" t="n">
        <v>102024155</v>
      </c>
      <c r="E298" s="7" t="n">
        <v>9278638</v>
      </c>
      <c r="F298" s="7" t="n">
        <v>3192442</v>
      </c>
      <c r="G298" s="7" t="n">
        <v>3454183</v>
      </c>
      <c r="H298" s="7" t="n">
        <v>6646625</v>
      </c>
    </row>
    <row r="299" customFormat="false" ht="13.8" hidden="false" customHeight="false" outlineLevel="0" collapsed="false">
      <c r="A299" s="5" t="n">
        <v>142416027</v>
      </c>
      <c r="B299" s="5" t="s">
        <v>305</v>
      </c>
      <c r="C299" s="7" t="n">
        <v>33133446</v>
      </c>
      <c r="D299" s="7" t="n">
        <v>2380957</v>
      </c>
      <c r="E299" s="7" t="n">
        <v>177028</v>
      </c>
      <c r="F299" s="7" t="n">
        <v>57981</v>
      </c>
      <c r="G299" s="7" t="n">
        <v>7484</v>
      </c>
      <c r="H299" s="7" t="n">
        <v>65465</v>
      </c>
    </row>
    <row r="300" customFormat="false" ht="13.8" hidden="false" customHeight="false" outlineLevel="0" collapsed="false">
      <c r="A300" s="5" t="n">
        <v>75195522</v>
      </c>
      <c r="B300" s="6" t="s">
        <v>306</v>
      </c>
      <c r="C300" s="7" t="n">
        <v>33066960</v>
      </c>
      <c r="D300" s="7" t="n">
        <v>41102947</v>
      </c>
      <c r="E300" s="7" t="n">
        <v>594743</v>
      </c>
      <c r="F300" s="7" t="n">
        <v>2814287</v>
      </c>
      <c r="G300" s="7" t="n">
        <v>630726</v>
      </c>
      <c r="H300" s="7" t="n">
        <v>3445013</v>
      </c>
    </row>
    <row r="301" customFormat="false" ht="13.8" hidden="false" customHeight="false" outlineLevel="0" collapsed="false">
      <c r="A301" s="5" t="n">
        <v>42507746</v>
      </c>
      <c r="B301" s="5" t="s">
        <v>307</v>
      </c>
      <c r="C301" s="7" t="n">
        <v>33038288</v>
      </c>
      <c r="D301" s="7" t="n">
        <v>95558006</v>
      </c>
      <c r="E301" s="7" t="n">
        <v>7989488</v>
      </c>
      <c r="F301" s="7" t="n">
        <v>2555046</v>
      </c>
      <c r="G301" s="7" t="n">
        <v>3482373</v>
      </c>
      <c r="H301" s="7" t="n">
        <v>6037419</v>
      </c>
    </row>
    <row r="302" customFormat="false" ht="13.8" hidden="false" customHeight="false" outlineLevel="0" collapsed="false">
      <c r="A302" s="5" t="n">
        <v>7663152</v>
      </c>
      <c r="B302" s="5" t="s">
        <v>308</v>
      </c>
      <c r="C302" s="7" t="n">
        <v>32952141</v>
      </c>
      <c r="D302" s="7" t="n">
        <v>12912427</v>
      </c>
      <c r="E302" s="7" t="n">
        <v>2649235</v>
      </c>
      <c r="F302" s="7" t="n">
        <v>370871</v>
      </c>
      <c r="G302" s="7" t="n">
        <v>459503</v>
      </c>
      <c r="H302" s="7" t="n">
        <v>830374</v>
      </c>
    </row>
    <row r="303" customFormat="false" ht="13.8" hidden="false" customHeight="false" outlineLevel="0" collapsed="false">
      <c r="A303" s="5" t="n">
        <v>138980164</v>
      </c>
      <c r="B303" s="5" t="s">
        <v>309</v>
      </c>
      <c r="C303" s="7" t="n">
        <v>32949662</v>
      </c>
      <c r="D303" s="7" t="n">
        <v>280529447</v>
      </c>
      <c r="E303" s="7" t="n">
        <v>5961441</v>
      </c>
      <c r="F303" s="7" t="n">
        <v>18853828</v>
      </c>
      <c r="G303" s="7" t="n">
        <v>3054545</v>
      </c>
      <c r="H303" s="7" t="n">
        <v>21908373</v>
      </c>
    </row>
    <row r="304" customFormat="false" ht="13.8" hidden="false" customHeight="false" outlineLevel="0" collapsed="false">
      <c r="A304" s="5" t="n">
        <v>48246401</v>
      </c>
      <c r="B304" s="5" t="s">
        <v>310</v>
      </c>
      <c r="C304" s="7" t="n">
        <v>32894229</v>
      </c>
      <c r="D304" s="7" t="n">
        <v>72160611</v>
      </c>
      <c r="E304" s="7" t="n">
        <v>3284025</v>
      </c>
      <c r="F304" s="7" t="n">
        <v>5032555</v>
      </c>
      <c r="G304" s="7" t="n">
        <v>893397</v>
      </c>
      <c r="H304" s="7" t="n">
        <v>5925952</v>
      </c>
    </row>
    <row r="305" customFormat="false" ht="13.8" hidden="false" customHeight="false" outlineLevel="0" collapsed="false">
      <c r="A305" s="5" t="n">
        <v>52712156</v>
      </c>
      <c r="B305" s="5" t="s">
        <v>311</v>
      </c>
      <c r="C305" s="7" t="n">
        <v>32813642</v>
      </c>
      <c r="D305" s="7" t="n">
        <v>101097135</v>
      </c>
      <c r="E305" s="7" t="n">
        <v>6673815</v>
      </c>
      <c r="F305" s="7" t="n">
        <v>3123918</v>
      </c>
      <c r="G305" s="7" t="n">
        <v>3445742</v>
      </c>
      <c r="H305" s="7" t="n">
        <v>6569660</v>
      </c>
    </row>
    <row r="306" customFormat="false" ht="13.8" hidden="false" customHeight="false" outlineLevel="0" collapsed="false">
      <c r="A306" s="5" t="n">
        <v>62028704</v>
      </c>
      <c r="B306" s="5" t="s">
        <v>312</v>
      </c>
      <c r="C306" s="7" t="n">
        <v>32805011</v>
      </c>
      <c r="D306" s="7" t="n">
        <v>45037605</v>
      </c>
      <c r="E306" s="7" t="n">
        <v>5623083</v>
      </c>
      <c r="F306" s="7" t="n">
        <v>2172636</v>
      </c>
      <c r="G306" s="7" t="n">
        <v>1083228</v>
      </c>
      <c r="H306" s="7" t="n">
        <v>3255864</v>
      </c>
    </row>
    <row r="307" customFormat="false" ht="15.65" hidden="false" customHeight="false" outlineLevel="0" collapsed="false">
      <c r="A307" s="5" t="n">
        <v>139286921</v>
      </c>
      <c r="B307" s="5" t="s">
        <v>313</v>
      </c>
      <c r="C307" s="7" t="n">
        <v>32774344</v>
      </c>
      <c r="D307" s="7" t="n">
        <v>133882437</v>
      </c>
      <c r="E307" s="7" t="n">
        <v>6961732</v>
      </c>
      <c r="F307" s="7" t="n">
        <v>6831309</v>
      </c>
      <c r="G307" s="7" t="n">
        <v>3040441</v>
      </c>
      <c r="H307" s="7" t="n">
        <v>9871750</v>
      </c>
    </row>
    <row r="308" customFormat="false" ht="13.8" hidden="false" customHeight="false" outlineLevel="0" collapsed="false">
      <c r="A308" s="5" t="n">
        <v>91527578</v>
      </c>
      <c r="B308" s="5" t="s">
        <v>314</v>
      </c>
      <c r="C308" s="7" t="n">
        <v>32772034</v>
      </c>
      <c r="D308" s="7" t="n">
        <v>6157781</v>
      </c>
      <c r="E308" s="7" t="n">
        <v>92891</v>
      </c>
      <c r="F308" s="7" t="n">
        <v>556948</v>
      </c>
      <c r="G308" s="7" t="n">
        <v>3230</v>
      </c>
      <c r="H308" s="7" t="n">
        <v>560178</v>
      </c>
    </row>
    <row r="309" customFormat="false" ht="13.8" hidden="false" customHeight="false" outlineLevel="0" collapsed="false">
      <c r="A309" s="5" t="n">
        <v>62751791</v>
      </c>
      <c r="B309" s="5" t="s">
        <v>315</v>
      </c>
      <c r="C309" s="7" t="n">
        <v>32741856</v>
      </c>
      <c r="D309" s="7" t="n">
        <v>15035131</v>
      </c>
      <c r="E309" s="7" t="n">
        <v>3150729</v>
      </c>
      <c r="F309" s="7" t="n">
        <v>264084</v>
      </c>
      <c r="G309" s="7" t="n">
        <v>619445</v>
      </c>
      <c r="H309" s="7" t="n">
        <v>883529</v>
      </c>
    </row>
    <row r="310" customFormat="false" ht="13.8" hidden="false" customHeight="false" outlineLevel="0" collapsed="false">
      <c r="A310" s="5" t="n">
        <v>139470785</v>
      </c>
      <c r="B310" s="5" t="s">
        <v>316</v>
      </c>
      <c r="C310" s="7" t="n">
        <v>32734276</v>
      </c>
      <c r="D310" s="7" t="n">
        <v>42935079</v>
      </c>
      <c r="E310" s="7" t="n">
        <v>4749489</v>
      </c>
      <c r="F310" s="7" t="n">
        <v>2807886</v>
      </c>
      <c r="G310" s="7" t="n">
        <v>408165</v>
      </c>
      <c r="H310" s="7" t="n">
        <v>3216051</v>
      </c>
    </row>
    <row r="311" customFormat="false" ht="13.8" hidden="false" customHeight="false" outlineLevel="0" collapsed="false">
      <c r="A311" s="5" t="n">
        <v>133462330</v>
      </c>
      <c r="B311" s="5" t="s">
        <v>317</v>
      </c>
      <c r="C311" s="7" t="n">
        <v>32723238</v>
      </c>
      <c r="D311" s="7" t="n">
        <v>176515136</v>
      </c>
      <c r="E311" s="7" t="n">
        <v>4360281</v>
      </c>
      <c r="F311" s="7" t="n">
        <v>14195153</v>
      </c>
      <c r="G311" s="7" t="n">
        <v>1175677</v>
      </c>
      <c r="H311" s="7" t="n">
        <v>15370830</v>
      </c>
    </row>
    <row r="312" customFormat="false" ht="13.8" hidden="false" customHeight="false" outlineLevel="0" collapsed="false">
      <c r="A312" s="5" t="n">
        <v>136060445</v>
      </c>
      <c r="B312" s="6" t="s">
        <v>318</v>
      </c>
      <c r="C312" s="7" t="n">
        <v>32676857</v>
      </c>
      <c r="D312" s="7" t="n">
        <v>154859842</v>
      </c>
      <c r="E312" s="7" t="n">
        <v>3355715</v>
      </c>
      <c r="F312" s="7" t="n">
        <v>9557109</v>
      </c>
      <c r="G312" s="7" t="n">
        <v>2630396</v>
      </c>
      <c r="H312" s="7" t="n">
        <v>12187505</v>
      </c>
    </row>
    <row r="313" customFormat="false" ht="13.8" hidden="false" customHeight="false" outlineLevel="0" collapsed="false">
      <c r="A313" s="5" t="n">
        <v>125379745</v>
      </c>
      <c r="B313" s="5" t="s">
        <v>319</v>
      </c>
      <c r="C313" s="7" t="n">
        <v>32646697</v>
      </c>
      <c r="D313" s="7" t="n">
        <v>103622188</v>
      </c>
      <c r="E313" s="7" t="n">
        <v>4674282</v>
      </c>
      <c r="F313" s="7" t="n">
        <v>6949743</v>
      </c>
      <c r="G313" s="7" t="n">
        <v>1096665</v>
      </c>
      <c r="H313" s="7" t="n">
        <v>8046408</v>
      </c>
    </row>
    <row r="314" customFormat="false" ht="13.8" hidden="false" customHeight="false" outlineLevel="0" collapsed="false">
      <c r="A314" s="5" t="n">
        <v>139293886</v>
      </c>
      <c r="B314" s="5" t="s">
        <v>320</v>
      </c>
      <c r="C314" s="7" t="n">
        <v>32641664</v>
      </c>
      <c r="D314" s="7" t="n">
        <v>12947004</v>
      </c>
      <c r="E314" s="7" t="n">
        <v>4030269</v>
      </c>
      <c r="F314" s="7" t="n">
        <v>482942</v>
      </c>
      <c r="G314" s="7" t="n">
        <v>230114</v>
      </c>
      <c r="H314" s="7" t="n">
        <v>713056</v>
      </c>
    </row>
    <row r="315" customFormat="false" ht="13.8" hidden="false" customHeight="false" outlineLevel="0" collapsed="false">
      <c r="A315" s="5" t="n">
        <v>79254474</v>
      </c>
      <c r="B315" s="5" t="s">
        <v>321</v>
      </c>
      <c r="C315" s="7" t="n">
        <v>32630375</v>
      </c>
      <c r="D315" s="7" t="n">
        <v>18637684</v>
      </c>
      <c r="E315" s="7" t="n">
        <v>2534305</v>
      </c>
      <c r="F315" s="7" t="n">
        <v>1269487</v>
      </c>
      <c r="G315" s="7" t="n">
        <v>238646</v>
      </c>
      <c r="H315" s="7" t="n">
        <v>1508133</v>
      </c>
    </row>
    <row r="316" customFormat="false" ht="15.65" hidden="false" customHeight="false" outlineLevel="0" collapsed="false">
      <c r="A316" s="5" t="n">
        <v>51529448</v>
      </c>
      <c r="B316" s="6" t="s">
        <v>322</v>
      </c>
      <c r="C316" s="7" t="n">
        <v>32565195</v>
      </c>
      <c r="D316" s="7" t="n">
        <v>22207839</v>
      </c>
      <c r="E316" s="7" t="n">
        <v>4168572</v>
      </c>
      <c r="F316" s="7" t="n">
        <v>962755</v>
      </c>
      <c r="G316" s="7" t="n">
        <v>588395</v>
      </c>
      <c r="H316" s="7" t="n">
        <v>1551150</v>
      </c>
    </row>
    <row r="317" customFormat="false" ht="13.8" hidden="false" customHeight="false" outlineLevel="0" collapsed="false">
      <c r="A317" s="5" t="n">
        <v>126276227</v>
      </c>
      <c r="B317" s="5" t="s">
        <v>323</v>
      </c>
      <c r="C317" s="7" t="n">
        <v>32563427</v>
      </c>
      <c r="D317" s="7" t="n">
        <v>72437892</v>
      </c>
      <c r="E317" s="7" t="n">
        <v>6564689</v>
      </c>
      <c r="F317" s="7" t="n">
        <v>1485970</v>
      </c>
      <c r="G317" s="7" t="n">
        <v>2865312</v>
      </c>
      <c r="H317" s="7" t="n">
        <v>4351282</v>
      </c>
    </row>
    <row r="318" customFormat="false" ht="13.8" hidden="false" customHeight="false" outlineLevel="0" collapsed="false">
      <c r="A318" s="5" t="n">
        <v>87309639</v>
      </c>
      <c r="B318" s="5" t="s">
        <v>324</v>
      </c>
      <c r="C318" s="7" t="n">
        <v>32563001</v>
      </c>
      <c r="D318" s="7" t="n">
        <v>30180898</v>
      </c>
      <c r="E318" s="7" t="n">
        <v>4161891</v>
      </c>
      <c r="F318" s="7" t="n">
        <v>849369</v>
      </c>
      <c r="G318" s="7" t="n">
        <v>1083616</v>
      </c>
      <c r="H318" s="7" t="n">
        <v>1932985</v>
      </c>
    </row>
    <row r="319" customFormat="false" ht="13.8" hidden="false" customHeight="false" outlineLevel="0" collapsed="false">
      <c r="A319" s="5" t="n">
        <v>87717320</v>
      </c>
      <c r="B319" s="5" t="s">
        <v>325</v>
      </c>
      <c r="C319" s="7" t="n">
        <v>32442764</v>
      </c>
      <c r="D319" s="7" t="n">
        <v>168745353</v>
      </c>
      <c r="E319" s="7" t="n">
        <v>9834982</v>
      </c>
      <c r="F319" s="7" t="n">
        <v>5198426</v>
      </c>
      <c r="G319" s="7" t="n">
        <v>5798739</v>
      </c>
      <c r="H319" s="7" t="n">
        <v>10997165</v>
      </c>
    </row>
    <row r="320" customFormat="false" ht="13.8" hidden="false" customHeight="false" outlineLevel="0" collapsed="false">
      <c r="A320" s="5" t="n">
        <v>144866057</v>
      </c>
      <c r="B320" s="5" t="s">
        <v>326</v>
      </c>
      <c r="C320" s="7" t="n">
        <v>32318882</v>
      </c>
      <c r="D320" s="7" t="n">
        <v>8266591</v>
      </c>
      <c r="E320" s="7" t="n">
        <v>828530</v>
      </c>
      <c r="F320" s="7" t="n">
        <v>757889</v>
      </c>
      <c r="G320" s="7" t="n">
        <v>31537</v>
      </c>
      <c r="H320" s="7" t="n">
        <v>789426</v>
      </c>
    </row>
    <row r="321" customFormat="false" ht="15.65" hidden="false" customHeight="false" outlineLevel="0" collapsed="false">
      <c r="A321" s="5" t="n">
        <v>78938863</v>
      </c>
      <c r="B321" s="5" t="s">
        <v>327</v>
      </c>
      <c r="C321" s="7" t="n">
        <v>32148726</v>
      </c>
      <c r="D321" s="7" t="n">
        <v>13787300</v>
      </c>
      <c r="E321" s="7" t="n">
        <v>2085056</v>
      </c>
      <c r="F321" s="7" t="n">
        <v>292938</v>
      </c>
      <c r="G321" s="7" t="n">
        <v>529762</v>
      </c>
      <c r="H321" s="7" t="n">
        <v>822700</v>
      </c>
    </row>
    <row r="322" customFormat="false" ht="13.8" hidden="false" customHeight="false" outlineLevel="0" collapsed="false">
      <c r="A322" s="5" t="n">
        <v>138374407</v>
      </c>
      <c r="B322" s="5" t="s">
        <v>328</v>
      </c>
      <c r="C322" s="7" t="n">
        <v>32132128</v>
      </c>
      <c r="D322" s="7" t="n">
        <v>3108875</v>
      </c>
      <c r="E322" s="7" t="n">
        <v>1066204</v>
      </c>
      <c r="F322" s="7" t="n">
        <v>134142</v>
      </c>
      <c r="G322" s="7" t="n">
        <v>37272</v>
      </c>
      <c r="H322" s="7" t="n">
        <v>171414</v>
      </c>
    </row>
    <row r="323" customFormat="false" ht="15.65" hidden="false" customHeight="false" outlineLevel="0" collapsed="false">
      <c r="A323" s="5" t="n">
        <v>110235738</v>
      </c>
      <c r="B323" s="5" t="s">
        <v>329</v>
      </c>
      <c r="C323" s="7" t="n">
        <v>32078983</v>
      </c>
      <c r="D323" s="7" t="n">
        <v>179844535</v>
      </c>
      <c r="E323" s="7" t="n">
        <v>1707732</v>
      </c>
      <c r="F323" s="7" t="n">
        <v>11157882</v>
      </c>
      <c r="G323" s="7" t="n">
        <v>1183563</v>
      </c>
      <c r="H323" s="7" t="n">
        <v>12341445</v>
      </c>
    </row>
    <row r="324" customFormat="false" ht="13.8" hidden="false" customHeight="false" outlineLevel="0" collapsed="false">
      <c r="A324" s="5" t="n">
        <v>116530848</v>
      </c>
      <c r="B324" s="5" t="s">
        <v>330</v>
      </c>
      <c r="C324" s="7" t="n">
        <v>32058974</v>
      </c>
      <c r="D324" s="7" t="n">
        <v>413191007</v>
      </c>
      <c r="E324" s="7" t="n">
        <v>2193972</v>
      </c>
      <c r="F324" s="7" t="n">
        <v>28965171</v>
      </c>
      <c r="G324" s="7" t="n">
        <v>4449145</v>
      </c>
      <c r="H324" s="7" t="n">
        <v>33414316</v>
      </c>
    </row>
    <row r="325" customFormat="false" ht="13.8" hidden="false" customHeight="false" outlineLevel="0" collapsed="false">
      <c r="A325" s="5" t="n">
        <v>143238159</v>
      </c>
      <c r="B325" s="5" t="s">
        <v>331</v>
      </c>
      <c r="C325" s="7" t="n">
        <v>31944361</v>
      </c>
      <c r="D325" s="7" t="n">
        <v>8889369</v>
      </c>
      <c r="E325" s="7" t="n">
        <v>269174</v>
      </c>
      <c r="F325" s="7" t="n">
        <v>549358</v>
      </c>
      <c r="G325" s="7" t="n">
        <v>157441</v>
      </c>
      <c r="H325" s="7" t="n">
        <v>706799</v>
      </c>
    </row>
    <row r="326" customFormat="false" ht="13.8" hidden="false" customHeight="false" outlineLevel="0" collapsed="false">
      <c r="A326" s="5" t="n">
        <v>87445457</v>
      </c>
      <c r="B326" s="5" t="s">
        <v>332</v>
      </c>
      <c r="C326" s="7" t="n">
        <v>31923091</v>
      </c>
      <c r="D326" s="7" t="n">
        <v>156287010</v>
      </c>
      <c r="E326" s="7" t="n">
        <v>9197914</v>
      </c>
      <c r="F326" s="7" t="n">
        <v>4465083</v>
      </c>
      <c r="G326" s="7" t="n">
        <v>5542973</v>
      </c>
      <c r="H326" s="7" t="n">
        <v>10008056</v>
      </c>
    </row>
    <row r="327" customFormat="false" ht="13.8" hidden="false" customHeight="false" outlineLevel="0" collapsed="false">
      <c r="A327" s="5" t="n">
        <v>139303828</v>
      </c>
      <c r="B327" s="5" t="s">
        <v>333</v>
      </c>
      <c r="C327" s="7" t="n">
        <v>31885403</v>
      </c>
      <c r="D327" s="7" t="n">
        <v>165784075</v>
      </c>
      <c r="E327" s="7" t="n">
        <v>1415645</v>
      </c>
      <c r="F327" s="7" t="n">
        <v>11523499</v>
      </c>
      <c r="G327" s="7" t="n">
        <v>1851513</v>
      </c>
      <c r="H327" s="7" t="n">
        <v>13375012</v>
      </c>
    </row>
    <row r="328" customFormat="false" ht="13.8" hidden="false" customHeight="false" outlineLevel="0" collapsed="false">
      <c r="A328" s="5" t="n">
        <v>50807339</v>
      </c>
      <c r="B328" s="5" t="s">
        <v>334</v>
      </c>
      <c r="C328" s="7" t="n">
        <v>31842718</v>
      </c>
      <c r="D328" s="7" t="n">
        <v>14250926</v>
      </c>
      <c r="E328" s="7" t="n">
        <v>5473242</v>
      </c>
      <c r="F328" s="7" t="n">
        <v>528058</v>
      </c>
      <c r="G328" s="7" t="n">
        <v>446738</v>
      </c>
      <c r="H328" s="7" t="n">
        <v>974796</v>
      </c>
    </row>
    <row r="329" customFormat="false" ht="13.8" hidden="false" customHeight="false" outlineLevel="0" collapsed="false">
      <c r="A329" s="5" t="n">
        <v>138655907</v>
      </c>
      <c r="B329" s="5" t="s">
        <v>335</v>
      </c>
      <c r="C329" s="7" t="n">
        <v>31718611</v>
      </c>
      <c r="D329" s="7" t="n">
        <v>77104205</v>
      </c>
      <c r="E329" s="7" t="n">
        <v>1583960</v>
      </c>
      <c r="F329" s="7" t="n">
        <v>5835620</v>
      </c>
      <c r="G329" s="7" t="n">
        <v>93094</v>
      </c>
      <c r="H329" s="7" t="n">
        <v>5928714</v>
      </c>
    </row>
    <row r="330" customFormat="false" ht="15.65" hidden="false" customHeight="false" outlineLevel="0" collapsed="false">
      <c r="A330" s="5" t="n">
        <v>70860351</v>
      </c>
      <c r="B330" s="6" t="s">
        <v>336</v>
      </c>
      <c r="C330" s="7" t="n">
        <v>31671703</v>
      </c>
      <c r="D330" s="7" t="n">
        <v>43222697</v>
      </c>
      <c r="E330" s="7" t="n">
        <v>3334633</v>
      </c>
      <c r="F330" s="7" t="n">
        <v>1231540</v>
      </c>
      <c r="G330" s="7" t="n">
        <v>1544718</v>
      </c>
      <c r="H330" s="7" t="n">
        <v>2776258</v>
      </c>
    </row>
    <row r="331" customFormat="false" ht="13.8" hidden="false" customHeight="false" outlineLevel="0" collapsed="false">
      <c r="A331" s="5" t="n">
        <v>88016024</v>
      </c>
      <c r="B331" s="5" t="s">
        <v>337</v>
      </c>
      <c r="C331" s="7" t="n">
        <v>31764851</v>
      </c>
      <c r="D331" s="7" t="n">
        <v>10454698</v>
      </c>
      <c r="E331" s="7" t="n">
        <v>482602</v>
      </c>
      <c r="F331" s="7" t="n">
        <v>852197</v>
      </c>
      <c r="G331" s="7" t="n">
        <v>7605</v>
      </c>
      <c r="H331" s="7" t="n">
        <v>859802</v>
      </c>
    </row>
    <row r="332" customFormat="false" ht="13.8" hidden="false" customHeight="false" outlineLevel="0" collapsed="false">
      <c r="A332" s="5" t="n">
        <v>76621473</v>
      </c>
      <c r="B332" s="5" t="s">
        <v>338</v>
      </c>
      <c r="C332" s="7" t="n">
        <v>31595436</v>
      </c>
      <c r="D332" s="7" t="n">
        <v>34407049</v>
      </c>
      <c r="E332" s="7" t="n">
        <v>3790543</v>
      </c>
      <c r="F332" s="7" t="n">
        <v>1968572</v>
      </c>
      <c r="G332" s="7" t="n">
        <v>554599</v>
      </c>
      <c r="H332" s="7" t="n">
        <v>2523171</v>
      </c>
    </row>
    <row r="333" customFormat="false" ht="13.8" hidden="false" customHeight="false" outlineLevel="0" collapsed="false">
      <c r="A333" s="5" t="n">
        <v>133353784</v>
      </c>
      <c r="B333" s="5" t="s">
        <v>339</v>
      </c>
      <c r="C333" s="7" t="n">
        <v>31551137</v>
      </c>
      <c r="D333" s="7" t="n">
        <v>48203121</v>
      </c>
      <c r="E333" s="7" t="n">
        <v>1597457</v>
      </c>
      <c r="F333" s="7" t="n">
        <v>1343323</v>
      </c>
      <c r="G333" s="7" t="n">
        <v>1303865</v>
      </c>
      <c r="H333" s="7" t="n">
        <v>2647188</v>
      </c>
    </row>
    <row r="334" customFormat="false" ht="13.8" hidden="false" customHeight="false" outlineLevel="0" collapsed="false">
      <c r="A334" s="5" t="n">
        <v>46209477</v>
      </c>
      <c r="B334" s="6" t="s">
        <v>340</v>
      </c>
      <c r="C334" s="7" t="n">
        <v>31475041</v>
      </c>
      <c r="D334" s="7" t="n">
        <v>52116077</v>
      </c>
      <c r="E334" s="7" t="n">
        <v>1057278</v>
      </c>
      <c r="F334" s="7" t="n">
        <v>3157119</v>
      </c>
      <c r="G334" s="7" t="n">
        <v>1007743</v>
      </c>
      <c r="H334" s="7" t="n">
        <v>4164862</v>
      </c>
    </row>
    <row r="335" customFormat="false" ht="13.8" hidden="false" customHeight="false" outlineLevel="0" collapsed="false">
      <c r="A335" s="5" t="n">
        <v>139410561</v>
      </c>
      <c r="B335" s="5" t="s">
        <v>341</v>
      </c>
      <c r="C335" s="7" t="n">
        <v>31470517</v>
      </c>
      <c r="D335" s="7" t="n">
        <v>80362138</v>
      </c>
      <c r="E335" s="7" t="n">
        <v>1692758</v>
      </c>
      <c r="F335" s="7" t="n">
        <v>6323416</v>
      </c>
      <c r="G335" s="7" t="n">
        <v>664315</v>
      </c>
      <c r="H335" s="7" t="n">
        <v>6987731</v>
      </c>
    </row>
    <row r="336" customFormat="false" ht="13.8" hidden="false" customHeight="false" outlineLevel="0" collapsed="false">
      <c r="A336" s="5" t="n">
        <v>47867528</v>
      </c>
      <c r="B336" s="6" t="s">
        <v>342</v>
      </c>
      <c r="C336" s="7" t="n">
        <v>31431111</v>
      </c>
      <c r="D336" s="7" t="n">
        <v>40753448</v>
      </c>
      <c r="E336" s="7" t="n">
        <v>1257516</v>
      </c>
      <c r="F336" s="7" t="n">
        <v>2708815</v>
      </c>
      <c r="G336" s="7" t="n">
        <v>664802</v>
      </c>
      <c r="H336" s="7" t="n">
        <v>3373617</v>
      </c>
    </row>
    <row r="337" customFormat="false" ht="13.8" hidden="false" customHeight="false" outlineLevel="0" collapsed="false">
      <c r="A337" s="5" t="n">
        <v>54133851</v>
      </c>
      <c r="B337" s="5" t="s">
        <v>343</v>
      </c>
      <c r="C337" s="7" t="n">
        <v>31416656</v>
      </c>
      <c r="D337" s="7" t="n">
        <v>90506406</v>
      </c>
      <c r="E337" s="7" t="n">
        <v>5888350</v>
      </c>
      <c r="F337" s="7" t="n">
        <v>2880940</v>
      </c>
      <c r="G337" s="7" t="n">
        <v>3056579</v>
      </c>
      <c r="H337" s="7" t="n">
        <v>5937519</v>
      </c>
    </row>
    <row r="338" customFormat="false" ht="13.8" hidden="false" customHeight="false" outlineLevel="0" collapsed="false">
      <c r="A338" s="5" t="n">
        <v>139417081</v>
      </c>
      <c r="B338" s="6" t="s">
        <v>344</v>
      </c>
      <c r="C338" s="7" t="n">
        <v>31412680</v>
      </c>
      <c r="D338" s="7" t="n">
        <v>34981790</v>
      </c>
      <c r="E338" s="7" t="n">
        <v>495073</v>
      </c>
      <c r="F338" s="7" t="n">
        <v>1184411</v>
      </c>
      <c r="G338" s="7" t="n">
        <v>1144116</v>
      </c>
      <c r="H338" s="7" t="n">
        <v>2328527</v>
      </c>
    </row>
    <row r="339" customFormat="false" ht="13.8" hidden="false" customHeight="false" outlineLevel="0" collapsed="false">
      <c r="A339" s="5" t="n">
        <v>139443107</v>
      </c>
      <c r="B339" s="5" t="s">
        <v>345</v>
      </c>
      <c r="C339" s="7" t="n">
        <v>31380303</v>
      </c>
      <c r="D339" s="7" t="n">
        <v>2360148</v>
      </c>
      <c r="E339" s="7" t="n">
        <v>1375858</v>
      </c>
      <c r="F339" s="7" t="n">
        <v>59442</v>
      </c>
      <c r="G339" s="7" t="n">
        <v>53838</v>
      </c>
      <c r="H339" s="7" t="n">
        <v>113280</v>
      </c>
    </row>
    <row r="340" customFormat="false" ht="13.8" hidden="false" customHeight="false" outlineLevel="0" collapsed="false">
      <c r="A340" s="5" t="n">
        <v>102548950</v>
      </c>
      <c r="B340" s="5" t="s">
        <v>346</v>
      </c>
      <c r="C340" s="7" t="n">
        <v>31423334</v>
      </c>
      <c r="D340" s="7" t="n">
        <v>127403451</v>
      </c>
      <c r="E340" s="7" t="n">
        <v>5501921</v>
      </c>
      <c r="F340" s="7" t="n">
        <v>8695116</v>
      </c>
      <c r="G340" s="7" t="n">
        <v>1311942</v>
      </c>
      <c r="H340" s="7" t="n">
        <v>10007058</v>
      </c>
    </row>
    <row r="341" customFormat="false" ht="13.8" hidden="false" customHeight="false" outlineLevel="0" collapsed="false">
      <c r="A341" s="5" t="n">
        <v>58414626</v>
      </c>
      <c r="B341" s="5" t="s">
        <v>347</v>
      </c>
      <c r="C341" s="7" t="n">
        <v>31334576</v>
      </c>
      <c r="D341" s="7" t="n">
        <v>12273428</v>
      </c>
      <c r="E341" s="7" t="n">
        <v>1518681</v>
      </c>
      <c r="F341" s="7" t="n">
        <v>152526</v>
      </c>
      <c r="G341" s="7" t="n">
        <v>537367</v>
      </c>
      <c r="H341" s="7" t="n">
        <v>689893</v>
      </c>
    </row>
    <row r="342" customFormat="false" ht="13.8" hidden="false" customHeight="false" outlineLevel="0" collapsed="false">
      <c r="A342" s="5" t="n">
        <v>69254778</v>
      </c>
      <c r="B342" s="6" t="s">
        <v>348</v>
      </c>
      <c r="C342" s="7" t="n">
        <v>31267975</v>
      </c>
      <c r="D342" s="7" t="n">
        <v>44847581</v>
      </c>
      <c r="E342" s="7" t="n">
        <v>1483672</v>
      </c>
      <c r="F342" s="7" t="n">
        <v>3070835</v>
      </c>
      <c r="G342" s="7" t="n">
        <v>687891</v>
      </c>
      <c r="H342" s="7" t="n">
        <v>3758726</v>
      </c>
    </row>
    <row r="343" customFormat="false" ht="13.8" hidden="false" customHeight="false" outlineLevel="0" collapsed="false">
      <c r="A343" s="5" t="n">
        <v>133421319</v>
      </c>
      <c r="B343" s="5" t="s">
        <v>349</v>
      </c>
      <c r="C343" s="7" t="n">
        <v>31258154</v>
      </c>
      <c r="D343" s="7" t="n">
        <v>127851555</v>
      </c>
      <c r="E343" s="7" t="n">
        <v>3925341</v>
      </c>
      <c r="F343" s="7" t="n">
        <v>7570290</v>
      </c>
      <c r="G343" s="7" t="n">
        <v>1048565</v>
      </c>
      <c r="H343" s="7" t="n">
        <v>8618855</v>
      </c>
    </row>
    <row r="344" customFormat="false" ht="13.8" hidden="false" customHeight="false" outlineLevel="0" collapsed="false">
      <c r="A344" s="5" t="n">
        <v>142635268</v>
      </c>
      <c r="B344" s="5" t="s">
        <v>350</v>
      </c>
      <c r="C344" s="7" t="n">
        <v>31115205</v>
      </c>
      <c r="D344" s="7" t="n">
        <v>617004</v>
      </c>
      <c r="E344" s="7" t="n">
        <v>140877</v>
      </c>
      <c r="F344" s="7" t="n">
        <v>43606</v>
      </c>
      <c r="G344" s="7" t="n">
        <v>356</v>
      </c>
      <c r="H344" s="7" t="n">
        <v>43962</v>
      </c>
    </row>
    <row r="345" customFormat="false" ht="13.8" hidden="false" customHeight="false" outlineLevel="0" collapsed="false">
      <c r="A345" s="5" t="n">
        <v>128235180</v>
      </c>
      <c r="B345" s="5" t="s">
        <v>351</v>
      </c>
      <c r="C345" s="7" t="n">
        <v>30994314</v>
      </c>
      <c r="D345" s="7" t="n">
        <v>7379900</v>
      </c>
      <c r="E345" s="7" t="n">
        <v>1500546</v>
      </c>
      <c r="F345" s="7" t="n">
        <v>358452</v>
      </c>
      <c r="G345" s="7" t="n">
        <v>176028</v>
      </c>
      <c r="H345" s="7" t="n">
        <v>534480</v>
      </c>
    </row>
    <row r="346" customFormat="false" ht="13.8" hidden="false" customHeight="false" outlineLevel="0" collapsed="false">
      <c r="A346" s="5" t="n">
        <v>35698204</v>
      </c>
      <c r="B346" s="5" t="s">
        <v>352</v>
      </c>
      <c r="C346" s="7" t="n">
        <v>30929893</v>
      </c>
      <c r="D346" s="7" t="n">
        <v>253464093</v>
      </c>
      <c r="E346" s="7" t="n">
        <v>14302368</v>
      </c>
      <c r="F346" s="7" t="n">
        <v>7833126</v>
      </c>
      <c r="G346" s="7" t="n">
        <v>8202790</v>
      </c>
      <c r="H346" s="7" t="n">
        <v>16035916</v>
      </c>
    </row>
    <row r="347" customFormat="false" ht="15.65" hidden="false" customHeight="false" outlineLevel="0" collapsed="false">
      <c r="A347" s="5" t="n">
        <v>40845940</v>
      </c>
      <c r="B347" s="6" t="s">
        <v>353</v>
      </c>
      <c r="C347" s="7" t="n">
        <v>30871110</v>
      </c>
      <c r="D347" s="7" t="n">
        <v>15797244</v>
      </c>
      <c r="E347" s="7" t="n">
        <v>3003434</v>
      </c>
      <c r="F347" s="7" t="n">
        <v>457316</v>
      </c>
      <c r="G347" s="7" t="n">
        <v>558266</v>
      </c>
      <c r="H347" s="7" t="n">
        <v>1015582</v>
      </c>
    </row>
    <row r="348" customFormat="false" ht="15.65" hidden="false" customHeight="false" outlineLevel="0" collapsed="false">
      <c r="A348" s="5" t="n">
        <v>81399045</v>
      </c>
      <c r="B348" s="6" t="s">
        <v>354</v>
      </c>
      <c r="C348" s="7" t="n">
        <v>30862483</v>
      </c>
      <c r="D348" s="7" t="n">
        <v>40589774</v>
      </c>
      <c r="E348" s="7" t="n">
        <v>2066614</v>
      </c>
      <c r="F348" s="7" t="n">
        <v>1628749</v>
      </c>
      <c r="G348" s="7" t="n">
        <v>1165718</v>
      </c>
      <c r="H348" s="7" t="n">
        <v>2794467</v>
      </c>
    </row>
    <row r="349" customFormat="false" ht="13.8" hidden="false" customHeight="false" outlineLevel="0" collapsed="false">
      <c r="A349" s="5" t="n">
        <v>138670575</v>
      </c>
      <c r="B349" s="5" t="s">
        <v>355</v>
      </c>
      <c r="C349" s="7" t="n">
        <v>30753832</v>
      </c>
      <c r="D349" s="7" t="n">
        <v>126685798</v>
      </c>
      <c r="E349" s="7" t="n">
        <v>4090323</v>
      </c>
      <c r="F349" s="7" t="n">
        <v>6350949</v>
      </c>
      <c r="G349" s="7" t="n">
        <v>2171259</v>
      </c>
      <c r="H349" s="7" t="n">
        <v>8522208</v>
      </c>
    </row>
    <row r="350" customFormat="false" ht="15.65" hidden="false" customHeight="false" outlineLevel="0" collapsed="false">
      <c r="A350" s="5" t="n">
        <v>73610704</v>
      </c>
      <c r="B350" s="5" t="s">
        <v>356</v>
      </c>
      <c r="C350" s="7" t="n">
        <v>30711006</v>
      </c>
      <c r="D350" s="7" t="n">
        <v>16711066</v>
      </c>
      <c r="E350" s="7" t="n">
        <v>466665</v>
      </c>
      <c r="F350" s="7" t="n">
        <v>245880</v>
      </c>
      <c r="G350" s="7" t="n">
        <v>658477</v>
      </c>
      <c r="H350" s="7" t="n">
        <v>904357</v>
      </c>
    </row>
    <row r="351" customFormat="false" ht="13.8" hidden="false" customHeight="false" outlineLevel="0" collapsed="false">
      <c r="A351" s="5" t="n">
        <v>139301092</v>
      </c>
      <c r="B351" s="5" t="s">
        <v>357</v>
      </c>
      <c r="C351" s="7" t="n">
        <v>30580232</v>
      </c>
      <c r="D351" s="7" t="n">
        <v>50409013</v>
      </c>
      <c r="E351" s="7" t="n">
        <v>4305079</v>
      </c>
      <c r="F351" s="7" t="n">
        <v>3029282</v>
      </c>
      <c r="G351" s="7" t="n">
        <v>923053</v>
      </c>
      <c r="H351" s="7" t="n">
        <v>3952335</v>
      </c>
    </row>
    <row r="352" customFormat="false" ht="13.8" hidden="false" customHeight="false" outlineLevel="0" collapsed="false">
      <c r="A352" s="5" t="n">
        <v>139242323</v>
      </c>
      <c r="B352" s="5" t="s">
        <v>358</v>
      </c>
      <c r="C352" s="7" t="n">
        <v>30559389</v>
      </c>
      <c r="D352" s="7" t="n">
        <v>7037654</v>
      </c>
      <c r="E352" s="7" t="n">
        <v>3216601</v>
      </c>
      <c r="F352" s="7" t="n">
        <v>190962</v>
      </c>
      <c r="G352" s="7" t="n">
        <v>254333</v>
      </c>
      <c r="H352" s="7" t="n">
        <v>445295</v>
      </c>
    </row>
    <row r="353" customFormat="false" ht="13.8" hidden="false" customHeight="false" outlineLevel="0" collapsed="false">
      <c r="A353" s="5" t="n">
        <v>108767003</v>
      </c>
      <c r="B353" s="5" t="s">
        <v>359</v>
      </c>
      <c r="C353" s="7" t="n">
        <v>30408167</v>
      </c>
      <c r="D353" s="7" t="n">
        <v>63836451</v>
      </c>
      <c r="E353" s="7" t="n">
        <v>3284235</v>
      </c>
      <c r="F353" s="7" t="n">
        <v>4497375</v>
      </c>
      <c r="G353" s="7" t="n">
        <v>884662</v>
      </c>
      <c r="H353" s="7" t="n">
        <v>5382037</v>
      </c>
    </row>
    <row r="354" customFormat="false" ht="13.8" hidden="false" customHeight="false" outlineLevel="0" collapsed="false">
      <c r="A354" s="5" t="n">
        <v>138463525</v>
      </c>
      <c r="B354" s="5" t="s">
        <v>360</v>
      </c>
      <c r="C354" s="7" t="n">
        <v>30508483</v>
      </c>
      <c r="D354" s="7" t="n">
        <v>4108511</v>
      </c>
      <c r="E354" s="7" t="n">
        <v>344611</v>
      </c>
      <c r="F354" s="7" t="n">
        <v>309802</v>
      </c>
      <c r="G354" s="7" t="n">
        <v>5758</v>
      </c>
      <c r="H354" s="7" t="n">
        <v>315560</v>
      </c>
    </row>
    <row r="355" customFormat="false" ht="13.8" hidden="false" customHeight="false" outlineLevel="0" collapsed="false">
      <c r="A355" s="5" t="n">
        <v>139253066</v>
      </c>
      <c r="B355" s="5" t="s">
        <v>361</v>
      </c>
      <c r="C355" s="7" t="n">
        <v>30486250</v>
      </c>
      <c r="D355" s="7" t="n">
        <v>35453484</v>
      </c>
      <c r="E355" s="7" t="n">
        <v>3840091</v>
      </c>
      <c r="F355" s="7" t="n">
        <v>2409716</v>
      </c>
      <c r="G355" s="7" t="n">
        <v>536021</v>
      </c>
      <c r="H355" s="7" t="n">
        <v>2945737</v>
      </c>
    </row>
    <row r="356" customFormat="false" ht="13.8" hidden="false" customHeight="false" outlineLevel="0" collapsed="false">
      <c r="A356" s="5" t="n">
        <v>43225670</v>
      </c>
      <c r="B356" s="6" t="s">
        <v>362</v>
      </c>
      <c r="C356" s="7" t="n">
        <v>30451453</v>
      </c>
      <c r="D356" s="7" t="n">
        <v>99357669</v>
      </c>
      <c r="E356" s="7" t="n">
        <v>5176411</v>
      </c>
      <c r="F356" s="7" t="n">
        <v>3011760</v>
      </c>
      <c r="G356" s="7" t="n">
        <v>3423317</v>
      </c>
      <c r="H356" s="7" t="n">
        <v>6435077</v>
      </c>
    </row>
    <row r="357" customFormat="false" ht="15.65" hidden="false" customHeight="false" outlineLevel="0" collapsed="false">
      <c r="A357" s="5" t="n">
        <v>144007474</v>
      </c>
      <c r="B357" s="6" t="s">
        <v>363</v>
      </c>
      <c r="C357" s="7" t="n">
        <v>30440363</v>
      </c>
      <c r="D357" s="7" t="n">
        <v>26158380</v>
      </c>
      <c r="E357" s="7" t="n">
        <v>2040090</v>
      </c>
      <c r="F357" s="7" t="n">
        <v>728358</v>
      </c>
      <c r="G357" s="7" t="n">
        <v>926979</v>
      </c>
      <c r="H357" s="7" t="n">
        <v>1655337</v>
      </c>
    </row>
    <row r="358" customFormat="false" ht="13.8" hidden="false" customHeight="false" outlineLevel="0" collapsed="false">
      <c r="A358" s="5" t="n">
        <v>138754524</v>
      </c>
      <c r="B358" s="5" t="s">
        <v>364</v>
      </c>
      <c r="C358" s="7" t="n">
        <v>30408859</v>
      </c>
      <c r="D358" s="7" t="n">
        <v>5193164</v>
      </c>
      <c r="E358" s="7" t="n">
        <v>2353656</v>
      </c>
      <c r="F358" s="7" t="n">
        <v>243872</v>
      </c>
      <c r="G358" s="7" t="n">
        <v>117212</v>
      </c>
      <c r="H358" s="7" t="n">
        <v>361084</v>
      </c>
    </row>
    <row r="359" customFormat="false" ht="13.8" hidden="false" customHeight="false" outlineLevel="0" collapsed="false">
      <c r="A359" s="5" t="n">
        <v>66578234</v>
      </c>
      <c r="B359" s="5" t="s">
        <v>365</v>
      </c>
      <c r="C359" s="7" t="n">
        <v>30378827</v>
      </c>
      <c r="D359" s="7" t="n">
        <v>106021143</v>
      </c>
      <c r="E359" s="7" t="n">
        <v>8731407</v>
      </c>
      <c r="F359" s="7" t="n">
        <v>3708694</v>
      </c>
      <c r="G359" s="7" t="n">
        <v>3313002</v>
      </c>
      <c r="H359" s="7" t="n">
        <v>7021696</v>
      </c>
    </row>
    <row r="360" customFormat="false" ht="13.8" hidden="false" customHeight="false" outlineLevel="0" collapsed="false">
      <c r="A360" s="5" t="n">
        <v>93858786</v>
      </c>
      <c r="B360" s="5" t="s">
        <v>366</v>
      </c>
      <c r="C360" s="7" t="n">
        <v>30349328</v>
      </c>
      <c r="D360" s="7" t="n">
        <v>132171044</v>
      </c>
      <c r="E360" s="7" t="n">
        <v>3233894</v>
      </c>
      <c r="F360" s="7" t="n">
        <v>11335765</v>
      </c>
      <c r="G360" s="7" t="n">
        <v>304018</v>
      </c>
      <c r="H360" s="7" t="n">
        <v>11639783</v>
      </c>
    </row>
    <row r="361" customFormat="false" ht="13.8" hidden="false" customHeight="false" outlineLevel="0" collapsed="false">
      <c r="A361" s="5" t="n">
        <v>62607401</v>
      </c>
      <c r="B361" s="5" t="s">
        <v>367</v>
      </c>
      <c r="C361" s="7" t="n">
        <v>30347962</v>
      </c>
      <c r="D361" s="7" t="n">
        <v>46867163</v>
      </c>
      <c r="E361" s="7" t="n">
        <v>6707019</v>
      </c>
      <c r="F361" s="7" t="n">
        <v>1504276</v>
      </c>
      <c r="G361" s="7" t="n">
        <v>1577290</v>
      </c>
      <c r="H361" s="7" t="n">
        <v>3081566</v>
      </c>
    </row>
    <row r="362" customFormat="false" ht="13.8" hidden="false" customHeight="false" outlineLevel="0" collapsed="false">
      <c r="A362" s="5" t="n">
        <v>139350589</v>
      </c>
      <c r="B362" s="5" t="s">
        <v>368</v>
      </c>
      <c r="C362" s="7" t="n">
        <v>30346394</v>
      </c>
      <c r="D362" s="7" t="n">
        <v>33292630</v>
      </c>
      <c r="E362" s="7" t="n">
        <v>4232325</v>
      </c>
      <c r="F362" s="7" t="n">
        <v>1409714</v>
      </c>
      <c r="G362" s="7" t="n">
        <v>176059</v>
      </c>
      <c r="H362" s="7" t="n">
        <v>1585773</v>
      </c>
    </row>
    <row r="363" customFormat="false" ht="13.8" hidden="false" customHeight="false" outlineLevel="0" collapsed="false">
      <c r="A363" s="5" t="n">
        <v>40041727</v>
      </c>
      <c r="B363" s="5" t="s">
        <v>369</v>
      </c>
      <c r="C363" s="7" t="n">
        <v>30338772</v>
      </c>
      <c r="D363" s="7" t="n">
        <v>99913304</v>
      </c>
      <c r="E363" s="7" t="n">
        <v>6184984</v>
      </c>
      <c r="F363" s="7" t="n">
        <v>2828679</v>
      </c>
      <c r="G363" s="7" t="n">
        <v>3388859</v>
      </c>
      <c r="H363" s="7" t="n">
        <v>6217538</v>
      </c>
    </row>
    <row r="364" customFormat="false" ht="13.8" hidden="false" customHeight="false" outlineLevel="0" collapsed="false">
      <c r="A364" s="5" t="n">
        <v>65383940</v>
      </c>
      <c r="B364" s="5" t="s">
        <v>370</v>
      </c>
      <c r="C364" s="7" t="n">
        <v>30281942</v>
      </c>
      <c r="D364" s="7" t="n">
        <v>62108345</v>
      </c>
      <c r="E364" s="7" t="n">
        <v>4979309</v>
      </c>
      <c r="F364" s="7" t="n">
        <v>1134976</v>
      </c>
      <c r="G364" s="7" t="n">
        <v>2409725</v>
      </c>
      <c r="H364" s="7" t="n">
        <v>3544701</v>
      </c>
    </row>
    <row r="365" customFormat="false" ht="13.8" hidden="false" customHeight="false" outlineLevel="0" collapsed="false">
      <c r="A365" s="5" t="n">
        <v>139300275</v>
      </c>
      <c r="B365" s="5" t="s">
        <v>371</v>
      </c>
      <c r="C365" s="7" t="n">
        <v>30277765</v>
      </c>
      <c r="D365" s="7" t="n">
        <v>83114556</v>
      </c>
      <c r="E365" s="7" t="n">
        <v>2231307</v>
      </c>
      <c r="F365" s="7" t="n">
        <v>5362396</v>
      </c>
      <c r="G365" s="7" t="n">
        <v>1147284</v>
      </c>
      <c r="H365" s="7" t="n">
        <v>6509680</v>
      </c>
    </row>
    <row r="366" customFormat="false" ht="13.8" hidden="false" customHeight="false" outlineLevel="0" collapsed="false">
      <c r="A366" s="5" t="n">
        <v>59366424</v>
      </c>
      <c r="B366" s="5" t="s">
        <v>372</v>
      </c>
      <c r="C366" s="7" t="n">
        <v>30186043</v>
      </c>
      <c r="D366" s="7" t="n">
        <v>14711376</v>
      </c>
      <c r="E366" s="7" t="n">
        <v>2367379</v>
      </c>
      <c r="F366" s="7" t="n">
        <v>1033213</v>
      </c>
      <c r="G366" s="7" t="n">
        <v>102678</v>
      </c>
      <c r="H366" s="7" t="n">
        <v>1135891</v>
      </c>
    </row>
    <row r="367" customFormat="false" ht="13.8" hidden="false" customHeight="false" outlineLevel="0" collapsed="false">
      <c r="A367" s="5" t="n">
        <v>46631680</v>
      </c>
      <c r="B367" s="5" t="s">
        <v>373</v>
      </c>
      <c r="C367" s="7" t="n">
        <v>30161751</v>
      </c>
      <c r="D367" s="7" t="n">
        <v>68938892</v>
      </c>
      <c r="E367" s="7" t="n">
        <v>6159751</v>
      </c>
      <c r="F367" s="7" t="n">
        <v>1782632</v>
      </c>
      <c r="G367" s="7" t="n">
        <v>2554813</v>
      </c>
      <c r="H367" s="7" t="n">
        <v>4337445</v>
      </c>
    </row>
    <row r="368" customFormat="false" ht="15.65" hidden="false" customHeight="false" outlineLevel="0" collapsed="false">
      <c r="A368" s="5" t="n">
        <v>75423816</v>
      </c>
      <c r="B368" s="5" t="s">
        <v>374</v>
      </c>
      <c r="C368" s="7" t="n">
        <v>30132511</v>
      </c>
      <c r="D368" s="7" t="n">
        <v>19878208</v>
      </c>
      <c r="E368" s="7" t="n">
        <v>1235740</v>
      </c>
      <c r="F368" s="7" t="n">
        <v>475867</v>
      </c>
      <c r="G368" s="7" t="n">
        <v>739593</v>
      </c>
      <c r="H368" s="7" t="n">
        <v>1215460</v>
      </c>
    </row>
    <row r="369" customFormat="false" ht="13.8" hidden="false" customHeight="false" outlineLevel="0" collapsed="false">
      <c r="A369" s="5" t="n">
        <v>104300480</v>
      </c>
      <c r="B369" s="5" t="s">
        <v>375</v>
      </c>
      <c r="C369" s="7" t="n">
        <v>30128192</v>
      </c>
      <c r="D369" s="7" t="n">
        <v>19047955</v>
      </c>
      <c r="E369" s="7" t="n">
        <v>718154</v>
      </c>
      <c r="F369" s="7" t="n">
        <v>748368</v>
      </c>
      <c r="G369" s="7" t="n">
        <v>572411</v>
      </c>
      <c r="H369" s="7" t="n">
        <v>1320779</v>
      </c>
    </row>
    <row r="370" customFormat="false" ht="13.8" hidden="false" customHeight="false" outlineLevel="0" collapsed="false">
      <c r="A370" s="5" t="n">
        <v>119008071</v>
      </c>
      <c r="B370" s="5" t="s">
        <v>376</v>
      </c>
      <c r="C370" s="7" t="n">
        <v>30065367</v>
      </c>
      <c r="D370" s="7" t="n">
        <v>81752821</v>
      </c>
      <c r="E370" s="7" t="n">
        <v>679970</v>
      </c>
      <c r="F370" s="7" t="n">
        <v>5819906</v>
      </c>
      <c r="G370" s="7" t="n">
        <v>186413</v>
      </c>
      <c r="H370" s="7" t="n">
        <v>6006319</v>
      </c>
    </row>
    <row r="371" customFormat="false" ht="15.65" hidden="false" customHeight="false" outlineLevel="0" collapsed="false">
      <c r="A371" s="5" t="n">
        <v>69326049</v>
      </c>
      <c r="B371" s="6" t="s">
        <v>377</v>
      </c>
      <c r="C371" s="7" t="n">
        <v>30056422</v>
      </c>
      <c r="D371" s="7" t="n">
        <v>21142039</v>
      </c>
      <c r="E371" s="7" t="n">
        <v>4958090</v>
      </c>
      <c r="F371" s="7" t="n">
        <v>699751</v>
      </c>
      <c r="G371" s="7" t="n">
        <v>701143</v>
      </c>
      <c r="H371" s="7" t="n">
        <v>1400894</v>
      </c>
    </row>
    <row r="372" customFormat="false" ht="13.8" hidden="false" customHeight="false" outlineLevel="0" collapsed="false">
      <c r="A372" s="5" t="n">
        <v>62679829</v>
      </c>
      <c r="B372" s="5" t="s">
        <v>378</v>
      </c>
      <c r="C372" s="7" t="n">
        <v>30005180</v>
      </c>
      <c r="D372" s="7" t="n">
        <v>46165352</v>
      </c>
      <c r="E372" s="7" t="n">
        <v>2338755</v>
      </c>
      <c r="F372" s="7" t="n">
        <v>3225605</v>
      </c>
      <c r="G372" s="7" t="n">
        <v>200166</v>
      </c>
      <c r="H372" s="7" t="n">
        <v>3425771</v>
      </c>
    </row>
    <row r="373" customFormat="false" ht="15.65" hidden="false" customHeight="false" outlineLevel="0" collapsed="false">
      <c r="A373" s="5" t="n">
        <v>74515402</v>
      </c>
      <c r="B373" s="5" t="s">
        <v>379</v>
      </c>
      <c r="C373" s="7" t="n">
        <v>30001386</v>
      </c>
      <c r="D373" s="7" t="n">
        <v>17541712</v>
      </c>
      <c r="E373" s="7" t="n">
        <v>2053219</v>
      </c>
      <c r="F373" s="7" t="n">
        <v>436292</v>
      </c>
      <c r="G373" s="7" t="n">
        <v>614175</v>
      </c>
      <c r="H373" s="7" t="n">
        <v>1050467</v>
      </c>
    </row>
    <row r="374" customFormat="false" ht="15.65" hidden="false" customHeight="false" outlineLevel="0" collapsed="false">
      <c r="A374" s="5" t="n">
        <v>143740127</v>
      </c>
      <c r="B374" s="6" t="s">
        <v>380</v>
      </c>
      <c r="C374" s="7" t="n">
        <v>29976265</v>
      </c>
      <c r="D374" s="7" t="n">
        <v>41607598</v>
      </c>
      <c r="E374" s="7" t="n">
        <v>2495826</v>
      </c>
      <c r="F374" s="7" t="n">
        <v>1104975</v>
      </c>
      <c r="G374" s="7" t="n">
        <v>1437454</v>
      </c>
      <c r="H374" s="7" t="n">
        <v>2542429</v>
      </c>
    </row>
    <row r="375" customFormat="false" ht="15.65" hidden="false" customHeight="false" outlineLevel="0" collapsed="false">
      <c r="A375" s="5" t="n">
        <v>131046540</v>
      </c>
      <c r="B375" s="6" t="s">
        <v>381</v>
      </c>
      <c r="C375" s="7" t="n">
        <v>29968933</v>
      </c>
      <c r="D375" s="7" t="n">
        <v>27244030</v>
      </c>
      <c r="E375" s="7" t="n">
        <v>2166411</v>
      </c>
      <c r="F375" s="7" t="n">
        <v>608449</v>
      </c>
      <c r="G375" s="7" t="n">
        <v>1049543</v>
      </c>
      <c r="H375" s="7" t="n">
        <v>1657992</v>
      </c>
    </row>
    <row r="376" customFormat="false" ht="15.65" hidden="false" customHeight="false" outlineLevel="0" collapsed="false">
      <c r="A376" s="5" t="n">
        <v>41822094</v>
      </c>
      <c r="B376" s="6" t="s">
        <v>382</v>
      </c>
      <c r="C376" s="7" t="n">
        <v>29927054</v>
      </c>
      <c r="D376" s="7" t="n">
        <v>85206171</v>
      </c>
      <c r="E376" s="7" t="n">
        <v>11615559</v>
      </c>
      <c r="F376" s="7" t="n">
        <v>3589540</v>
      </c>
      <c r="G376" s="7" t="n">
        <v>2448974</v>
      </c>
      <c r="H376" s="7" t="n">
        <v>6038514</v>
      </c>
    </row>
    <row r="377" customFormat="false" ht="13.8" hidden="false" customHeight="false" outlineLevel="0" collapsed="false">
      <c r="A377" s="5" t="n">
        <v>39345503</v>
      </c>
      <c r="B377" s="5" t="s">
        <v>383</v>
      </c>
      <c r="C377" s="7" t="n">
        <v>29926039</v>
      </c>
      <c r="D377" s="7" t="n">
        <v>165452394</v>
      </c>
      <c r="E377" s="7" t="n">
        <v>13288447</v>
      </c>
      <c r="F377" s="7" t="n">
        <v>3700228</v>
      </c>
      <c r="G377" s="7" t="n">
        <v>6358825</v>
      </c>
      <c r="H377" s="7" t="n">
        <v>10059053</v>
      </c>
    </row>
    <row r="378" customFormat="false" ht="13.8" hidden="false" customHeight="false" outlineLevel="0" collapsed="false">
      <c r="A378" s="5" t="n">
        <v>46564234</v>
      </c>
      <c r="B378" s="5" t="s">
        <v>384</v>
      </c>
      <c r="C378" s="7" t="n">
        <v>29920588</v>
      </c>
      <c r="D378" s="7" t="n">
        <v>14643340</v>
      </c>
      <c r="E378" s="7" t="n">
        <v>1561388</v>
      </c>
      <c r="F378" s="7" t="n">
        <v>492212</v>
      </c>
      <c r="G378" s="7" t="n">
        <v>437432</v>
      </c>
      <c r="H378" s="7" t="n">
        <v>929644</v>
      </c>
    </row>
    <row r="379" customFormat="false" ht="13.8" hidden="false" customHeight="false" outlineLevel="0" collapsed="false">
      <c r="A379" s="5" t="n">
        <v>35402068</v>
      </c>
      <c r="B379" s="5" t="s">
        <v>385</v>
      </c>
      <c r="C379" s="7" t="n">
        <v>29831498</v>
      </c>
      <c r="D379" s="7" t="n">
        <v>235177246</v>
      </c>
      <c r="E379" s="7" t="n">
        <v>14060760</v>
      </c>
      <c r="F379" s="7" t="n">
        <v>10157487</v>
      </c>
      <c r="G379" s="7" t="n">
        <v>6531052</v>
      </c>
      <c r="H379" s="7" t="n">
        <v>16688539</v>
      </c>
    </row>
    <row r="380" customFormat="false" ht="13.8" hidden="false" customHeight="false" outlineLevel="0" collapsed="false">
      <c r="A380" s="5" t="n">
        <v>136912484</v>
      </c>
      <c r="B380" s="5" t="s">
        <v>386</v>
      </c>
      <c r="C380" s="7" t="n">
        <v>29812630</v>
      </c>
      <c r="D380" s="7" t="n">
        <v>9567523</v>
      </c>
      <c r="E380" s="7" t="n">
        <v>3948842</v>
      </c>
      <c r="F380" s="7" t="n">
        <v>723948</v>
      </c>
      <c r="G380" s="7" t="n">
        <v>94901</v>
      </c>
      <c r="H380" s="7" t="n">
        <v>818849</v>
      </c>
    </row>
    <row r="381" customFormat="false" ht="13.8" hidden="false" customHeight="false" outlineLevel="0" collapsed="false">
      <c r="A381" s="5" t="n">
        <v>49649673</v>
      </c>
      <c r="B381" s="5" t="s">
        <v>387</v>
      </c>
      <c r="C381" s="7" t="n">
        <v>29787804</v>
      </c>
      <c r="D381" s="7" t="n">
        <v>103609613</v>
      </c>
      <c r="E381" s="7" t="n">
        <v>5289985</v>
      </c>
      <c r="F381" s="7" t="n">
        <v>3691255</v>
      </c>
      <c r="G381" s="7" t="n">
        <v>3181650</v>
      </c>
      <c r="H381" s="7" t="n">
        <v>6872905</v>
      </c>
    </row>
    <row r="382" customFormat="false" ht="15.65" hidden="false" customHeight="false" outlineLevel="0" collapsed="false">
      <c r="A382" s="5" t="n">
        <v>74058460</v>
      </c>
      <c r="B382" s="5" t="s">
        <v>388</v>
      </c>
      <c r="C382" s="7" t="n">
        <v>29736889</v>
      </c>
      <c r="D382" s="7" t="n">
        <v>24278109</v>
      </c>
      <c r="E382" s="7" t="n">
        <v>3635922</v>
      </c>
      <c r="F382" s="7" t="n">
        <v>1417252</v>
      </c>
      <c r="G382" s="7" t="n">
        <v>450522</v>
      </c>
      <c r="H382" s="7" t="n">
        <v>1867774</v>
      </c>
    </row>
    <row r="383" customFormat="false" ht="13.8" hidden="false" customHeight="false" outlineLevel="0" collapsed="false">
      <c r="A383" s="5" t="n">
        <v>58503035</v>
      </c>
      <c r="B383" s="6" t="s">
        <v>389</v>
      </c>
      <c r="C383" s="7" t="n">
        <v>29710773</v>
      </c>
      <c r="D383" s="7" t="n">
        <v>13291049</v>
      </c>
      <c r="E383" s="7" t="n">
        <v>792292</v>
      </c>
      <c r="F383" s="7" t="n">
        <v>416327</v>
      </c>
      <c r="G383" s="7" t="n">
        <v>451953</v>
      </c>
      <c r="H383" s="7" t="n">
        <v>868280</v>
      </c>
    </row>
    <row r="384" customFormat="false" ht="13.8" hidden="false" customHeight="false" outlineLevel="0" collapsed="false">
      <c r="A384" s="5" t="n">
        <v>74099268</v>
      </c>
      <c r="B384" s="5" t="s">
        <v>390</v>
      </c>
      <c r="C384" s="7" t="n">
        <v>29658865</v>
      </c>
      <c r="D384" s="7" t="n">
        <v>1907151</v>
      </c>
      <c r="E384" s="7" t="n">
        <v>847597</v>
      </c>
      <c r="F384" s="7" t="n">
        <v>70288</v>
      </c>
      <c r="G384" s="7" t="n">
        <v>59279</v>
      </c>
      <c r="H384" s="7" t="n">
        <v>129567</v>
      </c>
    </row>
    <row r="385" customFormat="false" ht="13.8" hidden="false" customHeight="false" outlineLevel="0" collapsed="false">
      <c r="A385" s="5" t="n">
        <v>36966362</v>
      </c>
      <c r="B385" s="6" t="s">
        <v>391</v>
      </c>
      <c r="C385" s="7" t="n">
        <v>29680800</v>
      </c>
      <c r="D385" s="7" t="n">
        <v>77212392</v>
      </c>
      <c r="E385" s="7" t="n">
        <v>8974237</v>
      </c>
      <c r="F385" s="7" t="n">
        <v>2731539</v>
      </c>
      <c r="G385" s="7" t="n">
        <v>2465825</v>
      </c>
      <c r="H385" s="7" t="n">
        <v>5197364</v>
      </c>
    </row>
    <row r="386" customFormat="false" ht="13.8" hidden="false" customHeight="false" outlineLevel="0" collapsed="false">
      <c r="A386" s="5" t="n">
        <v>50919591</v>
      </c>
      <c r="B386" s="6" t="s">
        <v>392</v>
      </c>
      <c r="C386" s="7" t="n">
        <v>29500775</v>
      </c>
      <c r="D386" s="7" t="n">
        <v>43006486</v>
      </c>
      <c r="E386" s="7" t="n">
        <v>3797312</v>
      </c>
      <c r="F386" s="7" t="n">
        <v>1561958</v>
      </c>
      <c r="G386" s="7" t="n">
        <v>1366498</v>
      </c>
      <c r="H386" s="7" t="n">
        <v>2928456</v>
      </c>
    </row>
    <row r="387" customFormat="false" ht="15.65" hidden="false" customHeight="false" outlineLevel="0" collapsed="false">
      <c r="A387" s="5" t="n">
        <v>62578786</v>
      </c>
      <c r="B387" s="6" t="s">
        <v>393</v>
      </c>
      <c r="C387" s="7" t="n">
        <v>29492233</v>
      </c>
      <c r="D387" s="7" t="n">
        <v>103831604</v>
      </c>
      <c r="E387" s="7" t="n">
        <v>7303830</v>
      </c>
      <c r="F387" s="7" t="n">
        <v>3007092</v>
      </c>
      <c r="G387" s="7" t="n">
        <v>3683016</v>
      </c>
      <c r="H387" s="7" t="n">
        <v>6690108</v>
      </c>
    </row>
    <row r="388" customFormat="false" ht="13.8" hidden="false" customHeight="false" outlineLevel="0" collapsed="false">
      <c r="A388" s="5" t="n">
        <v>136524345</v>
      </c>
      <c r="B388" s="5" t="s">
        <v>394</v>
      </c>
      <c r="C388" s="7" t="n">
        <v>29485040</v>
      </c>
      <c r="D388" s="7" t="n">
        <v>328159</v>
      </c>
      <c r="E388" s="7" t="n">
        <v>317341</v>
      </c>
      <c r="F388" s="7" t="n">
        <v>953</v>
      </c>
      <c r="G388" s="7" t="n">
        <v>15648</v>
      </c>
      <c r="H388" s="7" t="n">
        <v>16601</v>
      </c>
    </row>
    <row r="389" customFormat="false" ht="13.8" hidden="false" customHeight="false" outlineLevel="0" collapsed="false">
      <c r="A389" s="5" t="n">
        <v>51284896</v>
      </c>
      <c r="B389" s="6" t="s">
        <v>395</v>
      </c>
      <c r="C389" s="7" t="n">
        <v>29867838</v>
      </c>
      <c r="D389" s="7" t="n">
        <v>45025052</v>
      </c>
      <c r="E389" s="7" t="n">
        <v>4291986</v>
      </c>
      <c r="F389" s="7" t="n">
        <v>1582039</v>
      </c>
      <c r="G389" s="7" t="n">
        <v>1457422</v>
      </c>
      <c r="H389" s="7" t="n">
        <v>3039461</v>
      </c>
    </row>
    <row r="390" customFormat="false" ht="13.8" hidden="false" customHeight="false" outlineLevel="0" collapsed="false">
      <c r="A390" s="5" t="n">
        <v>91362355</v>
      </c>
      <c r="B390" s="5" t="s">
        <v>396</v>
      </c>
      <c r="C390" s="7" t="n">
        <v>29455631</v>
      </c>
      <c r="D390" s="7" t="n">
        <v>98844376</v>
      </c>
      <c r="E390" s="7" t="n">
        <v>9276288</v>
      </c>
      <c r="F390" s="7" t="n">
        <v>2886850</v>
      </c>
      <c r="G390" s="7" t="n">
        <v>3481772</v>
      </c>
      <c r="H390" s="7" t="n">
        <v>6368622</v>
      </c>
    </row>
    <row r="391" customFormat="false" ht="13.8" hidden="false" customHeight="false" outlineLevel="0" collapsed="false">
      <c r="A391" s="5" t="n">
        <v>65367460</v>
      </c>
      <c r="B391" s="6" t="s">
        <v>397</v>
      </c>
      <c r="C391" s="7" t="n">
        <v>29446492</v>
      </c>
      <c r="D391" s="7" t="n">
        <v>31453243</v>
      </c>
      <c r="E391" s="7" t="n">
        <v>1624360</v>
      </c>
      <c r="F391" s="7" t="n">
        <v>1446086</v>
      </c>
      <c r="G391" s="7" t="n">
        <v>843715</v>
      </c>
      <c r="H391" s="7" t="n">
        <v>2289801</v>
      </c>
    </row>
    <row r="392" customFormat="false" ht="13.8" hidden="false" customHeight="false" outlineLevel="0" collapsed="false">
      <c r="A392" s="5" t="n">
        <v>116375425</v>
      </c>
      <c r="B392" s="5" t="s">
        <v>398</v>
      </c>
      <c r="C392" s="7" t="n">
        <v>29360917</v>
      </c>
      <c r="D392" s="7" t="n">
        <v>158705466</v>
      </c>
      <c r="E392" s="7" t="n">
        <v>3787070</v>
      </c>
      <c r="F392" s="7" t="n">
        <v>10352539</v>
      </c>
      <c r="G392" s="7" t="n">
        <v>854520</v>
      </c>
      <c r="H392" s="7" t="n">
        <v>11207059</v>
      </c>
    </row>
    <row r="393" customFormat="false" ht="13.8" hidden="false" customHeight="false" outlineLevel="0" collapsed="false">
      <c r="A393" s="5" t="n">
        <v>71122387</v>
      </c>
      <c r="B393" s="5" t="s">
        <v>399</v>
      </c>
      <c r="C393" s="7" t="n">
        <v>29278797</v>
      </c>
      <c r="D393" s="7" t="n">
        <v>46874165</v>
      </c>
      <c r="E393" s="7" t="n">
        <v>2585929</v>
      </c>
      <c r="F393" s="7" t="n">
        <v>1494114</v>
      </c>
      <c r="G393" s="7" t="n">
        <v>1592166</v>
      </c>
      <c r="H393" s="7" t="n">
        <v>3086280</v>
      </c>
    </row>
    <row r="394" customFormat="false" ht="13.8" hidden="false" customHeight="false" outlineLevel="0" collapsed="false">
      <c r="A394" s="5" t="n">
        <v>109958159</v>
      </c>
      <c r="B394" s="5" t="s">
        <v>400</v>
      </c>
      <c r="C394" s="7" t="n">
        <v>29235553</v>
      </c>
      <c r="D394" s="7" t="n">
        <v>19885069</v>
      </c>
      <c r="E394" s="7" t="n">
        <v>3494490</v>
      </c>
      <c r="F394" s="7" t="n">
        <v>858498</v>
      </c>
      <c r="G394" s="7" t="n">
        <v>476932</v>
      </c>
      <c r="H394" s="7" t="n">
        <v>1335430</v>
      </c>
    </row>
    <row r="395" customFormat="false" ht="13.8" hidden="false" customHeight="false" outlineLevel="0" collapsed="false">
      <c r="A395" s="5" t="n">
        <v>112718707</v>
      </c>
      <c r="B395" s="5" t="s">
        <v>401</v>
      </c>
      <c r="C395" s="7" t="n">
        <v>29109309</v>
      </c>
      <c r="D395" s="7" t="n">
        <v>18565048</v>
      </c>
      <c r="E395" s="7" t="n">
        <v>5008196</v>
      </c>
      <c r="F395" s="7" t="n">
        <v>506716</v>
      </c>
      <c r="G395" s="7" t="n">
        <v>660604</v>
      </c>
      <c r="H395" s="7" t="n">
        <v>1167320</v>
      </c>
    </row>
    <row r="396" customFormat="false" ht="15.65" hidden="false" customHeight="false" outlineLevel="0" collapsed="false">
      <c r="A396" s="5" t="n">
        <v>37201694</v>
      </c>
      <c r="B396" s="6" t="s">
        <v>402</v>
      </c>
      <c r="C396" s="7" t="n">
        <v>29076873</v>
      </c>
      <c r="D396" s="7" t="n">
        <v>14158697</v>
      </c>
      <c r="E396" s="7" t="n">
        <v>5970892</v>
      </c>
      <c r="F396" s="7" t="n">
        <v>270976</v>
      </c>
      <c r="G396" s="7" t="n">
        <v>571681</v>
      </c>
      <c r="H396" s="7" t="n">
        <v>842657</v>
      </c>
    </row>
    <row r="397" customFormat="false" ht="13.8" hidden="false" customHeight="false" outlineLevel="0" collapsed="false">
      <c r="A397" s="5" t="n">
        <v>35297315</v>
      </c>
      <c r="B397" s="6" t="s">
        <v>403</v>
      </c>
      <c r="C397" s="7" t="n">
        <v>28826137</v>
      </c>
      <c r="D397" s="7" t="n">
        <v>52320143</v>
      </c>
      <c r="E397" s="7" t="n">
        <v>4586013</v>
      </c>
      <c r="F397" s="7" t="n">
        <v>1907122</v>
      </c>
      <c r="G397" s="7" t="n">
        <v>1631519</v>
      </c>
      <c r="H397" s="7" t="n">
        <v>3538641</v>
      </c>
    </row>
    <row r="398" customFormat="false" ht="15.65" hidden="false" customHeight="false" outlineLevel="0" collapsed="false">
      <c r="A398" s="5" t="n">
        <v>54774701</v>
      </c>
      <c r="B398" s="6" t="s">
        <v>404</v>
      </c>
      <c r="C398" s="7" t="n">
        <v>29006673</v>
      </c>
      <c r="D398" s="7" t="n">
        <v>86546615</v>
      </c>
      <c r="E398" s="7" t="n">
        <v>4463487</v>
      </c>
      <c r="F398" s="7" t="n">
        <v>2852060</v>
      </c>
      <c r="G398" s="7" t="n">
        <v>2279020</v>
      </c>
      <c r="H398" s="7" t="n">
        <v>5131080</v>
      </c>
    </row>
    <row r="399" customFormat="false" ht="13.8" hidden="false" customHeight="false" outlineLevel="0" collapsed="false">
      <c r="A399" s="5" t="n">
        <v>138560740</v>
      </c>
      <c r="B399" s="5" t="s">
        <v>405</v>
      </c>
      <c r="C399" s="7" t="n">
        <v>28994164</v>
      </c>
      <c r="D399" s="7" t="n">
        <v>72589173</v>
      </c>
      <c r="E399" s="7" t="n">
        <v>2429785</v>
      </c>
      <c r="F399" s="7" t="n">
        <v>5911819</v>
      </c>
      <c r="G399" s="7" t="n">
        <v>635351</v>
      </c>
      <c r="H399" s="7" t="n">
        <v>6547170</v>
      </c>
    </row>
    <row r="400" customFormat="false" ht="15.65" hidden="false" customHeight="false" outlineLevel="0" collapsed="false">
      <c r="A400" s="5" t="n">
        <v>77243885</v>
      </c>
      <c r="B400" s="5" t="s">
        <v>406</v>
      </c>
      <c r="C400" s="7" t="n">
        <v>28940357</v>
      </c>
      <c r="D400" s="7" t="n">
        <v>13925305</v>
      </c>
      <c r="E400" s="7" t="n">
        <v>867816</v>
      </c>
      <c r="F400" s="7" t="n">
        <v>295835</v>
      </c>
      <c r="G400" s="7" t="n">
        <v>538173</v>
      </c>
      <c r="H400" s="7" t="n">
        <v>834008</v>
      </c>
    </row>
    <row r="401" customFormat="false" ht="13.8" hidden="false" customHeight="false" outlineLevel="0" collapsed="false">
      <c r="A401" s="5" t="n">
        <v>137400418</v>
      </c>
      <c r="B401" s="5" t="s">
        <v>407</v>
      </c>
      <c r="C401" s="7" t="n">
        <v>28853059</v>
      </c>
      <c r="D401" s="7" t="n">
        <v>37549638</v>
      </c>
      <c r="E401" s="7" t="n">
        <v>2955570</v>
      </c>
      <c r="F401" s="7" t="n">
        <v>926988</v>
      </c>
      <c r="G401" s="7" t="n">
        <v>1405049</v>
      </c>
      <c r="H401" s="7" t="n">
        <v>2332037</v>
      </c>
    </row>
    <row r="402" customFormat="false" ht="13.8" hidden="false" customHeight="false" outlineLevel="0" collapsed="false">
      <c r="A402" s="5" t="n">
        <v>4176209</v>
      </c>
      <c r="B402" s="5" t="s">
        <v>408</v>
      </c>
      <c r="C402" s="7" t="n">
        <v>28905119</v>
      </c>
      <c r="D402" s="7" t="n">
        <v>1002332</v>
      </c>
      <c r="E402" s="7" t="n">
        <v>211515</v>
      </c>
      <c r="F402" s="7" t="n">
        <v>0</v>
      </c>
      <c r="G402" s="7" t="n">
        <v>0</v>
      </c>
      <c r="H402" s="7" t="n">
        <v>0</v>
      </c>
    </row>
    <row r="403" customFormat="false" ht="13.8" hidden="false" customHeight="false" outlineLevel="0" collapsed="false">
      <c r="A403" s="5" t="n">
        <v>56032414</v>
      </c>
      <c r="B403" s="6" t="s">
        <v>409</v>
      </c>
      <c r="C403" s="7" t="n">
        <v>28790305</v>
      </c>
      <c r="D403" s="7" t="n">
        <v>39582875</v>
      </c>
      <c r="E403" s="7" t="n">
        <v>1151841</v>
      </c>
      <c r="F403" s="7" t="n">
        <v>1626904</v>
      </c>
      <c r="G403" s="7" t="n">
        <v>1155701</v>
      </c>
      <c r="H403" s="7" t="n">
        <v>2782605</v>
      </c>
    </row>
    <row r="404" customFormat="false" ht="15.65" hidden="false" customHeight="false" outlineLevel="0" collapsed="false">
      <c r="A404" s="5" t="n">
        <v>41458700</v>
      </c>
      <c r="B404" s="6" t="s">
        <v>410</v>
      </c>
      <c r="C404" s="7" t="n">
        <v>28706075</v>
      </c>
      <c r="D404" s="7" t="n">
        <v>31190077</v>
      </c>
      <c r="E404" s="7" t="n">
        <v>3593278</v>
      </c>
      <c r="F404" s="7" t="n">
        <v>1053413</v>
      </c>
      <c r="G404" s="7" t="n">
        <v>986013</v>
      </c>
      <c r="H404" s="7" t="n">
        <v>2039426</v>
      </c>
    </row>
    <row r="405" customFormat="false" ht="13.8" hidden="false" customHeight="false" outlineLevel="0" collapsed="false">
      <c r="A405" s="5" t="n">
        <v>52562879</v>
      </c>
      <c r="B405" s="5" t="s">
        <v>411</v>
      </c>
      <c r="C405" s="7" t="n">
        <v>28760702</v>
      </c>
      <c r="D405" s="7" t="n">
        <v>1818205</v>
      </c>
      <c r="E405" s="7" t="n">
        <v>282848</v>
      </c>
      <c r="F405" s="7" t="n">
        <v>100865</v>
      </c>
      <c r="G405" s="7" t="n">
        <v>8929</v>
      </c>
      <c r="H405" s="7" t="n">
        <v>109794</v>
      </c>
    </row>
    <row r="406" customFormat="false" ht="13.8" hidden="false" customHeight="false" outlineLevel="0" collapsed="false">
      <c r="A406" s="5" t="n">
        <v>95225240</v>
      </c>
      <c r="B406" s="5" t="s">
        <v>412</v>
      </c>
      <c r="C406" s="7" t="n">
        <v>28568981</v>
      </c>
      <c r="D406" s="7" t="n">
        <v>62087965</v>
      </c>
      <c r="E406" s="7" t="n">
        <v>5361102</v>
      </c>
      <c r="F406" s="7" t="n">
        <v>2179458</v>
      </c>
      <c r="G406" s="7" t="n">
        <v>1683471</v>
      </c>
      <c r="H406" s="7" t="n">
        <v>3862929</v>
      </c>
    </row>
    <row r="407" customFormat="false" ht="13.8" hidden="false" customHeight="false" outlineLevel="0" collapsed="false">
      <c r="A407" s="5" t="n">
        <v>3083484</v>
      </c>
      <c r="B407" s="5" t="s">
        <v>413</v>
      </c>
      <c r="C407" s="7" t="n">
        <v>28390947</v>
      </c>
      <c r="D407" s="7" t="n">
        <v>94612978</v>
      </c>
      <c r="E407" s="7" t="n">
        <v>6679867</v>
      </c>
      <c r="F407" s="7" t="n">
        <v>2887994</v>
      </c>
      <c r="G407" s="7" t="n">
        <v>3272206</v>
      </c>
      <c r="H407" s="7" t="n">
        <v>6160200</v>
      </c>
    </row>
    <row r="408" customFormat="false" ht="13.8" hidden="false" customHeight="false" outlineLevel="0" collapsed="false">
      <c r="A408" s="5" t="n">
        <v>139266475</v>
      </c>
      <c r="B408" s="5" t="s">
        <v>414</v>
      </c>
      <c r="C408" s="7" t="n">
        <v>28471847</v>
      </c>
      <c r="D408" s="7" t="n">
        <v>4116596</v>
      </c>
      <c r="E408" s="7" t="n">
        <v>2576237</v>
      </c>
      <c r="F408" s="7" t="n">
        <v>238494</v>
      </c>
      <c r="G408" s="7" t="n">
        <v>66719</v>
      </c>
      <c r="H408" s="7" t="n">
        <v>305213</v>
      </c>
    </row>
    <row r="409" customFormat="false" ht="13.8" hidden="false" customHeight="false" outlineLevel="0" collapsed="false">
      <c r="A409" s="5" t="n">
        <v>133772585</v>
      </c>
      <c r="B409" s="5" t="s">
        <v>415</v>
      </c>
      <c r="C409" s="7" t="n">
        <v>28397078</v>
      </c>
      <c r="D409" s="7" t="n">
        <v>208681960</v>
      </c>
      <c r="E409" s="7" t="n">
        <v>2590921</v>
      </c>
      <c r="F409" s="7" t="n">
        <v>14405262</v>
      </c>
      <c r="G409" s="7" t="n">
        <v>2408093</v>
      </c>
      <c r="H409" s="7" t="n">
        <v>16813355</v>
      </c>
    </row>
    <row r="410" customFormat="false" ht="15.65" hidden="false" customHeight="false" outlineLevel="0" collapsed="false">
      <c r="A410" s="5" t="n">
        <v>79905408</v>
      </c>
      <c r="B410" s="5" t="s">
        <v>416</v>
      </c>
      <c r="C410" s="7" t="n">
        <v>28365910</v>
      </c>
      <c r="D410" s="7" t="n">
        <v>31481236</v>
      </c>
      <c r="E410" s="7" t="n">
        <v>2757314</v>
      </c>
      <c r="F410" s="7" t="n">
        <v>1952716</v>
      </c>
      <c r="G410" s="7" t="n">
        <v>476070</v>
      </c>
      <c r="H410" s="7" t="n">
        <v>2428786</v>
      </c>
    </row>
    <row r="411" customFormat="false" ht="15.65" hidden="false" customHeight="false" outlineLevel="0" collapsed="false">
      <c r="A411" s="5" t="n">
        <v>78080515</v>
      </c>
      <c r="B411" s="6" t="s">
        <v>417</v>
      </c>
      <c r="C411" s="7" t="n">
        <v>28362203</v>
      </c>
      <c r="D411" s="7" t="n">
        <v>1884496</v>
      </c>
      <c r="E411" s="7" t="n">
        <v>1497165</v>
      </c>
      <c r="F411" s="7" t="n">
        <v>100164</v>
      </c>
      <c r="G411" s="7" t="n">
        <v>42269</v>
      </c>
      <c r="H411" s="7" t="n">
        <v>142433</v>
      </c>
    </row>
    <row r="412" customFormat="false" ht="13.8" hidden="false" customHeight="false" outlineLevel="0" collapsed="false">
      <c r="A412" s="5" t="n">
        <v>61070461</v>
      </c>
      <c r="B412" s="5" t="s">
        <v>418</v>
      </c>
      <c r="C412" s="7" t="n">
        <v>28339496</v>
      </c>
      <c r="D412" s="7" t="n">
        <v>47085523</v>
      </c>
      <c r="E412" s="7" t="n">
        <v>1748838</v>
      </c>
      <c r="F412" s="7" t="n">
        <v>1098337</v>
      </c>
      <c r="G412" s="7" t="n">
        <v>1751610</v>
      </c>
      <c r="H412" s="7" t="n">
        <v>2849947</v>
      </c>
    </row>
    <row r="413" customFormat="false" ht="13.8" hidden="false" customHeight="false" outlineLevel="0" collapsed="false">
      <c r="A413" s="5" t="n">
        <v>76807769</v>
      </c>
      <c r="B413" s="5" t="s">
        <v>419</v>
      </c>
      <c r="C413" s="7" t="n">
        <v>28279563</v>
      </c>
      <c r="D413" s="7" t="n">
        <v>21870114</v>
      </c>
      <c r="E413" s="7" t="n">
        <v>1247431</v>
      </c>
      <c r="F413" s="7" t="n">
        <v>1061248</v>
      </c>
      <c r="G413" s="7" t="n">
        <v>419715</v>
      </c>
      <c r="H413" s="7" t="n">
        <v>1480963</v>
      </c>
    </row>
    <row r="414" customFormat="false" ht="13.8" hidden="false" customHeight="false" outlineLevel="0" collapsed="false">
      <c r="A414" s="5" t="n">
        <v>107879423</v>
      </c>
      <c r="B414" s="5" t="s">
        <v>420</v>
      </c>
      <c r="C414" s="7" t="n">
        <v>28222017</v>
      </c>
      <c r="D414" s="7" t="n">
        <v>529035</v>
      </c>
      <c r="E414" s="7" t="n">
        <v>0</v>
      </c>
      <c r="F414" s="7" t="n">
        <v>16547</v>
      </c>
      <c r="G414" s="7" t="n">
        <v>5035</v>
      </c>
      <c r="H414" s="7" t="n">
        <v>21582</v>
      </c>
    </row>
    <row r="415" customFormat="false" ht="13.8" hidden="false" customHeight="false" outlineLevel="0" collapsed="false">
      <c r="A415" s="5" t="n">
        <v>47985824</v>
      </c>
      <c r="B415" s="6" t="s">
        <v>421</v>
      </c>
      <c r="C415" s="7" t="n">
        <v>28193860</v>
      </c>
      <c r="D415" s="7" t="n">
        <v>53881880</v>
      </c>
      <c r="E415" s="7" t="n">
        <v>3040438</v>
      </c>
      <c r="F415" s="7" t="n">
        <v>3179218</v>
      </c>
      <c r="G415" s="7" t="n">
        <v>1083868</v>
      </c>
      <c r="H415" s="7" t="n">
        <v>4263086</v>
      </c>
    </row>
    <row r="416" customFormat="false" ht="13.8" hidden="false" customHeight="false" outlineLevel="0" collapsed="false">
      <c r="A416" s="5" t="n">
        <v>39679629</v>
      </c>
      <c r="B416" s="6" t="s">
        <v>422</v>
      </c>
      <c r="C416" s="7" t="n">
        <v>28188511</v>
      </c>
      <c r="D416" s="7" t="n">
        <v>21519088</v>
      </c>
      <c r="E416" s="7" t="n">
        <v>5393225</v>
      </c>
      <c r="F416" s="7" t="n">
        <v>720805</v>
      </c>
      <c r="G416" s="7" t="n">
        <v>690317</v>
      </c>
      <c r="H416" s="7" t="n">
        <v>1411122</v>
      </c>
    </row>
    <row r="417" customFormat="false" ht="13.8" hidden="false" customHeight="false" outlineLevel="0" collapsed="false">
      <c r="A417" s="5" t="n">
        <v>65364127</v>
      </c>
      <c r="B417" s="6" t="s">
        <v>423</v>
      </c>
      <c r="C417" s="7" t="n">
        <v>28225653</v>
      </c>
      <c r="D417" s="7" t="n">
        <v>29136242</v>
      </c>
      <c r="E417" s="7" t="n">
        <v>1744294</v>
      </c>
      <c r="F417" s="7" t="n">
        <v>1207589</v>
      </c>
      <c r="G417" s="7" t="n">
        <v>847540</v>
      </c>
      <c r="H417" s="7" t="n">
        <v>2055129</v>
      </c>
    </row>
    <row r="418" customFormat="false" ht="15.65" hidden="false" customHeight="false" outlineLevel="0" collapsed="false">
      <c r="A418" s="5" t="n">
        <v>65430396</v>
      </c>
      <c r="B418" s="6" t="s">
        <v>424</v>
      </c>
      <c r="C418" s="7" t="n">
        <v>28132505</v>
      </c>
      <c r="D418" s="7" t="n">
        <v>21987938</v>
      </c>
      <c r="E418" s="7" t="n">
        <v>2260287</v>
      </c>
      <c r="F418" s="7" t="n">
        <v>829017</v>
      </c>
      <c r="G418" s="7" t="n">
        <v>681565</v>
      </c>
      <c r="H418" s="7" t="n">
        <v>1510582</v>
      </c>
    </row>
    <row r="419" customFormat="false" ht="13.8" hidden="false" customHeight="false" outlineLevel="0" collapsed="false">
      <c r="A419" s="5" t="n">
        <v>121066985</v>
      </c>
      <c r="B419" s="5" t="s">
        <v>425</v>
      </c>
      <c r="C419" s="7" t="n">
        <v>28115182</v>
      </c>
      <c r="D419" s="7" t="n">
        <v>87370336</v>
      </c>
      <c r="E419" s="7" t="n">
        <v>3581165</v>
      </c>
      <c r="F419" s="7" t="n">
        <v>5730410</v>
      </c>
      <c r="G419" s="7" t="n">
        <v>481447</v>
      </c>
      <c r="H419" s="7" t="n">
        <v>6211857</v>
      </c>
    </row>
    <row r="420" customFormat="false" ht="13.8" hidden="false" customHeight="false" outlineLevel="0" collapsed="false">
      <c r="A420" s="5" t="n">
        <v>142135420</v>
      </c>
      <c r="B420" s="6" t="s">
        <v>426</v>
      </c>
      <c r="C420" s="7" t="n">
        <v>28113677</v>
      </c>
      <c r="D420" s="7" t="n">
        <v>35273831</v>
      </c>
      <c r="E420" s="7" t="n">
        <v>466754</v>
      </c>
      <c r="F420" s="7" t="n">
        <v>1154326</v>
      </c>
      <c r="G420" s="7" t="n">
        <v>1179386</v>
      </c>
      <c r="H420" s="7" t="n">
        <v>2333712</v>
      </c>
    </row>
    <row r="421" customFormat="false" ht="13.8" hidden="false" customHeight="false" outlineLevel="0" collapsed="false">
      <c r="A421" s="5" t="n">
        <v>37721173</v>
      </c>
      <c r="B421" s="6" t="s">
        <v>427</v>
      </c>
      <c r="C421" s="7" t="n">
        <v>28054197</v>
      </c>
      <c r="D421" s="7" t="n">
        <v>203101889</v>
      </c>
      <c r="E421" s="7" t="n">
        <v>8363243</v>
      </c>
      <c r="F421" s="7" t="n">
        <v>5983915</v>
      </c>
      <c r="G421" s="7" t="n">
        <v>7148132</v>
      </c>
      <c r="H421" s="7" t="n">
        <v>13132047</v>
      </c>
    </row>
    <row r="422" customFormat="false" ht="13.8" hidden="false" customHeight="false" outlineLevel="0" collapsed="false">
      <c r="A422" s="5" t="n">
        <v>34469534</v>
      </c>
      <c r="B422" s="5" t="s">
        <v>428</v>
      </c>
      <c r="C422" s="7" t="n">
        <v>28053940</v>
      </c>
      <c r="D422" s="7" t="n">
        <v>48479267</v>
      </c>
      <c r="E422" s="7" t="n">
        <v>5516841</v>
      </c>
      <c r="F422" s="7" t="n">
        <v>1507953</v>
      </c>
      <c r="G422" s="7" t="n">
        <v>1629978</v>
      </c>
      <c r="H422" s="7" t="n">
        <v>3137931</v>
      </c>
    </row>
    <row r="423" customFormat="false" ht="13.8" hidden="false" customHeight="false" outlineLevel="0" collapsed="false">
      <c r="A423" s="5" t="n">
        <v>65299437</v>
      </c>
      <c r="B423" s="6" t="s">
        <v>429</v>
      </c>
      <c r="C423" s="7" t="n">
        <v>28052406</v>
      </c>
      <c r="D423" s="7" t="n">
        <v>65456399</v>
      </c>
      <c r="E423" s="7" t="n">
        <v>8899016</v>
      </c>
      <c r="F423" s="7" t="n">
        <v>2416934</v>
      </c>
      <c r="G423" s="7" t="n">
        <v>2023283</v>
      </c>
      <c r="H423" s="7" t="n">
        <v>4440217</v>
      </c>
    </row>
    <row r="424" customFormat="false" ht="13.8" hidden="false" customHeight="false" outlineLevel="0" collapsed="false">
      <c r="A424" s="5" t="n">
        <v>139314021</v>
      </c>
      <c r="B424" s="5" t="s">
        <v>430</v>
      </c>
      <c r="C424" s="7" t="n">
        <v>28046435</v>
      </c>
      <c r="D424" s="7" t="n">
        <v>30987982</v>
      </c>
      <c r="E424" s="7" t="n">
        <v>7367712</v>
      </c>
      <c r="F424" s="7" t="n">
        <v>1430632</v>
      </c>
      <c r="G424" s="7" t="n">
        <v>747801</v>
      </c>
      <c r="H424" s="7" t="n">
        <v>2178433</v>
      </c>
    </row>
    <row r="425" customFormat="false" ht="13.8" hidden="false" customHeight="false" outlineLevel="0" collapsed="false">
      <c r="A425" s="5" t="n">
        <v>108126077</v>
      </c>
      <c r="B425" s="6" t="s">
        <v>431</v>
      </c>
      <c r="C425" s="7" t="n">
        <v>27932862</v>
      </c>
      <c r="D425" s="7" t="n">
        <v>14512884</v>
      </c>
      <c r="E425" s="7" t="n">
        <v>356488</v>
      </c>
      <c r="F425" s="7" t="n">
        <v>579318</v>
      </c>
      <c r="G425" s="7" t="n">
        <v>101858</v>
      </c>
      <c r="H425" s="7" t="n">
        <v>681176</v>
      </c>
    </row>
    <row r="426" customFormat="false" ht="15.65" hidden="false" customHeight="false" outlineLevel="0" collapsed="false">
      <c r="A426" s="5" t="n">
        <v>48425508</v>
      </c>
      <c r="B426" s="6" t="s">
        <v>432</v>
      </c>
      <c r="C426" s="7" t="n">
        <v>27873243</v>
      </c>
      <c r="D426" s="7" t="n">
        <v>1963898</v>
      </c>
      <c r="E426" s="7" t="n">
        <v>1749729</v>
      </c>
      <c r="F426" s="7" t="n">
        <v>127551</v>
      </c>
      <c r="G426" s="7" t="n">
        <v>30414</v>
      </c>
      <c r="H426" s="7" t="n">
        <v>157965</v>
      </c>
    </row>
    <row r="427" customFormat="false" ht="15.65" hidden="false" customHeight="false" outlineLevel="0" collapsed="false">
      <c r="A427" s="5" t="n">
        <v>65930778</v>
      </c>
      <c r="B427" s="6" t="s">
        <v>433</v>
      </c>
      <c r="C427" s="7" t="n">
        <v>27849894</v>
      </c>
      <c r="D427" s="7" t="n">
        <v>55078681</v>
      </c>
      <c r="E427" s="7" t="n">
        <v>4131920</v>
      </c>
      <c r="F427" s="7" t="n">
        <v>1928222</v>
      </c>
      <c r="G427" s="7" t="n">
        <v>1777783</v>
      </c>
      <c r="H427" s="7" t="n">
        <v>3706005</v>
      </c>
    </row>
    <row r="428" customFormat="false" ht="15.65" hidden="false" customHeight="false" outlineLevel="0" collapsed="false">
      <c r="A428" s="5" t="n">
        <v>64590231</v>
      </c>
      <c r="B428" s="6" t="s">
        <v>434</v>
      </c>
      <c r="C428" s="7" t="n">
        <v>27817360</v>
      </c>
      <c r="D428" s="7" t="n">
        <v>32292094</v>
      </c>
      <c r="E428" s="7" t="n">
        <v>3024191</v>
      </c>
      <c r="F428" s="7" t="n">
        <v>874706</v>
      </c>
      <c r="G428" s="7" t="n">
        <v>1092603</v>
      </c>
      <c r="H428" s="7" t="n">
        <v>1967309</v>
      </c>
    </row>
    <row r="429" customFormat="false" ht="15.65" hidden="false" customHeight="false" outlineLevel="0" collapsed="false">
      <c r="A429" s="5" t="n">
        <v>32921442</v>
      </c>
      <c r="B429" s="6" t="s">
        <v>435</v>
      </c>
      <c r="C429" s="7" t="n">
        <v>27802008</v>
      </c>
      <c r="D429" s="7" t="n">
        <v>29212153</v>
      </c>
      <c r="E429" s="7" t="n">
        <v>2455803</v>
      </c>
      <c r="F429" s="7" t="n">
        <v>1043025</v>
      </c>
      <c r="G429" s="7" t="n">
        <v>937190</v>
      </c>
      <c r="H429" s="7" t="n">
        <v>1980215</v>
      </c>
    </row>
    <row r="430" customFormat="false" ht="15.65" hidden="false" customHeight="false" outlineLevel="0" collapsed="false">
      <c r="A430" s="5" t="n">
        <v>78080794</v>
      </c>
      <c r="B430" s="6" t="s">
        <v>436</v>
      </c>
      <c r="C430" s="7" t="n">
        <v>27749131</v>
      </c>
      <c r="D430" s="7" t="n">
        <v>7464653</v>
      </c>
      <c r="E430" s="7" t="n">
        <v>2202746</v>
      </c>
      <c r="F430" s="7" t="n">
        <v>239284</v>
      </c>
      <c r="G430" s="7" t="n">
        <v>250866</v>
      </c>
      <c r="H430" s="7" t="n">
        <v>490150</v>
      </c>
    </row>
    <row r="431" customFormat="false" ht="13.8" hidden="false" customHeight="false" outlineLevel="0" collapsed="false">
      <c r="A431" s="5" t="n">
        <v>139285615</v>
      </c>
      <c r="B431" s="5" t="s">
        <v>437</v>
      </c>
      <c r="C431" s="7" t="n">
        <v>27731260</v>
      </c>
      <c r="D431" s="7" t="n">
        <v>122022996</v>
      </c>
      <c r="E431" s="7" t="n">
        <v>4879413</v>
      </c>
      <c r="F431" s="7" t="n">
        <v>4336601</v>
      </c>
      <c r="G431" s="7" t="n">
        <v>3488644</v>
      </c>
      <c r="H431" s="7" t="n">
        <v>7825245</v>
      </c>
    </row>
    <row r="432" customFormat="false" ht="15.65" hidden="false" customHeight="false" outlineLevel="0" collapsed="false">
      <c r="A432" s="5" t="n">
        <v>52294747</v>
      </c>
      <c r="B432" s="6" t="s">
        <v>438</v>
      </c>
      <c r="C432" s="7" t="n">
        <v>27682328</v>
      </c>
      <c r="D432" s="7" t="n">
        <v>35686907</v>
      </c>
      <c r="E432" s="7" t="n">
        <v>1843029</v>
      </c>
      <c r="F432" s="7" t="n">
        <v>1325745</v>
      </c>
      <c r="G432" s="7" t="n">
        <v>1057365</v>
      </c>
      <c r="H432" s="7" t="n">
        <v>2383110</v>
      </c>
    </row>
    <row r="433" customFormat="false" ht="15.65" hidden="false" customHeight="false" outlineLevel="0" collapsed="false">
      <c r="A433" s="5" t="n">
        <v>39876928</v>
      </c>
      <c r="B433" s="6" t="s">
        <v>439</v>
      </c>
      <c r="C433" s="7" t="n">
        <v>27679037</v>
      </c>
      <c r="D433" s="7" t="n">
        <v>18579704</v>
      </c>
      <c r="E433" s="7" t="n">
        <v>2113912</v>
      </c>
      <c r="F433" s="7" t="n">
        <v>1032689</v>
      </c>
      <c r="G433" s="7" t="n">
        <v>410815</v>
      </c>
      <c r="H433" s="7" t="n">
        <v>1443504</v>
      </c>
    </row>
    <row r="434" customFormat="false" ht="13.8" hidden="false" customHeight="false" outlineLevel="0" collapsed="false">
      <c r="A434" s="5" t="n">
        <v>139315102</v>
      </c>
      <c r="B434" s="5" t="s">
        <v>440</v>
      </c>
      <c r="C434" s="7" t="n">
        <v>27641803</v>
      </c>
      <c r="D434" s="7" t="n">
        <v>10842639</v>
      </c>
      <c r="E434" s="7" t="n">
        <v>2387532</v>
      </c>
      <c r="F434" s="7" t="n">
        <v>381327</v>
      </c>
      <c r="G434" s="7" t="n">
        <v>235083</v>
      </c>
      <c r="H434" s="7" t="n">
        <v>616410</v>
      </c>
    </row>
    <row r="435" customFormat="false" ht="15.65" hidden="false" customHeight="false" outlineLevel="0" collapsed="false">
      <c r="A435" s="5" t="n">
        <v>63608203</v>
      </c>
      <c r="B435" s="6" t="s">
        <v>441</v>
      </c>
      <c r="C435" s="7" t="n">
        <v>27609545</v>
      </c>
      <c r="D435" s="7" t="n">
        <v>119577827</v>
      </c>
      <c r="E435" s="7" t="n">
        <v>5703937</v>
      </c>
      <c r="F435" s="7" t="n">
        <v>2517382</v>
      </c>
      <c r="G435" s="7" t="n">
        <v>4709724</v>
      </c>
      <c r="H435" s="7" t="n">
        <v>7227106</v>
      </c>
    </row>
    <row r="436" customFormat="false" ht="13.8" hidden="false" customHeight="false" outlineLevel="0" collapsed="false">
      <c r="A436" s="5" t="n">
        <v>41060285</v>
      </c>
      <c r="B436" s="5" t="s">
        <v>442</v>
      </c>
      <c r="C436" s="7" t="n">
        <v>27567192</v>
      </c>
      <c r="D436" s="7" t="n">
        <v>15260732</v>
      </c>
      <c r="E436" s="7" t="n">
        <v>3837016</v>
      </c>
      <c r="F436" s="7" t="n">
        <v>540382</v>
      </c>
      <c r="G436" s="7" t="n">
        <v>478500</v>
      </c>
      <c r="H436" s="7" t="n">
        <v>1018882</v>
      </c>
    </row>
    <row r="437" customFormat="false" ht="13.8" hidden="false" customHeight="false" outlineLevel="0" collapsed="false">
      <c r="A437" s="5" t="n">
        <v>90315321</v>
      </c>
      <c r="B437" s="5" t="s">
        <v>443</v>
      </c>
      <c r="C437" s="7" t="n">
        <v>27540099</v>
      </c>
      <c r="D437" s="7" t="n">
        <v>44201023</v>
      </c>
      <c r="E437" s="7" t="n">
        <v>2468133</v>
      </c>
      <c r="F437" s="7" t="n">
        <v>2705306</v>
      </c>
      <c r="G437" s="7" t="n">
        <v>699670</v>
      </c>
      <c r="H437" s="7" t="n">
        <v>3404976</v>
      </c>
    </row>
    <row r="438" customFormat="false" ht="13.8" hidden="false" customHeight="false" outlineLevel="0" collapsed="false">
      <c r="A438" s="5" t="n">
        <v>131987005</v>
      </c>
      <c r="B438" s="5" t="s">
        <v>444</v>
      </c>
      <c r="C438" s="7" t="n">
        <v>27536442</v>
      </c>
      <c r="D438" s="7" t="n">
        <v>2907800</v>
      </c>
      <c r="E438" s="7" t="n">
        <v>1322798</v>
      </c>
      <c r="F438" s="7" t="n">
        <v>26879</v>
      </c>
      <c r="G438" s="7" t="n">
        <v>130383</v>
      </c>
      <c r="H438" s="7" t="n">
        <v>157262</v>
      </c>
    </row>
    <row r="439" customFormat="false" ht="15.65" hidden="false" customHeight="false" outlineLevel="0" collapsed="false">
      <c r="A439" s="5" t="n">
        <v>76835260</v>
      </c>
      <c r="B439" s="6" t="s">
        <v>445</v>
      </c>
      <c r="C439" s="7" t="n">
        <v>27521394</v>
      </c>
      <c r="D439" s="7" t="n">
        <v>12811618</v>
      </c>
      <c r="E439" s="7" t="n">
        <v>2379193</v>
      </c>
      <c r="F439" s="7" t="n">
        <v>291267</v>
      </c>
      <c r="G439" s="7" t="n">
        <v>494404</v>
      </c>
      <c r="H439" s="7" t="n">
        <v>785671</v>
      </c>
    </row>
    <row r="440" customFormat="false" ht="13.8" hidden="false" customHeight="false" outlineLevel="0" collapsed="false">
      <c r="A440" s="5" t="n">
        <v>139342497</v>
      </c>
      <c r="B440" s="5" t="s">
        <v>446</v>
      </c>
      <c r="C440" s="7" t="n">
        <v>27510016</v>
      </c>
      <c r="D440" s="7" t="n">
        <v>16641384</v>
      </c>
      <c r="E440" s="7" t="n">
        <v>1428253</v>
      </c>
      <c r="F440" s="7" t="n">
        <v>1174652</v>
      </c>
      <c r="G440" s="7" t="n">
        <v>40295</v>
      </c>
      <c r="H440" s="7" t="n">
        <v>1214947</v>
      </c>
    </row>
    <row r="441" customFormat="false" ht="13.8" hidden="false" customHeight="false" outlineLevel="0" collapsed="false">
      <c r="A441" s="5" t="n">
        <v>103237953</v>
      </c>
      <c r="B441" s="5" t="s">
        <v>447</v>
      </c>
      <c r="C441" s="7" t="n">
        <v>27497505</v>
      </c>
      <c r="D441" s="7" t="n">
        <v>898711</v>
      </c>
      <c r="E441" s="7" t="n">
        <v>846939</v>
      </c>
      <c r="F441" s="7" t="n">
        <v>35352</v>
      </c>
      <c r="G441" s="7" t="n">
        <v>10345</v>
      </c>
      <c r="H441" s="7" t="n">
        <v>45697</v>
      </c>
    </row>
    <row r="442" customFormat="false" ht="13.8" hidden="false" customHeight="false" outlineLevel="0" collapsed="false">
      <c r="A442" s="5" t="n">
        <v>43329043</v>
      </c>
      <c r="B442" s="5" t="s">
        <v>448</v>
      </c>
      <c r="C442" s="7" t="n">
        <v>27430138</v>
      </c>
      <c r="D442" s="7" t="n">
        <v>22254747</v>
      </c>
      <c r="E442" s="7" t="n">
        <v>518002</v>
      </c>
      <c r="F442" s="7" t="n">
        <v>1365464</v>
      </c>
      <c r="G442" s="7" t="n">
        <v>52189</v>
      </c>
      <c r="H442" s="7" t="n">
        <v>1417653</v>
      </c>
    </row>
    <row r="443" customFormat="false" ht="15.65" hidden="false" customHeight="false" outlineLevel="0" collapsed="false">
      <c r="A443" s="5" t="n">
        <v>64733142</v>
      </c>
      <c r="B443" s="6" t="s">
        <v>449</v>
      </c>
      <c r="C443" s="7" t="n">
        <v>27399652</v>
      </c>
      <c r="D443" s="7" t="n">
        <v>3006217</v>
      </c>
      <c r="E443" s="7" t="n">
        <v>2058219</v>
      </c>
      <c r="F443" s="7" t="n">
        <v>216785</v>
      </c>
      <c r="G443" s="7" t="n">
        <v>41546</v>
      </c>
      <c r="H443" s="7" t="n">
        <v>258331</v>
      </c>
    </row>
    <row r="444" customFormat="false" ht="13.8" hidden="false" customHeight="false" outlineLevel="0" collapsed="false">
      <c r="A444" s="5" t="n">
        <v>139288328</v>
      </c>
      <c r="B444" s="5" t="s">
        <v>450</v>
      </c>
      <c r="C444" s="7" t="n">
        <v>27393979</v>
      </c>
      <c r="D444" s="7" t="n">
        <v>21830132</v>
      </c>
      <c r="E444" s="7" t="n">
        <v>3271401</v>
      </c>
      <c r="F444" s="7" t="n">
        <v>1025773</v>
      </c>
      <c r="G444" s="7" t="n">
        <v>90806</v>
      </c>
      <c r="H444" s="7" t="n">
        <v>1116579</v>
      </c>
    </row>
    <row r="445" customFormat="false" ht="13.8" hidden="false" customHeight="false" outlineLevel="0" collapsed="false">
      <c r="A445" s="5" t="n">
        <v>124056542</v>
      </c>
      <c r="B445" s="5" t="s">
        <v>451</v>
      </c>
      <c r="C445" s="7" t="n">
        <v>27307074</v>
      </c>
      <c r="D445" s="7" t="n">
        <v>9219042</v>
      </c>
      <c r="E445" s="7" t="n">
        <v>492236</v>
      </c>
      <c r="F445" s="7" t="n">
        <v>436641</v>
      </c>
      <c r="G445" s="7" t="n">
        <v>86233</v>
      </c>
      <c r="H445" s="7" t="n">
        <v>522874</v>
      </c>
    </row>
    <row r="446" customFormat="false" ht="15.65" hidden="false" customHeight="false" outlineLevel="0" collapsed="false">
      <c r="A446" s="5" t="n">
        <v>122506989</v>
      </c>
      <c r="B446" s="6" t="s">
        <v>452</v>
      </c>
      <c r="C446" s="7" t="n">
        <v>27259547</v>
      </c>
      <c r="D446" s="7" t="n">
        <v>19355747</v>
      </c>
      <c r="E446" s="7" t="n">
        <v>1002462</v>
      </c>
      <c r="F446" s="7" t="n">
        <v>629940</v>
      </c>
      <c r="G446" s="7" t="n">
        <v>365770</v>
      </c>
      <c r="H446" s="7" t="n">
        <v>995710</v>
      </c>
    </row>
    <row r="447" customFormat="false" ht="13.8" hidden="false" customHeight="false" outlineLevel="0" collapsed="false">
      <c r="A447" s="5" t="n">
        <v>139298849</v>
      </c>
      <c r="B447" s="5" t="s">
        <v>453</v>
      </c>
      <c r="C447" s="7" t="n">
        <v>27253776</v>
      </c>
      <c r="D447" s="7" t="n">
        <v>13560033</v>
      </c>
      <c r="E447" s="7" t="n">
        <v>6358860</v>
      </c>
      <c r="F447" s="7" t="n">
        <v>891963</v>
      </c>
      <c r="G447" s="7" t="n">
        <v>67041</v>
      </c>
      <c r="H447" s="7" t="n">
        <v>959004</v>
      </c>
    </row>
    <row r="448" customFormat="false" ht="13.8" hidden="false" customHeight="false" outlineLevel="0" collapsed="false">
      <c r="A448" s="5" t="n">
        <v>31931751</v>
      </c>
      <c r="B448" s="5" t="s">
        <v>454</v>
      </c>
      <c r="C448" s="7" t="n">
        <v>27200769</v>
      </c>
      <c r="D448" s="7" t="n">
        <v>23633927</v>
      </c>
      <c r="E448" s="7" t="n">
        <v>4113294</v>
      </c>
      <c r="F448" s="7" t="n">
        <v>601499</v>
      </c>
      <c r="G448" s="7" t="n">
        <v>867135</v>
      </c>
      <c r="H448" s="7" t="n">
        <v>1468634</v>
      </c>
    </row>
    <row r="449" customFormat="false" ht="13.8" hidden="false" customHeight="false" outlineLevel="0" collapsed="false">
      <c r="A449" s="5" t="n">
        <v>70188087</v>
      </c>
      <c r="B449" s="5" t="s">
        <v>455</v>
      </c>
      <c r="C449" s="7" t="n">
        <v>27165712</v>
      </c>
      <c r="D449" s="7" t="n">
        <v>29864494</v>
      </c>
      <c r="E449" s="7" t="n">
        <v>3902502</v>
      </c>
      <c r="F449" s="7" t="n">
        <v>615329</v>
      </c>
      <c r="G449" s="7" t="n">
        <v>1181414</v>
      </c>
      <c r="H449" s="7" t="n">
        <v>1796743</v>
      </c>
    </row>
    <row r="450" customFormat="false" ht="15.65" hidden="false" customHeight="false" outlineLevel="0" collapsed="false">
      <c r="A450" s="5" t="n">
        <v>146924648</v>
      </c>
      <c r="B450" s="6" t="s">
        <v>456</v>
      </c>
      <c r="C450" s="7" t="n">
        <v>27150211</v>
      </c>
      <c r="D450" s="7" t="n">
        <v>62830013</v>
      </c>
      <c r="E450" s="7" t="n">
        <v>2555206</v>
      </c>
      <c r="F450" s="7" t="n">
        <v>5618514</v>
      </c>
      <c r="G450" s="7" t="n">
        <v>42826</v>
      </c>
      <c r="H450" s="7" t="n">
        <v>5661340</v>
      </c>
    </row>
    <row r="451" customFormat="false" ht="15.65" hidden="false" customHeight="false" outlineLevel="0" collapsed="false">
      <c r="A451" s="5" t="n">
        <v>85681476</v>
      </c>
      <c r="B451" s="5" t="s">
        <v>457</v>
      </c>
      <c r="C451" s="7" t="n">
        <v>27111536</v>
      </c>
      <c r="D451" s="7" t="n">
        <v>47761617</v>
      </c>
      <c r="E451" s="7" t="n">
        <v>1064857</v>
      </c>
      <c r="F451" s="7" t="n">
        <v>3451211</v>
      </c>
      <c r="G451" s="7" t="n">
        <v>528113</v>
      </c>
      <c r="H451" s="7" t="n">
        <v>3979324</v>
      </c>
    </row>
    <row r="452" customFormat="false" ht="13.8" hidden="false" customHeight="false" outlineLevel="0" collapsed="false">
      <c r="A452" s="5" t="n">
        <v>141968294</v>
      </c>
      <c r="B452" s="6" t="s">
        <v>458</v>
      </c>
      <c r="C452" s="7" t="n">
        <v>27110430</v>
      </c>
      <c r="D452" s="7" t="n">
        <v>18761084</v>
      </c>
      <c r="E452" s="7" t="n">
        <v>829086</v>
      </c>
      <c r="F452" s="7" t="n">
        <v>862546</v>
      </c>
      <c r="G452" s="7" t="n">
        <v>502708</v>
      </c>
      <c r="H452" s="7" t="n">
        <v>1365254</v>
      </c>
    </row>
    <row r="453" customFormat="false" ht="13.8" hidden="false" customHeight="false" outlineLevel="0" collapsed="false">
      <c r="A453" s="5" t="n">
        <v>121057811</v>
      </c>
      <c r="B453" s="5" t="s">
        <v>459</v>
      </c>
      <c r="C453" s="7" t="n">
        <v>27105228</v>
      </c>
      <c r="D453" s="7" t="n">
        <v>63192747</v>
      </c>
      <c r="E453" s="7" t="n">
        <v>2813143</v>
      </c>
      <c r="F453" s="7" t="n">
        <v>3698783</v>
      </c>
      <c r="G453" s="7" t="n">
        <v>706915</v>
      </c>
      <c r="H453" s="7" t="n">
        <v>4405698</v>
      </c>
    </row>
    <row r="454" customFormat="false" ht="13.8" hidden="false" customHeight="false" outlineLevel="0" collapsed="false">
      <c r="A454" s="5" t="n">
        <v>76240110</v>
      </c>
      <c r="B454" s="5" t="s">
        <v>460</v>
      </c>
      <c r="C454" s="7" t="n">
        <v>26984299</v>
      </c>
      <c r="D454" s="7" t="n">
        <v>14453105</v>
      </c>
      <c r="E454" s="7" t="n">
        <v>779495</v>
      </c>
      <c r="F454" s="7" t="n">
        <v>760659</v>
      </c>
      <c r="G454" s="7" t="n">
        <v>68370</v>
      </c>
      <c r="H454" s="7" t="n">
        <v>829029</v>
      </c>
    </row>
    <row r="455" customFormat="false" ht="15.65" hidden="false" customHeight="false" outlineLevel="0" collapsed="false">
      <c r="A455" s="5" t="n">
        <v>141969103</v>
      </c>
      <c r="B455" s="6" t="s">
        <v>461</v>
      </c>
      <c r="C455" s="7" t="n">
        <v>26975084</v>
      </c>
      <c r="D455" s="7" t="n">
        <v>25079002</v>
      </c>
      <c r="E455" s="7" t="n">
        <v>1000625</v>
      </c>
      <c r="F455" s="7" t="n">
        <v>753002</v>
      </c>
      <c r="G455" s="7" t="n">
        <v>837067</v>
      </c>
      <c r="H455" s="7" t="n">
        <v>1590069</v>
      </c>
    </row>
    <row r="456" customFormat="false" ht="13.8" hidden="false" customHeight="false" outlineLevel="0" collapsed="false">
      <c r="A456" s="5" t="n">
        <v>86533601</v>
      </c>
      <c r="B456" s="5" t="s">
        <v>462</v>
      </c>
      <c r="C456" s="7" t="n">
        <v>26966917</v>
      </c>
      <c r="D456" s="7" t="n">
        <v>34200324</v>
      </c>
      <c r="E456" s="7" t="n">
        <v>1246029</v>
      </c>
      <c r="F456" s="7" t="n">
        <v>1981743</v>
      </c>
      <c r="G456" s="7" t="n">
        <v>700757</v>
      </c>
      <c r="H456" s="7" t="n">
        <v>2682500</v>
      </c>
    </row>
    <row r="457" customFormat="false" ht="13.8" hidden="false" customHeight="false" outlineLevel="0" collapsed="false">
      <c r="A457" s="5" t="n">
        <v>39627499</v>
      </c>
      <c r="B457" s="5" t="s">
        <v>463</v>
      </c>
      <c r="C457" s="7" t="n">
        <v>26918441</v>
      </c>
      <c r="D457" s="7" t="n">
        <v>3132693</v>
      </c>
      <c r="E457" s="7" t="n">
        <v>87086</v>
      </c>
      <c r="F457" s="7" t="n">
        <v>281315</v>
      </c>
      <c r="G457" s="7" t="n">
        <v>0</v>
      </c>
      <c r="H457" s="7" t="n">
        <v>281315</v>
      </c>
    </row>
    <row r="458" customFormat="false" ht="13.8" hidden="false" customHeight="false" outlineLevel="0" collapsed="false">
      <c r="A458" s="5" t="n">
        <v>73450957</v>
      </c>
      <c r="B458" s="5" t="s">
        <v>464</v>
      </c>
      <c r="C458" s="7" t="n">
        <v>26905116</v>
      </c>
      <c r="D458" s="7" t="n">
        <v>115062020</v>
      </c>
      <c r="E458" s="7" t="n">
        <v>9721672</v>
      </c>
      <c r="F458" s="7" t="n">
        <v>3346449</v>
      </c>
      <c r="G458" s="7" t="n">
        <v>4070386</v>
      </c>
      <c r="H458" s="7" t="n">
        <v>7416835</v>
      </c>
    </row>
    <row r="459" customFormat="false" ht="13.8" hidden="false" customHeight="false" outlineLevel="0" collapsed="false">
      <c r="A459" s="5" t="n">
        <v>119374135</v>
      </c>
      <c r="B459" s="5" t="s">
        <v>465</v>
      </c>
      <c r="C459" s="7" t="n">
        <v>26893728</v>
      </c>
      <c r="D459" s="7" t="n">
        <v>29887253</v>
      </c>
      <c r="E459" s="7" t="n">
        <v>2683304</v>
      </c>
      <c r="F459" s="7" t="n">
        <v>1513234</v>
      </c>
      <c r="G459" s="7" t="n">
        <v>556819</v>
      </c>
      <c r="H459" s="7" t="n">
        <v>2070053</v>
      </c>
    </row>
    <row r="460" customFormat="false" ht="13.8" hidden="false" customHeight="false" outlineLevel="0" collapsed="false">
      <c r="A460" s="5" t="n">
        <v>58084236</v>
      </c>
      <c r="B460" s="6" t="s">
        <v>466</v>
      </c>
      <c r="C460" s="7" t="n">
        <v>26881704</v>
      </c>
      <c r="D460" s="7" t="n">
        <v>32092550</v>
      </c>
      <c r="E460" s="7" t="n">
        <v>2741132</v>
      </c>
      <c r="F460" s="7" t="n">
        <v>1376121</v>
      </c>
      <c r="G460" s="7" t="n">
        <v>915320</v>
      </c>
      <c r="H460" s="7" t="n">
        <v>2291441</v>
      </c>
    </row>
    <row r="461" customFormat="false" ht="13.8" hidden="false" customHeight="false" outlineLevel="0" collapsed="false">
      <c r="A461" s="5" t="n">
        <v>139243869</v>
      </c>
      <c r="B461" s="5" t="s">
        <v>467</v>
      </c>
      <c r="C461" s="7" t="n">
        <v>26861236</v>
      </c>
      <c r="D461" s="7" t="n">
        <v>4541446</v>
      </c>
      <c r="E461" s="7" t="n">
        <v>451334</v>
      </c>
      <c r="F461" s="7" t="n">
        <v>337787</v>
      </c>
      <c r="G461" s="7" t="n">
        <v>0</v>
      </c>
      <c r="H461" s="7" t="n">
        <v>337787</v>
      </c>
    </row>
    <row r="462" customFormat="false" ht="13.8" hidden="false" customHeight="false" outlineLevel="0" collapsed="false">
      <c r="A462" s="5" t="n">
        <v>140953316</v>
      </c>
      <c r="B462" s="6" t="s">
        <v>468</v>
      </c>
      <c r="C462" s="7" t="n">
        <v>26839151</v>
      </c>
      <c r="D462" s="7" t="n">
        <v>1498669</v>
      </c>
      <c r="E462" s="7" t="n">
        <v>20947</v>
      </c>
      <c r="F462" s="7" t="n">
        <v>65035</v>
      </c>
      <c r="G462" s="7" t="n">
        <v>34921</v>
      </c>
      <c r="H462" s="7" t="n">
        <v>99956</v>
      </c>
    </row>
    <row r="463" customFormat="false" ht="13.8" hidden="false" customHeight="false" outlineLevel="0" collapsed="false">
      <c r="A463" s="5" t="n">
        <v>150998738</v>
      </c>
      <c r="B463" s="6" t="s">
        <v>469</v>
      </c>
      <c r="C463" s="7" t="n">
        <v>26791615</v>
      </c>
      <c r="D463" s="7" t="n">
        <v>354892</v>
      </c>
      <c r="E463" s="7" t="n">
        <v>594406</v>
      </c>
      <c r="F463" s="7" t="n">
        <v>30394</v>
      </c>
      <c r="G463" s="7" t="n">
        <v>26</v>
      </c>
      <c r="H463" s="7" t="n">
        <v>30420</v>
      </c>
    </row>
    <row r="464" customFormat="false" ht="13.8" hidden="false" customHeight="false" outlineLevel="0" collapsed="false">
      <c r="A464" s="5" t="n">
        <v>59890781</v>
      </c>
      <c r="B464" s="5" t="s">
        <v>470</v>
      </c>
      <c r="C464" s="7" t="n">
        <v>26770176</v>
      </c>
      <c r="D464" s="7" t="n">
        <v>26568360</v>
      </c>
      <c r="E464" s="7" t="n">
        <v>1734876</v>
      </c>
      <c r="F464" s="7" t="n">
        <v>1071051</v>
      </c>
      <c r="G464" s="7" t="n">
        <v>148643</v>
      </c>
      <c r="H464" s="7" t="n">
        <v>1219694</v>
      </c>
    </row>
    <row r="465" customFormat="false" ht="15.65" hidden="false" customHeight="false" outlineLevel="0" collapsed="false">
      <c r="A465" s="5" t="n">
        <v>41603117</v>
      </c>
      <c r="B465" s="6" t="s">
        <v>471</v>
      </c>
      <c r="C465" s="7" t="n">
        <v>26713519</v>
      </c>
      <c r="D465" s="7" t="n">
        <v>13375738</v>
      </c>
      <c r="E465" s="7" t="n">
        <v>2430565</v>
      </c>
      <c r="F465" s="7" t="n">
        <v>662732</v>
      </c>
      <c r="G465" s="7" t="n">
        <v>329742</v>
      </c>
      <c r="H465" s="7" t="n">
        <v>992474</v>
      </c>
    </row>
    <row r="466" customFormat="false" ht="13.8" hidden="false" customHeight="false" outlineLevel="0" collapsed="false">
      <c r="A466" s="5" t="n">
        <v>59511975</v>
      </c>
      <c r="B466" s="5" t="s">
        <v>472</v>
      </c>
      <c r="C466" s="7" t="n">
        <v>26700528</v>
      </c>
      <c r="D466" s="7" t="n">
        <v>74803326</v>
      </c>
      <c r="E466" s="7" t="n">
        <v>4388231</v>
      </c>
      <c r="F466" s="7" t="n">
        <v>2303620</v>
      </c>
      <c r="G466" s="7" t="n">
        <v>2582297</v>
      </c>
      <c r="H466" s="7" t="n">
        <v>4885917</v>
      </c>
    </row>
    <row r="467" customFormat="false" ht="13.8" hidden="false" customHeight="false" outlineLevel="0" collapsed="false">
      <c r="A467" s="5" t="n">
        <v>138845947</v>
      </c>
      <c r="B467" s="5" t="s">
        <v>473</v>
      </c>
      <c r="C467" s="7" t="n">
        <v>26627093</v>
      </c>
      <c r="D467" s="7" t="n">
        <v>150586659</v>
      </c>
      <c r="E467" s="7" t="n">
        <v>2866264</v>
      </c>
      <c r="F467" s="7" t="n">
        <v>5552143</v>
      </c>
      <c r="G467" s="7" t="n">
        <v>2578173</v>
      </c>
      <c r="H467" s="7" t="n">
        <v>8130316</v>
      </c>
    </row>
    <row r="468" customFormat="false" ht="13.8" hidden="false" customHeight="false" outlineLevel="0" collapsed="false">
      <c r="A468" s="5" t="n">
        <v>95755185</v>
      </c>
      <c r="B468" s="5" t="s">
        <v>474</v>
      </c>
      <c r="C468" s="7" t="n">
        <v>26606260</v>
      </c>
      <c r="D468" s="7" t="n">
        <v>98816680</v>
      </c>
      <c r="E468" s="7" t="n">
        <v>3754901</v>
      </c>
      <c r="F468" s="7" t="n">
        <v>5840475</v>
      </c>
      <c r="G468" s="7" t="n">
        <v>523664</v>
      </c>
      <c r="H468" s="7" t="n">
        <v>6364139</v>
      </c>
    </row>
    <row r="469" customFormat="false" ht="13.8" hidden="false" customHeight="false" outlineLevel="0" collapsed="false">
      <c r="A469" s="5" t="n">
        <v>139271617</v>
      </c>
      <c r="B469" s="5" t="s">
        <v>475</v>
      </c>
      <c r="C469" s="7" t="n">
        <v>26596374</v>
      </c>
      <c r="D469" s="7" t="n">
        <v>10775638</v>
      </c>
      <c r="E469" s="7" t="n">
        <v>2501740</v>
      </c>
      <c r="F469" s="7" t="n">
        <v>360739</v>
      </c>
      <c r="G469" s="7" t="n">
        <v>337809</v>
      </c>
      <c r="H469" s="7" t="n">
        <v>698548</v>
      </c>
    </row>
    <row r="470" customFormat="false" ht="15.65" hidden="false" customHeight="false" outlineLevel="0" collapsed="false">
      <c r="A470" s="5" t="n">
        <v>39254100</v>
      </c>
      <c r="B470" s="6" t="s">
        <v>476</v>
      </c>
      <c r="C470" s="7" t="n">
        <v>26593534</v>
      </c>
      <c r="D470" s="7" t="n">
        <v>8021009</v>
      </c>
      <c r="E470" s="7" t="n">
        <v>2216256</v>
      </c>
      <c r="F470" s="7" t="n">
        <v>252187</v>
      </c>
      <c r="G470" s="7" t="n">
        <v>234216</v>
      </c>
      <c r="H470" s="7" t="n">
        <v>486403</v>
      </c>
    </row>
    <row r="471" customFormat="false" ht="13.8" hidden="false" customHeight="false" outlineLevel="0" collapsed="false">
      <c r="A471" s="5" t="n">
        <v>88398375</v>
      </c>
      <c r="B471" s="5" t="s">
        <v>477</v>
      </c>
      <c r="C471" s="7" t="n">
        <v>26590677</v>
      </c>
      <c r="D471" s="7" t="n">
        <v>98799999</v>
      </c>
      <c r="E471" s="7" t="n">
        <v>676438</v>
      </c>
      <c r="F471" s="7" t="n">
        <v>7860053</v>
      </c>
      <c r="G471" s="7" t="n">
        <v>198707</v>
      </c>
      <c r="H471" s="7" t="n">
        <v>8058760</v>
      </c>
    </row>
    <row r="472" customFormat="false" ht="15.65" hidden="false" customHeight="false" outlineLevel="0" collapsed="false">
      <c r="A472" s="5" t="n">
        <v>64716353</v>
      </c>
      <c r="B472" s="6" t="s">
        <v>478</v>
      </c>
      <c r="C472" s="7" t="n">
        <v>26517796</v>
      </c>
      <c r="D472" s="7" t="n">
        <v>65109896</v>
      </c>
      <c r="E472" s="7" t="n">
        <v>4582925</v>
      </c>
      <c r="F472" s="7" t="n">
        <v>2632398</v>
      </c>
      <c r="G472" s="7" t="n">
        <v>1930563</v>
      </c>
      <c r="H472" s="7" t="n">
        <v>4562961</v>
      </c>
    </row>
    <row r="473" customFormat="false" ht="15.65" hidden="false" customHeight="false" outlineLevel="0" collapsed="false">
      <c r="A473" s="5" t="n">
        <v>42751903</v>
      </c>
      <c r="B473" s="6" t="s">
        <v>479</v>
      </c>
      <c r="C473" s="7" t="n">
        <v>26503935</v>
      </c>
      <c r="D473" s="7" t="n">
        <v>70198595</v>
      </c>
      <c r="E473" s="7" t="n">
        <v>7348821</v>
      </c>
      <c r="F473" s="7" t="n">
        <v>1706310</v>
      </c>
      <c r="G473" s="7" t="n">
        <v>2654843</v>
      </c>
      <c r="H473" s="7" t="n">
        <v>4361153</v>
      </c>
    </row>
    <row r="474" customFormat="false" ht="13.8" hidden="false" customHeight="false" outlineLevel="0" collapsed="false">
      <c r="A474" s="5" t="n">
        <v>47802517</v>
      </c>
      <c r="B474" s="5" t="s">
        <v>480</v>
      </c>
      <c r="C474" s="7" t="n">
        <v>26476973</v>
      </c>
      <c r="D474" s="7" t="n">
        <v>3853068</v>
      </c>
      <c r="E474" s="7" t="n">
        <v>2609008</v>
      </c>
      <c r="F474" s="7" t="n">
        <v>121356</v>
      </c>
      <c r="G474" s="7" t="n">
        <v>129340</v>
      </c>
      <c r="H474" s="7" t="n">
        <v>250696</v>
      </c>
    </row>
    <row r="475" customFormat="false" ht="15.65" hidden="false" customHeight="false" outlineLevel="0" collapsed="false">
      <c r="A475" s="5" t="n">
        <v>46368933</v>
      </c>
      <c r="B475" s="6" t="s">
        <v>481</v>
      </c>
      <c r="C475" s="7" t="n">
        <v>26462375</v>
      </c>
      <c r="D475" s="7" t="n">
        <v>32851180</v>
      </c>
      <c r="E475" s="7" t="n">
        <v>2278101</v>
      </c>
      <c r="F475" s="7" t="n">
        <v>3242866</v>
      </c>
      <c r="G475" s="7" t="n">
        <v>4888</v>
      </c>
      <c r="H475" s="7" t="n">
        <v>3247754</v>
      </c>
    </row>
    <row r="476" customFormat="false" ht="13.8" hidden="false" customHeight="false" outlineLevel="0" collapsed="false">
      <c r="A476" s="5" t="n">
        <v>112284777</v>
      </c>
      <c r="B476" s="5" t="s">
        <v>482</v>
      </c>
      <c r="C476" s="7" t="n">
        <v>26450441</v>
      </c>
      <c r="D476" s="7" t="n">
        <v>44501933</v>
      </c>
      <c r="E476" s="7" t="n">
        <v>4305767</v>
      </c>
      <c r="F476" s="7" t="n">
        <v>1432066</v>
      </c>
      <c r="G476" s="7" t="n">
        <v>1508175</v>
      </c>
      <c r="H476" s="7" t="n">
        <v>2940241</v>
      </c>
    </row>
    <row r="477" customFormat="false" ht="13.8" hidden="false" customHeight="false" outlineLevel="0" collapsed="false">
      <c r="A477" s="5" t="n">
        <v>87863327</v>
      </c>
      <c r="B477" s="5" t="s">
        <v>483</v>
      </c>
      <c r="C477" s="7" t="n">
        <v>26404689</v>
      </c>
      <c r="D477" s="7" t="n">
        <v>49931796</v>
      </c>
      <c r="E477" s="7" t="n">
        <v>781725</v>
      </c>
      <c r="F477" s="7" t="n">
        <v>2812833</v>
      </c>
      <c r="G477" s="7" t="n">
        <v>291570</v>
      </c>
      <c r="H477" s="7" t="n">
        <v>3104403</v>
      </c>
    </row>
    <row r="478" customFormat="false" ht="13.8" hidden="false" customHeight="false" outlineLevel="0" collapsed="false">
      <c r="A478" s="5" t="n">
        <v>95139215</v>
      </c>
      <c r="B478" s="5" t="s">
        <v>484</v>
      </c>
      <c r="C478" s="7" t="n">
        <v>26378835</v>
      </c>
      <c r="D478" s="7" t="n">
        <v>133156341</v>
      </c>
      <c r="E478" s="7" t="n">
        <v>4493251</v>
      </c>
      <c r="F478" s="7" t="n">
        <v>8909582</v>
      </c>
      <c r="G478" s="7" t="n">
        <v>702637</v>
      </c>
      <c r="H478" s="7" t="n">
        <v>9612219</v>
      </c>
    </row>
    <row r="479" customFormat="false" ht="13.8" hidden="false" customHeight="false" outlineLevel="0" collapsed="false">
      <c r="A479" s="5" t="n">
        <v>139347069</v>
      </c>
      <c r="B479" s="5" t="s">
        <v>485</v>
      </c>
      <c r="C479" s="7" t="n">
        <v>26394930</v>
      </c>
      <c r="D479" s="7" t="n">
        <v>4636143</v>
      </c>
      <c r="E479" s="7" t="n">
        <v>2146702</v>
      </c>
      <c r="F479" s="7" t="n">
        <v>275665</v>
      </c>
      <c r="G479" s="7" t="n">
        <v>41089</v>
      </c>
      <c r="H479" s="7" t="n">
        <v>316754</v>
      </c>
    </row>
    <row r="480" customFormat="false" ht="13.8" hidden="false" customHeight="false" outlineLevel="0" collapsed="false">
      <c r="A480" s="5" t="n">
        <v>74489737</v>
      </c>
      <c r="B480" s="5" t="s">
        <v>486</v>
      </c>
      <c r="C480" s="7" t="n">
        <v>26357033</v>
      </c>
      <c r="D480" s="7" t="n">
        <v>13437062</v>
      </c>
      <c r="E480" s="7" t="n">
        <v>2235903</v>
      </c>
      <c r="F480" s="7" t="n">
        <v>506832</v>
      </c>
      <c r="G480" s="7" t="n">
        <v>66234</v>
      </c>
      <c r="H480" s="7" t="n">
        <v>573066</v>
      </c>
    </row>
    <row r="481" customFormat="false" ht="15.65" hidden="false" customHeight="false" outlineLevel="0" collapsed="false">
      <c r="A481" s="5" t="n">
        <v>147887550</v>
      </c>
      <c r="B481" s="6" t="s">
        <v>487</v>
      </c>
      <c r="C481" s="7" t="n">
        <v>26312188</v>
      </c>
      <c r="D481" s="7" t="n">
        <v>25827961</v>
      </c>
      <c r="E481" s="7" t="n">
        <v>2171211</v>
      </c>
      <c r="F481" s="7" t="n">
        <v>562685</v>
      </c>
      <c r="G481" s="7" t="n">
        <v>1004465</v>
      </c>
      <c r="H481" s="7" t="n">
        <v>1567150</v>
      </c>
    </row>
    <row r="482" customFormat="false" ht="15.65" hidden="false" customHeight="false" outlineLevel="0" collapsed="false">
      <c r="A482" s="5" t="n">
        <v>65584198</v>
      </c>
      <c r="B482" s="6" t="s">
        <v>488</v>
      </c>
      <c r="C482" s="7" t="n">
        <v>26305700</v>
      </c>
      <c r="D482" s="7" t="n">
        <v>642480</v>
      </c>
      <c r="E482" s="7" t="n">
        <v>214911</v>
      </c>
      <c r="F482" s="7" t="n">
        <v>56603</v>
      </c>
      <c r="G482" s="7" t="n">
        <v>2182</v>
      </c>
      <c r="H482" s="7" t="n">
        <v>58785</v>
      </c>
    </row>
    <row r="483" customFormat="false" ht="13.8" hidden="false" customHeight="false" outlineLevel="0" collapsed="false">
      <c r="A483" s="5" t="n">
        <v>65888807</v>
      </c>
      <c r="B483" s="6" t="s">
        <v>489</v>
      </c>
      <c r="C483" s="7" t="n">
        <v>26256981</v>
      </c>
      <c r="D483" s="7" t="n">
        <v>26803217</v>
      </c>
      <c r="E483" s="7" t="n">
        <v>5368267</v>
      </c>
      <c r="F483" s="7" t="n">
        <v>883029</v>
      </c>
      <c r="G483" s="7" t="n">
        <v>898049</v>
      </c>
      <c r="H483" s="7" t="n">
        <v>1781078</v>
      </c>
    </row>
    <row r="484" customFormat="false" ht="13.8" hidden="false" customHeight="false" outlineLevel="0" collapsed="false">
      <c r="A484" s="5" t="n">
        <v>139297063</v>
      </c>
      <c r="B484" s="5" t="s">
        <v>490</v>
      </c>
      <c r="C484" s="7" t="n">
        <v>26252192</v>
      </c>
      <c r="D484" s="7" t="n">
        <v>4712920</v>
      </c>
      <c r="E484" s="7" t="n">
        <v>2237592</v>
      </c>
      <c r="F484" s="7" t="n">
        <v>105747</v>
      </c>
      <c r="G484" s="7" t="n">
        <v>108116</v>
      </c>
      <c r="H484" s="7" t="n">
        <v>213863</v>
      </c>
    </row>
    <row r="485" customFormat="false" ht="13.8" hidden="false" customHeight="false" outlineLevel="0" collapsed="false">
      <c r="A485" s="5" t="n">
        <v>54455974</v>
      </c>
      <c r="B485" s="5" t="s">
        <v>491</v>
      </c>
      <c r="C485" s="7" t="n">
        <v>26251440</v>
      </c>
      <c r="D485" s="7" t="n">
        <v>100149641</v>
      </c>
      <c r="E485" s="7" t="n">
        <v>7339635</v>
      </c>
      <c r="F485" s="7" t="n">
        <v>3183465</v>
      </c>
      <c r="G485" s="7" t="n">
        <v>3386909</v>
      </c>
      <c r="H485" s="7" t="n">
        <v>6570374</v>
      </c>
    </row>
    <row r="486" customFormat="false" ht="15.65" hidden="false" customHeight="false" outlineLevel="0" collapsed="false">
      <c r="A486" s="5" t="n">
        <v>131999495</v>
      </c>
      <c r="B486" s="6" t="s">
        <v>492</v>
      </c>
      <c r="C486" s="7" t="n">
        <v>26165276</v>
      </c>
      <c r="D486" s="7" t="n">
        <v>39051347</v>
      </c>
      <c r="E486" s="7" t="n">
        <v>1236770</v>
      </c>
      <c r="F486" s="7" t="n">
        <v>3070113</v>
      </c>
      <c r="G486" s="7" t="n">
        <v>275664</v>
      </c>
      <c r="H486" s="7" t="n">
        <v>3345777</v>
      </c>
    </row>
    <row r="487" customFormat="false" ht="13.8" hidden="false" customHeight="false" outlineLevel="0" collapsed="false">
      <c r="A487" s="5" t="n">
        <v>43845287</v>
      </c>
      <c r="B487" s="5" t="s">
        <v>493</v>
      </c>
      <c r="C487" s="7" t="n">
        <v>26120262</v>
      </c>
      <c r="D487" s="7" t="n">
        <v>5365152</v>
      </c>
      <c r="E487" s="7" t="n">
        <v>1240649</v>
      </c>
      <c r="F487" s="7" t="n">
        <v>335253</v>
      </c>
      <c r="G487" s="7" t="n">
        <v>15121</v>
      </c>
      <c r="H487" s="7" t="n">
        <v>350374</v>
      </c>
    </row>
    <row r="488" customFormat="false" ht="15.65" hidden="false" customHeight="false" outlineLevel="0" collapsed="false">
      <c r="A488" s="5" t="n">
        <v>109834201</v>
      </c>
      <c r="B488" s="6" t="s">
        <v>494</v>
      </c>
      <c r="C488" s="7" t="n">
        <v>26095520</v>
      </c>
      <c r="D488" s="7" t="n">
        <v>35371279</v>
      </c>
      <c r="E488" s="7" t="n">
        <v>1075642</v>
      </c>
      <c r="F488" s="7" t="n">
        <v>2644253</v>
      </c>
      <c r="G488" s="7" t="n">
        <v>138769</v>
      </c>
      <c r="H488" s="7" t="n">
        <v>2783022</v>
      </c>
    </row>
    <row r="489" customFormat="false" ht="13.8" hidden="false" customHeight="false" outlineLevel="0" collapsed="false">
      <c r="A489" s="5" t="n">
        <v>139500414</v>
      </c>
      <c r="B489" s="5" t="s">
        <v>495</v>
      </c>
      <c r="C489" s="7" t="n">
        <v>26019984</v>
      </c>
      <c r="D489" s="7" t="n">
        <v>9551620</v>
      </c>
      <c r="E489" s="7" t="n">
        <v>193412</v>
      </c>
      <c r="F489" s="7" t="n">
        <v>456409</v>
      </c>
      <c r="G489" s="7" t="n">
        <v>108029</v>
      </c>
      <c r="H489" s="7" t="n">
        <v>564438</v>
      </c>
    </row>
    <row r="490" customFormat="false" ht="13.8" hidden="false" customHeight="false" outlineLevel="0" collapsed="false">
      <c r="A490" s="5" t="n">
        <v>106686241</v>
      </c>
      <c r="B490" s="5" t="s">
        <v>496</v>
      </c>
      <c r="C490" s="7" t="n">
        <v>25977527</v>
      </c>
      <c r="D490" s="7" t="n">
        <v>37510856</v>
      </c>
      <c r="E490" s="7" t="n">
        <v>2369422</v>
      </c>
      <c r="F490" s="7" t="n">
        <v>2938610</v>
      </c>
      <c r="G490" s="7" t="n">
        <v>165116</v>
      </c>
      <c r="H490" s="7" t="n">
        <v>3103726</v>
      </c>
    </row>
    <row r="491" customFormat="false" ht="15.65" hidden="false" customHeight="false" outlineLevel="0" collapsed="false">
      <c r="A491" s="5" t="n">
        <v>122200638</v>
      </c>
      <c r="B491" s="6" t="s">
        <v>497</v>
      </c>
      <c r="C491" s="7" t="n">
        <v>25963739</v>
      </c>
      <c r="D491" s="7" t="n">
        <v>4511606</v>
      </c>
      <c r="E491" s="7" t="n">
        <v>186676</v>
      </c>
      <c r="F491" s="7" t="n">
        <v>210096</v>
      </c>
      <c r="G491" s="7" t="n">
        <v>108444</v>
      </c>
      <c r="H491" s="7" t="n">
        <v>318540</v>
      </c>
    </row>
    <row r="492" customFormat="false" ht="15.65" hidden="false" customHeight="false" outlineLevel="0" collapsed="false">
      <c r="A492" s="5" t="n">
        <v>121585912</v>
      </c>
      <c r="B492" s="6" t="s">
        <v>498</v>
      </c>
      <c r="C492" s="7" t="n">
        <v>25963117</v>
      </c>
      <c r="D492" s="7" t="n">
        <v>118412640</v>
      </c>
      <c r="E492" s="7" t="n">
        <v>991322</v>
      </c>
      <c r="F492" s="7" t="n">
        <v>7008391</v>
      </c>
      <c r="G492" s="7" t="n">
        <v>32747</v>
      </c>
      <c r="H492" s="7" t="n">
        <v>7041138</v>
      </c>
    </row>
    <row r="493" customFormat="false" ht="13.8" hidden="false" customHeight="false" outlineLevel="0" collapsed="false">
      <c r="A493" s="5" t="n">
        <v>139306881</v>
      </c>
      <c r="B493" s="5" t="s">
        <v>499</v>
      </c>
      <c r="C493" s="7" t="n">
        <v>25928416</v>
      </c>
      <c r="D493" s="7" t="n">
        <v>3472216</v>
      </c>
      <c r="E493" s="7" t="n">
        <v>76397</v>
      </c>
      <c r="F493" s="7" t="n">
        <v>186384</v>
      </c>
      <c r="G493" s="7" t="n">
        <v>7378</v>
      </c>
      <c r="H493" s="7" t="n">
        <v>193762</v>
      </c>
    </row>
    <row r="494" customFormat="false" ht="13.8" hidden="false" customHeight="false" outlineLevel="0" collapsed="false">
      <c r="A494" s="5" t="n">
        <v>6959234</v>
      </c>
      <c r="B494" s="5" t="s">
        <v>500</v>
      </c>
      <c r="C494" s="7" t="n">
        <v>25900039</v>
      </c>
      <c r="D494" s="7" t="n">
        <v>35419124</v>
      </c>
      <c r="E494" s="7" t="n">
        <v>5658234</v>
      </c>
      <c r="F494" s="7" t="n">
        <v>1232615</v>
      </c>
      <c r="G494" s="7" t="n">
        <v>1058709</v>
      </c>
      <c r="H494" s="7" t="n">
        <v>2291324</v>
      </c>
    </row>
    <row r="495" customFormat="false" ht="13.8" hidden="false" customHeight="false" outlineLevel="0" collapsed="false">
      <c r="A495" s="5" t="n">
        <v>47421837</v>
      </c>
      <c r="B495" s="5" t="s">
        <v>501</v>
      </c>
      <c r="C495" s="7" t="n">
        <v>25895819</v>
      </c>
      <c r="D495" s="7" t="n">
        <v>53905999</v>
      </c>
      <c r="E495" s="7" t="n">
        <v>2543202</v>
      </c>
      <c r="F495" s="7" t="n">
        <v>1915401</v>
      </c>
      <c r="G495" s="7" t="n">
        <v>1733018</v>
      </c>
      <c r="H495" s="7" t="n">
        <v>3648419</v>
      </c>
    </row>
    <row r="496" customFormat="false" ht="13.8" hidden="false" customHeight="false" outlineLevel="0" collapsed="false">
      <c r="A496" s="5" t="n">
        <v>26181490</v>
      </c>
      <c r="B496" s="5" t="s">
        <v>502</v>
      </c>
      <c r="C496" s="7" t="n">
        <v>25794130</v>
      </c>
      <c r="D496" s="7" t="n">
        <v>5047425</v>
      </c>
      <c r="E496" s="7" t="n">
        <v>253828</v>
      </c>
      <c r="F496" s="7" t="n">
        <v>331077</v>
      </c>
      <c r="G496" s="7" t="n">
        <v>85210</v>
      </c>
      <c r="H496" s="7" t="n">
        <v>416287</v>
      </c>
    </row>
    <row r="497" customFormat="false" ht="13.8" hidden="false" customHeight="false" outlineLevel="0" collapsed="false">
      <c r="A497" s="5" t="n">
        <v>34826677</v>
      </c>
      <c r="B497" s="6" t="s">
        <v>503</v>
      </c>
      <c r="C497" s="7" t="n">
        <v>25762558</v>
      </c>
      <c r="D497" s="7" t="n">
        <v>7382229</v>
      </c>
      <c r="E497" s="7" t="n">
        <v>825165</v>
      </c>
      <c r="F497" s="7" t="n">
        <v>157862</v>
      </c>
      <c r="G497" s="7" t="n">
        <v>289118</v>
      </c>
      <c r="H497" s="7" t="n">
        <v>446980</v>
      </c>
    </row>
    <row r="498" customFormat="false" ht="13.8" hidden="false" customHeight="false" outlineLevel="0" collapsed="false">
      <c r="A498" s="5" t="n">
        <v>60311309</v>
      </c>
      <c r="B498" s="5" t="s">
        <v>504</v>
      </c>
      <c r="C498" s="7" t="n">
        <v>25750362</v>
      </c>
      <c r="D498" s="7" t="n">
        <v>0</v>
      </c>
      <c r="E498" s="7" t="n">
        <v>0</v>
      </c>
      <c r="F498" s="7" t="n">
        <v>0</v>
      </c>
      <c r="G498" s="7" t="n">
        <v>0</v>
      </c>
      <c r="H498" s="7" t="n">
        <v>0</v>
      </c>
    </row>
    <row r="499" customFormat="false" ht="15.65" hidden="false" customHeight="false" outlineLevel="0" collapsed="false">
      <c r="A499" s="5" t="n">
        <v>125545976</v>
      </c>
      <c r="B499" s="6" t="s">
        <v>505</v>
      </c>
      <c r="C499" s="7" t="n">
        <v>25748507</v>
      </c>
      <c r="D499" s="7" t="n">
        <v>106239798</v>
      </c>
      <c r="E499" s="7" t="n">
        <v>1901750</v>
      </c>
      <c r="F499" s="7" t="n">
        <v>7575852</v>
      </c>
      <c r="G499" s="7" t="n">
        <v>451448</v>
      </c>
      <c r="H499" s="7" t="n">
        <v>8027300</v>
      </c>
    </row>
    <row r="500" customFormat="false" ht="13.8" hidden="false" customHeight="false" outlineLevel="0" collapsed="false">
      <c r="A500" s="5" t="n">
        <v>44241908</v>
      </c>
      <c r="B500" s="5" t="s">
        <v>506</v>
      </c>
      <c r="C500" s="7" t="n">
        <v>25732956</v>
      </c>
      <c r="D500" s="7" t="n">
        <v>49426810</v>
      </c>
      <c r="E500" s="7" t="n">
        <v>4732772</v>
      </c>
      <c r="F500" s="7" t="n">
        <v>2347934</v>
      </c>
      <c r="G500" s="7" t="n">
        <v>1249579</v>
      </c>
      <c r="H500" s="7" t="n">
        <v>3597513</v>
      </c>
    </row>
    <row r="501" customFormat="false" ht="13.8" hidden="false" customHeight="false" outlineLevel="0" collapsed="false">
      <c r="A501" s="5" t="n">
        <v>139352910</v>
      </c>
      <c r="B501" s="5" t="s">
        <v>507</v>
      </c>
      <c r="C501" s="7" t="n">
        <v>25678132</v>
      </c>
      <c r="D501" s="7" t="n">
        <v>8894978</v>
      </c>
      <c r="E501" s="7" t="n">
        <v>2633487</v>
      </c>
      <c r="F501" s="7" t="n">
        <v>368661</v>
      </c>
      <c r="G501" s="7" t="n">
        <v>216933</v>
      </c>
      <c r="H501" s="7" t="n">
        <v>585594</v>
      </c>
    </row>
    <row r="502" customFormat="false" ht="13.8" hidden="false" customHeight="false" outlineLevel="0" collapsed="false">
      <c r="A502" s="5" t="n">
        <v>88841098</v>
      </c>
      <c r="B502" s="5" t="s">
        <v>508</v>
      </c>
      <c r="C502" s="7" t="n">
        <v>25670148</v>
      </c>
      <c r="D502" s="7" t="n">
        <v>8313280</v>
      </c>
      <c r="E502" s="7" t="n">
        <v>3189882</v>
      </c>
      <c r="F502" s="7" t="n">
        <v>455250</v>
      </c>
      <c r="G502" s="7" t="n">
        <v>183244</v>
      </c>
      <c r="H502" s="7" t="n">
        <v>638494</v>
      </c>
    </row>
    <row r="503" customFormat="false" ht="13.8" hidden="false" customHeight="false" outlineLevel="0" collapsed="false">
      <c r="A503" s="5" t="n">
        <v>57819678</v>
      </c>
      <c r="B503" s="5" t="s">
        <v>509</v>
      </c>
      <c r="C503" s="7" t="n">
        <v>25658108</v>
      </c>
      <c r="D503" s="7" t="n">
        <v>76848570</v>
      </c>
      <c r="E503" s="7" t="n">
        <v>4776116</v>
      </c>
      <c r="F503" s="7" t="n">
        <v>2431324</v>
      </c>
      <c r="G503" s="7" t="n">
        <v>2599609</v>
      </c>
      <c r="H503" s="7" t="n">
        <v>5030933</v>
      </c>
    </row>
    <row r="504" customFormat="false" ht="13.8" hidden="false" customHeight="false" outlineLevel="0" collapsed="false">
      <c r="A504" s="5" t="n">
        <v>138716801</v>
      </c>
      <c r="B504" s="5" t="s">
        <v>510</v>
      </c>
      <c r="C504" s="7" t="n">
        <v>25640218</v>
      </c>
      <c r="D504" s="7" t="n">
        <v>21375827</v>
      </c>
      <c r="E504" s="7" t="n">
        <v>1242799</v>
      </c>
      <c r="F504" s="7" t="n">
        <v>1759912</v>
      </c>
      <c r="G504" s="7" t="n">
        <v>48028</v>
      </c>
      <c r="H504" s="7" t="n">
        <v>1807940</v>
      </c>
    </row>
    <row r="505" customFormat="false" ht="13.8" hidden="false" customHeight="false" outlineLevel="0" collapsed="false">
      <c r="A505" s="5" t="n">
        <v>59477331</v>
      </c>
      <c r="B505" s="5" t="s">
        <v>511</v>
      </c>
      <c r="C505" s="7" t="n">
        <v>25604874</v>
      </c>
      <c r="D505" s="7" t="n">
        <v>54241935</v>
      </c>
      <c r="E505" s="7" t="n">
        <v>7024503</v>
      </c>
      <c r="F505" s="7" t="n">
        <v>1440950</v>
      </c>
      <c r="G505" s="7" t="n">
        <v>1963272</v>
      </c>
      <c r="H505" s="7" t="n">
        <v>3404222</v>
      </c>
    </row>
    <row r="506" customFormat="false" ht="15.65" hidden="false" customHeight="false" outlineLevel="0" collapsed="false">
      <c r="A506" s="5" t="n">
        <v>60465244</v>
      </c>
      <c r="B506" s="5" t="s">
        <v>512</v>
      </c>
      <c r="C506" s="7" t="n">
        <v>25593722</v>
      </c>
      <c r="D506" s="7" t="n">
        <v>35779534</v>
      </c>
      <c r="E506" s="7" t="n">
        <v>5510230</v>
      </c>
      <c r="F506" s="7" t="n">
        <v>1646543</v>
      </c>
      <c r="G506" s="7" t="n">
        <v>958989</v>
      </c>
      <c r="H506" s="7" t="n">
        <v>2605532</v>
      </c>
    </row>
    <row r="507" customFormat="false" ht="15.65" hidden="false" customHeight="false" outlineLevel="0" collapsed="false">
      <c r="A507" s="5" t="n">
        <v>76355777</v>
      </c>
      <c r="B507" s="5" t="s">
        <v>513</v>
      </c>
      <c r="C507" s="7" t="n">
        <v>25580028</v>
      </c>
      <c r="D507" s="7" t="n">
        <v>24158641</v>
      </c>
      <c r="E507" s="7" t="n">
        <v>1291424</v>
      </c>
      <c r="F507" s="7" t="n">
        <v>1286780</v>
      </c>
      <c r="G507" s="7" t="n">
        <v>401061</v>
      </c>
      <c r="H507" s="7" t="n">
        <v>1687841</v>
      </c>
    </row>
    <row r="508" customFormat="false" ht="15.65" hidden="false" customHeight="false" outlineLevel="0" collapsed="false">
      <c r="A508" s="5" t="n">
        <v>121606658</v>
      </c>
      <c r="B508" s="6" t="s">
        <v>514</v>
      </c>
      <c r="C508" s="7" t="n">
        <v>25557052</v>
      </c>
      <c r="D508" s="7" t="n">
        <v>4830664</v>
      </c>
      <c r="E508" s="7" t="n">
        <v>861680</v>
      </c>
      <c r="F508" s="7" t="n">
        <v>219023</v>
      </c>
      <c r="G508" s="7" t="n">
        <v>112438</v>
      </c>
      <c r="H508" s="7" t="n">
        <v>331461</v>
      </c>
    </row>
    <row r="509" customFormat="false" ht="15.65" hidden="false" customHeight="false" outlineLevel="0" collapsed="false">
      <c r="A509" s="5" t="n">
        <v>112234890</v>
      </c>
      <c r="B509" s="6" t="s">
        <v>514</v>
      </c>
      <c r="C509" s="7" t="n">
        <v>25555340</v>
      </c>
      <c r="D509" s="7" t="n">
        <v>57420649</v>
      </c>
      <c r="E509" s="7" t="n">
        <v>5676839</v>
      </c>
      <c r="F509" s="7" t="n">
        <v>1854772</v>
      </c>
      <c r="G509" s="7" t="n">
        <v>1941863</v>
      </c>
      <c r="H509" s="7" t="n">
        <v>3796635</v>
      </c>
    </row>
    <row r="510" customFormat="false" ht="13.8" hidden="false" customHeight="false" outlineLevel="0" collapsed="false">
      <c r="A510" s="5" t="n">
        <v>50183227</v>
      </c>
      <c r="B510" s="5" t="s">
        <v>515</v>
      </c>
      <c r="C510" s="7" t="n">
        <v>25526928</v>
      </c>
      <c r="D510" s="7" t="n">
        <v>51736652</v>
      </c>
      <c r="E510" s="7" t="n">
        <v>5404989</v>
      </c>
      <c r="F510" s="7" t="n">
        <v>1280496</v>
      </c>
      <c r="G510" s="7" t="n">
        <v>1944902</v>
      </c>
      <c r="H510" s="7" t="n">
        <v>3225398</v>
      </c>
    </row>
    <row r="511" customFormat="false" ht="13.8" hidden="false" customHeight="false" outlineLevel="0" collapsed="false">
      <c r="A511" s="5" t="n">
        <v>81575839</v>
      </c>
      <c r="B511" s="5" t="s">
        <v>516</v>
      </c>
      <c r="C511" s="7" t="n">
        <v>25501149</v>
      </c>
      <c r="D511" s="7" t="n">
        <v>52466258</v>
      </c>
      <c r="E511" s="7" t="n">
        <v>5668751</v>
      </c>
      <c r="F511" s="7" t="n">
        <v>1676176</v>
      </c>
      <c r="G511" s="7" t="n">
        <v>1779016</v>
      </c>
      <c r="H511" s="7" t="n">
        <v>3455192</v>
      </c>
    </row>
    <row r="512" customFormat="false" ht="13.8" hidden="false" customHeight="false" outlineLevel="0" collapsed="false">
      <c r="A512" s="5" t="n">
        <v>61064820</v>
      </c>
      <c r="B512" s="5" t="s">
        <v>517</v>
      </c>
      <c r="C512" s="7" t="n">
        <v>25446620</v>
      </c>
      <c r="D512" s="7" t="n">
        <v>96263361</v>
      </c>
      <c r="E512" s="7" t="n">
        <v>5523832</v>
      </c>
      <c r="F512" s="7" t="n">
        <v>2888509</v>
      </c>
      <c r="G512" s="7" t="n">
        <v>3342014</v>
      </c>
      <c r="H512" s="7" t="n">
        <v>6230523</v>
      </c>
    </row>
    <row r="513" customFormat="false" ht="13.8" hidden="false" customHeight="false" outlineLevel="0" collapsed="false">
      <c r="A513" s="5" t="n">
        <v>57368863</v>
      </c>
      <c r="B513" s="5" t="s">
        <v>518</v>
      </c>
      <c r="C513" s="7" t="n">
        <v>25430083</v>
      </c>
      <c r="D513" s="7" t="n">
        <v>135067</v>
      </c>
      <c r="E513" s="7" t="n">
        <v>150788</v>
      </c>
      <c r="F513" s="7" t="n">
        <v>10831</v>
      </c>
      <c r="G513" s="7" t="n">
        <v>0</v>
      </c>
      <c r="H513" s="7" t="n">
        <v>10831</v>
      </c>
    </row>
    <row r="514" customFormat="false" ht="15.65" hidden="false" customHeight="false" outlineLevel="0" collapsed="false">
      <c r="A514" s="5" t="n">
        <v>138717283</v>
      </c>
      <c r="B514" s="6" t="s">
        <v>519</v>
      </c>
      <c r="C514" s="7" t="n">
        <v>25420091</v>
      </c>
      <c r="D514" s="7" t="n">
        <v>26041734</v>
      </c>
      <c r="E514" s="7" t="n">
        <v>1428987</v>
      </c>
      <c r="F514" s="7" t="n">
        <v>1405291</v>
      </c>
      <c r="G514" s="7" t="n">
        <v>26685</v>
      </c>
      <c r="H514" s="7" t="n">
        <v>1431976</v>
      </c>
    </row>
    <row r="515" customFormat="false" ht="13.8" hidden="false" customHeight="false" outlineLevel="0" collapsed="false">
      <c r="A515" s="5" t="n">
        <v>148472700</v>
      </c>
      <c r="B515" s="5" t="s">
        <v>520</v>
      </c>
      <c r="C515" s="7" t="n">
        <v>25389778</v>
      </c>
      <c r="D515" s="7" t="n">
        <v>29540</v>
      </c>
      <c r="E515" s="7" t="n">
        <v>0</v>
      </c>
      <c r="F515" s="7" t="n">
        <v>0</v>
      </c>
      <c r="G515" s="7" t="n">
        <v>1477</v>
      </c>
      <c r="H515" s="7" t="n">
        <v>1477</v>
      </c>
    </row>
    <row r="516" customFormat="false" ht="13.8" hidden="false" customHeight="false" outlineLevel="0" collapsed="false">
      <c r="A516" s="5" t="n">
        <v>50221280</v>
      </c>
      <c r="B516" s="5" t="s">
        <v>521</v>
      </c>
      <c r="C516" s="7" t="n">
        <v>25280688</v>
      </c>
      <c r="D516" s="7" t="n">
        <v>29656023</v>
      </c>
      <c r="E516" s="7" t="n">
        <v>2317981</v>
      </c>
      <c r="F516" s="7" t="n">
        <v>1215476</v>
      </c>
      <c r="G516" s="7" t="n">
        <v>833935</v>
      </c>
      <c r="H516" s="7" t="n">
        <v>2049411</v>
      </c>
    </row>
    <row r="517" customFormat="false" ht="13.8" hidden="false" customHeight="false" outlineLevel="0" collapsed="false">
      <c r="A517" s="5" t="n">
        <v>143729496</v>
      </c>
      <c r="B517" s="6" t="s">
        <v>522</v>
      </c>
      <c r="C517" s="7" t="n">
        <v>25377410</v>
      </c>
      <c r="D517" s="7" t="n">
        <v>11375844</v>
      </c>
      <c r="E517" s="7" t="n">
        <v>1224915</v>
      </c>
      <c r="F517" s="7" t="n">
        <v>425647</v>
      </c>
      <c r="G517" s="7" t="n">
        <v>354171</v>
      </c>
      <c r="H517" s="7" t="n">
        <v>779818</v>
      </c>
    </row>
    <row r="518" customFormat="false" ht="15.65" hidden="false" customHeight="false" outlineLevel="0" collapsed="false">
      <c r="A518" s="5" t="n">
        <v>65596390</v>
      </c>
      <c r="B518" s="6" t="s">
        <v>523</v>
      </c>
      <c r="C518" s="7" t="n">
        <v>25372844</v>
      </c>
      <c r="D518" s="7" t="n">
        <v>1420416</v>
      </c>
      <c r="E518" s="7" t="n">
        <v>488739</v>
      </c>
      <c r="F518" s="7" t="n">
        <v>70412</v>
      </c>
      <c r="G518" s="7" t="n">
        <v>34237</v>
      </c>
      <c r="H518" s="7" t="n">
        <v>104649</v>
      </c>
    </row>
    <row r="519" customFormat="false" ht="15.65" hidden="false" customHeight="false" outlineLevel="0" collapsed="false">
      <c r="A519" s="5" t="n">
        <v>124381120</v>
      </c>
      <c r="B519" s="6" t="s">
        <v>524</v>
      </c>
      <c r="C519" s="7" t="n">
        <v>25370028</v>
      </c>
      <c r="D519" s="7" t="n">
        <v>4012930</v>
      </c>
      <c r="E519" s="7" t="n">
        <v>606303</v>
      </c>
      <c r="F519" s="7" t="n">
        <v>107102</v>
      </c>
      <c r="G519" s="7" t="n">
        <v>142741</v>
      </c>
      <c r="H519" s="7" t="n">
        <v>249843</v>
      </c>
    </row>
    <row r="520" customFormat="false" ht="13.8" hidden="false" customHeight="false" outlineLevel="0" collapsed="false">
      <c r="A520" s="5" t="n">
        <v>150074987</v>
      </c>
      <c r="B520" s="5" t="s">
        <v>525</v>
      </c>
      <c r="C520" s="7" t="n">
        <v>25369997</v>
      </c>
      <c r="D520" s="7" t="n">
        <v>0</v>
      </c>
      <c r="E520" s="7" t="n">
        <v>0</v>
      </c>
      <c r="F520" s="7" t="n">
        <v>0</v>
      </c>
      <c r="G520" s="7" t="n">
        <v>0</v>
      </c>
      <c r="H520" s="7" t="n">
        <v>0</v>
      </c>
    </row>
    <row r="521" customFormat="false" ht="13.8" hidden="false" customHeight="false" outlineLevel="0" collapsed="false">
      <c r="A521" s="5" t="n">
        <v>36255925</v>
      </c>
      <c r="B521" s="5" t="s">
        <v>526</v>
      </c>
      <c r="C521" s="7" t="n">
        <v>25342765</v>
      </c>
      <c r="D521" s="7" t="n">
        <v>16520513</v>
      </c>
      <c r="E521" s="7" t="n">
        <v>2013892</v>
      </c>
      <c r="F521" s="7" t="n">
        <v>535609</v>
      </c>
      <c r="G521" s="7" t="n">
        <v>148673</v>
      </c>
      <c r="H521" s="7" t="n">
        <v>684282</v>
      </c>
    </row>
    <row r="522" customFormat="false" ht="13.8" hidden="false" customHeight="false" outlineLevel="0" collapsed="false">
      <c r="A522" s="5" t="n">
        <v>57372716</v>
      </c>
      <c r="B522" s="5" t="s">
        <v>527</v>
      </c>
      <c r="C522" s="7" t="n">
        <v>25342517</v>
      </c>
      <c r="D522" s="7" t="n">
        <v>142297</v>
      </c>
      <c r="E522" s="7" t="n">
        <v>196998</v>
      </c>
      <c r="F522" s="7" t="n">
        <v>11030</v>
      </c>
      <c r="G522" s="7" t="n">
        <v>0</v>
      </c>
      <c r="H522" s="7" t="n">
        <v>11030</v>
      </c>
    </row>
    <row r="523" customFormat="false" ht="13.8" hidden="false" customHeight="false" outlineLevel="0" collapsed="false">
      <c r="A523" s="5" t="n">
        <v>37469472</v>
      </c>
      <c r="B523" s="5" t="s">
        <v>528</v>
      </c>
      <c r="C523" s="7" t="n">
        <v>25332237</v>
      </c>
      <c r="D523" s="7" t="n">
        <v>90387074</v>
      </c>
      <c r="E523" s="7" t="n">
        <v>9683288</v>
      </c>
      <c r="F523" s="7" t="n">
        <v>2681232</v>
      </c>
      <c r="G523" s="7" t="n">
        <v>3099652</v>
      </c>
      <c r="H523" s="7" t="n">
        <v>5780884</v>
      </c>
    </row>
    <row r="524" customFormat="false" ht="13.8" hidden="false" customHeight="false" outlineLevel="0" collapsed="false">
      <c r="A524" s="5" t="n">
        <v>86344683</v>
      </c>
      <c r="B524" s="5" t="s">
        <v>529</v>
      </c>
      <c r="C524" s="7" t="n">
        <v>25326881</v>
      </c>
      <c r="D524" s="7" t="n">
        <v>75791289</v>
      </c>
      <c r="E524" s="7" t="n">
        <v>2772517</v>
      </c>
      <c r="F524" s="7" t="n">
        <v>3570062</v>
      </c>
      <c r="G524" s="7" t="n">
        <v>278293</v>
      </c>
      <c r="H524" s="7" t="n">
        <v>3848355</v>
      </c>
    </row>
    <row r="525" customFormat="false" ht="13.8" hidden="false" customHeight="false" outlineLevel="0" collapsed="false">
      <c r="A525" s="5" t="n">
        <v>57661829</v>
      </c>
      <c r="B525" s="5" t="s">
        <v>530</v>
      </c>
      <c r="C525" s="7" t="n">
        <v>25303303</v>
      </c>
      <c r="D525" s="7" t="n">
        <v>8668106</v>
      </c>
      <c r="E525" s="7" t="n">
        <v>4343095</v>
      </c>
      <c r="F525" s="7" t="n">
        <v>447558</v>
      </c>
      <c r="G525" s="7" t="n">
        <v>192228</v>
      </c>
      <c r="H525" s="7" t="n">
        <v>639786</v>
      </c>
    </row>
    <row r="526" customFormat="false" ht="13.8" hidden="false" customHeight="false" outlineLevel="0" collapsed="false">
      <c r="A526" s="5" t="n">
        <v>73216439</v>
      </c>
      <c r="B526" s="5" t="s">
        <v>531</v>
      </c>
      <c r="C526" s="7" t="n">
        <v>25297215</v>
      </c>
      <c r="D526" s="7" t="n">
        <v>30603858</v>
      </c>
      <c r="E526" s="7" t="n">
        <v>6308271</v>
      </c>
      <c r="F526" s="7" t="n">
        <v>944265</v>
      </c>
      <c r="G526" s="7" t="n">
        <v>1056419</v>
      </c>
      <c r="H526" s="7" t="n">
        <v>2000684</v>
      </c>
    </row>
    <row r="527" customFormat="false" ht="13.8" hidden="false" customHeight="false" outlineLevel="0" collapsed="false">
      <c r="A527" s="5" t="n">
        <v>148473858</v>
      </c>
      <c r="B527" s="5" t="s">
        <v>531</v>
      </c>
      <c r="C527" s="7" t="n">
        <v>25268188</v>
      </c>
      <c r="D527" s="7" t="n">
        <v>12360</v>
      </c>
      <c r="E527" s="7" t="n">
        <v>0</v>
      </c>
      <c r="F527" s="7" t="n">
        <v>0</v>
      </c>
      <c r="G527" s="7" t="n">
        <v>618</v>
      </c>
      <c r="H527" s="7" t="n">
        <v>618</v>
      </c>
    </row>
    <row r="528" customFormat="false" ht="13.8" hidden="false" customHeight="false" outlineLevel="0" collapsed="false">
      <c r="A528" s="5" t="n">
        <v>41958078</v>
      </c>
      <c r="B528" s="5" t="s">
        <v>532</v>
      </c>
      <c r="C528" s="7" t="n">
        <v>25267914</v>
      </c>
      <c r="D528" s="7" t="n">
        <v>19641029</v>
      </c>
      <c r="E528" s="7" t="n">
        <v>702414</v>
      </c>
      <c r="F528" s="7" t="n">
        <v>1412425</v>
      </c>
      <c r="G528" s="7" t="n">
        <v>54261</v>
      </c>
      <c r="H528" s="7" t="n">
        <v>1466686</v>
      </c>
    </row>
    <row r="529" customFormat="false" ht="13.8" hidden="false" customHeight="false" outlineLevel="0" collapsed="false">
      <c r="A529" s="5" t="n">
        <v>139408496</v>
      </c>
      <c r="B529" s="5" t="s">
        <v>533</v>
      </c>
      <c r="C529" s="7" t="n">
        <v>25265175</v>
      </c>
      <c r="D529" s="7" t="n">
        <v>20450061</v>
      </c>
      <c r="E529" s="7" t="n">
        <v>3691987</v>
      </c>
      <c r="F529" s="7" t="n">
        <v>1217502</v>
      </c>
      <c r="G529" s="7" t="n">
        <v>308100</v>
      </c>
      <c r="H529" s="7" t="n">
        <v>1525602</v>
      </c>
    </row>
    <row r="530" customFormat="false" ht="13.8" hidden="false" customHeight="false" outlineLevel="0" collapsed="false">
      <c r="A530" s="5" t="n">
        <v>73971272</v>
      </c>
      <c r="B530" s="6" t="s">
        <v>534</v>
      </c>
      <c r="C530" s="7" t="n">
        <v>25241407</v>
      </c>
      <c r="D530" s="7" t="n">
        <v>55035578</v>
      </c>
      <c r="E530" s="7" t="n">
        <v>7098004</v>
      </c>
      <c r="F530" s="7" t="n">
        <v>948806</v>
      </c>
      <c r="G530" s="7" t="n">
        <v>2276037</v>
      </c>
      <c r="H530" s="7" t="n">
        <v>3224843</v>
      </c>
    </row>
    <row r="531" customFormat="false" ht="13.8" hidden="false" customHeight="false" outlineLevel="0" collapsed="false">
      <c r="A531" s="5" t="n">
        <v>158811543</v>
      </c>
      <c r="B531" s="5" t="s">
        <v>535</v>
      </c>
      <c r="C531" s="7" t="n">
        <v>25215845</v>
      </c>
      <c r="D531" s="7" t="n">
        <v>5820799</v>
      </c>
      <c r="E531" s="7" t="n">
        <v>916218</v>
      </c>
      <c r="F531" s="7" t="n">
        <v>398179</v>
      </c>
      <c r="G531" s="7" t="n">
        <v>15501</v>
      </c>
      <c r="H531" s="7" t="n">
        <v>413680</v>
      </c>
    </row>
    <row r="532" customFormat="false" ht="13.8" hidden="false" customHeight="false" outlineLevel="0" collapsed="false">
      <c r="A532" s="5" t="n">
        <v>150075596</v>
      </c>
      <c r="B532" s="5" t="s">
        <v>536</v>
      </c>
      <c r="C532" s="7" t="n">
        <v>25214490</v>
      </c>
      <c r="D532" s="7" t="n">
        <v>0</v>
      </c>
      <c r="E532" s="7" t="n">
        <v>0</v>
      </c>
      <c r="F532" s="7" t="n">
        <v>0</v>
      </c>
      <c r="G532" s="7" t="n">
        <v>0</v>
      </c>
      <c r="H532" s="7" t="n">
        <v>0</v>
      </c>
    </row>
    <row r="533" customFormat="false" ht="13.8" hidden="false" customHeight="false" outlineLevel="0" collapsed="false">
      <c r="A533" s="5" t="n">
        <v>135704119</v>
      </c>
      <c r="B533" s="5" t="s">
        <v>537</v>
      </c>
      <c r="C533" s="7" t="n">
        <v>25183132</v>
      </c>
      <c r="D533" s="7" t="n">
        <v>15785879</v>
      </c>
      <c r="E533" s="7" t="n">
        <v>2046167</v>
      </c>
      <c r="F533" s="7" t="n">
        <v>688606</v>
      </c>
      <c r="G533" s="7" t="n">
        <v>369156</v>
      </c>
      <c r="H533" s="7" t="n">
        <v>1057762</v>
      </c>
    </row>
    <row r="534" customFormat="false" ht="13.8" hidden="false" customHeight="false" outlineLevel="0" collapsed="false">
      <c r="A534" s="5" t="n">
        <v>67516518</v>
      </c>
      <c r="B534" s="5" t="s">
        <v>538</v>
      </c>
      <c r="C534" s="7" t="n">
        <v>25167442</v>
      </c>
      <c r="D534" s="7" t="n">
        <v>12244130</v>
      </c>
      <c r="E534" s="7" t="n">
        <v>706692</v>
      </c>
      <c r="F534" s="7" t="n">
        <v>961230</v>
      </c>
      <c r="G534" s="7" t="n">
        <v>124624</v>
      </c>
      <c r="H534" s="7" t="n">
        <v>1085854</v>
      </c>
    </row>
    <row r="535" customFormat="false" ht="13.8" hidden="false" customHeight="false" outlineLevel="0" collapsed="false">
      <c r="A535" s="5" t="n">
        <v>55605620</v>
      </c>
      <c r="B535" s="5" t="s">
        <v>539</v>
      </c>
      <c r="C535" s="7" t="n">
        <v>25167248</v>
      </c>
      <c r="D535" s="7" t="n">
        <v>179436</v>
      </c>
      <c r="E535" s="7" t="n">
        <v>282615</v>
      </c>
      <c r="F535" s="7" t="n">
        <v>14519</v>
      </c>
      <c r="G535" s="7" t="n">
        <v>0</v>
      </c>
      <c r="H535" s="7" t="n">
        <v>14519</v>
      </c>
    </row>
    <row r="536" customFormat="false" ht="15.65" hidden="false" customHeight="false" outlineLevel="0" collapsed="false">
      <c r="A536" s="5" t="n">
        <v>32468069</v>
      </c>
      <c r="B536" s="5" t="s">
        <v>540</v>
      </c>
      <c r="C536" s="7" t="n">
        <v>25164553</v>
      </c>
      <c r="D536" s="7" t="n">
        <v>56117851</v>
      </c>
      <c r="E536" s="7" t="n">
        <v>4916587</v>
      </c>
      <c r="F536" s="7" t="n">
        <v>2542147</v>
      </c>
      <c r="G536" s="7" t="n">
        <v>1458619</v>
      </c>
      <c r="H536" s="7" t="n">
        <v>4000766</v>
      </c>
    </row>
    <row r="537" customFormat="false" ht="13.8" hidden="false" customHeight="false" outlineLevel="0" collapsed="false">
      <c r="A537" s="5" t="n">
        <v>79484494</v>
      </c>
      <c r="B537" s="5" t="s">
        <v>541</v>
      </c>
      <c r="C537" s="7" t="n">
        <v>25137798</v>
      </c>
      <c r="D537" s="7" t="n">
        <v>15531297</v>
      </c>
      <c r="E537" s="7" t="n">
        <v>1647540</v>
      </c>
      <c r="F537" s="7" t="n">
        <v>968104</v>
      </c>
      <c r="G537" s="7" t="n">
        <v>67366</v>
      </c>
      <c r="H537" s="7" t="n">
        <v>1035470</v>
      </c>
    </row>
    <row r="538" customFormat="false" ht="13.8" hidden="false" customHeight="false" outlineLevel="0" collapsed="false">
      <c r="A538" s="5" t="n">
        <v>121199391</v>
      </c>
      <c r="B538" s="6" t="s">
        <v>542</v>
      </c>
      <c r="C538" s="7" t="n">
        <v>25118689</v>
      </c>
      <c r="D538" s="7" t="n">
        <v>166820</v>
      </c>
      <c r="E538" s="7" t="n">
        <v>50138</v>
      </c>
      <c r="F538" s="7" t="n">
        <v>98</v>
      </c>
      <c r="G538" s="7" t="n">
        <v>8292</v>
      </c>
      <c r="H538" s="7" t="n">
        <v>8390</v>
      </c>
    </row>
    <row r="539" customFormat="false" ht="13.8" hidden="false" customHeight="false" outlineLevel="0" collapsed="false">
      <c r="A539" s="5" t="n">
        <v>139481816</v>
      </c>
      <c r="B539" s="5" t="s">
        <v>543</v>
      </c>
      <c r="C539" s="7" t="n">
        <v>25123840</v>
      </c>
      <c r="D539" s="7" t="n">
        <v>10464998</v>
      </c>
      <c r="E539" s="7" t="n">
        <v>82117</v>
      </c>
      <c r="F539" s="7" t="n">
        <v>410034</v>
      </c>
      <c r="G539" s="7" t="n">
        <v>303035</v>
      </c>
      <c r="H539" s="7" t="n">
        <v>713069</v>
      </c>
    </row>
    <row r="540" customFormat="false" ht="13.8" hidden="false" customHeight="false" outlineLevel="0" collapsed="false">
      <c r="A540" s="5" t="n">
        <v>150076245</v>
      </c>
      <c r="B540" s="5" t="s">
        <v>544</v>
      </c>
      <c r="C540" s="7" t="n">
        <v>25107599</v>
      </c>
      <c r="D540" s="7" t="n">
        <v>89180</v>
      </c>
      <c r="E540" s="7" t="n">
        <v>0</v>
      </c>
      <c r="F540" s="7" t="n">
        <v>0</v>
      </c>
      <c r="G540" s="7" t="n">
        <v>4459</v>
      </c>
      <c r="H540" s="7" t="n">
        <v>4459</v>
      </c>
    </row>
    <row r="541" customFormat="false" ht="13.8" hidden="false" customHeight="false" outlineLevel="0" collapsed="false">
      <c r="A541" s="5" t="n">
        <v>150076752</v>
      </c>
      <c r="B541" s="5" t="s">
        <v>545</v>
      </c>
      <c r="C541" s="7" t="n">
        <v>25095128</v>
      </c>
      <c r="D541" s="7" t="n">
        <v>106300</v>
      </c>
      <c r="E541" s="7" t="n">
        <v>0</v>
      </c>
      <c r="F541" s="7" t="n">
        <v>0</v>
      </c>
      <c r="G541" s="7" t="n">
        <v>5315</v>
      </c>
      <c r="H541" s="7" t="n">
        <v>5315</v>
      </c>
    </row>
    <row r="542" customFormat="false" ht="13.8" hidden="false" customHeight="false" outlineLevel="0" collapsed="false">
      <c r="A542" s="5" t="n">
        <v>61065170</v>
      </c>
      <c r="B542" s="5" t="s">
        <v>546</v>
      </c>
      <c r="C542" s="7" t="n">
        <v>25075564</v>
      </c>
      <c r="D542" s="7" t="n">
        <v>79991868</v>
      </c>
      <c r="E542" s="7" t="n">
        <v>5236499</v>
      </c>
      <c r="F542" s="7" t="n">
        <v>2318898</v>
      </c>
      <c r="G542" s="7" t="n">
        <v>2813829</v>
      </c>
      <c r="H542" s="7" t="n">
        <v>5132727</v>
      </c>
    </row>
    <row r="543" customFormat="false" ht="13.8" hidden="false" customHeight="false" outlineLevel="0" collapsed="false">
      <c r="A543" s="5" t="n">
        <v>55156961</v>
      </c>
      <c r="B543" s="5" t="s">
        <v>547</v>
      </c>
      <c r="C543" s="7" t="n">
        <v>25073477</v>
      </c>
      <c r="D543" s="7" t="n">
        <v>31645790</v>
      </c>
      <c r="E543" s="7" t="n">
        <v>4416002</v>
      </c>
      <c r="F543" s="7" t="n">
        <v>1501514</v>
      </c>
      <c r="G543" s="7" t="n">
        <v>739609</v>
      </c>
      <c r="H543" s="7" t="n">
        <v>2241123</v>
      </c>
    </row>
    <row r="544" customFormat="false" ht="13.8" hidden="false" customHeight="false" outlineLevel="0" collapsed="false">
      <c r="A544" s="5" t="n">
        <v>49556382</v>
      </c>
      <c r="B544" s="5" t="s">
        <v>548</v>
      </c>
      <c r="C544" s="7" t="n">
        <v>25063387</v>
      </c>
      <c r="D544" s="7" t="n">
        <v>15901066</v>
      </c>
      <c r="E544" s="7" t="n">
        <v>2095196</v>
      </c>
      <c r="F544" s="7" t="n">
        <v>593685</v>
      </c>
      <c r="G544" s="7" t="n">
        <v>498210</v>
      </c>
      <c r="H544" s="7" t="n">
        <v>1091895</v>
      </c>
    </row>
    <row r="545" customFormat="false" ht="15.65" hidden="false" customHeight="false" outlineLevel="0" collapsed="false">
      <c r="A545" s="5" t="n">
        <v>133763287</v>
      </c>
      <c r="B545" s="6" t="s">
        <v>549</v>
      </c>
      <c r="C545" s="7" t="n">
        <v>25057823</v>
      </c>
      <c r="D545" s="7" t="n">
        <v>36045634</v>
      </c>
      <c r="E545" s="7" t="n">
        <v>650924</v>
      </c>
      <c r="F545" s="7" t="n">
        <v>3021983</v>
      </c>
      <c r="G545" s="7" t="n">
        <v>160777</v>
      </c>
      <c r="H545" s="7" t="n">
        <v>3182760</v>
      </c>
    </row>
    <row r="546" customFormat="false" ht="13.8" hidden="false" customHeight="false" outlineLevel="0" collapsed="false">
      <c r="A546" s="5" t="n">
        <v>127478434</v>
      </c>
      <c r="B546" s="5" t="s">
        <v>550</v>
      </c>
      <c r="C546" s="7" t="n">
        <v>25055376</v>
      </c>
      <c r="D546" s="7" t="n">
        <v>58333815</v>
      </c>
      <c r="E546" s="7" t="n">
        <v>1009755</v>
      </c>
      <c r="F546" s="7" t="n">
        <v>4335706</v>
      </c>
      <c r="G546" s="7" t="n">
        <v>565726</v>
      </c>
      <c r="H546" s="7" t="n">
        <v>4901432</v>
      </c>
    </row>
    <row r="547" customFormat="false" ht="15.65" hidden="false" customHeight="false" outlineLevel="0" collapsed="false">
      <c r="A547" s="5" t="n">
        <v>34412929</v>
      </c>
      <c r="B547" s="6" t="s">
        <v>551</v>
      </c>
      <c r="C547" s="7" t="n">
        <v>25047294</v>
      </c>
      <c r="D547" s="7" t="n">
        <v>2376203</v>
      </c>
      <c r="E547" s="7" t="n">
        <v>276984</v>
      </c>
      <c r="F547" s="7" t="n">
        <v>146348</v>
      </c>
      <c r="G547" s="7" t="n">
        <v>44665</v>
      </c>
      <c r="H547" s="7" t="n">
        <v>191013</v>
      </c>
    </row>
    <row r="548" customFormat="false" ht="15.65" hidden="false" customHeight="false" outlineLevel="0" collapsed="false">
      <c r="A548" s="5" t="n">
        <v>84809056</v>
      </c>
      <c r="B548" s="6" t="s">
        <v>552</v>
      </c>
      <c r="C548" s="7" t="n">
        <v>25194291</v>
      </c>
      <c r="D548" s="7" t="n">
        <v>29637680</v>
      </c>
      <c r="E548" s="7" t="n">
        <v>4247273</v>
      </c>
      <c r="F548" s="7" t="n">
        <v>1544235</v>
      </c>
      <c r="G548" s="7" t="n">
        <v>656909</v>
      </c>
      <c r="H548" s="7" t="n">
        <v>2201144</v>
      </c>
    </row>
    <row r="549" customFormat="false" ht="13.8" hidden="false" customHeight="false" outlineLevel="0" collapsed="false">
      <c r="A549" s="5" t="n">
        <v>76439128</v>
      </c>
      <c r="B549" s="5" t="s">
        <v>553</v>
      </c>
      <c r="C549" s="7" t="n">
        <v>25021847</v>
      </c>
      <c r="D549" s="7" t="n">
        <v>46467453</v>
      </c>
      <c r="E549" s="7" t="n">
        <v>1788420</v>
      </c>
      <c r="F549" s="7" t="n">
        <v>2739736</v>
      </c>
      <c r="G549" s="7" t="n">
        <v>939069</v>
      </c>
      <c r="H549" s="7" t="n">
        <v>3678805</v>
      </c>
    </row>
    <row r="550" customFormat="false" ht="13.8" hidden="false" customHeight="false" outlineLevel="0" collapsed="false">
      <c r="A550" s="5" t="n">
        <v>57367021</v>
      </c>
      <c r="B550" s="5" t="s">
        <v>554</v>
      </c>
      <c r="C550" s="7" t="n">
        <v>25019587</v>
      </c>
      <c r="D550" s="7" t="n">
        <v>1442064</v>
      </c>
      <c r="E550" s="7" t="n">
        <v>114418</v>
      </c>
      <c r="F550" s="7" t="n">
        <v>11965</v>
      </c>
      <c r="G550" s="7" t="n">
        <v>64125</v>
      </c>
      <c r="H550" s="7" t="n">
        <v>76090</v>
      </c>
    </row>
    <row r="551" customFormat="false" ht="15.65" hidden="false" customHeight="false" outlineLevel="0" collapsed="false">
      <c r="A551" s="5" t="n">
        <v>34704051</v>
      </c>
      <c r="B551" s="6" t="s">
        <v>555</v>
      </c>
      <c r="C551" s="7" t="n">
        <v>25017539</v>
      </c>
      <c r="D551" s="7" t="n">
        <v>15171212</v>
      </c>
      <c r="E551" s="7" t="n">
        <v>1115661</v>
      </c>
      <c r="F551" s="7" t="n">
        <v>1099372</v>
      </c>
      <c r="G551" s="7" t="n">
        <v>182589</v>
      </c>
      <c r="H551" s="7" t="n">
        <v>1281961</v>
      </c>
    </row>
    <row r="552" customFormat="false" ht="13.8" hidden="false" customHeight="false" outlineLevel="0" collapsed="false">
      <c r="A552" s="5" t="n">
        <v>109467835</v>
      </c>
      <c r="B552" s="5" t="s">
        <v>556</v>
      </c>
      <c r="C552" s="7" t="n">
        <v>25009866</v>
      </c>
      <c r="D552" s="7" t="n">
        <v>7452350</v>
      </c>
      <c r="E552" s="7" t="n">
        <v>860249</v>
      </c>
      <c r="F552" s="7" t="n">
        <v>87003</v>
      </c>
      <c r="G552" s="7" t="n">
        <v>329116</v>
      </c>
      <c r="H552" s="7" t="n">
        <v>416119</v>
      </c>
    </row>
    <row r="553" customFormat="false" ht="13.8" hidden="false" customHeight="false" outlineLevel="0" collapsed="false">
      <c r="A553" s="5" t="n">
        <v>52831357</v>
      </c>
      <c r="B553" s="5" t="s">
        <v>557</v>
      </c>
      <c r="C553" s="7" t="n">
        <v>25009851</v>
      </c>
      <c r="D553" s="7" t="n">
        <v>67491880</v>
      </c>
      <c r="E553" s="7" t="n">
        <v>4643621</v>
      </c>
      <c r="F553" s="7" t="n">
        <v>2949026</v>
      </c>
      <c r="G553" s="7" t="n">
        <v>1823558</v>
      </c>
      <c r="H553" s="7" t="n">
        <v>4772584</v>
      </c>
    </row>
    <row r="554" customFormat="false" ht="13.8" hidden="false" customHeight="false" outlineLevel="0" collapsed="false">
      <c r="A554" s="5" t="n">
        <v>67368897</v>
      </c>
      <c r="B554" s="5" t="s">
        <v>558</v>
      </c>
      <c r="C554" s="7" t="n">
        <v>24999841</v>
      </c>
      <c r="D554" s="7" t="n">
        <v>16325280</v>
      </c>
      <c r="E554" s="7" t="n">
        <v>1968743</v>
      </c>
      <c r="F554" s="7" t="n">
        <v>947891</v>
      </c>
      <c r="G554" s="7" t="n">
        <v>95109</v>
      </c>
      <c r="H554" s="7" t="n">
        <v>1043000</v>
      </c>
    </row>
    <row r="555" customFormat="false" ht="13.8" hidden="false" customHeight="false" outlineLevel="0" collapsed="false">
      <c r="A555" s="5" t="n">
        <v>17063159</v>
      </c>
      <c r="B555" s="5" t="s">
        <v>559</v>
      </c>
      <c r="C555" s="7" t="n">
        <v>24994529</v>
      </c>
      <c r="D555" s="7" t="n">
        <v>4091970</v>
      </c>
      <c r="E555" s="7" t="n">
        <v>2256494</v>
      </c>
      <c r="F555" s="7" t="n">
        <v>227027</v>
      </c>
      <c r="G555" s="7" t="n">
        <v>76435</v>
      </c>
      <c r="H555" s="7" t="n">
        <v>303462</v>
      </c>
    </row>
    <row r="556" customFormat="false" ht="13.8" hidden="false" customHeight="false" outlineLevel="0" collapsed="false">
      <c r="A556" s="5" t="n">
        <v>65974144</v>
      </c>
      <c r="B556" s="5" t="s">
        <v>560</v>
      </c>
      <c r="C556" s="7" t="n">
        <v>24985821</v>
      </c>
      <c r="D556" s="7" t="n">
        <v>68837740</v>
      </c>
      <c r="E556" s="7" t="n">
        <v>5783352</v>
      </c>
      <c r="F556" s="7" t="n">
        <v>3602400</v>
      </c>
      <c r="G556" s="7" t="n">
        <v>303384</v>
      </c>
      <c r="H556" s="7" t="n">
        <v>3905784</v>
      </c>
    </row>
    <row r="557" customFormat="false" ht="13.8" hidden="false" customHeight="false" outlineLevel="0" collapsed="false">
      <c r="A557" s="5" t="n">
        <v>143731572</v>
      </c>
      <c r="B557" s="6" t="s">
        <v>561</v>
      </c>
      <c r="C557" s="7" t="n">
        <v>24980868</v>
      </c>
      <c r="D557" s="7" t="n">
        <v>43278531</v>
      </c>
      <c r="E557" s="7" t="n">
        <v>1654595</v>
      </c>
      <c r="F557" s="7" t="n">
        <v>1496050</v>
      </c>
      <c r="G557" s="7" t="n">
        <v>1414054</v>
      </c>
      <c r="H557" s="7" t="n">
        <v>2910104</v>
      </c>
    </row>
    <row r="558" customFormat="false" ht="13.8" hidden="false" customHeight="false" outlineLevel="0" collapsed="false">
      <c r="A558" s="5" t="n">
        <v>76319597</v>
      </c>
      <c r="B558" s="5" t="s">
        <v>562</v>
      </c>
      <c r="C558" s="7" t="n">
        <v>24972089</v>
      </c>
      <c r="D558" s="7" t="n">
        <v>67119505</v>
      </c>
      <c r="E558" s="7" t="n">
        <v>4614392</v>
      </c>
      <c r="F558" s="7" t="n">
        <v>2021544</v>
      </c>
      <c r="G558" s="7" t="n">
        <v>2270534</v>
      </c>
      <c r="H558" s="7" t="n">
        <v>4292078</v>
      </c>
    </row>
    <row r="559" customFormat="false" ht="13.8" hidden="false" customHeight="false" outlineLevel="0" collapsed="false">
      <c r="A559" s="5" t="n">
        <v>34807856</v>
      </c>
      <c r="B559" s="6" t="s">
        <v>563</v>
      </c>
      <c r="C559" s="7" t="n">
        <v>24929324</v>
      </c>
      <c r="D559" s="7" t="n">
        <v>9134971</v>
      </c>
      <c r="E559" s="7" t="n">
        <v>363564</v>
      </c>
      <c r="F559" s="7" t="n">
        <v>813555</v>
      </c>
      <c r="G559" s="7" t="n">
        <v>12174</v>
      </c>
      <c r="H559" s="7" t="n">
        <v>825729</v>
      </c>
    </row>
    <row r="560" customFormat="false" ht="13.8" hidden="false" customHeight="false" outlineLevel="0" collapsed="false">
      <c r="A560" s="5" t="n">
        <v>105674493</v>
      </c>
      <c r="B560" s="5" t="s">
        <v>564</v>
      </c>
      <c r="C560" s="7" t="n">
        <v>24924711</v>
      </c>
      <c r="D560" s="7" t="n">
        <v>2309752</v>
      </c>
      <c r="E560" s="7" t="n">
        <v>43847</v>
      </c>
      <c r="F560" s="7" t="n">
        <v>3712</v>
      </c>
      <c r="G560" s="7" t="n">
        <v>0</v>
      </c>
      <c r="H560" s="7" t="n">
        <v>3712</v>
      </c>
    </row>
    <row r="561" customFormat="false" ht="13.8" hidden="false" customHeight="false" outlineLevel="0" collapsed="false">
      <c r="A561" s="5" t="n">
        <v>100756244</v>
      </c>
      <c r="B561" s="5" t="s">
        <v>565</v>
      </c>
      <c r="C561" s="7" t="n">
        <v>24920030</v>
      </c>
      <c r="D561" s="7" t="n">
        <v>7320004</v>
      </c>
      <c r="E561" s="7" t="n">
        <v>1524751</v>
      </c>
      <c r="F561" s="7" t="n">
        <v>367769</v>
      </c>
      <c r="G561" s="7" t="n">
        <v>170784</v>
      </c>
      <c r="H561" s="7" t="n">
        <v>538553</v>
      </c>
    </row>
    <row r="562" customFormat="false" ht="13.8" hidden="false" customHeight="false" outlineLevel="0" collapsed="false">
      <c r="A562" s="5" t="n">
        <v>77873510</v>
      </c>
      <c r="B562" s="5" t="s">
        <v>566</v>
      </c>
      <c r="C562" s="7" t="n">
        <v>24905224</v>
      </c>
      <c r="D562" s="7" t="n">
        <v>38033668</v>
      </c>
      <c r="E562" s="7" t="n">
        <v>3328027</v>
      </c>
      <c r="F562" s="7" t="n">
        <v>1309241</v>
      </c>
      <c r="G562" s="7" t="n">
        <v>1235384</v>
      </c>
      <c r="H562" s="7" t="n">
        <v>2544625</v>
      </c>
    </row>
    <row r="563" customFormat="false" ht="13.8" hidden="false" customHeight="false" outlineLevel="0" collapsed="false">
      <c r="A563" s="5" t="n">
        <v>121198358</v>
      </c>
      <c r="B563" s="6" t="s">
        <v>567</v>
      </c>
      <c r="C563" s="7" t="n">
        <v>24894017</v>
      </c>
      <c r="D563" s="7" t="n">
        <v>85190</v>
      </c>
      <c r="E563" s="7" t="n">
        <v>0</v>
      </c>
      <c r="F563" s="7" t="n">
        <v>173</v>
      </c>
      <c r="G563" s="7" t="n">
        <v>4173</v>
      </c>
      <c r="H563" s="7" t="n">
        <v>4346</v>
      </c>
    </row>
    <row r="564" customFormat="false" ht="15.65" hidden="false" customHeight="false" outlineLevel="0" collapsed="false">
      <c r="A564" s="5" t="n">
        <v>97440701</v>
      </c>
      <c r="B564" s="6" t="s">
        <v>568</v>
      </c>
      <c r="C564" s="7" t="n">
        <v>24861048</v>
      </c>
      <c r="D564" s="7" t="n">
        <v>55906263</v>
      </c>
      <c r="E564" s="7" t="n">
        <v>5587611</v>
      </c>
      <c r="F564" s="7" t="n">
        <v>1842051</v>
      </c>
      <c r="G564" s="7" t="n">
        <v>1870980</v>
      </c>
      <c r="H564" s="7" t="n">
        <v>3713031</v>
      </c>
    </row>
    <row r="565" customFormat="false" ht="15.65" hidden="false" customHeight="false" outlineLevel="0" collapsed="false">
      <c r="A565" s="5" t="n">
        <v>66742727</v>
      </c>
      <c r="B565" s="6" t="s">
        <v>569</v>
      </c>
      <c r="C565" s="7" t="n">
        <v>24846182</v>
      </c>
      <c r="D565" s="7" t="n">
        <v>39991494</v>
      </c>
      <c r="E565" s="7" t="n">
        <v>1890191</v>
      </c>
      <c r="F565" s="7" t="n">
        <v>2448424</v>
      </c>
      <c r="G565" s="7" t="n">
        <v>439971</v>
      </c>
      <c r="H565" s="7" t="n">
        <v>2888395</v>
      </c>
    </row>
    <row r="566" customFormat="false" ht="15.65" hidden="false" customHeight="false" outlineLevel="0" collapsed="false">
      <c r="A566" s="5" t="n">
        <v>64003663</v>
      </c>
      <c r="B566" s="5" t="s">
        <v>570</v>
      </c>
      <c r="C566" s="7" t="n">
        <v>24845659</v>
      </c>
      <c r="D566" s="7" t="n">
        <v>29728358</v>
      </c>
      <c r="E566" s="7" t="n">
        <v>4757937</v>
      </c>
      <c r="F566" s="7" t="n">
        <v>1118412</v>
      </c>
      <c r="G566" s="7" t="n">
        <v>923993</v>
      </c>
      <c r="H566" s="7" t="n">
        <v>2042405</v>
      </c>
    </row>
    <row r="567" customFormat="false" ht="13.8" hidden="false" customHeight="false" outlineLevel="0" collapsed="false">
      <c r="A567" s="5" t="n">
        <v>87838294</v>
      </c>
      <c r="B567" s="5" t="s">
        <v>571</v>
      </c>
      <c r="C567" s="7" t="n">
        <v>24825242</v>
      </c>
      <c r="D567" s="7" t="n">
        <v>42814733</v>
      </c>
      <c r="E567" s="7" t="n">
        <v>3696131</v>
      </c>
      <c r="F567" s="7" t="n">
        <v>1518714</v>
      </c>
      <c r="G567" s="7" t="n">
        <v>775524</v>
      </c>
      <c r="H567" s="7" t="n">
        <v>2294238</v>
      </c>
    </row>
    <row r="568" customFormat="false" ht="13.8" hidden="false" customHeight="false" outlineLevel="0" collapsed="false">
      <c r="A568" s="5" t="n">
        <v>17630580</v>
      </c>
      <c r="B568" s="5" t="s">
        <v>572</v>
      </c>
      <c r="C568" s="7" t="n">
        <v>24807285</v>
      </c>
      <c r="D568" s="7" t="n">
        <v>32762741</v>
      </c>
      <c r="E568" s="7" t="n">
        <v>4455974</v>
      </c>
      <c r="F568" s="7" t="n">
        <v>844147</v>
      </c>
      <c r="G568" s="7" t="n">
        <v>1193437</v>
      </c>
      <c r="H568" s="7" t="n">
        <v>2037584</v>
      </c>
    </row>
    <row r="569" customFormat="false" ht="15.65" hidden="false" customHeight="false" outlineLevel="0" collapsed="false">
      <c r="A569" s="5" t="n">
        <v>60466197</v>
      </c>
      <c r="B569" s="5" t="s">
        <v>573</v>
      </c>
      <c r="C569" s="7" t="n">
        <v>24788065</v>
      </c>
      <c r="D569" s="7" t="n">
        <v>20897716</v>
      </c>
      <c r="E569" s="7" t="n">
        <v>5215618</v>
      </c>
      <c r="F569" s="7" t="n">
        <v>505404</v>
      </c>
      <c r="G569" s="7" t="n">
        <v>788598</v>
      </c>
      <c r="H569" s="7" t="n">
        <v>1294002</v>
      </c>
    </row>
    <row r="570" customFormat="false" ht="15.65" hidden="false" customHeight="false" outlineLevel="0" collapsed="false">
      <c r="A570" s="5" t="n">
        <v>37228499</v>
      </c>
      <c r="B570" s="6" t="s">
        <v>574</v>
      </c>
      <c r="C570" s="7" t="n">
        <v>24780441</v>
      </c>
      <c r="D570" s="7" t="n">
        <v>7589789</v>
      </c>
      <c r="E570" s="7" t="n">
        <v>132233</v>
      </c>
      <c r="F570" s="7" t="n">
        <v>725151</v>
      </c>
      <c r="G570" s="7" t="n">
        <v>6117</v>
      </c>
      <c r="H570" s="7" t="n">
        <v>731268</v>
      </c>
    </row>
    <row r="571" customFormat="false" ht="13.8" hidden="false" customHeight="false" outlineLevel="0" collapsed="false">
      <c r="A571" s="5" t="n">
        <v>57339530</v>
      </c>
      <c r="B571" s="5" t="s">
        <v>575</v>
      </c>
      <c r="C571" s="7" t="n">
        <v>24776858</v>
      </c>
      <c r="D571" s="7" t="n">
        <v>545115</v>
      </c>
      <c r="E571" s="7" t="n">
        <v>286317</v>
      </c>
      <c r="F571" s="7" t="n">
        <v>52420</v>
      </c>
      <c r="G571" s="7" t="n">
        <v>0</v>
      </c>
      <c r="H571" s="7" t="n">
        <v>52420</v>
      </c>
    </row>
    <row r="572" customFormat="false" ht="13.8" hidden="false" customHeight="false" outlineLevel="0" collapsed="false">
      <c r="A572" s="5" t="n">
        <v>75841124</v>
      </c>
      <c r="B572" s="5" t="s">
        <v>576</v>
      </c>
      <c r="C572" s="7" t="n">
        <v>24776103</v>
      </c>
      <c r="D572" s="7" t="n">
        <v>347482</v>
      </c>
      <c r="E572" s="7" t="n">
        <v>17875</v>
      </c>
      <c r="F572" s="7" t="n">
        <v>10965</v>
      </c>
      <c r="G572" s="7" t="n">
        <v>0</v>
      </c>
      <c r="H572" s="7" t="n">
        <v>10965</v>
      </c>
    </row>
    <row r="573" customFormat="false" ht="13.8" hidden="false" customHeight="false" outlineLevel="0" collapsed="false">
      <c r="A573" s="5" t="n">
        <v>163338309</v>
      </c>
      <c r="B573" s="5" t="s">
        <v>577</v>
      </c>
      <c r="C573" s="7" t="n">
        <v>24745094</v>
      </c>
      <c r="D573" s="7" t="n">
        <v>24760</v>
      </c>
      <c r="E573" s="7" t="n">
        <v>1</v>
      </c>
      <c r="F573" s="7" t="n">
        <v>2</v>
      </c>
      <c r="G573" s="7" t="n">
        <v>1237</v>
      </c>
      <c r="H573" s="7" t="n">
        <v>1239</v>
      </c>
    </row>
    <row r="574" customFormat="false" ht="13.8" hidden="false" customHeight="false" outlineLevel="0" collapsed="false">
      <c r="A574" s="5" t="n">
        <v>39510994</v>
      </c>
      <c r="B574" s="5" t="s">
        <v>578</v>
      </c>
      <c r="C574" s="7" t="n">
        <v>24728401</v>
      </c>
      <c r="D574" s="7" t="n">
        <v>606564</v>
      </c>
      <c r="E574" s="7" t="n">
        <v>334469</v>
      </c>
      <c r="F574" s="7" t="n">
        <v>36083</v>
      </c>
      <c r="G574" s="7" t="n">
        <v>46</v>
      </c>
      <c r="H574" s="7" t="n">
        <v>36129</v>
      </c>
    </row>
    <row r="575" customFormat="false" ht="13.8" hidden="false" customHeight="false" outlineLevel="0" collapsed="false">
      <c r="A575" s="5" t="n">
        <v>132440706</v>
      </c>
      <c r="B575" s="5" t="s">
        <v>579</v>
      </c>
      <c r="C575" s="7" t="n">
        <v>24689399</v>
      </c>
      <c r="D575" s="7" t="n">
        <v>11770600</v>
      </c>
      <c r="E575" s="7" t="n">
        <v>1657126</v>
      </c>
      <c r="F575" s="7" t="n">
        <v>358572</v>
      </c>
      <c r="G575" s="7" t="n">
        <v>23566</v>
      </c>
      <c r="H575" s="7" t="n">
        <v>382138</v>
      </c>
    </row>
    <row r="576" customFormat="false" ht="13.8" hidden="false" customHeight="false" outlineLevel="0" collapsed="false">
      <c r="A576" s="5" t="n">
        <v>132729530</v>
      </c>
      <c r="B576" s="5" t="s">
        <v>580</v>
      </c>
      <c r="C576" s="7" t="n">
        <v>24660581</v>
      </c>
      <c r="D576" s="7" t="n">
        <v>200291582</v>
      </c>
      <c r="E576" s="7" t="n">
        <v>2673692</v>
      </c>
      <c r="F576" s="7" t="n">
        <v>15018667</v>
      </c>
      <c r="G576" s="7" t="n">
        <v>785588</v>
      </c>
      <c r="H576" s="7" t="n">
        <v>15804255</v>
      </c>
    </row>
    <row r="577" customFormat="false" ht="13.8" hidden="false" customHeight="false" outlineLevel="0" collapsed="false">
      <c r="A577" s="5" t="n">
        <v>136224953</v>
      </c>
      <c r="B577" s="5" t="s">
        <v>581</v>
      </c>
      <c r="C577" s="7" t="n">
        <v>24660363</v>
      </c>
      <c r="D577" s="7" t="n">
        <v>1657887</v>
      </c>
      <c r="E577" s="7" t="n">
        <v>681309</v>
      </c>
      <c r="F577" s="7" t="n">
        <v>76845</v>
      </c>
      <c r="G577" s="7" t="n">
        <v>32987</v>
      </c>
      <c r="H577" s="7" t="n">
        <v>109832</v>
      </c>
    </row>
    <row r="578" customFormat="false" ht="13.8" hidden="false" customHeight="false" outlineLevel="0" collapsed="false">
      <c r="A578" s="5" t="n">
        <v>139193873</v>
      </c>
      <c r="B578" s="5" t="s">
        <v>582</v>
      </c>
      <c r="C578" s="7" t="n">
        <v>24156920</v>
      </c>
      <c r="D578" s="7" t="n">
        <v>5581804</v>
      </c>
      <c r="E578" s="7" t="n">
        <v>887299</v>
      </c>
      <c r="F578" s="7" t="n">
        <v>130453</v>
      </c>
      <c r="G578" s="7" t="n">
        <v>191149</v>
      </c>
      <c r="H578" s="7" t="n">
        <v>321602</v>
      </c>
    </row>
    <row r="579" customFormat="false" ht="13.8" hidden="false" customHeight="false" outlineLevel="0" collapsed="false">
      <c r="A579" s="5" t="n">
        <v>41251156</v>
      </c>
      <c r="B579" s="5" t="s">
        <v>583</v>
      </c>
      <c r="C579" s="7" t="n">
        <v>24601914</v>
      </c>
      <c r="D579" s="7" t="n">
        <v>58490814</v>
      </c>
      <c r="E579" s="7" t="n">
        <v>2875293</v>
      </c>
      <c r="F579" s="7" t="n">
        <v>983988</v>
      </c>
      <c r="G579" s="7" t="n">
        <v>722325</v>
      </c>
      <c r="H579" s="7" t="n">
        <v>1706313</v>
      </c>
    </row>
    <row r="580" customFormat="false" ht="13.8" hidden="false" customHeight="false" outlineLevel="0" collapsed="false">
      <c r="A580" s="5" t="n">
        <v>88817187</v>
      </c>
      <c r="B580" s="5" t="s">
        <v>584</v>
      </c>
      <c r="C580" s="7" t="n">
        <v>24598074</v>
      </c>
      <c r="D580" s="7" t="n">
        <v>11377910</v>
      </c>
      <c r="E580" s="7" t="n">
        <v>728570</v>
      </c>
      <c r="F580" s="7" t="n">
        <v>684633</v>
      </c>
      <c r="G580" s="7" t="n">
        <v>170030</v>
      </c>
      <c r="H580" s="7" t="n">
        <v>854663</v>
      </c>
    </row>
    <row r="581" customFormat="false" ht="13.8" hidden="false" customHeight="false" outlineLevel="0" collapsed="false">
      <c r="A581" s="5" t="n">
        <v>134777491</v>
      </c>
      <c r="B581" s="5" t="s">
        <v>585</v>
      </c>
      <c r="C581" s="7" t="n">
        <v>24579711</v>
      </c>
      <c r="D581" s="7" t="n">
        <v>3248214</v>
      </c>
      <c r="E581" s="7" t="n">
        <v>470160</v>
      </c>
      <c r="F581" s="7" t="n">
        <v>240401</v>
      </c>
      <c r="G581" s="7" t="n">
        <v>26</v>
      </c>
      <c r="H581" s="7" t="n">
        <v>240427</v>
      </c>
    </row>
    <row r="582" customFormat="false" ht="13.8" hidden="false" customHeight="false" outlineLevel="0" collapsed="false">
      <c r="A582" s="5" t="n">
        <v>53413901</v>
      </c>
      <c r="B582" s="5" t="s">
        <v>585</v>
      </c>
      <c r="C582" s="7" t="n">
        <v>24555268</v>
      </c>
      <c r="D582" s="7" t="n">
        <v>6372302</v>
      </c>
      <c r="E582" s="7" t="n">
        <v>812570</v>
      </c>
      <c r="F582" s="7" t="n">
        <v>320950</v>
      </c>
      <c r="G582" s="7" t="n">
        <v>51796</v>
      </c>
      <c r="H582" s="7" t="n">
        <v>372746</v>
      </c>
    </row>
    <row r="583" customFormat="false" ht="15.65" hidden="false" customHeight="false" outlineLevel="0" collapsed="false">
      <c r="A583" s="5" t="n">
        <v>42739109</v>
      </c>
      <c r="B583" s="6" t="s">
        <v>586</v>
      </c>
      <c r="C583" s="7" t="n">
        <v>24525576</v>
      </c>
      <c r="D583" s="7" t="n">
        <v>87538712</v>
      </c>
      <c r="E583" s="7" t="n">
        <v>7166189</v>
      </c>
      <c r="F583" s="7" t="n">
        <v>2084600</v>
      </c>
      <c r="G583" s="7" t="n">
        <v>3298757</v>
      </c>
      <c r="H583" s="7" t="n">
        <v>5383357</v>
      </c>
    </row>
    <row r="584" customFormat="false" ht="13.8" hidden="false" customHeight="false" outlineLevel="0" collapsed="false">
      <c r="A584" s="5" t="n">
        <v>33123110</v>
      </c>
      <c r="B584" s="5" t="s">
        <v>587</v>
      </c>
      <c r="C584" s="7" t="n">
        <v>24507628</v>
      </c>
      <c r="D584" s="7" t="n">
        <v>8112273</v>
      </c>
      <c r="E584" s="7" t="n">
        <v>865823</v>
      </c>
      <c r="F584" s="7" t="n">
        <v>534931</v>
      </c>
      <c r="G584" s="7" t="n">
        <v>128001</v>
      </c>
      <c r="H584" s="7" t="n">
        <v>662932</v>
      </c>
    </row>
    <row r="585" customFormat="false" ht="13.8" hidden="false" customHeight="false" outlineLevel="0" collapsed="false">
      <c r="A585" s="5" t="n">
        <v>78335149</v>
      </c>
      <c r="B585" s="5" t="s">
        <v>588</v>
      </c>
      <c r="C585" s="7" t="n">
        <v>24447661</v>
      </c>
      <c r="D585" s="7" t="n">
        <v>22267862</v>
      </c>
      <c r="E585" s="7" t="n">
        <v>647723</v>
      </c>
      <c r="F585" s="7" t="n">
        <v>1438354</v>
      </c>
      <c r="G585" s="7" t="n">
        <v>190823</v>
      </c>
      <c r="H585" s="7" t="n">
        <v>1629177</v>
      </c>
    </row>
    <row r="586" customFormat="false" ht="13.8" hidden="false" customHeight="false" outlineLevel="0" collapsed="false">
      <c r="A586" s="5" t="n">
        <v>48115882</v>
      </c>
      <c r="B586" s="5" t="s">
        <v>589</v>
      </c>
      <c r="C586" s="7" t="n">
        <v>24415186</v>
      </c>
      <c r="D586" s="7" t="n">
        <v>12366864</v>
      </c>
      <c r="E586" s="7" t="n">
        <v>942276</v>
      </c>
      <c r="F586" s="7" t="n">
        <v>678465</v>
      </c>
      <c r="G586" s="7" t="n">
        <v>230006</v>
      </c>
      <c r="H586" s="7" t="n">
        <v>908471</v>
      </c>
    </row>
    <row r="587" customFormat="false" ht="15.65" hidden="false" customHeight="false" outlineLevel="0" collapsed="false">
      <c r="A587" s="5" t="n">
        <v>89959504</v>
      </c>
      <c r="B587" s="5" t="s">
        <v>590</v>
      </c>
      <c r="C587" s="7" t="n">
        <v>24373307</v>
      </c>
      <c r="D587" s="7" t="n">
        <v>9286088</v>
      </c>
      <c r="E587" s="7" t="n">
        <v>3892555</v>
      </c>
      <c r="F587" s="7" t="n">
        <v>700158</v>
      </c>
      <c r="G587" s="7" t="n">
        <v>107344</v>
      </c>
      <c r="H587" s="7" t="n">
        <v>807502</v>
      </c>
    </row>
    <row r="588" customFormat="false" ht="13.8" hidden="false" customHeight="false" outlineLevel="0" collapsed="false">
      <c r="A588" s="5" t="n">
        <v>72089319</v>
      </c>
      <c r="B588" s="5" t="s">
        <v>591</v>
      </c>
      <c r="C588" s="7" t="n">
        <v>24371884</v>
      </c>
      <c r="D588" s="7" t="n">
        <v>4939354</v>
      </c>
      <c r="E588" s="7" t="n">
        <v>1835801</v>
      </c>
      <c r="F588" s="7" t="n">
        <v>235225</v>
      </c>
      <c r="G588" s="7" t="n">
        <v>33618</v>
      </c>
      <c r="H588" s="7" t="n">
        <v>268843</v>
      </c>
    </row>
    <row r="589" customFormat="false" ht="15.65" hidden="false" customHeight="false" outlineLevel="0" collapsed="false">
      <c r="A589" s="5" t="n">
        <v>122846659</v>
      </c>
      <c r="B589" s="6" t="s">
        <v>592</v>
      </c>
      <c r="C589" s="7" t="n">
        <v>24351618</v>
      </c>
      <c r="D589" s="7" t="n">
        <v>3601575</v>
      </c>
      <c r="E589" s="7" t="n">
        <v>489770</v>
      </c>
      <c r="F589" s="7" t="n">
        <v>157029</v>
      </c>
      <c r="G589" s="7" t="n">
        <v>96936</v>
      </c>
      <c r="H589" s="7" t="n">
        <v>253965</v>
      </c>
    </row>
    <row r="590" customFormat="false" ht="13.8" hidden="false" customHeight="false" outlineLevel="0" collapsed="false">
      <c r="A590" s="5" t="n">
        <v>18014847</v>
      </c>
      <c r="B590" s="5" t="s">
        <v>593</v>
      </c>
      <c r="C590" s="7" t="n">
        <v>24350189</v>
      </c>
      <c r="D590" s="7" t="n">
        <v>59192675</v>
      </c>
      <c r="E590" s="7" t="n">
        <v>3516625</v>
      </c>
      <c r="F590" s="7" t="n">
        <v>2484141</v>
      </c>
      <c r="G590" s="7" t="n">
        <v>1610054</v>
      </c>
      <c r="H590" s="7" t="n">
        <v>4094195</v>
      </c>
    </row>
    <row r="591" customFormat="false" ht="13.8" hidden="false" customHeight="false" outlineLevel="0" collapsed="false">
      <c r="A591" s="5" t="n">
        <v>99370650</v>
      </c>
      <c r="B591" s="5" t="s">
        <v>594</v>
      </c>
      <c r="C591" s="7" t="n">
        <v>24326026</v>
      </c>
      <c r="D591" s="7" t="n">
        <v>10126626</v>
      </c>
      <c r="E591" s="7" t="n">
        <v>706746</v>
      </c>
      <c r="F591" s="7" t="n">
        <v>582641</v>
      </c>
      <c r="G591" s="7" t="n">
        <v>167968</v>
      </c>
      <c r="H591" s="7" t="n">
        <v>750609</v>
      </c>
    </row>
    <row r="592" customFormat="false" ht="15.65" hidden="false" customHeight="false" outlineLevel="0" collapsed="false">
      <c r="A592" s="5" t="n">
        <v>64403783</v>
      </c>
      <c r="B592" s="6" t="s">
        <v>595</v>
      </c>
      <c r="C592" s="7" t="n">
        <v>24274188</v>
      </c>
      <c r="D592" s="7" t="n">
        <v>22173956</v>
      </c>
      <c r="E592" s="7" t="n">
        <v>1768811</v>
      </c>
      <c r="F592" s="7" t="n">
        <v>483575</v>
      </c>
      <c r="G592" s="7" t="n">
        <v>818588</v>
      </c>
      <c r="H592" s="7" t="n">
        <v>1302163</v>
      </c>
    </row>
    <row r="593" customFormat="false" ht="13.8" hidden="false" customHeight="false" outlineLevel="0" collapsed="false">
      <c r="A593" s="5" t="n">
        <v>139983691</v>
      </c>
      <c r="B593" s="5" t="s">
        <v>596</v>
      </c>
      <c r="C593" s="7" t="n">
        <v>24265992</v>
      </c>
      <c r="D593" s="7" t="n">
        <v>332033</v>
      </c>
      <c r="E593" s="7" t="n">
        <v>296873</v>
      </c>
      <c r="F593" s="7" t="n">
        <v>32629</v>
      </c>
      <c r="G593" s="7" t="n">
        <v>65</v>
      </c>
      <c r="H593" s="7" t="n">
        <v>32694</v>
      </c>
    </row>
    <row r="594" customFormat="false" ht="13.8" hidden="false" customHeight="false" outlineLevel="0" collapsed="false">
      <c r="A594" s="5" t="n">
        <v>139336710</v>
      </c>
      <c r="B594" s="5" t="s">
        <v>597</v>
      </c>
      <c r="C594" s="7" t="n">
        <v>24265312</v>
      </c>
      <c r="D594" s="7" t="n">
        <v>6890524</v>
      </c>
      <c r="E594" s="7" t="n">
        <v>1111383</v>
      </c>
      <c r="F594" s="7" t="n">
        <v>289178</v>
      </c>
      <c r="G594" s="7" t="n">
        <v>7725</v>
      </c>
      <c r="H594" s="7" t="n">
        <v>296903</v>
      </c>
    </row>
    <row r="595" customFormat="false" ht="13.8" hidden="false" customHeight="false" outlineLevel="0" collapsed="false">
      <c r="A595" s="5" t="n">
        <v>37233146</v>
      </c>
      <c r="B595" s="5" t="s">
        <v>598</v>
      </c>
      <c r="C595" s="7" t="n">
        <v>24259636</v>
      </c>
      <c r="D595" s="7" t="n">
        <v>10679879</v>
      </c>
      <c r="E595" s="7" t="n">
        <v>2006928</v>
      </c>
      <c r="F595" s="7" t="n">
        <v>310482</v>
      </c>
      <c r="G595" s="7" t="n">
        <v>377531</v>
      </c>
      <c r="H595" s="7" t="n">
        <v>688013</v>
      </c>
    </row>
    <row r="596" customFormat="false" ht="13.8" hidden="false" customHeight="false" outlineLevel="0" collapsed="false">
      <c r="A596" s="5" t="n">
        <v>58692676</v>
      </c>
      <c r="B596" s="5" t="s">
        <v>599</v>
      </c>
      <c r="C596" s="7" t="n">
        <v>24257697</v>
      </c>
      <c r="D596" s="7" t="n">
        <v>13334542</v>
      </c>
      <c r="E596" s="7" t="n">
        <v>876360</v>
      </c>
      <c r="F596" s="7" t="n">
        <v>688069</v>
      </c>
      <c r="G596" s="7" t="n">
        <v>275622</v>
      </c>
      <c r="H596" s="7" t="n">
        <v>963691</v>
      </c>
    </row>
    <row r="597" customFormat="false" ht="13.8" hidden="false" customHeight="false" outlineLevel="0" collapsed="false">
      <c r="A597" s="5" t="n">
        <v>81135269</v>
      </c>
      <c r="B597" s="5" t="s">
        <v>600</v>
      </c>
      <c r="C597" s="7" t="n">
        <v>24230305</v>
      </c>
      <c r="D597" s="7" t="n">
        <v>107307649</v>
      </c>
      <c r="E597" s="7" t="n">
        <v>3453564</v>
      </c>
      <c r="F597" s="7" t="n">
        <v>7490505</v>
      </c>
      <c r="G597" s="7" t="n">
        <v>186062</v>
      </c>
      <c r="H597" s="7" t="n">
        <v>7676567</v>
      </c>
    </row>
    <row r="598" customFormat="false" ht="13.8" hidden="false" customHeight="false" outlineLevel="0" collapsed="false">
      <c r="A598" s="5" t="n">
        <v>77863863</v>
      </c>
      <c r="B598" s="5" t="s">
        <v>601</v>
      </c>
      <c r="C598" s="7" t="n">
        <v>24182678</v>
      </c>
      <c r="D598" s="7" t="n">
        <v>52648213</v>
      </c>
      <c r="E598" s="7" t="n">
        <v>3291777</v>
      </c>
      <c r="F598" s="7" t="n">
        <v>1749249</v>
      </c>
      <c r="G598" s="7" t="n">
        <v>1736235</v>
      </c>
      <c r="H598" s="7" t="n">
        <v>3485484</v>
      </c>
    </row>
    <row r="599" customFormat="false" ht="13.8" hidden="false" customHeight="false" outlineLevel="0" collapsed="false">
      <c r="A599" s="5" t="n">
        <v>109468279</v>
      </c>
      <c r="B599" s="5" t="s">
        <v>602</v>
      </c>
      <c r="C599" s="7" t="n">
        <v>24173410</v>
      </c>
      <c r="D599" s="7" t="n">
        <v>11657761</v>
      </c>
      <c r="E599" s="7" t="n">
        <v>985794</v>
      </c>
      <c r="F599" s="7" t="n">
        <v>398078</v>
      </c>
      <c r="G599" s="7" t="n">
        <v>382911</v>
      </c>
      <c r="H599" s="7" t="n">
        <v>780989</v>
      </c>
    </row>
    <row r="600" customFormat="false" ht="15.65" hidden="false" customHeight="false" outlineLevel="0" collapsed="false">
      <c r="A600" s="5" t="n">
        <v>37807050</v>
      </c>
      <c r="B600" s="6" t="s">
        <v>603</v>
      </c>
      <c r="C600" s="7" t="n">
        <v>24161655</v>
      </c>
      <c r="D600" s="7" t="n">
        <v>9218590</v>
      </c>
      <c r="E600" s="7" t="n">
        <v>2895846</v>
      </c>
      <c r="F600" s="7" t="n">
        <v>235913</v>
      </c>
      <c r="G600" s="7" t="n">
        <v>342886</v>
      </c>
      <c r="H600" s="7" t="n">
        <v>578799</v>
      </c>
    </row>
    <row r="601" customFormat="false" ht="13.8" hidden="false" customHeight="false" outlineLevel="0" collapsed="false">
      <c r="A601" s="5" t="n">
        <v>116466732</v>
      </c>
      <c r="B601" s="5" t="s">
        <v>604</v>
      </c>
      <c r="C601" s="7" t="n">
        <v>24115793</v>
      </c>
      <c r="D601" s="7" t="n">
        <v>87438820</v>
      </c>
      <c r="E601" s="7" t="n">
        <v>3556798</v>
      </c>
      <c r="F601" s="7" t="n">
        <v>5221892</v>
      </c>
      <c r="G601" s="7" t="n">
        <v>230472</v>
      </c>
      <c r="H601" s="7" t="n">
        <v>5452364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" width="12.4"/>
    <col collapsed="false" customWidth="true" hidden="false" outlineLevel="0" max="2" min="2" style="8" width="20.97"/>
    <col collapsed="false" customWidth="true" hidden="false" outlineLevel="0" max="3" min="3" style="9" width="11.31"/>
    <col collapsed="false" customWidth="true" hidden="false" outlineLevel="0" max="4" min="4" style="9" width="13.8"/>
    <col collapsed="false" customWidth="true" hidden="false" outlineLevel="0" max="5" min="5" style="9" width="10.33"/>
    <col collapsed="false" customWidth="true" hidden="false" outlineLevel="0" max="7" min="6" style="9" width="11.31"/>
    <col collapsed="false" customWidth="true" hidden="false" outlineLevel="0" max="8" min="8" style="9" width="12.83"/>
  </cols>
  <sheetData>
    <row r="1" customFormat="false" ht="13.8" hidden="false" customHeight="false" outlineLevel="0" collapsed="false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customFormat="false" ht="13.8" hidden="false" customHeight="false" outlineLevel="0" collapsed="false">
      <c r="A2" s="12" t="n">
        <v>136375869</v>
      </c>
      <c r="B2" s="13" t="s">
        <v>9</v>
      </c>
      <c r="C2" s="14" t="n">
        <v>295780624</v>
      </c>
      <c r="D2" s="14" t="n">
        <v>15737887315</v>
      </c>
      <c r="E2" s="14" t="n">
        <v>56813252</v>
      </c>
      <c r="F2" s="14" t="n">
        <v>462719137</v>
      </c>
      <c r="G2" s="14" t="n">
        <v>552785212</v>
      </c>
      <c r="H2" s="14" t="n">
        <v>1015504349</v>
      </c>
    </row>
    <row r="3" customFormat="false" ht="13.8" hidden="false" customHeight="false" outlineLevel="0" collapsed="false">
      <c r="A3" s="12" t="n">
        <v>126393890</v>
      </c>
      <c r="B3" s="13" t="s">
        <v>8</v>
      </c>
      <c r="C3" s="14" t="n">
        <v>286652266</v>
      </c>
      <c r="D3" s="14" t="n">
        <v>7649291134</v>
      </c>
      <c r="E3" s="14" t="n">
        <v>43651017</v>
      </c>
      <c r="F3" s="14" t="n">
        <v>280523973</v>
      </c>
      <c r="G3" s="14" t="n">
        <v>238072171</v>
      </c>
      <c r="H3" s="14" t="n">
        <v>518596144</v>
      </c>
    </row>
    <row r="4" customFormat="false" ht="15.65" hidden="false" customHeight="false" outlineLevel="0" collapsed="false">
      <c r="A4" s="12" t="n">
        <v>139275987</v>
      </c>
      <c r="B4" s="12" t="s">
        <v>605</v>
      </c>
      <c r="C4" s="14" t="n">
        <v>206367348</v>
      </c>
      <c r="D4" s="14" t="n">
        <v>12739546125</v>
      </c>
      <c r="E4" s="14" t="n">
        <v>27228520</v>
      </c>
      <c r="F4" s="14" t="n">
        <v>361467098</v>
      </c>
      <c r="G4" s="14" t="n">
        <v>452078503</v>
      </c>
      <c r="H4" s="14" t="n">
        <v>813545601</v>
      </c>
    </row>
    <row r="5" customFormat="false" ht="13.8" hidden="false" customHeight="false" outlineLevel="0" collapsed="false">
      <c r="A5" s="12" t="n">
        <v>33002559</v>
      </c>
      <c r="B5" s="13" t="s">
        <v>14</v>
      </c>
      <c r="C5" s="14" t="n">
        <v>191061697</v>
      </c>
      <c r="D5" s="14" t="n">
        <v>16692886643</v>
      </c>
      <c r="E5" s="14" t="n">
        <v>59370213</v>
      </c>
      <c r="F5" s="14" t="n">
        <v>413236600</v>
      </c>
      <c r="G5" s="14" t="n">
        <v>627214008</v>
      </c>
      <c r="H5" s="14" t="n">
        <v>1040450608</v>
      </c>
    </row>
    <row r="6" customFormat="false" ht="15.65" hidden="false" customHeight="false" outlineLevel="0" collapsed="false">
      <c r="A6" s="12" t="n">
        <v>32618105</v>
      </c>
      <c r="B6" s="13" t="s">
        <v>606</v>
      </c>
      <c r="C6" s="14" t="n">
        <v>173234589</v>
      </c>
      <c r="D6" s="14" t="n">
        <v>14133405892</v>
      </c>
      <c r="E6" s="14" t="n">
        <v>57444484</v>
      </c>
      <c r="F6" s="14" t="n">
        <v>282116945</v>
      </c>
      <c r="G6" s="14" t="n">
        <v>563991903</v>
      </c>
      <c r="H6" s="14" t="n">
        <v>846108848</v>
      </c>
    </row>
    <row r="7" customFormat="false" ht="13.8" hidden="false" customHeight="false" outlineLevel="0" collapsed="false">
      <c r="A7" s="12" t="n">
        <v>33198074</v>
      </c>
      <c r="B7" s="12" t="s">
        <v>16</v>
      </c>
      <c r="C7" s="14" t="n">
        <v>157374732</v>
      </c>
      <c r="D7" s="14" t="n">
        <v>12086365471</v>
      </c>
      <c r="E7" s="14" t="n">
        <v>34591804</v>
      </c>
      <c r="F7" s="14" t="n">
        <v>308509692</v>
      </c>
      <c r="G7" s="14" t="n">
        <v>447726320</v>
      </c>
      <c r="H7" s="14" t="n">
        <v>756236012</v>
      </c>
    </row>
    <row r="8" customFormat="false" ht="13.8" hidden="false" customHeight="false" outlineLevel="0" collapsed="false">
      <c r="A8" s="12" t="n">
        <v>139975026</v>
      </c>
      <c r="B8" s="12" t="s">
        <v>13</v>
      </c>
      <c r="C8" s="14" t="n">
        <v>151144495</v>
      </c>
      <c r="D8" s="14" t="n">
        <v>7911087427</v>
      </c>
      <c r="E8" s="14" t="n">
        <v>19833054</v>
      </c>
      <c r="F8" s="14" t="n">
        <v>438472692</v>
      </c>
      <c r="G8" s="14" t="n">
        <v>168579789</v>
      </c>
      <c r="H8" s="14" t="n">
        <v>607052481</v>
      </c>
    </row>
    <row r="9" customFormat="false" ht="13.8" hidden="false" customHeight="false" outlineLevel="0" collapsed="false">
      <c r="A9" s="12" t="n">
        <v>33582993</v>
      </c>
      <c r="B9" s="12" t="s">
        <v>12</v>
      </c>
      <c r="C9" s="14" t="n">
        <v>149499451</v>
      </c>
      <c r="D9" s="14" t="n">
        <v>12774942040</v>
      </c>
      <c r="E9" s="14" t="n">
        <v>30956062</v>
      </c>
      <c r="F9" s="14" t="n">
        <v>336652377</v>
      </c>
      <c r="G9" s="14" t="n">
        <v>467390128</v>
      </c>
      <c r="H9" s="14" t="n">
        <v>804042505</v>
      </c>
    </row>
    <row r="10" customFormat="false" ht="13.8" hidden="false" customHeight="false" outlineLevel="0" collapsed="false">
      <c r="A10" s="12" t="n">
        <v>91566410</v>
      </c>
      <c r="B10" s="12" t="s">
        <v>15</v>
      </c>
      <c r="C10" s="14" t="n">
        <v>146377030</v>
      </c>
      <c r="D10" s="14" t="n">
        <v>9609093927</v>
      </c>
      <c r="E10" s="14" t="n">
        <v>29820921</v>
      </c>
      <c r="F10" s="14" t="n">
        <v>156677824</v>
      </c>
      <c r="G10" s="14" t="n">
        <v>400983216</v>
      </c>
      <c r="H10" s="14" t="n">
        <v>557661040</v>
      </c>
    </row>
    <row r="11" customFormat="false" ht="13.8" hidden="false" customHeight="false" outlineLevel="0" collapsed="false">
      <c r="A11" s="12" t="n">
        <v>88955583</v>
      </c>
      <c r="B11" s="12" t="s">
        <v>18</v>
      </c>
      <c r="C11" s="14" t="n">
        <v>140990749</v>
      </c>
      <c r="D11" s="14" t="n">
        <v>4458264440</v>
      </c>
      <c r="E11" s="14" t="n">
        <v>21224505</v>
      </c>
      <c r="F11" s="14" t="n">
        <v>156846365</v>
      </c>
      <c r="G11" s="14" t="n">
        <v>141218133</v>
      </c>
      <c r="H11" s="14" t="n">
        <v>298064498</v>
      </c>
    </row>
    <row r="12" customFormat="false" ht="13.8" hidden="false" customHeight="false" outlineLevel="0" collapsed="false">
      <c r="A12" s="12" t="n">
        <v>31954736</v>
      </c>
      <c r="B12" s="13" t="s">
        <v>17</v>
      </c>
      <c r="C12" s="14" t="n">
        <v>138560358</v>
      </c>
      <c r="D12" s="14" t="n">
        <v>5340911509</v>
      </c>
      <c r="E12" s="14" t="n">
        <v>29030727</v>
      </c>
      <c r="F12" s="14" t="n">
        <v>128702246</v>
      </c>
      <c r="G12" s="14" t="n">
        <v>199017857</v>
      </c>
      <c r="H12" s="14" t="n">
        <v>327720103</v>
      </c>
    </row>
    <row r="13" customFormat="false" ht="15.65" hidden="false" customHeight="false" outlineLevel="0" collapsed="false">
      <c r="A13" s="12" t="n">
        <v>7569258</v>
      </c>
      <c r="B13" s="12" t="s">
        <v>607</v>
      </c>
      <c r="C13" s="14" t="n">
        <v>135289814</v>
      </c>
      <c r="D13" s="14" t="n">
        <v>5921459805</v>
      </c>
      <c r="E13" s="14" t="n">
        <v>23370061</v>
      </c>
      <c r="F13" s="14" t="n">
        <v>143947038</v>
      </c>
      <c r="G13" s="14" t="n">
        <v>219669806</v>
      </c>
      <c r="H13" s="14" t="n">
        <v>363616844</v>
      </c>
    </row>
    <row r="14" customFormat="false" ht="15.65" hidden="false" customHeight="false" outlineLevel="0" collapsed="false">
      <c r="A14" s="12" t="n">
        <v>37901964</v>
      </c>
      <c r="B14" s="12" t="s">
        <v>608</v>
      </c>
      <c r="C14" s="14" t="n">
        <v>132054160</v>
      </c>
      <c r="D14" s="14" t="n">
        <v>7003774564</v>
      </c>
      <c r="E14" s="14" t="n">
        <v>28946383</v>
      </c>
      <c r="F14" s="14" t="n">
        <v>215054573</v>
      </c>
      <c r="G14" s="14" t="n">
        <v>241625911</v>
      </c>
      <c r="H14" s="14" t="n">
        <v>456680484</v>
      </c>
    </row>
    <row r="15" customFormat="false" ht="13.8" hidden="false" customHeight="false" outlineLevel="0" collapsed="false">
      <c r="A15" s="12" t="n">
        <v>46882116</v>
      </c>
      <c r="B15" s="13" t="s">
        <v>33</v>
      </c>
      <c r="C15" s="14" t="n">
        <v>125121600</v>
      </c>
      <c r="D15" s="14" t="n">
        <v>6846808907</v>
      </c>
      <c r="E15" s="14" t="n">
        <v>33848808</v>
      </c>
      <c r="F15" s="14" t="n">
        <v>156542575</v>
      </c>
      <c r="G15" s="14" t="n">
        <v>263217095</v>
      </c>
      <c r="H15" s="14" t="n">
        <v>419759670</v>
      </c>
    </row>
    <row r="16" customFormat="false" ht="15.65" hidden="false" customHeight="false" outlineLevel="0" collapsed="false">
      <c r="A16" s="12" t="n">
        <v>32250776</v>
      </c>
      <c r="B16" s="13" t="s">
        <v>609</v>
      </c>
      <c r="C16" s="14" t="n">
        <v>124843897</v>
      </c>
      <c r="D16" s="14" t="n">
        <v>8299648314</v>
      </c>
      <c r="E16" s="14" t="n">
        <v>28448157</v>
      </c>
      <c r="F16" s="14" t="n">
        <v>228030579</v>
      </c>
      <c r="G16" s="14" t="n">
        <v>299816267</v>
      </c>
      <c r="H16" s="14" t="n">
        <v>527846846</v>
      </c>
    </row>
    <row r="17" customFormat="false" ht="13.8" hidden="false" customHeight="false" outlineLevel="0" collapsed="false">
      <c r="A17" s="12" t="n">
        <v>44717222</v>
      </c>
      <c r="B17" s="12" t="s">
        <v>610</v>
      </c>
      <c r="C17" s="14" t="n">
        <v>123582986</v>
      </c>
      <c r="D17" s="14" t="n">
        <v>5126272110</v>
      </c>
      <c r="E17" s="14" t="n">
        <v>24613899</v>
      </c>
      <c r="F17" s="14" t="n">
        <v>125316492</v>
      </c>
      <c r="G17" s="14" t="n">
        <v>191871386</v>
      </c>
      <c r="H17" s="14" t="n">
        <v>317187878</v>
      </c>
    </row>
    <row r="18" customFormat="false" ht="13.8" hidden="false" customHeight="false" outlineLevel="0" collapsed="false">
      <c r="A18" s="12" t="n">
        <v>36019182</v>
      </c>
      <c r="B18" s="12" t="s">
        <v>22</v>
      </c>
      <c r="C18" s="14" t="n">
        <v>121697965</v>
      </c>
      <c r="D18" s="14" t="n">
        <v>14297930272</v>
      </c>
      <c r="E18" s="14" t="n">
        <v>30100939</v>
      </c>
      <c r="F18" s="14" t="n">
        <v>334525715</v>
      </c>
      <c r="G18" s="14" t="n">
        <v>545087911</v>
      </c>
      <c r="H18" s="14" t="n">
        <v>879613626</v>
      </c>
    </row>
    <row r="19" customFormat="false" ht="15.65" hidden="false" customHeight="false" outlineLevel="0" collapsed="false">
      <c r="A19" s="12" t="n">
        <v>55577800</v>
      </c>
      <c r="B19" s="13" t="s">
        <v>611</v>
      </c>
      <c r="C19" s="14" t="n">
        <v>121625998</v>
      </c>
      <c r="D19" s="14" t="n">
        <v>4106118399</v>
      </c>
      <c r="E19" s="14" t="n">
        <v>18865964</v>
      </c>
      <c r="F19" s="14" t="n">
        <v>92889050</v>
      </c>
      <c r="G19" s="14" t="n">
        <v>155890383</v>
      </c>
      <c r="H19" s="14" t="n">
        <v>248779433</v>
      </c>
    </row>
    <row r="20" customFormat="false" ht="13.8" hidden="false" customHeight="false" outlineLevel="0" collapsed="false">
      <c r="A20" s="12" t="n">
        <v>33192803</v>
      </c>
      <c r="B20" s="12" t="s">
        <v>31</v>
      </c>
      <c r="C20" s="14" t="n">
        <v>120885471</v>
      </c>
      <c r="D20" s="14" t="n">
        <v>7667325084</v>
      </c>
      <c r="E20" s="14" t="n">
        <v>27015840</v>
      </c>
      <c r="F20" s="14" t="n">
        <v>198099973</v>
      </c>
      <c r="G20" s="14" t="n">
        <v>283234444</v>
      </c>
      <c r="H20" s="14" t="n">
        <v>481334417</v>
      </c>
    </row>
    <row r="21" customFormat="false" ht="13.8" hidden="false" customHeight="false" outlineLevel="0" collapsed="false">
      <c r="A21" s="12" t="n">
        <v>88896749</v>
      </c>
      <c r="B21" s="12" t="s">
        <v>29</v>
      </c>
      <c r="C21" s="14" t="n">
        <v>120533950</v>
      </c>
      <c r="D21" s="14" t="n">
        <v>6890695092</v>
      </c>
      <c r="E21" s="14" t="n">
        <v>29431121</v>
      </c>
      <c r="F21" s="14" t="n">
        <v>289100210</v>
      </c>
      <c r="G21" s="14" t="n">
        <v>190613864</v>
      </c>
      <c r="H21" s="14" t="n">
        <v>479714074</v>
      </c>
    </row>
    <row r="22" customFormat="false" ht="13.8" hidden="false" customHeight="false" outlineLevel="0" collapsed="false">
      <c r="A22" s="12" t="n">
        <v>38404269</v>
      </c>
      <c r="B22" s="13" t="s">
        <v>45</v>
      </c>
      <c r="C22" s="14" t="n">
        <v>119405059</v>
      </c>
      <c r="D22" s="14" t="n">
        <v>6268038711</v>
      </c>
      <c r="E22" s="14" t="n">
        <v>32376537</v>
      </c>
      <c r="F22" s="14" t="n">
        <v>157947349</v>
      </c>
      <c r="G22" s="14" t="n">
        <v>232360012</v>
      </c>
      <c r="H22" s="14" t="n">
        <v>390307361</v>
      </c>
    </row>
    <row r="23" customFormat="false" ht="15.65" hidden="false" customHeight="false" outlineLevel="0" collapsed="false">
      <c r="A23" s="12" t="n">
        <v>19262067</v>
      </c>
      <c r="B23" s="13" t="s">
        <v>612</v>
      </c>
      <c r="C23" s="14" t="n">
        <v>119264888</v>
      </c>
      <c r="D23" s="14" t="n">
        <v>6205019892</v>
      </c>
      <c r="E23" s="14" t="n">
        <v>24483482</v>
      </c>
      <c r="F23" s="14" t="n">
        <v>213089298</v>
      </c>
      <c r="G23" s="14" t="n">
        <v>201922849</v>
      </c>
      <c r="H23" s="14" t="n">
        <v>415012147</v>
      </c>
    </row>
    <row r="24" customFormat="false" ht="15.65" hidden="false" customHeight="false" outlineLevel="0" collapsed="false">
      <c r="A24" s="12" t="n">
        <v>30448390</v>
      </c>
      <c r="B24" s="13" t="s">
        <v>613</v>
      </c>
      <c r="C24" s="14" t="n">
        <v>116401317</v>
      </c>
      <c r="D24" s="14" t="n">
        <v>5008548928</v>
      </c>
      <c r="E24" s="14" t="n">
        <v>20801348</v>
      </c>
      <c r="F24" s="14" t="n">
        <v>92971483</v>
      </c>
      <c r="G24" s="14" t="n">
        <v>203522957</v>
      </c>
      <c r="H24" s="14" t="n">
        <v>296494440</v>
      </c>
    </row>
    <row r="25" customFormat="false" ht="13.8" hidden="false" customHeight="false" outlineLevel="0" collapsed="false">
      <c r="A25" s="12" t="n">
        <v>133894567</v>
      </c>
      <c r="B25" s="12" t="s">
        <v>27</v>
      </c>
      <c r="C25" s="14" t="n">
        <v>114940555</v>
      </c>
      <c r="D25" s="14" t="n">
        <v>2574128614</v>
      </c>
      <c r="E25" s="14" t="n">
        <v>17540758</v>
      </c>
      <c r="F25" s="14" t="n">
        <v>67055980</v>
      </c>
      <c r="G25" s="14" t="n">
        <v>94801987</v>
      </c>
      <c r="H25" s="14" t="n">
        <v>161857967</v>
      </c>
    </row>
    <row r="26" customFormat="false" ht="13.8" hidden="false" customHeight="false" outlineLevel="0" collapsed="false">
      <c r="A26" s="12" t="n">
        <v>42138776</v>
      </c>
      <c r="B26" s="12" t="s">
        <v>41</v>
      </c>
      <c r="C26" s="14" t="n">
        <v>114430025</v>
      </c>
      <c r="D26" s="14" t="n">
        <v>5247076277</v>
      </c>
      <c r="E26" s="14" t="n">
        <v>20893803</v>
      </c>
      <c r="F26" s="14" t="n">
        <v>169503809</v>
      </c>
      <c r="G26" s="14" t="n">
        <v>175740141</v>
      </c>
      <c r="H26" s="14" t="n">
        <v>345243950</v>
      </c>
    </row>
    <row r="27" customFormat="false" ht="13.8" hidden="false" customHeight="false" outlineLevel="0" collapsed="false">
      <c r="A27" s="12" t="n">
        <v>33888997</v>
      </c>
      <c r="B27" s="13" t="s">
        <v>63</v>
      </c>
      <c r="C27" s="14" t="n">
        <v>113863014</v>
      </c>
      <c r="D27" s="14" t="n">
        <v>9380802245</v>
      </c>
      <c r="E27" s="14" t="n">
        <v>34366049</v>
      </c>
      <c r="F27" s="14" t="n">
        <v>214387851</v>
      </c>
      <c r="G27" s="14" t="n">
        <v>359897497</v>
      </c>
      <c r="H27" s="14" t="n">
        <v>574285348</v>
      </c>
    </row>
    <row r="28" customFormat="false" ht="13.8" hidden="false" customHeight="false" outlineLevel="0" collapsed="false">
      <c r="A28" s="12" t="n">
        <v>67756693</v>
      </c>
      <c r="B28" s="13" t="s">
        <v>30</v>
      </c>
      <c r="C28" s="14" t="n">
        <v>113425080</v>
      </c>
      <c r="D28" s="14" t="n">
        <v>24247924079</v>
      </c>
      <c r="E28" s="14" t="n">
        <v>35892947</v>
      </c>
      <c r="F28" s="14" t="n">
        <v>446834296</v>
      </c>
      <c r="G28" s="14" t="n">
        <v>984633661</v>
      </c>
      <c r="H28" s="14" t="n">
        <v>1431467957</v>
      </c>
    </row>
    <row r="29" customFormat="false" ht="15.65" hidden="false" customHeight="false" outlineLevel="0" collapsed="false">
      <c r="A29" s="12" t="n">
        <v>82480111</v>
      </c>
      <c r="B29" s="13" t="s">
        <v>614</v>
      </c>
      <c r="C29" s="14" t="n">
        <v>113253956</v>
      </c>
      <c r="D29" s="14" t="n">
        <v>10163908014</v>
      </c>
      <c r="E29" s="14" t="n">
        <v>29985564</v>
      </c>
      <c r="F29" s="14" t="n">
        <v>315543883</v>
      </c>
      <c r="G29" s="14" t="n">
        <v>349615825</v>
      </c>
      <c r="H29" s="14" t="n">
        <v>665159708</v>
      </c>
    </row>
    <row r="30" customFormat="false" ht="13.8" hidden="false" customHeight="false" outlineLevel="0" collapsed="false">
      <c r="A30" s="12" t="n">
        <v>58705779</v>
      </c>
      <c r="B30" s="13" t="s">
        <v>32</v>
      </c>
      <c r="C30" s="14" t="n">
        <v>113042039</v>
      </c>
      <c r="D30" s="14" t="n">
        <v>5783420890</v>
      </c>
      <c r="E30" s="14" t="n">
        <v>15474990</v>
      </c>
      <c r="F30" s="14" t="n">
        <v>119342322</v>
      </c>
      <c r="G30" s="14" t="n">
        <v>227878253</v>
      </c>
      <c r="H30" s="14" t="n">
        <v>347220575</v>
      </c>
    </row>
    <row r="31" customFormat="false" ht="15.65" hidden="false" customHeight="false" outlineLevel="0" collapsed="false">
      <c r="A31" s="12" t="n">
        <v>19199343</v>
      </c>
      <c r="B31" s="13" t="s">
        <v>615</v>
      </c>
      <c r="C31" s="14" t="n">
        <v>112641980</v>
      </c>
      <c r="D31" s="14" t="n">
        <v>9264896827</v>
      </c>
      <c r="E31" s="14" t="n">
        <v>35232709</v>
      </c>
      <c r="F31" s="14" t="n">
        <v>193326064</v>
      </c>
      <c r="G31" s="14" t="n">
        <v>364888746</v>
      </c>
      <c r="H31" s="14" t="n">
        <v>558214810</v>
      </c>
    </row>
    <row r="32" customFormat="false" ht="13.8" hidden="false" customHeight="false" outlineLevel="0" collapsed="false">
      <c r="A32" s="12" t="n">
        <v>65231855</v>
      </c>
      <c r="B32" s="12" t="s">
        <v>37</v>
      </c>
      <c r="C32" s="14" t="n">
        <v>112586991</v>
      </c>
      <c r="D32" s="14" t="n">
        <v>12705601669</v>
      </c>
      <c r="E32" s="14" t="n">
        <v>39590117</v>
      </c>
      <c r="F32" s="14" t="n">
        <v>318626124</v>
      </c>
      <c r="G32" s="14" t="n">
        <v>471468959</v>
      </c>
      <c r="H32" s="14" t="n">
        <v>790095083</v>
      </c>
    </row>
    <row r="33" customFormat="false" ht="13.8" hidden="false" customHeight="false" outlineLevel="0" collapsed="false">
      <c r="A33" s="12" t="n">
        <v>12447399</v>
      </c>
      <c r="B33" s="12" t="s">
        <v>35</v>
      </c>
      <c r="C33" s="14" t="n">
        <v>111232299</v>
      </c>
      <c r="D33" s="14" t="n">
        <v>18590739571</v>
      </c>
      <c r="E33" s="14" t="n">
        <v>52687025</v>
      </c>
      <c r="F33" s="14" t="n">
        <v>536314619</v>
      </c>
      <c r="G33" s="14" t="n">
        <v>658384348</v>
      </c>
      <c r="H33" s="14" t="n">
        <v>1194698967</v>
      </c>
    </row>
    <row r="34" customFormat="false" ht="15.65" hidden="false" customHeight="false" outlineLevel="0" collapsed="false">
      <c r="A34" s="12" t="n">
        <v>42446978</v>
      </c>
      <c r="B34" s="13" t="s">
        <v>616</v>
      </c>
      <c r="C34" s="14" t="n">
        <v>110442572</v>
      </c>
      <c r="D34" s="14" t="n">
        <v>9231494080</v>
      </c>
      <c r="E34" s="14" t="n">
        <v>44324930</v>
      </c>
      <c r="F34" s="14" t="n">
        <v>361197829</v>
      </c>
      <c r="G34" s="14" t="n">
        <v>275600906</v>
      </c>
      <c r="H34" s="14" t="n">
        <v>636798735</v>
      </c>
    </row>
    <row r="35" customFormat="false" ht="15.65" hidden="false" customHeight="false" outlineLevel="0" collapsed="false">
      <c r="A35" s="12" t="n">
        <v>12893848</v>
      </c>
      <c r="B35" s="12" t="s">
        <v>617</v>
      </c>
      <c r="C35" s="14" t="n">
        <v>110218698</v>
      </c>
      <c r="D35" s="14" t="n">
        <v>8369188470</v>
      </c>
      <c r="E35" s="14" t="n">
        <v>47348309</v>
      </c>
      <c r="F35" s="14" t="n">
        <v>170791945</v>
      </c>
      <c r="G35" s="14" t="n">
        <v>331864964</v>
      </c>
      <c r="H35" s="14" t="n">
        <v>502656909</v>
      </c>
    </row>
    <row r="36" customFormat="false" ht="15.65" hidden="false" customHeight="false" outlineLevel="0" collapsed="false">
      <c r="A36" s="12" t="n">
        <v>62781190</v>
      </c>
      <c r="B36" s="12" t="s">
        <v>618</v>
      </c>
      <c r="C36" s="14" t="n">
        <v>109402817</v>
      </c>
      <c r="D36" s="14" t="n">
        <v>8426992574</v>
      </c>
      <c r="E36" s="14" t="n">
        <v>28675358</v>
      </c>
      <c r="F36" s="14" t="n">
        <v>235844669</v>
      </c>
      <c r="G36" s="14" t="n">
        <v>300959171</v>
      </c>
      <c r="H36" s="14" t="n">
        <v>536803840</v>
      </c>
    </row>
    <row r="37" customFormat="false" ht="15.65" hidden="false" customHeight="false" outlineLevel="0" collapsed="false">
      <c r="A37" s="12" t="n">
        <v>60609766</v>
      </c>
      <c r="B37" s="13" t="s">
        <v>619</v>
      </c>
      <c r="C37" s="14" t="n">
        <v>108439766</v>
      </c>
      <c r="D37" s="14" t="n">
        <v>7810243299</v>
      </c>
      <c r="E37" s="14" t="n">
        <v>40131309</v>
      </c>
      <c r="F37" s="14" t="n">
        <v>185700641</v>
      </c>
      <c r="G37" s="14" t="n">
        <v>295138423</v>
      </c>
      <c r="H37" s="14" t="n">
        <v>480839064</v>
      </c>
    </row>
    <row r="38" customFormat="false" ht="15.65" hidden="false" customHeight="false" outlineLevel="0" collapsed="false">
      <c r="A38" s="12" t="n">
        <v>68364857</v>
      </c>
      <c r="B38" s="12" t="s">
        <v>620</v>
      </c>
      <c r="C38" s="14" t="n">
        <v>106857421</v>
      </c>
      <c r="D38" s="14" t="n">
        <v>8731600240</v>
      </c>
      <c r="E38" s="14" t="n">
        <v>30609582</v>
      </c>
      <c r="F38" s="14" t="n">
        <v>240022853</v>
      </c>
      <c r="G38" s="14" t="n">
        <v>314930257</v>
      </c>
      <c r="H38" s="14" t="n">
        <v>554953110</v>
      </c>
    </row>
    <row r="39" customFormat="false" ht="13.8" hidden="false" customHeight="false" outlineLevel="0" collapsed="false">
      <c r="A39" s="12" t="n">
        <v>36645026</v>
      </c>
      <c r="B39" s="12" t="s">
        <v>58</v>
      </c>
      <c r="C39" s="14" t="n">
        <v>106703843</v>
      </c>
      <c r="D39" s="14" t="n">
        <v>6983931142</v>
      </c>
      <c r="E39" s="14" t="n">
        <v>27198514</v>
      </c>
      <c r="F39" s="14" t="n">
        <v>319524435</v>
      </c>
      <c r="G39" s="14" t="n">
        <v>185895631</v>
      </c>
      <c r="H39" s="14" t="n">
        <v>505420066</v>
      </c>
    </row>
    <row r="40" customFormat="false" ht="13.8" hidden="false" customHeight="false" outlineLevel="0" collapsed="false">
      <c r="A40" s="12" t="n">
        <v>37360378</v>
      </c>
      <c r="B40" s="12" t="s">
        <v>83</v>
      </c>
      <c r="C40" s="14" t="n">
        <v>106453063</v>
      </c>
      <c r="D40" s="14" t="n">
        <v>12796095552</v>
      </c>
      <c r="E40" s="14" t="n">
        <v>44799062</v>
      </c>
      <c r="F40" s="14" t="n">
        <v>285470622</v>
      </c>
      <c r="G40" s="14" t="n">
        <v>495877297</v>
      </c>
      <c r="H40" s="14" t="n">
        <v>781347919</v>
      </c>
    </row>
    <row r="41" customFormat="false" ht="13.8" hidden="false" customHeight="false" outlineLevel="0" collapsed="false">
      <c r="A41" s="12" t="n">
        <v>33344969</v>
      </c>
      <c r="B41" s="13" t="s">
        <v>94</v>
      </c>
      <c r="C41" s="14" t="n">
        <v>105701954</v>
      </c>
      <c r="D41" s="14" t="n">
        <v>9822336105</v>
      </c>
      <c r="E41" s="14" t="n">
        <v>30052992</v>
      </c>
      <c r="F41" s="14" t="n">
        <v>244179720</v>
      </c>
      <c r="G41" s="14" t="n">
        <v>365375794</v>
      </c>
      <c r="H41" s="14" t="n">
        <v>609555514</v>
      </c>
    </row>
    <row r="42" customFormat="false" ht="15.65" hidden="false" customHeight="false" outlineLevel="0" collapsed="false">
      <c r="A42" s="12" t="n">
        <v>138657218</v>
      </c>
      <c r="B42" s="13" t="s">
        <v>621</v>
      </c>
      <c r="C42" s="14" t="n">
        <v>105223971</v>
      </c>
      <c r="D42" s="14" t="n">
        <v>4872395105</v>
      </c>
      <c r="E42" s="14" t="n">
        <v>9290055</v>
      </c>
      <c r="F42" s="14" t="n">
        <v>155531144</v>
      </c>
      <c r="G42" s="14" t="n">
        <v>164776061</v>
      </c>
      <c r="H42" s="14" t="n">
        <v>320307205</v>
      </c>
    </row>
    <row r="43" customFormat="false" ht="15.65" hidden="false" customHeight="false" outlineLevel="0" collapsed="false">
      <c r="A43" s="12" t="n">
        <v>34832834</v>
      </c>
      <c r="B43" s="13" t="s">
        <v>622</v>
      </c>
      <c r="C43" s="14" t="n">
        <v>104819185</v>
      </c>
      <c r="D43" s="14" t="n">
        <v>6099633456</v>
      </c>
      <c r="E43" s="14" t="n">
        <v>21910761</v>
      </c>
      <c r="F43" s="14" t="n">
        <v>275227245</v>
      </c>
      <c r="G43" s="14" t="n">
        <v>162757552</v>
      </c>
      <c r="H43" s="14" t="n">
        <v>437984797</v>
      </c>
    </row>
    <row r="44" customFormat="false" ht="13.8" hidden="false" customHeight="false" outlineLevel="0" collapsed="false">
      <c r="A44" s="12" t="n">
        <v>15256940</v>
      </c>
      <c r="B44" s="12" t="s">
        <v>49</v>
      </c>
      <c r="C44" s="14" t="n">
        <v>104522782</v>
      </c>
      <c r="D44" s="14" t="n">
        <v>5016531342</v>
      </c>
      <c r="E44" s="14" t="n">
        <v>24388372</v>
      </c>
      <c r="F44" s="14" t="n">
        <v>143166117</v>
      </c>
      <c r="G44" s="14" t="n">
        <v>178162551</v>
      </c>
      <c r="H44" s="14" t="n">
        <v>321328668</v>
      </c>
    </row>
    <row r="45" customFormat="false" ht="13.8" hidden="false" customHeight="false" outlineLevel="0" collapsed="false">
      <c r="A45" s="12" t="n">
        <v>36524398</v>
      </c>
      <c r="B45" s="12" t="s">
        <v>132</v>
      </c>
      <c r="C45" s="14" t="n">
        <v>104304775</v>
      </c>
      <c r="D45" s="14" t="n">
        <v>17438760781</v>
      </c>
      <c r="E45" s="14" t="n">
        <v>30882071</v>
      </c>
      <c r="F45" s="14" t="n">
        <v>405799284</v>
      </c>
      <c r="G45" s="14" t="n">
        <v>667207780</v>
      </c>
      <c r="H45" s="14" t="n">
        <v>1073007064</v>
      </c>
    </row>
    <row r="46" customFormat="false" ht="13.8" hidden="false" customHeight="false" outlineLevel="0" collapsed="false">
      <c r="A46" s="12" t="n">
        <v>32923777</v>
      </c>
      <c r="B46" s="13" t="s">
        <v>73</v>
      </c>
      <c r="C46" s="14" t="n">
        <v>103806035</v>
      </c>
      <c r="D46" s="14" t="n">
        <v>5024353664</v>
      </c>
      <c r="E46" s="14" t="n">
        <v>27889546</v>
      </c>
      <c r="F46" s="14" t="n">
        <v>112512626</v>
      </c>
      <c r="G46" s="14" t="n">
        <v>193188815</v>
      </c>
      <c r="H46" s="14" t="n">
        <v>305701441</v>
      </c>
    </row>
    <row r="47" customFormat="false" ht="13.8" hidden="false" customHeight="false" outlineLevel="0" collapsed="false">
      <c r="A47" s="12" t="n">
        <v>77040908</v>
      </c>
      <c r="B47" s="12" t="s">
        <v>57</v>
      </c>
      <c r="C47" s="14" t="n">
        <v>103475327</v>
      </c>
      <c r="D47" s="14" t="n">
        <v>6802505807</v>
      </c>
      <c r="E47" s="14" t="n">
        <v>19599445</v>
      </c>
      <c r="F47" s="14" t="n">
        <v>148339075</v>
      </c>
      <c r="G47" s="14" t="n">
        <v>264486488</v>
      </c>
      <c r="H47" s="14" t="n">
        <v>412825563</v>
      </c>
    </row>
    <row r="48" customFormat="false" ht="13.8" hidden="false" customHeight="false" outlineLevel="0" collapsed="false">
      <c r="A48" s="12" t="n">
        <v>44847705</v>
      </c>
      <c r="B48" s="12" t="s">
        <v>38</v>
      </c>
      <c r="C48" s="14" t="n">
        <v>102793608</v>
      </c>
      <c r="D48" s="14" t="n">
        <v>7762302858</v>
      </c>
      <c r="E48" s="14" t="n">
        <v>25932470</v>
      </c>
      <c r="F48" s="14" t="n">
        <v>188288466</v>
      </c>
      <c r="G48" s="14" t="n">
        <v>293025604</v>
      </c>
      <c r="H48" s="14" t="n">
        <v>481314070</v>
      </c>
    </row>
    <row r="49" customFormat="false" ht="13.8" hidden="false" customHeight="false" outlineLevel="0" collapsed="false">
      <c r="A49" s="12" t="n">
        <v>38515281</v>
      </c>
      <c r="B49" s="12" t="s">
        <v>68</v>
      </c>
      <c r="C49" s="14" t="n">
        <v>102774993</v>
      </c>
      <c r="D49" s="14" t="n">
        <v>5675632023</v>
      </c>
      <c r="E49" s="14" t="n">
        <v>15672446</v>
      </c>
      <c r="F49" s="14" t="n">
        <v>173627193</v>
      </c>
      <c r="G49" s="14" t="n">
        <v>192226192</v>
      </c>
      <c r="H49" s="14" t="n">
        <v>365853385</v>
      </c>
    </row>
    <row r="50" customFormat="false" ht="15.65" hidden="false" customHeight="false" outlineLevel="0" collapsed="false">
      <c r="A50" s="12" t="n">
        <v>40292951</v>
      </c>
      <c r="B50" s="12" t="s">
        <v>623</v>
      </c>
      <c r="C50" s="14" t="n">
        <v>102652580</v>
      </c>
      <c r="D50" s="14" t="n">
        <v>10651836577</v>
      </c>
      <c r="E50" s="14" t="n">
        <v>34180212</v>
      </c>
      <c r="F50" s="14" t="n">
        <v>188304769</v>
      </c>
      <c r="G50" s="14" t="n">
        <v>436259696</v>
      </c>
      <c r="H50" s="14" t="n">
        <v>624564465</v>
      </c>
    </row>
    <row r="51" customFormat="false" ht="15.65" hidden="false" customHeight="false" outlineLevel="0" collapsed="false">
      <c r="A51" s="12" t="n">
        <v>63457531</v>
      </c>
      <c r="B51" s="13" t="s">
        <v>624</v>
      </c>
      <c r="C51" s="14" t="n">
        <v>102193523</v>
      </c>
      <c r="D51" s="14" t="n">
        <v>11340937830</v>
      </c>
      <c r="E51" s="14" t="n">
        <v>36416239</v>
      </c>
      <c r="F51" s="14" t="n">
        <v>238445588</v>
      </c>
      <c r="G51" s="14" t="n">
        <v>445069167</v>
      </c>
      <c r="H51" s="14" t="n">
        <v>683514755</v>
      </c>
    </row>
    <row r="52" customFormat="false" ht="13.8" hidden="false" customHeight="false" outlineLevel="0" collapsed="false">
      <c r="A52" s="12" t="n">
        <v>35582154</v>
      </c>
      <c r="B52" s="12" t="s">
        <v>81</v>
      </c>
      <c r="C52" s="14" t="n">
        <v>102123234</v>
      </c>
      <c r="D52" s="14" t="n">
        <v>8027650780</v>
      </c>
      <c r="E52" s="14" t="n">
        <v>33558304</v>
      </c>
      <c r="F52" s="14" t="n">
        <v>218146921</v>
      </c>
      <c r="G52" s="14" t="n">
        <v>288450194</v>
      </c>
      <c r="H52" s="14" t="n">
        <v>506597115</v>
      </c>
    </row>
    <row r="53" customFormat="false" ht="15.65" hidden="false" customHeight="false" outlineLevel="0" collapsed="false">
      <c r="A53" s="12" t="n">
        <v>65612471</v>
      </c>
      <c r="B53" s="13" t="s">
        <v>625</v>
      </c>
      <c r="C53" s="14" t="n">
        <v>101999751</v>
      </c>
      <c r="D53" s="14" t="n">
        <v>4331945004</v>
      </c>
      <c r="E53" s="14" t="n">
        <v>16375729</v>
      </c>
      <c r="F53" s="14" t="n">
        <v>147763959</v>
      </c>
      <c r="G53" s="14" t="n">
        <v>141669377</v>
      </c>
      <c r="H53" s="14" t="n">
        <v>289433336</v>
      </c>
    </row>
    <row r="54" customFormat="false" ht="13.8" hidden="false" customHeight="false" outlineLevel="0" collapsed="false">
      <c r="A54" s="12" t="n">
        <v>31977045</v>
      </c>
      <c r="B54" s="12" t="s">
        <v>48</v>
      </c>
      <c r="C54" s="14" t="n">
        <v>101755822</v>
      </c>
      <c r="D54" s="14" t="n">
        <v>6449813076</v>
      </c>
      <c r="E54" s="14" t="n">
        <v>19765906</v>
      </c>
      <c r="F54" s="14" t="n">
        <v>143806136</v>
      </c>
      <c r="G54" s="14" t="n">
        <v>247264819</v>
      </c>
      <c r="H54" s="14" t="n">
        <v>391070955</v>
      </c>
    </row>
    <row r="55" customFormat="false" ht="13.8" hidden="false" customHeight="false" outlineLevel="0" collapsed="false">
      <c r="A55" s="12" t="n">
        <v>33101314</v>
      </c>
      <c r="B55" s="13" t="s">
        <v>95</v>
      </c>
      <c r="C55" s="14" t="n">
        <v>101505069</v>
      </c>
      <c r="D55" s="14" t="n">
        <v>7083167102</v>
      </c>
      <c r="E55" s="14" t="n">
        <v>27779127</v>
      </c>
      <c r="F55" s="14" t="n">
        <v>103589371</v>
      </c>
      <c r="G55" s="14" t="n">
        <v>301271306</v>
      </c>
      <c r="H55" s="14" t="n">
        <v>404860677</v>
      </c>
    </row>
    <row r="56" customFormat="false" ht="15.65" hidden="false" customHeight="false" outlineLevel="0" collapsed="false">
      <c r="A56" s="12" t="n">
        <v>124093072</v>
      </c>
      <c r="B56" s="13" t="s">
        <v>626</v>
      </c>
      <c r="C56" s="14" t="n">
        <v>101074332</v>
      </c>
      <c r="D56" s="14" t="n">
        <v>4200785318</v>
      </c>
      <c r="E56" s="14" t="n">
        <v>17428333</v>
      </c>
      <c r="F56" s="14" t="n">
        <v>112384942</v>
      </c>
      <c r="G56" s="14" t="n">
        <v>152644234</v>
      </c>
      <c r="H56" s="14" t="n">
        <v>265029176</v>
      </c>
    </row>
    <row r="57" customFormat="false" ht="13.8" hidden="false" customHeight="false" outlineLevel="0" collapsed="false">
      <c r="A57" s="12" t="n">
        <v>1427381</v>
      </c>
      <c r="B57" s="12" t="s">
        <v>66</v>
      </c>
      <c r="C57" s="14" t="n">
        <v>100574881</v>
      </c>
      <c r="D57" s="14" t="n">
        <v>5843230655</v>
      </c>
      <c r="E57" s="14" t="n">
        <v>26113172</v>
      </c>
      <c r="F57" s="14" t="n">
        <v>209381251</v>
      </c>
      <c r="G57" s="14" t="n">
        <v>183606496</v>
      </c>
      <c r="H57" s="14" t="n">
        <v>392987747</v>
      </c>
    </row>
    <row r="58" customFormat="false" ht="13.8" hidden="false" customHeight="false" outlineLevel="0" collapsed="false">
      <c r="A58" s="12" t="n">
        <v>34613781</v>
      </c>
      <c r="B58" s="12" t="s">
        <v>62</v>
      </c>
      <c r="C58" s="14" t="n">
        <v>100378810</v>
      </c>
      <c r="D58" s="14" t="n">
        <v>19588550946</v>
      </c>
      <c r="E58" s="14" t="n">
        <v>37004510</v>
      </c>
      <c r="F58" s="14" t="n">
        <v>232593484</v>
      </c>
      <c r="G58" s="14" t="n">
        <v>861557388</v>
      </c>
      <c r="H58" s="14" t="n">
        <v>1094150872</v>
      </c>
    </row>
    <row r="59" customFormat="false" ht="13.8" hidden="false" customHeight="false" outlineLevel="0" collapsed="false">
      <c r="A59" s="12" t="n">
        <v>32202466</v>
      </c>
      <c r="B59" s="13" t="s">
        <v>60</v>
      </c>
      <c r="C59" s="14" t="n">
        <v>100105793</v>
      </c>
      <c r="D59" s="14" t="n">
        <v>6463948871</v>
      </c>
      <c r="E59" s="14" t="n">
        <v>22615262</v>
      </c>
      <c r="F59" s="14" t="n">
        <v>133698500</v>
      </c>
      <c r="G59" s="14" t="n">
        <v>255315917</v>
      </c>
      <c r="H59" s="14" t="n">
        <v>389014417</v>
      </c>
    </row>
    <row r="60" customFormat="false" ht="13.8" hidden="false" customHeight="false" outlineLevel="0" collapsed="false">
      <c r="A60" s="12" t="n">
        <v>29692239</v>
      </c>
      <c r="B60" s="12" t="s">
        <v>47</v>
      </c>
      <c r="C60" s="14" t="n">
        <v>99671989</v>
      </c>
      <c r="D60" s="14" t="n">
        <v>9155986530</v>
      </c>
      <c r="E60" s="14" t="n">
        <v>30237183</v>
      </c>
      <c r="F60" s="14" t="n">
        <v>345862584</v>
      </c>
      <c r="G60" s="14" t="n">
        <v>277852508</v>
      </c>
      <c r="H60" s="14" t="n">
        <v>623715092</v>
      </c>
    </row>
    <row r="61" customFormat="false" ht="13.8" hidden="false" customHeight="false" outlineLevel="0" collapsed="false">
      <c r="A61" s="12" t="n">
        <v>10043076</v>
      </c>
      <c r="B61" s="12" t="s">
        <v>51</v>
      </c>
      <c r="C61" s="14" t="n">
        <v>99447400</v>
      </c>
      <c r="D61" s="14" t="n">
        <v>8220009263</v>
      </c>
      <c r="E61" s="14" t="n">
        <v>33212813</v>
      </c>
      <c r="F61" s="14" t="n">
        <v>184787012</v>
      </c>
      <c r="G61" s="14" t="n">
        <v>316280612</v>
      </c>
      <c r="H61" s="14" t="n">
        <v>501067624</v>
      </c>
    </row>
    <row r="62" customFormat="false" ht="15.65" hidden="false" customHeight="false" outlineLevel="0" collapsed="false">
      <c r="A62" s="12" t="n">
        <v>69337725</v>
      </c>
      <c r="B62" s="13" t="s">
        <v>627</v>
      </c>
      <c r="C62" s="14" t="n">
        <v>99256491</v>
      </c>
      <c r="D62" s="14" t="n">
        <v>11545159508</v>
      </c>
      <c r="E62" s="14" t="n">
        <v>33700551</v>
      </c>
      <c r="F62" s="14" t="n">
        <v>336196088</v>
      </c>
      <c r="G62" s="14" t="n">
        <v>407149368</v>
      </c>
      <c r="H62" s="14" t="n">
        <v>743345456</v>
      </c>
    </row>
    <row r="63" customFormat="false" ht="13.8" hidden="false" customHeight="false" outlineLevel="0" collapsed="false">
      <c r="A63" s="12" t="n">
        <v>40833325</v>
      </c>
      <c r="B63" s="12" t="s">
        <v>86</v>
      </c>
      <c r="C63" s="14" t="n">
        <v>99240673</v>
      </c>
      <c r="D63" s="14" t="n">
        <v>8394905970</v>
      </c>
      <c r="E63" s="14" t="n">
        <v>29149265</v>
      </c>
      <c r="F63" s="14" t="n">
        <v>234702136</v>
      </c>
      <c r="G63" s="14" t="n">
        <v>298700955</v>
      </c>
      <c r="H63" s="14" t="n">
        <v>533403091</v>
      </c>
    </row>
    <row r="64" customFormat="false" ht="13.8" hidden="false" customHeight="false" outlineLevel="0" collapsed="false">
      <c r="A64" s="12" t="n">
        <v>73844395</v>
      </c>
      <c r="B64" s="13" t="s">
        <v>54</v>
      </c>
      <c r="C64" s="14" t="n">
        <v>99170566</v>
      </c>
      <c r="D64" s="14" t="n">
        <v>9702826701</v>
      </c>
      <c r="E64" s="14" t="n">
        <v>39857526</v>
      </c>
      <c r="F64" s="14" t="n">
        <v>247687921</v>
      </c>
      <c r="G64" s="14" t="n">
        <v>357736212</v>
      </c>
      <c r="H64" s="14" t="n">
        <v>605424133</v>
      </c>
    </row>
    <row r="65" customFormat="false" ht="13.8" hidden="false" customHeight="false" outlineLevel="0" collapsed="false">
      <c r="A65" s="12" t="n">
        <v>7066871</v>
      </c>
      <c r="B65" s="13" t="s">
        <v>74</v>
      </c>
      <c r="C65" s="14" t="n">
        <v>99059358</v>
      </c>
      <c r="D65" s="14" t="n">
        <v>3070626058</v>
      </c>
      <c r="E65" s="14" t="n">
        <v>27343741</v>
      </c>
      <c r="F65" s="14" t="n">
        <v>80203855</v>
      </c>
      <c r="G65" s="14" t="n">
        <v>110671754</v>
      </c>
      <c r="H65" s="14" t="n">
        <v>190875609</v>
      </c>
    </row>
    <row r="66" customFormat="false" ht="13.8" hidden="false" customHeight="false" outlineLevel="0" collapsed="false">
      <c r="A66" s="12" t="n">
        <v>42601714</v>
      </c>
      <c r="B66" s="13" t="s">
        <v>56</v>
      </c>
      <c r="C66" s="14" t="n">
        <v>98748654</v>
      </c>
      <c r="D66" s="14" t="n">
        <v>6517668994</v>
      </c>
      <c r="E66" s="14" t="n">
        <v>24430274</v>
      </c>
      <c r="F66" s="14" t="n">
        <v>128398421</v>
      </c>
      <c r="G66" s="14" t="n">
        <v>260024989</v>
      </c>
      <c r="H66" s="14" t="n">
        <v>388423410</v>
      </c>
    </row>
    <row r="67" customFormat="false" ht="13.8" hidden="false" customHeight="false" outlineLevel="0" collapsed="false">
      <c r="A67" s="12" t="n">
        <v>45466332</v>
      </c>
      <c r="B67" s="12" t="s">
        <v>107</v>
      </c>
      <c r="C67" s="14" t="n">
        <v>98507999</v>
      </c>
      <c r="D67" s="14" t="n">
        <v>9119444627</v>
      </c>
      <c r="E67" s="14" t="n">
        <v>30483736</v>
      </c>
      <c r="F67" s="14" t="n">
        <v>232790134</v>
      </c>
      <c r="G67" s="14" t="n">
        <v>335786455</v>
      </c>
      <c r="H67" s="14" t="n">
        <v>568576589</v>
      </c>
    </row>
    <row r="68" customFormat="false" ht="15.65" hidden="false" customHeight="false" outlineLevel="0" collapsed="false">
      <c r="A68" s="12" t="n">
        <v>31745918</v>
      </c>
      <c r="B68" s="12" t="s">
        <v>628</v>
      </c>
      <c r="C68" s="14" t="n">
        <v>98273478</v>
      </c>
      <c r="D68" s="14" t="n">
        <v>10526644974</v>
      </c>
      <c r="E68" s="14" t="n">
        <v>38417473</v>
      </c>
      <c r="F68" s="14" t="n">
        <v>331037730</v>
      </c>
      <c r="G68" s="14" t="n">
        <v>358016457</v>
      </c>
      <c r="H68" s="14" t="n">
        <v>689054187</v>
      </c>
    </row>
    <row r="69" customFormat="false" ht="15.65" hidden="false" customHeight="false" outlineLevel="0" collapsed="false">
      <c r="A69" s="12" t="n">
        <v>32758975</v>
      </c>
      <c r="B69" s="12" t="s">
        <v>629</v>
      </c>
      <c r="C69" s="14" t="n">
        <v>98083667</v>
      </c>
      <c r="D69" s="14" t="n">
        <v>4717844735</v>
      </c>
      <c r="E69" s="14" t="n">
        <v>15981650</v>
      </c>
      <c r="F69" s="14" t="n">
        <v>95044039</v>
      </c>
      <c r="G69" s="14" t="n">
        <v>187764056</v>
      </c>
      <c r="H69" s="14" t="n">
        <v>282808095</v>
      </c>
    </row>
    <row r="70" customFormat="false" ht="13.8" hidden="false" customHeight="false" outlineLevel="0" collapsed="false">
      <c r="A70" s="12" t="n">
        <v>121038633</v>
      </c>
      <c r="B70" s="12" t="s">
        <v>61</v>
      </c>
      <c r="C70" s="14" t="n">
        <v>97826414</v>
      </c>
      <c r="D70" s="14" t="n">
        <v>10936765613</v>
      </c>
      <c r="E70" s="14" t="n">
        <v>57273210</v>
      </c>
      <c r="F70" s="14" t="n">
        <v>509394706</v>
      </c>
      <c r="G70" s="14" t="n">
        <v>276070955</v>
      </c>
      <c r="H70" s="14" t="n">
        <v>785465661</v>
      </c>
    </row>
    <row r="71" customFormat="false" ht="15.65" hidden="false" customHeight="false" outlineLevel="0" collapsed="false">
      <c r="A71" s="12" t="n">
        <v>149818011</v>
      </c>
      <c r="B71" s="13" t="s">
        <v>630</v>
      </c>
      <c r="C71" s="14" t="n">
        <v>97546853</v>
      </c>
      <c r="D71" s="14" t="n">
        <v>3954026177</v>
      </c>
      <c r="E71" s="14" t="n">
        <v>8037313</v>
      </c>
      <c r="F71" s="14" t="n">
        <v>123476764</v>
      </c>
      <c r="G71" s="14" t="n">
        <v>134781518</v>
      </c>
      <c r="H71" s="14" t="n">
        <v>258258282</v>
      </c>
    </row>
    <row r="72" customFormat="false" ht="13.8" hidden="false" customHeight="false" outlineLevel="0" collapsed="false">
      <c r="A72" s="12" t="n">
        <v>51577824</v>
      </c>
      <c r="B72" s="12" t="s">
        <v>67</v>
      </c>
      <c r="C72" s="14" t="n">
        <v>96411299</v>
      </c>
      <c r="D72" s="14" t="n">
        <v>11487059274</v>
      </c>
      <c r="E72" s="14" t="n">
        <v>20810835</v>
      </c>
      <c r="F72" s="14" t="n">
        <v>281602573</v>
      </c>
      <c r="G72" s="14" t="n">
        <v>432362194</v>
      </c>
      <c r="H72" s="14" t="n">
        <v>713964767</v>
      </c>
    </row>
    <row r="73" customFormat="false" ht="13.8" hidden="false" customHeight="false" outlineLevel="0" collapsed="false">
      <c r="A73" s="12" t="n">
        <v>9022520</v>
      </c>
      <c r="B73" s="12" t="s">
        <v>96</v>
      </c>
      <c r="C73" s="14" t="n">
        <v>96214238</v>
      </c>
      <c r="D73" s="14" t="n">
        <v>5674328409</v>
      </c>
      <c r="E73" s="14" t="n">
        <v>34218862</v>
      </c>
      <c r="F73" s="14" t="n">
        <v>251506642</v>
      </c>
      <c r="G73" s="14" t="n">
        <v>156417029</v>
      </c>
      <c r="H73" s="14" t="n">
        <v>407923671</v>
      </c>
    </row>
    <row r="74" customFormat="false" ht="15.65" hidden="false" customHeight="false" outlineLevel="0" collapsed="false">
      <c r="A74" s="12" t="n">
        <v>37862567</v>
      </c>
      <c r="B74" s="12" t="s">
        <v>631</v>
      </c>
      <c r="C74" s="14" t="n">
        <v>95977790</v>
      </c>
      <c r="D74" s="14" t="n">
        <v>8794794168</v>
      </c>
      <c r="E74" s="14" t="n">
        <v>35539991</v>
      </c>
      <c r="F74" s="14" t="n">
        <v>228814397</v>
      </c>
      <c r="G74" s="14" t="n">
        <v>322167866</v>
      </c>
      <c r="H74" s="14" t="n">
        <v>550982263</v>
      </c>
    </row>
    <row r="75" customFormat="false" ht="15.65" hidden="false" customHeight="false" outlineLevel="0" collapsed="false">
      <c r="A75" s="12" t="n">
        <v>31928681</v>
      </c>
      <c r="B75" s="12" t="s">
        <v>632</v>
      </c>
      <c r="C75" s="14" t="n">
        <v>95479271</v>
      </c>
      <c r="D75" s="14" t="n">
        <v>4476864729</v>
      </c>
      <c r="E75" s="14" t="n">
        <v>26514370</v>
      </c>
      <c r="F75" s="14" t="n">
        <v>80023777</v>
      </c>
      <c r="G75" s="14" t="n">
        <v>175984376</v>
      </c>
      <c r="H75" s="14" t="n">
        <v>256008153</v>
      </c>
    </row>
    <row r="76" customFormat="false" ht="15.65" hidden="false" customHeight="false" outlineLevel="0" collapsed="false">
      <c r="A76" s="12" t="n">
        <v>33827422</v>
      </c>
      <c r="B76" s="12" t="s">
        <v>633</v>
      </c>
      <c r="C76" s="14" t="n">
        <v>95165751</v>
      </c>
      <c r="D76" s="14" t="n">
        <v>8795651478</v>
      </c>
      <c r="E76" s="14" t="n">
        <v>21562407</v>
      </c>
      <c r="F76" s="14" t="n">
        <v>223698110</v>
      </c>
      <c r="G76" s="14" t="n">
        <v>326319190</v>
      </c>
      <c r="H76" s="14" t="n">
        <v>550017300</v>
      </c>
    </row>
    <row r="77" customFormat="false" ht="15.65" hidden="false" customHeight="false" outlineLevel="0" collapsed="false">
      <c r="A77" s="12" t="n">
        <v>31808842</v>
      </c>
      <c r="B77" s="12" t="s">
        <v>634</v>
      </c>
      <c r="C77" s="14" t="n">
        <v>95154663</v>
      </c>
      <c r="D77" s="14" t="n">
        <v>5838856284</v>
      </c>
      <c r="E77" s="14" t="n">
        <v>41544530</v>
      </c>
      <c r="F77" s="14" t="n">
        <v>241313335</v>
      </c>
      <c r="G77" s="14" t="n">
        <v>168158277</v>
      </c>
      <c r="H77" s="14" t="n">
        <v>409471612</v>
      </c>
    </row>
    <row r="78" customFormat="false" ht="15.65" hidden="false" customHeight="false" outlineLevel="0" collapsed="false">
      <c r="A78" s="12" t="n">
        <v>38128603</v>
      </c>
      <c r="B78" s="13" t="s">
        <v>635</v>
      </c>
      <c r="C78" s="14" t="n">
        <v>95067547</v>
      </c>
      <c r="D78" s="14" t="n">
        <v>7998281850</v>
      </c>
      <c r="E78" s="14" t="n">
        <v>32676067</v>
      </c>
      <c r="F78" s="14" t="n">
        <v>178484946</v>
      </c>
      <c r="G78" s="14" t="n">
        <v>307410935</v>
      </c>
      <c r="H78" s="14" t="n">
        <v>485895881</v>
      </c>
    </row>
    <row r="79" customFormat="false" ht="13.8" hidden="false" customHeight="false" outlineLevel="0" collapsed="false">
      <c r="A79" s="12" t="n">
        <v>67042366</v>
      </c>
      <c r="B79" s="12" t="s">
        <v>102</v>
      </c>
      <c r="C79" s="14" t="n">
        <v>94913647</v>
      </c>
      <c r="D79" s="14" t="n">
        <v>5360787770</v>
      </c>
      <c r="E79" s="14" t="n">
        <v>22507117</v>
      </c>
      <c r="F79" s="14" t="n">
        <v>231044272</v>
      </c>
      <c r="G79" s="14" t="n">
        <v>148439408</v>
      </c>
      <c r="H79" s="14" t="n">
        <v>379483680</v>
      </c>
    </row>
    <row r="80" customFormat="false" ht="15.65" hidden="false" customHeight="false" outlineLevel="0" collapsed="false">
      <c r="A80" s="12" t="n">
        <v>62317942</v>
      </c>
      <c r="B80" s="13" t="s">
        <v>636</v>
      </c>
      <c r="C80" s="14" t="n">
        <v>94855701</v>
      </c>
      <c r="D80" s="14" t="n">
        <v>3827401988</v>
      </c>
      <c r="E80" s="14" t="n">
        <v>18680454</v>
      </c>
      <c r="F80" s="14" t="n">
        <v>155302444</v>
      </c>
      <c r="G80" s="14" t="n">
        <v>111661431</v>
      </c>
      <c r="H80" s="14" t="n">
        <v>266963875</v>
      </c>
    </row>
    <row r="81" customFormat="false" ht="15.65" hidden="false" customHeight="false" outlineLevel="0" collapsed="false">
      <c r="A81" s="12" t="n">
        <v>15080374</v>
      </c>
      <c r="B81" s="13" t="s">
        <v>637</v>
      </c>
      <c r="C81" s="14" t="n">
        <v>94733135</v>
      </c>
      <c r="D81" s="14" t="n">
        <v>4614169599</v>
      </c>
      <c r="E81" s="14" t="n">
        <v>26358166</v>
      </c>
      <c r="F81" s="14" t="n">
        <v>156794251</v>
      </c>
      <c r="G81" s="14" t="n">
        <v>150445698</v>
      </c>
      <c r="H81" s="14" t="n">
        <v>307239949</v>
      </c>
    </row>
    <row r="82" customFormat="false" ht="15.65" hidden="false" customHeight="false" outlineLevel="0" collapsed="false">
      <c r="A82" s="12" t="n">
        <v>132205795</v>
      </c>
      <c r="B82" s="13" t="s">
        <v>638</v>
      </c>
      <c r="C82" s="14" t="n">
        <v>94619906</v>
      </c>
      <c r="D82" s="14" t="n">
        <v>4737291054</v>
      </c>
      <c r="E82" s="14" t="n">
        <v>12339314</v>
      </c>
      <c r="F82" s="14" t="n">
        <v>140345329</v>
      </c>
      <c r="G82" s="14" t="n">
        <v>165586397</v>
      </c>
      <c r="H82" s="14" t="n">
        <v>305931726</v>
      </c>
    </row>
    <row r="83" customFormat="false" ht="15.65" hidden="false" customHeight="false" outlineLevel="0" collapsed="false">
      <c r="A83" s="12" t="n">
        <v>83681054</v>
      </c>
      <c r="B83" s="13" t="s">
        <v>639</v>
      </c>
      <c r="C83" s="14" t="n">
        <v>94517345</v>
      </c>
      <c r="D83" s="14" t="n">
        <v>8054920890</v>
      </c>
      <c r="E83" s="14" t="n">
        <v>22439443</v>
      </c>
      <c r="F83" s="14" t="n">
        <v>323811231</v>
      </c>
      <c r="G83" s="14" t="n">
        <v>237470873</v>
      </c>
      <c r="H83" s="14" t="n">
        <v>561282104</v>
      </c>
    </row>
    <row r="84" customFormat="false" ht="13.8" hidden="false" customHeight="false" outlineLevel="0" collapsed="false">
      <c r="A84" s="12" t="n">
        <v>34603826</v>
      </c>
      <c r="B84" s="12" t="s">
        <v>75</v>
      </c>
      <c r="C84" s="14" t="n">
        <v>94362410</v>
      </c>
      <c r="D84" s="14" t="n">
        <v>8632084246</v>
      </c>
      <c r="E84" s="14" t="n">
        <v>27718817</v>
      </c>
      <c r="F84" s="14" t="n">
        <v>225954316</v>
      </c>
      <c r="G84" s="14" t="n">
        <v>315838177</v>
      </c>
      <c r="H84" s="14" t="n">
        <v>541792493</v>
      </c>
    </row>
    <row r="85" customFormat="false" ht="15.65" hidden="false" customHeight="false" outlineLevel="0" collapsed="false">
      <c r="A85" s="12" t="n">
        <v>26022196</v>
      </c>
      <c r="B85" s="12" t="s">
        <v>640</v>
      </c>
      <c r="C85" s="14" t="n">
        <v>94311548</v>
      </c>
      <c r="D85" s="14" t="n">
        <v>6388063676</v>
      </c>
      <c r="E85" s="14" t="n">
        <v>19071222</v>
      </c>
      <c r="F85" s="14" t="n">
        <v>211190080</v>
      </c>
      <c r="G85" s="14" t="n">
        <v>210807760</v>
      </c>
      <c r="H85" s="14" t="n">
        <v>421997840</v>
      </c>
    </row>
    <row r="86" customFormat="false" ht="15.65" hidden="false" customHeight="false" outlineLevel="0" collapsed="false">
      <c r="A86" s="12" t="n">
        <v>37199891</v>
      </c>
      <c r="B86" s="12" t="s">
        <v>641</v>
      </c>
      <c r="C86" s="14" t="n">
        <v>93100109</v>
      </c>
      <c r="D86" s="14" t="n">
        <v>5752213967</v>
      </c>
      <c r="E86" s="14" t="n">
        <v>27196140</v>
      </c>
      <c r="F86" s="14" t="n">
        <v>198648552</v>
      </c>
      <c r="G86" s="14" t="n">
        <v>186256860</v>
      </c>
      <c r="H86" s="14" t="n">
        <v>384905412</v>
      </c>
    </row>
    <row r="87" customFormat="false" ht="13.8" hidden="false" customHeight="false" outlineLevel="0" collapsed="false">
      <c r="A87" s="12" t="n">
        <v>9828968</v>
      </c>
      <c r="B87" s="12" t="s">
        <v>76</v>
      </c>
      <c r="C87" s="14" t="n">
        <v>93055992</v>
      </c>
      <c r="D87" s="14" t="n">
        <v>8027485298</v>
      </c>
      <c r="E87" s="14" t="n">
        <v>28594403</v>
      </c>
      <c r="F87" s="14" t="n">
        <v>211735575</v>
      </c>
      <c r="G87" s="14" t="n">
        <v>293855619</v>
      </c>
      <c r="H87" s="14" t="n">
        <v>505591194</v>
      </c>
    </row>
    <row r="88" customFormat="false" ht="15.65" hidden="false" customHeight="false" outlineLevel="0" collapsed="false">
      <c r="A88" s="12" t="n">
        <v>81629343</v>
      </c>
      <c r="B88" s="12" t="s">
        <v>642</v>
      </c>
      <c r="C88" s="14" t="n">
        <v>92947006</v>
      </c>
      <c r="D88" s="14" t="n">
        <v>1911745844</v>
      </c>
      <c r="E88" s="14" t="n">
        <v>16296055</v>
      </c>
      <c r="F88" s="14" t="n">
        <v>87825935</v>
      </c>
      <c r="G88" s="14" t="n">
        <v>49452477</v>
      </c>
      <c r="H88" s="14" t="n">
        <v>137278412</v>
      </c>
    </row>
    <row r="89" customFormat="false" ht="15.65" hidden="false" customHeight="false" outlineLevel="0" collapsed="false">
      <c r="A89" s="12" t="n">
        <v>124821746</v>
      </c>
      <c r="B89" s="12" t="s">
        <v>643</v>
      </c>
      <c r="C89" s="14" t="n">
        <v>92829349</v>
      </c>
      <c r="D89" s="14" t="n">
        <v>1974720802</v>
      </c>
      <c r="E89" s="14" t="n">
        <v>9300574</v>
      </c>
      <c r="F89" s="14" t="n">
        <v>46462812</v>
      </c>
      <c r="G89" s="14" t="n">
        <v>75181023</v>
      </c>
      <c r="H89" s="14" t="n">
        <v>121643835</v>
      </c>
    </row>
    <row r="90" customFormat="false" ht="15.65" hidden="false" customHeight="false" outlineLevel="0" collapsed="false">
      <c r="A90" s="12" t="n">
        <v>56366838</v>
      </c>
      <c r="B90" s="12" t="s">
        <v>644</v>
      </c>
      <c r="C90" s="14" t="n">
        <v>92286246</v>
      </c>
      <c r="D90" s="14" t="n">
        <v>5846028151</v>
      </c>
      <c r="E90" s="14" t="n">
        <v>24547551</v>
      </c>
      <c r="F90" s="14" t="n">
        <v>228060712</v>
      </c>
      <c r="G90" s="14" t="n">
        <v>171041758</v>
      </c>
      <c r="H90" s="14" t="n">
        <v>399102470</v>
      </c>
    </row>
    <row r="91" customFormat="false" ht="13.8" hidden="false" customHeight="false" outlineLevel="0" collapsed="false">
      <c r="A91" s="12" t="n">
        <v>149690325</v>
      </c>
      <c r="B91" s="12" t="s">
        <v>645</v>
      </c>
      <c r="C91" s="14" t="n">
        <v>92080873</v>
      </c>
      <c r="D91" s="14" t="n">
        <v>1998960236</v>
      </c>
      <c r="E91" s="14" t="n">
        <v>3965105</v>
      </c>
      <c r="F91" s="14" t="n">
        <v>117406086</v>
      </c>
      <c r="G91" s="14" t="n">
        <v>39345412</v>
      </c>
      <c r="H91" s="14" t="n">
        <v>156751498</v>
      </c>
    </row>
    <row r="92" customFormat="false" ht="15.65" hidden="false" customHeight="false" outlineLevel="0" collapsed="false">
      <c r="A92" s="12" t="n">
        <v>35891664</v>
      </c>
      <c r="B92" s="13" t="s">
        <v>646</v>
      </c>
      <c r="C92" s="14" t="n">
        <v>91838208</v>
      </c>
      <c r="D92" s="14" t="n">
        <v>13329257398</v>
      </c>
      <c r="E92" s="14" t="n">
        <v>20445408</v>
      </c>
      <c r="F92" s="14" t="n">
        <v>278702928</v>
      </c>
      <c r="G92" s="14" t="n">
        <v>521515386</v>
      </c>
      <c r="H92" s="14" t="n">
        <v>800218314</v>
      </c>
    </row>
    <row r="93" customFormat="false" ht="15.65" hidden="false" customHeight="false" outlineLevel="0" collapsed="false">
      <c r="A93" s="12" t="n">
        <v>46241405</v>
      </c>
      <c r="B93" s="12" t="s">
        <v>647</v>
      </c>
      <c r="C93" s="14" t="n">
        <v>91679633</v>
      </c>
      <c r="D93" s="14" t="n">
        <v>8135291000</v>
      </c>
      <c r="E93" s="14" t="n">
        <v>55613982</v>
      </c>
      <c r="F93" s="14" t="n">
        <v>312293069</v>
      </c>
      <c r="G93" s="14" t="n">
        <v>248084528</v>
      </c>
      <c r="H93" s="14" t="n">
        <v>560377597</v>
      </c>
    </row>
    <row r="94" customFormat="false" ht="13.8" hidden="false" customHeight="false" outlineLevel="0" collapsed="false">
      <c r="A94" s="12" t="n">
        <v>21287299</v>
      </c>
      <c r="B94" s="12" t="s">
        <v>103</v>
      </c>
      <c r="C94" s="14" t="n">
        <v>91594534</v>
      </c>
      <c r="D94" s="14" t="n">
        <v>12017386888</v>
      </c>
      <c r="E94" s="14" t="n">
        <v>38771956</v>
      </c>
      <c r="F94" s="14" t="n">
        <v>398685881</v>
      </c>
      <c r="G94" s="14" t="n">
        <v>398647814</v>
      </c>
      <c r="H94" s="14" t="n">
        <v>797333695</v>
      </c>
    </row>
    <row r="95" customFormat="false" ht="13.8" hidden="false" customHeight="false" outlineLevel="0" collapsed="false">
      <c r="A95" s="12" t="n">
        <v>4949683</v>
      </c>
      <c r="B95" s="12" t="s">
        <v>55</v>
      </c>
      <c r="C95" s="14" t="n">
        <v>91414737</v>
      </c>
      <c r="D95" s="14" t="n">
        <v>9264159041</v>
      </c>
      <c r="E95" s="14" t="n">
        <v>23932955</v>
      </c>
      <c r="F95" s="14" t="n">
        <v>141752438</v>
      </c>
      <c r="G95" s="14" t="n">
        <v>391123450</v>
      </c>
      <c r="H95" s="14" t="n">
        <v>532875888</v>
      </c>
    </row>
    <row r="96" customFormat="false" ht="13.8" hidden="false" customHeight="false" outlineLevel="0" collapsed="false">
      <c r="A96" s="12" t="n">
        <v>66085368</v>
      </c>
      <c r="B96" s="12" t="s">
        <v>115</v>
      </c>
      <c r="C96" s="14" t="n">
        <v>91323442</v>
      </c>
      <c r="D96" s="14" t="n">
        <v>3621216546</v>
      </c>
      <c r="E96" s="14" t="n">
        <v>17491534</v>
      </c>
      <c r="F96" s="14" t="n">
        <v>155558935</v>
      </c>
      <c r="G96" s="14" t="n">
        <v>100966783</v>
      </c>
      <c r="H96" s="14" t="n">
        <v>256525718</v>
      </c>
    </row>
    <row r="97" customFormat="false" ht="13.8" hidden="false" customHeight="false" outlineLevel="0" collapsed="false">
      <c r="A97" s="12" t="n">
        <v>42150178</v>
      </c>
      <c r="B97" s="12" t="s">
        <v>99</v>
      </c>
      <c r="C97" s="14" t="n">
        <v>91279155</v>
      </c>
      <c r="D97" s="14" t="n">
        <v>3322616332</v>
      </c>
      <c r="E97" s="14" t="n">
        <v>18857435</v>
      </c>
      <c r="F97" s="14" t="n">
        <v>70327588</v>
      </c>
      <c r="G97" s="14" t="n">
        <v>129550416</v>
      </c>
      <c r="H97" s="14" t="n">
        <v>199878004</v>
      </c>
    </row>
    <row r="98" customFormat="false" ht="15.65" hidden="false" customHeight="false" outlineLevel="0" collapsed="false">
      <c r="A98" s="12" t="n">
        <v>39450224</v>
      </c>
      <c r="B98" s="12" t="s">
        <v>648</v>
      </c>
      <c r="C98" s="14" t="n">
        <v>91086194</v>
      </c>
      <c r="D98" s="14" t="n">
        <v>3884449078</v>
      </c>
      <c r="E98" s="14" t="n">
        <v>22080377</v>
      </c>
      <c r="F98" s="14" t="n">
        <v>201934176</v>
      </c>
      <c r="G98" s="14" t="n">
        <v>86609940</v>
      </c>
      <c r="H98" s="14" t="n">
        <v>288544116</v>
      </c>
    </row>
    <row r="99" customFormat="false" ht="15.65" hidden="false" customHeight="false" outlineLevel="0" collapsed="false">
      <c r="A99" s="12" t="n">
        <v>82837642</v>
      </c>
      <c r="B99" s="12" t="s">
        <v>649</v>
      </c>
      <c r="C99" s="14" t="n">
        <v>91027670</v>
      </c>
      <c r="D99" s="14" t="n">
        <v>4246534993</v>
      </c>
      <c r="E99" s="14" t="n">
        <v>18530963</v>
      </c>
      <c r="F99" s="14" t="n">
        <v>95520415</v>
      </c>
      <c r="G99" s="14" t="n">
        <v>162419929</v>
      </c>
      <c r="H99" s="14" t="n">
        <v>257940344</v>
      </c>
    </row>
    <row r="100" customFormat="false" ht="15.65" hidden="false" customHeight="false" outlineLevel="0" collapsed="false">
      <c r="A100" s="12" t="n">
        <v>139283348</v>
      </c>
      <c r="B100" s="13" t="s">
        <v>650</v>
      </c>
      <c r="C100" s="14" t="n">
        <v>90737297</v>
      </c>
      <c r="D100" s="14" t="n">
        <v>3895091019</v>
      </c>
      <c r="E100" s="14" t="n">
        <v>6231843</v>
      </c>
      <c r="F100" s="14" t="n">
        <v>120563084</v>
      </c>
      <c r="G100" s="14" t="n">
        <v>132007060</v>
      </c>
      <c r="H100" s="14" t="n">
        <v>252570144</v>
      </c>
    </row>
    <row r="101" customFormat="false" ht="13.8" hidden="false" customHeight="false" outlineLevel="0" collapsed="false">
      <c r="A101" s="12" t="n">
        <v>33001983</v>
      </c>
      <c r="B101" s="12" t="s">
        <v>88</v>
      </c>
      <c r="C101" s="14" t="n">
        <v>90641474</v>
      </c>
      <c r="D101" s="14" t="n">
        <v>6218040595</v>
      </c>
      <c r="E101" s="14" t="n">
        <v>23982490</v>
      </c>
      <c r="F101" s="14" t="n">
        <v>108533922</v>
      </c>
      <c r="G101" s="14" t="n">
        <v>255271272</v>
      </c>
      <c r="H101" s="14" t="n">
        <v>363805194</v>
      </c>
    </row>
    <row r="102" customFormat="false" ht="15.65" hidden="false" customHeight="false" outlineLevel="0" collapsed="false">
      <c r="A102" s="12" t="n">
        <v>31027130</v>
      </c>
      <c r="B102" s="13" t="s">
        <v>651</v>
      </c>
      <c r="C102" s="14" t="n">
        <v>90261738</v>
      </c>
      <c r="D102" s="14" t="n">
        <v>6508071207</v>
      </c>
      <c r="E102" s="14" t="n">
        <v>23346716</v>
      </c>
      <c r="F102" s="14" t="n">
        <v>175090895</v>
      </c>
      <c r="G102" s="14" t="n">
        <v>235425245</v>
      </c>
      <c r="H102" s="14" t="n">
        <v>410516140</v>
      </c>
    </row>
    <row r="103" customFormat="false" ht="13.8" hidden="false" customHeight="false" outlineLevel="0" collapsed="false">
      <c r="A103" s="12" t="n">
        <v>34603825</v>
      </c>
      <c r="B103" s="12" t="s">
        <v>89</v>
      </c>
      <c r="C103" s="14" t="n">
        <v>90062170</v>
      </c>
      <c r="D103" s="14" t="n">
        <v>3382574061</v>
      </c>
      <c r="E103" s="14" t="n">
        <v>22801484</v>
      </c>
      <c r="F103" s="14" t="n">
        <v>66834304</v>
      </c>
      <c r="G103" s="14" t="n">
        <v>134291962</v>
      </c>
      <c r="H103" s="14" t="n">
        <v>201126266</v>
      </c>
    </row>
    <row r="104" customFormat="false" ht="13.8" hidden="false" customHeight="false" outlineLevel="0" collapsed="false">
      <c r="A104" s="12" t="n">
        <v>51440027</v>
      </c>
      <c r="B104" s="12" t="s">
        <v>114</v>
      </c>
      <c r="C104" s="14" t="n">
        <v>89574073</v>
      </c>
      <c r="D104" s="14" t="n">
        <v>7111067397</v>
      </c>
      <c r="E104" s="14" t="n">
        <v>22202118</v>
      </c>
      <c r="F104" s="14" t="n">
        <v>206579991</v>
      </c>
      <c r="G104" s="14" t="n">
        <v>249831472</v>
      </c>
      <c r="H104" s="14" t="n">
        <v>456411463</v>
      </c>
    </row>
    <row r="105" customFormat="false" ht="13.8" hidden="false" customHeight="false" outlineLevel="0" collapsed="false">
      <c r="A105" s="12" t="n">
        <v>76651558</v>
      </c>
      <c r="B105" s="12" t="s">
        <v>111</v>
      </c>
      <c r="C105" s="14" t="n">
        <v>89516185</v>
      </c>
      <c r="D105" s="14" t="n">
        <v>4013714623</v>
      </c>
      <c r="E105" s="14" t="n">
        <v>29166182</v>
      </c>
      <c r="F105" s="14" t="n">
        <v>133598603</v>
      </c>
      <c r="G105" s="14" t="n">
        <v>132137839</v>
      </c>
      <c r="H105" s="14" t="n">
        <v>265736442</v>
      </c>
    </row>
    <row r="106" customFormat="false" ht="15.65" hidden="false" customHeight="false" outlineLevel="0" collapsed="false">
      <c r="A106" s="12" t="n">
        <v>91748214</v>
      </c>
      <c r="B106" s="12" t="s">
        <v>652</v>
      </c>
      <c r="C106" s="14" t="n">
        <v>88622437</v>
      </c>
      <c r="D106" s="14" t="n">
        <v>3181949819</v>
      </c>
      <c r="E106" s="14" t="n">
        <v>13259967</v>
      </c>
      <c r="F106" s="14" t="n">
        <v>96497031</v>
      </c>
      <c r="G106" s="14" t="n">
        <v>108517075</v>
      </c>
      <c r="H106" s="14" t="n">
        <v>205014106</v>
      </c>
    </row>
    <row r="107" customFormat="false" ht="13.8" hidden="false" customHeight="false" outlineLevel="0" collapsed="false">
      <c r="A107" s="12" t="n">
        <v>90474247</v>
      </c>
      <c r="B107" s="12" t="s">
        <v>109</v>
      </c>
      <c r="C107" s="14" t="n">
        <v>88451821</v>
      </c>
      <c r="D107" s="14" t="n">
        <v>6604760318</v>
      </c>
      <c r="E107" s="14" t="n">
        <v>17765777</v>
      </c>
      <c r="F107" s="14" t="n">
        <v>172887656</v>
      </c>
      <c r="G107" s="14" t="n">
        <v>239384335</v>
      </c>
      <c r="H107" s="14" t="n">
        <v>412271991</v>
      </c>
    </row>
    <row r="108" customFormat="false" ht="13.8" hidden="false" customHeight="false" outlineLevel="0" collapsed="false">
      <c r="A108" s="12" t="n">
        <v>74057841</v>
      </c>
      <c r="B108" s="12" t="s">
        <v>106</v>
      </c>
      <c r="C108" s="14" t="n">
        <v>88448011</v>
      </c>
      <c r="D108" s="14" t="n">
        <v>4033610816</v>
      </c>
      <c r="E108" s="14" t="n">
        <v>23169193</v>
      </c>
      <c r="F108" s="14" t="n">
        <v>127472790</v>
      </c>
      <c r="G108" s="14" t="n">
        <v>136085577</v>
      </c>
      <c r="H108" s="14" t="n">
        <v>263558367</v>
      </c>
    </row>
    <row r="109" customFormat="false" ht="15.65" hidden="false" customHeight="false" outlineLevel="0" collapsed="false">
      <c r="A109" s="12" t="n">
        <v>139328925</v>
      </c>
      <c r="B109" s="13" t="s">
        <v>653</v>
      </c>
      <c r="C109" s="14" t="n">
        <v>87706745</v>
      </c>
      <c r="D109" s="14" t="n">
        <v>1392848880</v>
      </c>
      <c r="E109" s="14" t="n">
        <v>6292296</v>
      </c>
      <c r="F109" s="14" t="n">
        <v>42433456</v>
      </c>
      <c r="G109" s="14" t="n">
        <v>47519143</v>
      </c>
      <c r="H109" s="14" t="n">
        <v>89952599</v>
      </c>
    </row>
    <row r="110" customFormat="false" ht="15.65" hidden="false" customHeight="false" outlineLevel="0" collapsed="false">
      <c r="A110" s="12" t="n">
        <v>16217169</v>
      </c>
      <c r="B110" s="12" t="s">
        <v>654</v>
      </c>
      <c r="C110" s="14" t="n">
        <v>87432906</v>
      </c>
      <c r="D110" s="14" t="n">
        <v>7850285620</v>
      </c>
      <c r="E110" s="14" t="n">
        <v>27927440</v>
      </c>
      <c r="F110" s="14" t="n">
        <v>175419169</v>
      </c>
      <c r="G110" s="14" t="n">
        <v>301066388</v>
      </c>
      <c r="H110" s="14" t="n">
        <v>476485557</v>
      </c>
    </row>
    <row r="111" customFormat="false" ht="13.8" hidden="false" customHeight="false" outlineLevel="0" collapsed="false">
      <c r="A111" s="12" t="n">
        <v>4259345</v>
      </c>
      <c r="B111" s="12" t="s">
        <v>122</v>
      </c>
      <c r="C111" s="14" t="n">
        <v>87186603</v>
      </c>
      <c r="D111" s="14" t="n">
        <v>2358322322</v>
      </c>
      <c r="E111" s="14" t="n">
        <v>13790399</v>
      </c>
      <c r="F111" s="14" t="n">
        <v>72526762</v>
      </c>
      <c r="G111" s="14" t="n">
        <v>79438843</v>
      </c>
      <c r="H111" s="14" t="n">
        <v>151965605</v>
      </c>
    </row>
    <row r="112" customFormat="false" ht="13.8" hidden="false" customHeight="false" outlineLevel="0" collapsed="false">
      <c r="A112" s="12" t="n">
        <v>39394735</v>
      </c>
      <c r="B112" s="13" t="s">
        <v>655</v>
      </c>
      <c r="C112" s="14" t="n">
        <v>86947590</v>
      </c>
      <c r="D112" s="14" t="n">
        <v>10781801793</v>
      </c>
      <c r="E112" s="14" t="n">
        <v>32240163</v>
      </c>
      <c r="F112" s="14" t="n">
        <v>238052952</v>
      </c>
      <c r="G112" s="14" t="n">
        <v>416888605</v>
      </c>
      <c r="H112" s="14" t="n">
        <v>654941557</v>
      </c>
    </row>
    <row r="113" customFormat="false" ht="15.65" hidden="false" customHeight="false" outlineLevel="0" collapsed="false">
      <c r="A113" s="12" t="n">
        <v>12961840</v>
      </c>
      <c r="B113" s="12" t="s">
        <v>656</v>
      </c>
      <c r="C113" s="14" t="n">
        <v>86851100</v>
      </c>
      <c r="D113" s="14" t="n">
        <v>8118031476</v>
      </c>
      <c r="E113" s="14" t="n">
        <v>24165895</v>
      </c>
      <c r="F113" s="14" t="n">
        <v>238355297</v>
      </c>
      <c r="G113" s="14" t="n">
        <v>283298158</v>
      </c>
      <c r="H113" s="14" t="n">
        <v>521653455</v>
      </c>
    </row>
    <row r="114" customFormat="false" ht="15.65" hidden="false" customHeight="false" outlineLevel="0" collapsed="false">
      <c r="A114" s="12" t="n">
        <v>33934468</v>
      </c>
      <c r="B114" s="12" t="s">
        <v>657</v>
      </c>
      <c r="C114" s="14" t="n">
        <v>86577484</v>
      </c>
      <c r="D114" s="14" t="n">
        <v>13306025073</v>
      </c>
      <c r="E114" s="14" t="n">
        <v>49971209</v>
      </c>
      <c r="F114" s="14" t="n">
        <v>498161661</v>
      </c>
      <c r="G114" s="14" t="n">
        <v>412145801</v>
      </c>
      <c r="H114" s="14" t="n">
        <v>910307462</v>
      </c>
    </row>
    <row r="115" customFormat="false" ht="15.65" hidden="false" customHeight="false" outlineLevel="0" collapsed="false">
      <c r="A115" s="12" t="n">
        <v>70346742</v>
      </c>
      <c r="B115" s="13" t="s">
        <v>658</v>
      </c>
      <c r="C115" s="14" t="n">
        <v>86567955</v>
      </c>
      <c r="D115" s="14" t="n">
        <v>2553098205</v>
      </c>
      <c r="E115" s="14" t="n">
        <v>16257906</v>
      </c>
      <c r="F115" s="14" t="n">
        <v>77766636</v>
      </c>
      <c r="G115" s="14" t="n">
        <v>86234987</v>
      </c>
      <c r="H115" s="14" t="n">
        <v>164001623</v>
      </c>
    </row>
    <row r="116" customFormat="false" ht="15.65" hidden="false" customHeight="false" outlineLevel="0" collapsed="false">
      <c r="A116" s="12" t="n">
        <v>64666537</v>
      </c>
      <c r="B116" s="13" t="s">
        <v>659</v>
      </c>
      <c r="C116" s="14" t="n">
        <v>86541301</v>
      </c>
      <c r="D116" s="14" t="n">
        <v>3070384361</v>
      </c>
      <c r="E116" s="14" t="n">
        <v>17469106</v>
      </c>
      <c r="F116" s="14" t="n">
        <v>106175042</v>
      </c>
      <c r="G116" s="14" t="n">
        <v>99332895</v>
      </c>
      <c r="H116" s="14" t="n">
        <v>205507937</v>
      </c>
    </row>
    <row r="117" customFormat="false" ht="15.65" hidden="false" customHeight="false" outlineLevel="0" collapsed="false">
      <c r="A117" s="12" t="n">
        <v>34557203</v>
      </c>
      <c r="B117" s="13" t="s">
        <v>660</v>
      </c>
      <c r="C117" s="14" t="n">
        <v>86412500</v>
      </c>
      <c r="D117" s="14" t="n">
        <v>13091670888</v>
      </c>
      <c r="E117" s="14" t="n">
        <v>39496571</v>
      </c>
      <c r="F117" s="14" t="n">
        <v>301874131</v>
      </c>
      <c r="G117" s="14" t="n">
        <v>499547436</v>
      </c>
      <c r="H117" s="14" t="n">
        <v>801421567</v>
      </c>
    </row>
    <row r="118" customFormat="false" ht="13.8" hidden="false" customHeight="false" outlineLevel="0" collapsed="false">
      <c r="A118" s="12" t="n">
        <v>66488360</v>
      </c>
      <c r="B118" s="12" t="s">
        <v>661</v>
      </c>
      <c r="C118" s="14" t="n">
        <v>86107204</v>
      </c>
      <c r="D118" s="14" t="n">
        <v>6992495218</v>
      </c>
      <c r="E118" s="14" t="n">
        <v>21106719</v>
      </c>
      <c r="F118" s="14" t="n">
        <v>163539092</v>
      </c>
      <c r="G118" s="14" t="n">
        <v>264650174</v>
      </c>
      <c r="H118" s="14" t="n">
        <v>428189266</v>
      </c>
    </row>
    <row r="119" customFormat="false" ht="15.65" hidden="false" customHeight="false" outlineLevel="0" collapsed="false">
      <c r="A119" s="12" t="n">
        <v>115666360</v>
      </c>
      <c r="B119" s="13" t="s">
        <v>662</v>
      </c>
      <c r="C119" s="14" t="n">
        <v>85787036</v>
      </c>
      <c r="D119" s="14" t="n">
        <v>5142618287</v>
      </c>
      <c r="E119" s="14" t="n">
        <v>12385405</v>
      </c>
      <c r="F119" s="14" t="n">
        <v>117518426</v>
      </c>
      <c r="G119" s="14" t="n">
        <v>197466142</v>
      </c>
      <c r="H119" s="14" t="n">
        <v>314984568</v>
      </c>
    </row>
    <row r="120" customFormat="false" ht="13.8" hidden="false" customHeight="false" outlineLevel="0" collapsed="false">
      <c r="A120" s="12" t="n">
        <v>44120238</v>
      </c>
      <c r="B120" s="12" t="s">
        <v>128</v>
      </c>
      <c r="C120" s="14" t="n">
        <v>85163127</v>
      </c>
      <c r="D120" s="14" t="n">
        <v>9127058122</v>
      </c>
      <c r="E120" s="14" t="n">
        <v>23078030</v>
      </c>
      <c r="F120" s="14" t="n">
        <v>246794769</v>
      </c>
      <c r="G120" s="14" t="n">
        <v>328383571</v>
      </c>
      <c r="H120" s="14" t="n">
        <v>575178340</v>
      </c>
    </row>
    <row r="121" customFormat="false" ht="13.8" hidden="false" customHeight="false" outlineLevel="0" collapsed="false">
      <c r="A121" s="12" t="n">
        <v>60563032</v>
      </c>
      <c r="B121" s="12" t="s">
        <v>163</v>
      </c>
      <c r="C121" s="14" t="n">
        <v>84760472</v>
      </c>
      <c r="D121" s="14" t="n">
        <v>4766920970</v>
      </c>
      <c r="E121" s="14" t="n">
        <v>20478568</v>
      </c>
      <c r="F121" s="14" t="n">
        <v>94990912</v>
      </c>
      <c r="G121" s="14" t="n">
        <v>189966213</v>
      </c>
      <c r="H121" s="14" t="n">
        <v>284957125</v>
      </c>
    </row>
    <row r="122" customFormat="false" ht="15.65" hidden="false" customHeight="false" outlineLevel="0" collapsed="false">
      <c r="A122" s="12" t="n">
        <v>32395362</v>
      </c>
      <c r="B122" s="12" t="s">
        <v>663</v>
      </c>
      <c r="C122" s="14" t="n">
        <v>84492693</v>
      </c>
      <c r="D122" s="14" t="n">
        <v>2931180559</v>
      </c>
      <c r="E122" s="14" t="n">
        <v>34408321</v>
      </c>
      <c r="F122" s="14" t="n">
        <v>77656130</v>
      </c>
      <c r="G122" s="14" t="n">
        <v>107232337</v>
      </c>
      <c r="H122" s="14" t="n">
        <v>184888467</v>
      </c>
    </row>
    <row r="123" customFormat="false" ht="13.8" hidden="false" customHeight="false" outlineLevel="0" collapsed="false">
      <c r="A123" s="12" t="n">
        <v>37932464</v>
      </c>
      <c r="B123" s="13" t="s">
        <v>129</v>
      </c>
      <c r="C123" s="14" t="n">
        <v>84183288</v>
      </c>
      <c r="D123" s="14" t="n">
        <v>6371228228</v>
      </c>
      <c r="E123" s="14" t="n">
        <v>19033513</v>
      </c>
      <c r="F123" s="14" t="n">
        <v>162718768</v>
      </c>
      <c r="G123" s="14" t="n">
        <v>235604773</v>
      </c>
      <c r="H123" s="14" t="n">
        <v>398323541</v>
      </c>
    </row>
    <row r="124" customFormat="false" ht="15.65" hidden="false" customHeight="false" outlineLevel="0" collapsed="false">
      <c r="A124" s="12" t="n">
        <v>93860901</v>
      </c>
      <c r="B124" s="13" t="s">
        <v>664</v>
      </c>
      <c r="C124" s="14" t="n">
        <v>83644578</v>
      </c>
      <c r="D124" s="14" t="n">
        <v>5695367240</v>
      </c>
      <c r="E124" s="14" t="n">
        <v>20388312</v>
      </c>
      <c r="F124" s="14" t="n">
        <v>289285050</v>
      </c>
      <c r="G124" s="14" t="n">
        <v>134077405</v>
      </c>
      <c r="H124" s="14" t="n">
        <v>423362455</v>
      </c>
    </row>
    <row r="125" customFormat="false" ht="13.8" hidden="false" customHeight="false" outlineLevel="0" collapsed="false">
      <c r="A125" s="12" t="n">
        <v>58246464</v>
      </c>
      <c r="B125" s="12" t="s">
        <v>126</v>
      </c>
      <c r="C125" s="14" t="n">
        <v>83503887</v>
      </c>
      <c r="D125" s="14" t="n">
        <v>4672596782</v>
      </c>
      <c r="E125" s="14" t="n">
        <v>18800626</v>
      </c>
      <c r="F125" s="14" t="n">
        <v>140677771</v>
      </c>
      <c r="G125" s="14" t="n">
        <v>161461761</v>
      </c>
      <c r="H125" s="14" t="n">
        <v>302139532</v>
      </c>
    </row>
    <row r="126" customFormat="false" ht="13.8" hidden="false" customHeight="false" outlineLevel="0" collapsed="false">
      <c r="A126" s="12" t="n">
        <v>53283244</v>
      </c>
      <c r="B126" s="12" t="s">
        <v>130</v>
      </c>
      <c r="C126" s="14" t="n">
        <v>83106475</v>
      </c>
      <c r="D126" s="14" t="n">
        <v>4869627094</v>
      </c>
      <c r="E126" s="14" t="n">
        <v>23676215</v>
      </c>
      <c r="F126" s="14" t="n">
        <v>163229593</v>
      </c>
      <c r="G126" s="14" t="n">
        <v>160865902</v>
      </c>
      <c r="H126" s="14" t="n">
        <v>324095495</v>
      </c>
    </row>
    <row r="127" customFormat="false" ht="13.8" hidden="false" customHeight="false" outlineLevel="0" collapsed="false">
      <c r="A127" s="12" t="n">
        <v>139294833</v>
      </c>
      <c r="B127" s="13" t="s">
        <v>137</v>
      </c>
      <c r="C127" s="14" t="n">
        <v>82739122</v>
      </c>
      <c r="D127" s="14" t="n">
        <v>1199199474</v>
      </c>
      <c r="E127" s="14" t="n">
        <v>4974449</v>
      </c>
      <c r="F127" s="14" t="n">
        <v>30068960</v>
      </c>
      <c r="G127" s="14" t="n">
        <v>44224818</v>
      </c>
      <c r="H127" s="14" t="n">
        <v>74293778</v>
      </c>
    </row>
    <row r="128" customFormat="false" ht="13.8" hidden="false" customHeight="false" outlineLevel="0" collapsed="false">
      <c r="A128" s="12" t="n">
        <v>119960960</v>
      </c>
      <c r="B128" s="12" t="s">
        <v>665</v>
      </c>
      <c r="C128" s="14" t="n">
        <v>81951688</v>
      </c>
      <c r="D128" s="14" t="n">
        <v>5282782835</v>
      </c>
      <c r="E128" s="14" t="n">
        <v>10129494</v>
      </c>
      <c r="F128" s="14" t="n">
        <v>206343623</v>
      </c>
      <c r="G128" s="14" t="n">
        <v>159258658</v>
      </c>
      <c r="H128" s="14" t="n">
        <v>365602281</v>
      </c>
    </row>
    <row r="129" customFormat="false" ht="15.65" hidden="false" customHeight="false" outlineLevel="0" collapsed="false">
      <c r="A129" s="12" t="n">
        <v>67756883</v>
      </c>
      <c r="B129" s="13" t="s">
        <v>666</v>
      </c>
      <c r="C129" s="14" t="n">
        <v>81943867</v>
      </c>
      <c r="D129" s="14" t="n">
        <v>2951664636</v>
      </c>
      <c r="E129" s="14" t="n">
        <v>18768655</v>
      </c>
      <c r="F129" s="14" t="n">
        <v>73408098</v>
      </c>
      <c r="G129" s="14" t="n">
        <v>109810791</v>
      </c>
      <c r="H129" s="14" t="n">
        <v>183218889</v>
      </c>
    </row>
    <row r="130" customFormat="false" ht="13.8" hidden="false" customHeight="false" outlineLevel="0" collapsed="false">
      <c r="A130" s="12" t="n">
        <v>9871926</v>
      </c>
      <c r="B130" s="12" t="s">
        <v>141</v>
      </c>
      <c r="C130" s="14" t="n">
        <v>81063282</v>
      </c>
      <c r="D130" s="14" t="n">
        <v>5257018602</v>
      </c>
      <c r="E130" s="14" t="n">
        <v>33783132</v>
      </c>
      <c r="F130" s="14" t="n">
        <v>119917105</v>
      </c>
      <c r="G130" s="14" t="n">
        <v>202374091</v>
      </c>
      <c r="H130" s="14" t="n">
        <v>322291196</v>
      </c>
    </row>
    <row r="131" customFormat="false" ht="15.65" hidden="false" customHeight="false" outlineLevel="0" collapsed="false">
      <c r="A131" s="12" t="n">
        <v>51087783</v>
      </c>
      <c r="B131" s="13" t="s">
        <v>667</v>
      </c>
      <c r="C131" s="14" t="n">
        <v>79868665</v>
      </c>
      <c r="D131" s="14" t="n">
        <v>3713837620</v>
      </c>
      <c r="E131" s="14" t="n">
        <v>17906315</v>
      </c>
      <c r="F131" s="14" t="n">
        <v>99166985</v>
      </c>
      <c r="G131" s="14" t="n">
        <v>134659308</v>
      </c>
      <c r="H131" s="14" t="n">
        <v>233826293</v>
      </c>
    </row>
    <row r="132" customFormat="false" ht="15.65" hidden="false" customHeight="false" outlineLevel="0" collapsed="false">
      <c r="A132" s="12" t="n">
        <v>69052089</v>
      </c>
      <c r="B132" s="13" t="s">
        <v>668</v>
      </c>
      <c r="C132" s="14" t="n">
        <v>78169220</v>
      </c>
      <c r="D132" s="14" t="n">
        <v>4635874028</v>
      </c>
      <c r="E132" s="14" t="n">
        <v>17311854</v>
      </c>
      <c r="F132" s="14" t="n">
        <v>95199702</v>
      </c>
      <c r="G132" s="14" t="n">
        <v>183758814</v>
      </c>
      <c r="H132" s="14" t="n">
        <v>278958516</v>
      </c>
    </row>
    <row r="133" customFormat="false" ht="15.65" hidden="false" customHeight="false" outlineLevel="0" collapsed="false">
      <c r="A133" s="12" t="n">
        <v>67514458</v>
      </c>
      <c r="B133" s="13" t="s">
        <v>669</v>
      </c>
      <c r="C133" s="14" t="n">
        <v>77497343</v>
      </c>
      <c r="D133" s="14" t="n">
        <v>4806988950</v>
      </c>
      <c r="E133" s="14" t="n">
        <v>18228869</v>
      </c>
      <c r="F133" s="14" t="n">
        <v>123421152</v>
      </c>
      <c r="G133" s="14" t="n">
        <v>177963471</v>
      </c>
      <c r="H133" s="14" t="n">
        <v>301384623</v>
      </c>
    </row>
    <row r="134" customFormat="false" ht="13.8" hidden="false" customHeight="false" outlineLevel="0" collapsed="false">
      <c r="A134" s="12" t="n">
        <v>140564182</v>
      </c>
      <c r="B134" s="13" t="s">
        <v>143</v>
      </c>
      <c r="C134" s="14" t="n">
        <v>77228498</v>
      </c>
      <c r="D134" s="14" t="n">
        <v>607831542</v>
      </c>
      <c r="E134" s="14" t="n">
        <v>2808105</v>
      </c>
      <c r="F134" s="14" t="n">
        <v>15278678</v>
      </c>
      <c r="G134" s="14" t="n">
        <v>22474212</v>
      </c>
      <c r="H134" s="14" t="n">
        <v>37752890</v>
      </c>
    </row>
    <row r="135" customFormat="false" ht="13.8" hidden="false" customHeight="false" outlineLevel="0" collapsed="false">
      <c r="A135" s="12" t="n">
        <v>7479643</v>
      </c>
      <c r="B135" s="13" t="s">
        <v>70</v>
      </c>
      <c r="C135" s="14" t="n">
        <v>76979736</v>
      </c>
      <c r="D135" s="14" t="n">
        <v>3907442077</v>
      </c>
      <c r="E135" s="14" t="n">
        <v>42397570</v>
      </c>
      <c r="F135" s="14" t="n">
        <v>138600711</v>
      </c>
      <c r="G135" s="14" t="n">
        <v>118093437</v>
      </c>
      <c r="H135" s="14" t="n">
        <v>256694148</v>
      </c>
    </row>
    <row r="136" customFormat="false" ht="13.8" hidden="false" customHeight="false" outlineLevel="0" collapsed="false">
      <c r="A136" s="12" t="n">
        <v>87656723</v>
      </c>
      <c r="B136" s="12" t="s">
        <v>140</v>
      </c>
      <c r="C136" s="14" t="n">
        <v>76903462</v>
      </c>
      <c r="D136" s="14" t="n">
        <v>3786224470</v>
      </c>
      <c r="E136" s="14" t="n">
        <v>8828486</v>
      </c>
      <c r="F136" s="14" t="n">
        <v>113310193</v>
      </c>
      <c r="G136" s="14" t="n">
        <v>131371513</v>
      </c>
      <c r="H136" s="14" t="n">
        <v>244681706</v>
      </c>
    </row>
    <row r="137" customFormat="false" ht="13.8" hidden="false" customHeight="false" outlineLevel="0" collapsed="false">
      <c r="A137" s="12" t="n">
        <v>34004061</v>
      </c>
      <c r="B137" s="13" t="s">
        <v>105</v>
      </c>
      <c r="C137" s="14" t="n">
        <v>76464948</v>
      </c>
      <c r="D137" s="14" t="n">
        <v>13739649856</v>
      </c>
      <c r="E137" s="14" t="n">
        <v>33881753</v>
      </c>
      <c r="F137" s="14" t="n">
        <v>287261657</v>
      </c>
      <c r="G137" s="14" t="n">
        <v>540392850</v>
      </c>
      <c r="H137" s="14" t="n">
        <v>827654507</v>
      </c>
    </row>
    <row r="138" customFormat="false" ht="15.65" hidden="false" customHeight="false" outlineLevel="0" collapsed="false">
      <c r="A138" s="12" t="n">
        <v>133591101</v>
      </c>
      <c r="B138" s="12" t="s">
        <v>670</v>
      </c>
      <c r="C138" s="14" t="n">
        <v>76370098</v>
      </c>
      <c r="D138" s="14" t="n">
        <v>1892439995</v>
      </c>
      <c r="E138" s="14" t="n">
        <v>10162023</v>
      </c>
      <c r="F138" s="14" t="n">
        <v>58554520</v>
      </c>
      <c r="G138" s="14" t="n">
        <v>63946050</v>
      </c>
      <c r="H138" s="14" t="n">
        <v>122500570</v>
      </c>
    </row>
    <row r="139" customFormat="false" ht="13.8" hidden="false" customHeight="false" outlineLevel="0" collapsed="false">
      <c r="A139" s="12" t="n">
        <v>119256816</v>
      </c>
      <c r="B139" s="12" t="s">
        <v>147</v>
      </c>
      <c r="C139" s="14" t="n">
        <v>75703298</v>
      </c>
      <c r="D139" s="14" t="n">
        <v>1971732964</v>
      </c>
      <c r="E139" s="14" t="n">
        <v>12987002</v>
      </c>
      <c r="F139" s="14" t="n">
        <v>77441550</v>
      </c>
      <c r="G139" s="14" t="n">
        <v>56744295</v>
      </c>
      <c r="H139" s="14" t="n">
        <v>134185845</v>
      </c>
    </row>
    <row r="140" customFormat="false" ht="13.8" hidden="false" customHeight="false" outlineLevel="0" collapsed="false">
      <c r="A140" s="12" t="n">
        <v>139337920</v>
      </c>
      <c r="B140" s="12" t="s">
        <v>144</v>
      </c>
      <c r="C140" s="14" t="n">
        <v>74546366</v>
      </c>
      <c r="D140" s="14" t="n">
        <v>1128850726</v>
      </c>
      <c r="E140" s="14" t="n">
        <v>5068125</v>
      </c>
      <c r="F140" s="14" t="n">
        <v>50515701</v>
      </c>
      <c r="G140" s="14" t="n">
        <v>28999877</v>
      </c>
      <c r="H140" s="14" t="n">
        <v>79515578</v>
      </c>
    </row>
    <row r="141" customFormat="false" ht="15.65" hidden="false" customHeight="false" outlineLevel="0" collapsed="false">
      <c r="A141" s="12" t="n">
        <v>32441420</v>
      </c>
      <c r="B141" s="12" t="s">
        <v>671</v>
      </c>
      <c r="C141" s="14" t="n">
        <v>74173051</v>
      </c>
      <c r="D141" s="14" t="n">
        <v>4520223666</v>
      </c>
      <c r="E141" s="14" t="n">
        <v>27984483</v>
      </c>
      <c r="F141" s="14" t="n">
        <v>83677924</v>
      </c>
      <c r="G141" s="14" t="n">
        <v>183405815</v>
      </c>
      <c r="H141" s="14" t="n">
        <v>267083739</v>
      </c>
    </row>
    <row r="142" customFormat="false" ht="13.8" hidden="false" customHeight="false" outlineLevel="0" collapsed="false">
      <c r="A142" s="12" t="n">
        <v>139031684</v>
      </c>
      <c r="B142" s="12" t="s">
        <v>145</v>
      </c>
      <c r="C142" s="14" t="n">
        <v>73545078</v>
      </c>
      <c r="D142" s="14" t="n">
        <v>917496584</v>
      </c>
      <c r="E142" s="14" t="n">
        <v>5545916</v>
      </c>
      <c r="F142" s="14" t="n">
        <v>36389808</v>
      </c>
      <c r="G142" s="14" t="n">
        <v>27064474</v>
      </c>
      <c r="H142" s="14" t="n">
        <v>63454282</v>
      </c>
    </row>
    <row r="143" customFormat="false" ht="15.65" hidden="false" customHeight="false" outlineLevel="0" collapsed="false">
      <c r="A143" s="12" t="n">
        <v>130778734</v>
      </c>
      <c r="B143" s="12" t="s">
        <v>672</v>
      </c>
      <c r="C143" s="14" t="n">
        <v>73421782</v>
      </c>
      <c r="D143" s="14" t="n">
        <v>2376883339</v>
      </c>
      <c r="E143" s="14" t="n">
        <v>12104746</v>
      </c>
      <c r="F143" s="14" t="n">
        <v>122655500</v>
      </c>
      <c r="G143" s="14" t="n">
        <v>53945764</v>
      </c>
      <c r="H143" s="14" t="n">
        <v>176601264</v>
      </c>
    </row>
    <row r="144" customFormat="false" ht="13.8" hidden="false" customHeight="false" outlineLevel="0" collapsed="false">
      <c r="A144" s="12" t="n">
        <v>138587492</v>
      </c>
      <c r="B144" s="12" t="s">
        <v>148</v>
      </c>
      <c r="C144" s="14" t="n">
        <v>71229050</v>
      </c>
      <c r="D144" s="14" t="n">
        <v>1363371284</v>
      </c>
      <c r="E144" s="14" t="n">
        <v>6916764</v>
      </c>
      <c r="F144" s="14" t="n">
        <v>47829942</v>
      </c>
      <c r="G144" s="14" t="n">
        <v>42801710</v>
      </c>
      <c r="H144" s="14" t="n">
        <v>90631652</v>
      </c>
    </row>
    <row r="145" customFormat="false" ht="13.8" hidden="false" customHeight="false" outlineLevel="0" collapsed="false">
      <c r="A145" s="12" t="n">
        <v>75961554</v>
      </c>
      <c r="B145" s="12" t="s">
        <v>142</v>
      </c>
      <c r="C145" s="14" t="n">
        <v>70591839</v>
      </c>
      <c r="D145" s="14" t="n">
        <v>2899148737</v>
      </c>
      <c r="E145" s="14" t="n">
        <v>17520640</v>
      </c>
      <c r="F145" s="14" t="n">
        <v>79029114</v>
      </c>
      <c r="G145" s="14" t="n">
        <v>103617073</v>
      </c>
      <c r="H145" s="14" t="n">
        <v>182646187</v>
      </c>
    </row>
    <row r="146" customFormat="false" ht="15.65" hidden="false" customHeight="false" outlineLevel="0" collapsed="false">
      <c r="A146" s="12" t="n">
        <v>138781956</v>
      </c>
      <c r="B146" s="12" t="s">
        <v>673</v>
      </c>
      <c r="C146" s="14" t="n">
        <v>70194583</v>
      </c>
      <c r="D146" s="14" t="n">
        <v>1217736794</v>
      </c>
      <c r="E146" s="14" t="n">
        <v>6973570</v>
      </c>
      <c r="F146" s="14" t="n">
        <v>54976369</v>
      </c>
      <c r="G146" s="14" t="n">
        <v>30621765</v>
      </c>
      <c r="H146" s="14" t="n">
        <v>85598134</v>
      </c>
    </row>
    <row r="147" customFormat="false" ht="13.8" hidden="false" customHeight="false" outlineLevel="0" collapsed="false">
      <c r="A147" s="12" t="n">
        <v>119494059</v>
      </c>
      <c r="B147" s="12" t="s">
        <v>155</v>
      </c>
      <c r="C147" s="14" t="n">
        <v>69901523</v>
      </c>
      <c r="D147" s="14" t="n">
        <v>1960663902</v>
      </c>
      <c r="E147" s="14" t="n">
        <v>9643951</v>
      </c>
      <c r="F147" s="14" t="n">
        <v>120907500</v>
      </c>
      <c r="G147" s="14" t="n">
        <v>31973153</v>
      </c>
      <c r="H147" s="14" t="n">
        <v>152880653</v>
      </c>
    </row>
    <row r="148" customFormat="false" ht="15.65" hidden="false" customHeight="false" outlineLevel="0" collapsed="false">
      <c r="A148" s="12" t="n">
        <v>138985871</v>
      </c>
      <c r="B148" s="12" t="s">
        <v>674</v>
      </c>
      <c r="C148" s="14" t="n">
        <v>69837628</v>
      </c>
      <c r="D148" s="14" t="n">
        <v>2073579203</v>
      </c>
      <c r="E148" s="14" t="n">
        <v>8036276</v>
      </c>
      <c r="F148" s="14" t="n">
        <v>67772727</v>
      </c>
      <c r="G148" s="14" t="n">
        <v>68509344</v>
      </c>
      <c r="H148" s="14" t="n">
        <v>136282071</v>
      </c>
    </row>
    <row r="149" customFormat="false" ht="13.8" hidden="false" customHeight="false" outlineLevel="0" collapsed="false">
      <c r="A149" s="12" t="n">
        <v>76961286</v>
      </c>
      <c r="B149" s="12" t="s">
        <v>149</v>
      </c>
      <c r="C149" s="14" t="n">
        <v>68346209</v>
      </c>
      <c r="D149" s="14" t="n">
        <v>1346423908</v>
      </c>
      <c r="E149" s="14" t="n">
        <v>13781739</v>
      </c>
      <c r="F149" s="14" t="n">
        <v>83921358</v>
      </c>
      <c r="G149" s="14" t="n">
        <v>23031180</v>
      </c>
      <c r="H149" s="14" t="n">
        <v>106952538</v>
      </c>
    </row>
    <row r="150" customFormat="false" ht="13.8" hidden="false" customHeight="false" outlineLevel="0" collapsed="false">
      <c r="A150" s="12" t="n">
        <v>139274427</v>
      </c>
      <c r="B150" s="12" t="s">
        <v>158</v>
      </c>
      <c r="C150" s="14" t="n">
        <v>65702527</v>
      </c>
      <c r="D150" s="14" t="n">
        <v>648071004</v>
      </c>
      <c r="E150" s="14" t="n">
        <v>11210431</v>
      </c>
      <c r="F150" s="14" t="n">
        <v>39157620</v>
      </c>
      <c r="G150" s="14" t="n">
        <v>11881453</v>
      </c>
      <c r="H150" s="14" t="n">
        <v>51039073</v>
      </c>
    </row>
    <row r="151" customFormat="false" ht="13.8" hidden="false" customHeight="false" outlineLevel="0" collapsed="false">
      <c r="A151" s="12" t="n">
        <v>139344778</v>
      </c>
      <c r="B151" s="12" t="s">
        <v>164</v>
      </c>
      <c r="C151" s="14" t="n">
        <v>64929430</v>
      </c>
      <c r="D151" s="14" t="n">
        <v>1714462690</v>
      </c>
      <c r="E151" s="14" t="n">
        <v>6739039</v>
      </c>
      <c r="F151" s="14" t="n">
        <v>89611079</v>
      </c>
      <c r="G151" s="14" t="n">
        <v>38819099</v>
      </c>
      <c r="H151" s="14" t="n">
        <v>128430178</v>
      </c>
    </row>
    <row r="152" customFormat="false" ht="15.65" hidden="false" customHeight="false" outlineLevel="0" collapsed="false">
      <c r="A152" s="12" t="n">
        <v>111531950</v>
      </c>
      <c r="B152" s="13" t="s">
        <v>675</v>
      </c>
      <c r="C152" s="14" t="n">
        <v>64533930</v>
      </c>
      <c r="D152" s="14" t="n">
        <v>2512051856</v>
      </c>
      <c r="E152" s="14" t="n">
        <v>12065928</v>
      </c>
      <c r="F152" s="14" t="n">
        <v>84255597</v>
      </c>
      <c r="G152" s="14" t="n">
        <v>81098148</v>
      </c>
      <c r="H152" s="14" t="n">
        <v>165353745</v>
      </c>
    </row>
    <row r="153" customFormat="false" ht="13.8" hidden="false" customHeight="false" outlineLevel="0" collapsed="false">
      <c r="A153" s="12" t="n">
        <v>33657803</v>
      </c>
      <c r="B153" s="13" t="s">
        <v>156</v>
      </c>
      <c r="C153" s="14" t="n">
        <v>64476340</v>
      </c>
      <c r="D153" s="14" t="n">
        <v>5016411432</v>
      </c>
      <c r="E153" s="14" t="n">
        <v>20746568</v>
      </c>
      <c r="F153" s="14" t="n">
        <v>167557946</v>
      </c>
      <c r="G153" s="14" t="n">
        <v>165738005</v>
      </c>
      <c r="H153" s="14" t="n">
        <v>333295951</v>
      </c>
    </row>
    <row r="154" customFormat="false" ht="13.8" hidden="false" customHeight="false" outlineLevel="0" collapsed="false">
      <c r="A154" s="12" t="n">
        <v>94645967</v>
      </c>
      <c r="B154" s="12" t="s">
        <v>151</v>
      </c>
      <c r="C154" s="14" t="n">
        <v>63323430</v>
      </c>
      <c r="D154" s="14" t="n">
        <v>2090853862</v>
      </c>
      <c r="E154" s="14" t="n">
        <v>14728519</v>
      </c>
      <c r="F154" s="14" t="n">
        <v>144581202</v>
      </c>
      <c r="G154" s="14" t="n">
        <v>27889861</v>
      </c>
      <c r="H154" s="14" t="n">
        <v>172471063</v>
      </c>
    </row>
    <row r="155" customFormat="false" ht="15.65" hidden="false" customHeight="false" outlineLevel="0" collapsed="false">
      <c r="A155" s="12" t="n">
        <v>133476336</v>
      </c>
      <c r="B155" s="12" t="s">
        <v>676</v>
      </c>
      <c r="C155" s="14" t="n">
        <v>63316259</v>
      </c>
      <c r="D155" s="14" t="n">
        <v>3141262810</v>
      </c>
      <c r="E155" s="14" t="n">
        <v>6654321</v>
      </c>
      <c r="F155" s="14" t="n">
        <v>139678315</v>
      </c>
      <c r="G155" s="14" t="n">
        <v>83813517</v>
      </c>
      <c r="H155" s="14" t="n">
        <v>223491832</v>
      </c>
    </row>
    <row r="156" customFormat="false" ht="15.65" hidden="false" customHeight="false" outlineLevel="0" collapsed="false">
      <c r="A156" s="12" t="n">
        <v>35923844</v>
      </c>
      <c r="B156" s="13" t="s">
        <v>677</v>
      </c>
      <c r="C156" s="14" t="n">
        <v>62535370</v>
      </c>
      <c r="D156" s="14" t="n">
        <v>7150480347</v>
      </c>
      <c r="E156" s="14" t="n">
        <v>36328786</v>
      </c>
      <c r="F156" s="14" t="n">
        <v>158217558</v>
      </c>
      <c r="G156" s="14" t="n">
        <v>274009174</v>
      </c>
      <c r="H156" s="14" t="n">
        <v>432226732</v>
      </c>
    </row>
    <row r="157" customFormat="false" ht="13.8" hidden="false" customHeight="false" outlineLevel="0" collapsed="false">
      <c r="A157" s="12" t="n">
        <v>132803365</v>
      </c>
      <c r="B157" s="12" t="s">
        <v>165</v>
      </c>
      <c r="C157" s="14" t="n">
        <v>62288114</v>
      </c>
      <c r="D157" s="14" t="n">
        <v>532311539</v>
      </c>
      <c r="E157" s="14" t="n">
        <v>5110349</v>
      </c>
      <c r="F157" s="14" t="n">
        <v>21599945</v>
      </c>
      <c r="G157" s="14" t="n">
        <v>15271594</v>
      </c>
      <c r="H157" s="14" t="n">
        <v>36871539</v>
      </c>
    </row>
    <row r="158" customFormat="false" ht="13.8" hidden="false" customHeight="false" outlineLevel="0" collapsed="false">
      <c r="A158" s="12" t="n">
        <v>33715495</v>
      </c>
      <c r="B158" s="12" t="s">
        <v>678</v>
      </c>
      <c r="C158" s="14" t="n">
        <v>61357602</v>
      </c>
      <c r="D158" s="14" t="n">
        <v>5682999244</v>
      </c>
      <c r="E158" s="14" t="n">
        <v>24270631</v>
      </c>
      <c r="F158" s="14" t="n">
        <v>150184737</v>
      </c>
      <c r="G158" s="14" t="n">
        <v>206724146</v>
      </c>
      <c r="H158" s="14" t="n">
        <v>356908883</v>
      </c>
    </row>
    <row r="159" customFormat="false" ht="15.65" hidden="false" customHeight="false" outlineLevel="0" collapsed="false">
      <c r="A159" s="12" t="n">
        <v>105640711</v>
      </c>
      <c r="B159" s="13" t="s">
        <v>679</v>
      </c>
      <c r="C159" s="14" t="n">
        <v>59886930</v>
      </c>
      <c r="D159" s="14" t="n">
        <v>1661033237</v>
      </c>
      <c r="E159" s="14" t="n">
        <v>9923057</v>
      </c>
      <c r="F159" s="14" t="n">
        <v>105277691</v>
      </c>
      <c r="G159" s="14" t="n">
        <v>28484253</v>
      </c>
      <c r="H159" s="14" t="n">
        <v>133761944</v>
      </c>
    </row>
    <row r="160" customFormat="false" ht="15.65" hidden="false" customHeight="false" outlineLevel="0" collapsed="false">
      <c r="A160" s="12" t="n">
        <v>143796373</v>
      </c>
      <c r="B160" s="12" t="s">
        <v>680</v>
      </c>
      <c r="C160" s="14" t="n">
        <v>59565351</v>
      </c>
      <c r="D160" s="14" t="n">
        <v>1778220358</v>
      </c>
      <c r="E160" s="14" t="n">
        <v>6415024</v>
      </c>
      <c r="F160" s="14" t="n">
        <v>97130550</v>
      </c>
      <c r="G160" s="14" t="n">
        <v>38938602</v>
      </c>
      <c r="H160" s="14" t="n">
        <v>136069152</v>
      </c>
    </row>
    <row r="161" customFormat="false" ht="13.8" hidden="false" customHeight="false" outlineLevel="0" collapsed="false">
      <c r="A161" s="12" t="n">
        <v>8207789</v>
      </c>
      <c r="B161" s="12" t="s">
        <v>168</v>
      </c>
      <c r="C161" s="14" t="n">
        <v>59230663</v>
      </c>
      <c r="D161" s="14" t="n">
        <v>4037034522</v>
      </c>
      <c r="E161" s="14" t="n">
        <v>20682728</v>
      </c>
      <c r="F161" s="14" t="n">
        <v>214453605</v>
      </c>
      <c r="G161" s="14" t="n">
        <v>92479679</v>
      </c>
      <c r="H161" s="14" t="n">
        <v>306933284</v>
      </c>
    </row>
    <row r="162" customFormat="false" ht="13.8" hidden="false" customHeight="false" outlineLevel="0" collapsed="false">
      <c r="A162" s="12" t="n">
        <v>60516346</v>
      </c>
      <c r="B162" s="12" t="s">
        <v>681</v>
      </c>
      <c r="C162" s="14" t="n">
        <v>59113089</v>
      </c>
      <c r="D162" s="14" t="n">
        <v>5655752025</v>
      </c>
      <c r="E162" s="14" t="n">
        <v>36034871</v>
      </c>
      <c r="F162" s="14" t="n">
        <v>212700993</v>
      </c>
      <c r="G162" s="14" t="n">
        <v>171702426</v>
      </c>
      <c r="H162" s="14" t="n">
        <v>384403419</v>
      </c>
    </row>
    <row r="163" customFormat="false" ht="15.65" hidden="false" customHeight="false" outlineLevel="0" collapsed="false">
      <c r="A163" s="12" t="n">
        <v>133458405</v>
      </c>
      <c r="B163" s="12" t="s">
        <v>682</v>
      </c>
      <c r="C163" s="14" t="n">
        <v>59062616</v>
      </c>
      <c r="D163" s="14" t="n">
        <v>683245164</v>
      </c>
      <c r="E163" s="14" t="n">
        <v>5595194</v>
      </c>
      <c r="F163" s="14" t="n">
        <v>36570280</v>
      </c>
      <c r="G163" s="14" t="n">
        <v>15149917</v>
      </c>
      <c r="H163" s="14" t="n">
        <v>51720197</v>
      </c>
    </row>
    <row r="164" customFormat="false" ht="15.65" hidden="false" customHeight="false" outlineLevel="0" collapsed="false">
      <c r="A164" s="12" t="n">
        <v>132753913</v>
      </c>
      <c r="B164" s="13" t="s">
        <v>683</v>
      </c>
      <c r="C164" s="14" t="n">
        <v>58974374</v>
      </c>
      <c r="D164" s="14" t="n">
        <v>398144635</v>
      </c>
      <c r="E164" s="14" t="n">
        <v>7257821</v>
      </c>
      <c r="F164" s="14" t="n">
        <v>18645859</v>
      </c>
      <c r="G164" s="14" t="n">
        <v>10337384</v>
      </c>
      <c r="H164" s="14" t="n">
        <v>28983243</v>
      </c>
    </row>
    <row r="165" customFormat="false" ht="13.8" hidden="false" customHeight="false" outlineLevel="0" collapsed="false">
      <c r="A165" s="12" t="n">
        <v>139105720</v>
      </c>
      <c r="B165" s="12" t="s">
        <v>174</v>
      </c>
      <c r="C165" s="14" t="n">
        <v>58450492</v>
      </c>
      <c r="D165" s="14" t="n">
        <v>1110709826</v>
      </c>
      <c r="E165" s="14" t="n">
        <v>7189192</v>
      </c>
      <c r="F165" s="14" t="n">
        <v>40094568</v>
      </c>
      <c r="G165" s="14" t="n">
        <v>34443746</v>
      </c>
      <c r="H165" s="14" t="n">
        <v>74538314</v>
      </c>
    </row>
    <row r="166" customFormat="false" ht="15.65" hidden="false" customHeight="false" outlineLevel="0" collapsed="false">
      <c r="A166" s="12" t="n">
        <v>89796996</v>
      </c>
      <c r="B166" s="13" t="s">
        <v>684</v>
      </c>
      <c r="C166" s="14" t="n">
        <v>58409876</v>
      </c>
      <c r="D166" s="14" t="n">
        <v>3094808623</v>
      </c>
      <c r="E166" s="14" t="n">
        <v>19127279</v>
      </c>
      <c r="F166" s="14" t="n">
        <v>186069941</v>
      </c>
      <c r="G166" s="14" t="n">
        <v>57362993</v>
      </c>
      <c r="H166" s="14" t="n">
        <v>243432934</v>
      </c>
    </row>
    <row r="167" customFormat="false" ht="13.8" hidden="false" customHeight="false" outlineLevel="0" collapsed="false">
      <c r="A167" s="12" t="n">
        <v>137887595</v>
      </c>
      <c r="B167" s="12" t="s">
        <v>685</v>
      </c>
      <c r="C167" s="14" t="n">
        <v>57832268</v>
      </c>
      <c r="D167" s="14" t="n">
        <v>670500540</v>
      </c>
      <c r="E167" s="14" t="n">
        <v>4089976</v>
      </c>
      <c r="F167" s="14" t="n">
        <v>32535548</v>
      </c>
      <c r="G167" s="14" t="n">
        <v>16639009</v>
      </c>
      <c r="H167" s="14" t="n">
        <v>49174557</v>
      </c>
    </row>
    <row r="168" customFormat="false" ht="13.8" hidden="false" customHeight="false" outlineLevel="0" collapsed="false">
      <c r="A168" s="12" t="n">
        <v>134099667</v>
      </c>
      <c r="B168" s="12" t="s">
        <v>172</v>
      </c>
      <c r="C168" s="14" t="n">
        <v>54682484</v>
      </c>
      <c r="D168" s="14" t="n">
        <v>2141427216</v>
      </c>
      <c r="E168" s="14" t="n">
        <v>14007338</v>
      </c>
      <c r="F168" s="14" t="n">
        <v>131874052</v>
      </c>
      <c r="G168" s="14" t="n">
        <v>38747450</v>
      </c>
      <c r="H168" s="14" t="n">
        <v>170621502</v>
      </c>
    </row>
    <row r="169" customFormat="false" ht="13.8" hidden="false" customHeight="false" outlineLevel="0" collapsed="false">
      <c r="A169" s="12" t="n">
        <v>37343209</v>
      </c>
      <c r="B169" s="12" t="s">
        <v>686</v>
      </c>
      <c r="C169" s="14" t="n">
        <v>54330955</v>
      </c>
      <c r="D169" s="14" t="n">
        <v>1138529983</v>
      </c>
      <c r="E169" s="14" t="n">
        <v>17025632</v>
      </c>
      <c r="F169" s="14" t="n">
        <v>67928431</v>
      </c>
      <c r="G169" s="14" t="n">
        <v>20114756</v>
      </c>
      <c r="H169" s="14" t="n">
        <v>88043187</v>
      </c>
    </row>
    <row r="170" customFormat="false" ht="13.8" hidden="false" customHeight="false" outlineLevel="0" collapsed="false">
      <c r="A170" s="12" t="n">
        <v>139299257</v>
      </c>
      <c r="B170" s="12" t="s">
        <v>178</v>
      </c>
      <c r="C170" s="14" t="n">
        <v>54322916</v>
      </c>
      <c r="D170" s="14" t="n">
        <v>748087230</v>
      </c>
      <c r="E170" s="14" t="n">
        <v>7776409</v>
      </c>
      <c r="F170" s="14" t="n">
        <v>47153717</v>
      </c>
      <c r="G170" s="14" t="n">
        <v>11918772</v>
      </c>
      <c r="H170" s="14" t="n">
        <v>59072489</v>
      </c>
    </row>
    <row r="171" customFormat="false" ht="13.8" hidden="false" customHeight="false" outlineLevel="0" collapsed="false">
      <c r="A171" s="12" t="n">
        <v>133419147</v>
      </c>
      <c r="B171" s="12" t="s">
        <v>175</v>
      </c>
      <c r="C171" s="14" t="n">
        <v>53757537</v>
      </c>
      <c r="D171" s="14" t="n">
        <v>336240606</v>
      </c>
      <c r="E171" s="14" t="n">
        <v>6604759</v>
      </c>
      <c r="F171" s="14" t="n">
        <v>20563048</v>
      </c>
      <c r="G171" s="14" t="n">
        <v>5570324</v>
      </c>
      <c r="H171" s="14" t="n">
        <v>26133372</v>
      </c>
    </row>
    <row r="172" customFormat="false" ht="13.8" hidden="false" customHeight="false" outlineLevel="0" collapsed="false">
      <c r="A172" s="12" t="n">
        <v>100140334</v>
      </c>
      <c r="B172" s="12" t="s">
        <v>179</v>
      </c>
      <c r="C172" s="14" t="n">
        <v>52227730</v>
      </c>
      <c r="D172" s="14" t="n">
        <v>1067992451</v>
      </c>
      <c r="E172" s="14" t="n">
        <v>10661223</v>
      </c>
      <c r="F172" s="14" t="n">
        <v>78489114</v>
      </c>
      <c r="G172" s="14" t="n">
        <v>12160498</v>
      </c>
      <c r="H172" s="14" t="n">
        <v>90649612</v>
      </c>
    </row>
    <row r="173" customFormat="false" ht="13.8" hidden="false" customHeight="false" outlineLevel="0" collapsed="false">
      <c r="A173" s="12" t="n">
        <v>138671996</v>
      </c>
      <c r="B173" s="12" t="s">
        <v>687</v>
      </c>
      <c r="C173" s="14" t="n">
        <v>51751933</v>
      </c>
      <c r="D173" s="14" t="n">
        <v>275652841</v>
      </c>
      <c r="E173" s="14" t="n">
        <v>4471677</v>
      </c>
      <c r="F173" s="14" t="n">
        <v>20865140</v>
      </c>
      <c r="G173" s="14" t="n">
        <v>2562080</v>
      </c>
      <c r="H173" s="14" t="n">
        <v>23427220</v>
      </c>
    </row>
    <row r="174" customFormat="false" ht="15.65" hidden="false" customHeight="false" outlineLevel="0" collapsed="false">
      <c r="A174" s="12" t="n">
        <v>139281328</v>
      </c>
      <c r="B174" s="13" t="s">
        <v>688</v>
      </c>
      <c r="C174" s="14" t="n">
        <v>51167653</v>
      </c>
      <c r="D174" s="14" t="n">
        <v>417086919</v>
      </c>
      <c r="E174" s="14" t="n">
        <v>4501467</v>
      </c>
      <c r="F174" s="14" t="n">
        <v>29291374</v>
      </c>
      <c r="G174" s="14" t="n">
        <v>4686776</v>
      </c>
      <c r="H174" s="14" t="n">
        <v>33978150</v>
      </c>
    </row>
    <row r="175" customFormat="false" ht="13.8" hidden="false" customHeight="false" outlineLevel="0" collapsed="false">
      <c r="A175" s="12" t="n">
        <v>64547465</v>
      </c>
      <c r="B175" s="12" t="s">
        <v>182</v>
      </c>
      <c r="C175" s="14" t="n">
        <v>50501849</v>
      </c>
      <c r="D175" s="14" t="n">
        <v>106431540</v>
      </c>
      <c r="E175" s="14" t="n">
        <v>12003454</v>
      </c>
      <c r="F175" s="14" t="n">
        <v>6030225</v>
      </c>
      <c r="G175" s="14" t="n">
        <v>1582924</v>
      </c>
      <c r="H175" s="14" t="n">
        <v>7613149</v>
      </c>
    </row>
    <row r="176" customFormat="false" ht="13.8" hidden="false" customHeight="false" outlineLevel="0" collapsed="false">
      <c r="A176" s="12" t="n">
        <v>134373172</v>
      </c>
      <c r="B176" s="12" t="s">
        <v>183</v>
      </c>
      <c r="C176" s="14" t="n">
        <v>50462436</v>
      </c>
      <c r="D176" s="14" t="n">
        <v>582368875</v>
      </c>
      <c r="E176" s="14" t="n">
        <v>6802943</v>
      </c>
      <c r="F176" s="14" t="n">
        <v>27312144</v>
      </c>
      <c r="G176" s="14" t="n">
        <v>15042652</v>
      </c>
      <c r="H176" s="14" t="n">
        <v>42354796</v>
      </c>
    </row>
    <row r="177" customFormat="false" ht="15.65" hidden="false" customHeight="false" outlineLevel="0" collapsed="false">
      <c r="A177" s="12" t="n">
        <v>128430175</v>
      </c>
      <c r="B177" s="12" t="s">
        <v>689</v>
      </c>
      <c r="C177" s="14" t="n">
        <v>50010438</v>
      </c>
      <c r="D177" s="14" t="n">
        <v>602784210</v>
      </c>
      <c r="E177" s="14" t="n">
        <v>10087231</v>
      </c>
      <c r="F177" s="14" t="n">
        <v>35121517</v>
      </c>
      <c r="G177" s="14" t="n">
        <v>10989691</v>
      </c>
      <c r="H177" s="14" t="n">
        <v>46111208</v>
      </c>
    </row>
    <row r="178" customFormat="false" ht="15.65" hidden="false" customHeight="false" outlineLevel="0" collapsed="false">
      <c r="A178" s="12" t="n">
        <v>139017517</v>
      </c>
      <c r="B178" s="13" t="s">
        <v>690</v>
      </c>
      <c r="C178" s="14" t="n">
        <v>49903068</v>
      </c>
      <c r="D178" s="14" t="n">
        <v>227215717</v>
      </c>
      <c r="E178" s="14" t="n">
        <v>6903283</v>
      </c>
      <c r="F178" s="14" t="n">
        <v>15974712</v>
      </c>
      <c r="G178" s="14" t="n">
        <v>2657513</v>
      </c>
      <c r="H178" s="14" t="n">
        <v>18632225</v>
      </c>
    </row>
    <row r="179" customFormat="false" ht="13.8" hidden="false" customHeight="false" outlineLevel="0" collapsed="false">
      <c r="A179" s="12" t="n">
        <v>141150051</v>
      </c>
      <c r="B179" s="12" t="s">
        <v>181</v>
      </c>
      <c r="C179" s="14" t="n">
        <v>49148512</v>
      </c>
      <c r="D179" s="14" t="n">
        <v>87552428</v>
      </c>
      <c r="E179" s="14" t="n">
        <v>6741463</v>
      </c>
      <c r="F179" s="14" t="n">
        <v>3702419</v>
      </c>
      <c r="G179" s="14" t="n">
        <v>2373658</v>
      </c>
      <c r="H179" s="14" t="n">
        <v>6076077</v>
      </c>
    </row>
    <row r="180" customFormat="false" ht="13.8" hidden="false" customHeight="false" outlineLevel="0" collapsed="false">
      <c r="A180" s="12" t="n">
        <v>139032393</v>
      </c>
      <c r="B180" s="12" t="s">
        <v>189</v>
      </c>
      <c r="C180" s="14" t="n">
        <v>49091838</v>
      </c>
      <c r="D180" s="14" t="n">
        <v>432877308</v>
      </c>
      <c r="E180" s="14" t="n">
        <v>7297867</v>
      </c>
      <c r="F180" s="14" t="n">
        <v>20472081</v>
      </c>
      <c r="G180" s="14" t="n">
        <v>9226027</v>
      </c>
      <c r="H180" s="14" t="n">
        <v>29698108</v>
      </c>
    </row>
    <row r="181" customFormat="false" ht="13.8" hidden="false" customHeight="false" outlineLevel="0" collapsed="false">
      <c r="A181" s="12" t="n">
        <v>139182982</v>
      </c>
      <c r="B181" s="13" t="s">
        <v>186</v>
      </c>
      <c r="C181" s="14" t="n">
        <v>48776302</v>
      </c>
      <c r="D181" s="14" t="n">
        <v>47985063</v>
      </c>
      <c r="E181" s="14" t="n">
        <v>1041416</v>
      </c>
      <c r="F181" s="14" t="n">
        <v>2434741</v>
      </c>
      <c r="G181" s="14" t="n">
        <v>1140633</v>
      </c>
      <c r="H181" s="14" t="n">
        <v>3575374</v>
      </c>
    </row>
    <row r="182" customFormat="false" ht="13.8" hidden="false" customHeight="false" outlineLevel="0" collapsed="false">
      <c r="A182" s="12" t="n">
        <v>137246464</v>
      </c>
      <c r="B182" s="12" t="s">
        <v>188</v>
      </c>
      <c r="C182" s="14" t="n">
        <v>48558423</v>
      </c>
      <c r="D182" s="14" t="n">
        <v>1085871446</v>
      </c>
      <c r="E182" s="14" t="n">
        <v>9123067</v>
      </c>
      <c r="F182" s="14" t="n">
        <v>51996248</v>
      </c>
      <c r="G182" s="14" t="n">
        <v>25345930</v>
      </c>
      <c r="H182" s="14" t="n">
        <v>77342178</v>
      </c>
    </row>
    <row r="183" customFormat="false" ht="13.8" hidden="false" customHeight="false" outlineLevel="0" collapsed="false">
      <c r="A183" s="12" t="n">
        <v>133536173</v>
      </c>
      <c r="B183" s="12" t="s">
        <v>193</v>
      </c>
      <c r="C183" s="14" t="n">
        <v>48406852</v>
      </c>
      <c r="D183" s="14" t="n">
        <v>914183111</v>
      </c>
      <c r="E183" s="14" t="n">
        <v>4214084</v>
      </c>
      <c r="F183" s="14" t="n">
        <v>58167950</v>
      </c>
      <c r="G183" s="14" t="n">
        <v>13154746</v>
      </c>
      <c r="H183" s="14" t="n">
        <v>71322696</v>
      </c>
    </row>
    <row r="184" customFormat="false" ht="13.8" hidden="false" customHeight="false" outlineLevel="0" collapsed="false">
      <c r="A184" s="12" t="n">
        <v>137303805</v>
      </c>
      <c r="B184" s="12" t="s">
        <v>691</v>
      </c>
      <c r="C184" s="14" t="n">
        <v>46743493</v>
      </c>
      <c r="D184" s="14" t="n">
        <v>306620701</v>
      </c>
      <c r="E184" s="14" t="n">
        <v>8027830</v>
      </c>
      <c r="F184" s="14" t="n">
        <v>14244562</v>
      </c>
      <c r="G184" s="14" t="n">
        <v>8005352</v>
      </c>
      <c r="H184" s="14" t="n">
        <v>22249914</v>
      </c>
    </row>
    <row r="185" customFormat="false" ht="13.8" hidden="false" customHeight="false" outlineLevel="0" collapsed="false">
      <c r="A185" s="12" t="n">
        <v>139081935</v>
      </c>
      <c r="B185" s="12" t="s">
        <v>190</v>
      </c>
      <c r="C185" s="14" t="n">
        <v>45990934</v>
      </c>
      <c r="D185" s="14" t="n">
        <v>153389567</v>
      </c>
      <c r="E185" s="14" t="n">
        <v>3493862</v>
      </c>
      <c r="F185" s="14" t="n">
        <v>11695836</v>
      </c>
      <c r="G185" s="14" t="n">
        <v>1420098</v>
      </c>
      <c r="H185" s="14" t="n">
        <v>13115934</v>
      </c>
    </row>
    <row r="186" customFormat="false" ht="13.8" hidden="false" customHeight="false" outlineLevel="0" collapsed="false">
      <c r="A186" s="12" t="n">
        <v>140053615</v>
      </c>
      <c r="B186" s="13" t="s">
        <v>192</v>
      </c>
      <c r="C186" s="14" t="n">
        <v>45670173</v>
      </c>
      <c r="D186" s="14" t="n">
        <v>74024089</v>
      </c>
      <c r="E186" s="14" t="n">
        <v>3149104</v>
      </c>
      <c r="F186" s="14" t="n">
        <v>6028180</v>
      </c>
      <c r="G186" s="14" t="n">
        <v>611271</v>
      </c>
      <c r="H186" s="14" t="n">
        <v>6639451</v>
      </c>
    </row>
    <row r="187" customFormat="false" ht="15.65" hidden="false" customHeight="false" outlineLevel="0" collapsed="false">
      <c r="A187" s="12" t="n">
        <v>23567116</v>
      </c>
      <c r="B187" s="13" t="s">
        <v>692</v>
      </c>
      <c r="C187" s="14" t="n">
        <v>45037776</v>
      </c>
      <c r="D187" s="14" t="n">
        <v>315716633</v>
      </c>
      <c r="E187" s="14" t="n">
        <v>7714072</v>
      </c>
      <c r="F187" s="14" t="n">
        <v>11055687</v>
      </c>
      <c r="G187" s="14" t="n">
        <v>9715566</v>
      </c>
      <c r="H187" s="14" t="n">
        <v>20771253</v>
      </c>
    </row>
    <row r="188" customFormat="false" ht="13.8" hidden="false" customHeight="false" outlineLevel="0" collapsed="false">
      <c r="A188" s="12" t="n">
        <v>139299214</v>
      </c>
      <c r="B188" s="12" t="s">
        <v>191</v>
      </c>
      <c r="C188" s="14" t="n">
        <v>44454995</v>
      </c>
      <c r="D188" s="14" t="n">
        <v>244155051</v>
      </c>
      <c r="E188" s="14" t="n">
        <v>4566191</v>
      </c>
      <c r="F188" s="14" t="n">
        <v>19765216</v>
      </c>
      <c r="G188" s="14" t="n">
        <v>2103259</v>
      </c>
      <c r="H188" s="14" t="n">
        <v>21868475</v>
      </c>
    </row>
    <row r="189" customFormat="false" ht="13.8" hidden="false" customHeight="false" outlineLevel="0" collapsed="false">
      <c r="A189" s="12" t="n">
        <v>136951522</v>
      </c>
      <c r="B189" s="12" t="s">
        <v>200</v>
      </c>
      <c r="C189" s="14" t="n">
        <v>43808011</v>
      </c>
      <c r="D189" s="14" t="n">
        <v>691154554</v>
      </c>
      <c r="E189" s="14" t="n">
        <v>8052308</v>
      </c>
      <c r="F189" s="14" t="n">
        <v>22936909</v>
      </c>
      <c r="G189" s="14" t="n">
        <v>22008969</v>
      </c>
      <c r="H189" s="14" t="n">
        <v>44945878</v>
      </c>
    </row>
    <row r="190" customFormat="false" ht="13.8" hidden="false" customHeight="false" outlineLevel="0" collapsed="false">
      <c r="A190" s="12" t="n">
        <v>139308213</v>
      </c>
      <c r="B190" s="12" t="s">
        <v>195</v>
      </c>
      <c r="C190" s="14" t="n">
        <v>42833022</v>
      </c>
      <c r="D190" s="14" t="n">
        <v>1776189</v>
      </c>
      <c r="E190" s="14" t="n">
        <v>407186</v>
      </c>
      <c r="F190" s="14" t="n">
        <v>91464</v>
      </c>
      <c r="G190" s="14" t="n">
        <v>0</v>
      </c>
      <c r="H190" s="14" t="n">
        <v>91464</v>
      </c>
    </row>
    <row r="191" customFormat="false" ht="15.65" hidden="false" customHeight="false" outlineLevel="0" collapsed="false">
      <c r="A191" s="12" t="n">
        <v>139355439</v>
      </c>
      <c r="B191" s="12" t="s">
        <v>693</v>
      </c>
      <c r="C191" s="14" t="n">
        <v>42532725</v>
      </c>
      <c r="D191" s="14" t="n">
        <v>115886069</v>
      </c>
      <c r="E191" s="14" t="n">
        <v>6267641</v>
      </c>
      <c r="F191" s="14" t="n">
        <v>7814510</v>
      </c>
      <c r="G191" s="14" t="n">
        <v>1076709</v>
      </c>
      <c r="H191" s="14" t="n">
        <v>8891219</v>
      </c>
    </row>
    <row r="192" customFormat="false" ht="13.8" hidden="false" customHeight="false" outlineLevel="0" collapsed="false">
      <c r="A192" s="12" t="n">
        <v>139275069</v>
      </c>
      <c r="B192" s="12" t="s">
        <v>196</v>
      </c>
      <c r="C192" s="14" t="n">
        <v>42528759</v>
      </c>
      <c r="D192" s="14" t="n">
        <v>40648628</v>
      </c>
      <c r="E192" s="14" t="n">
        <v>560698</v>
      </c>
      <c r="F192" s="14" t="n">
        <v>2813425</v>
      </c>
      <c r="G192" s="14" t="n">
        <v>104759</v>
      </c>
      <c r="H192" s="14" t="n">
        <v>2918184</v>
      </c>
    </row>
    <row r="193" customFormat="false" ht="13.8" hidden="false" customHeight="false" outlineLevel="0" collapsed="false">
      <c r="A193" s="12" t="n">
        <v>133552205</v>
      </c>
      <c r="B193" s="12" t="s">
        <v>203</v>
      </c>
      <c r="C193" s="14" t="n">
        <v>41668792</v>
      </c>
      <c r="D193" s="14" t="n">
        <v>447647157</v>
      </c>
      <c r="E193" s="14" t="n">
        <v>4035806</v>
      </c>
      <c r="F193" s="14" t="n">
        <v>35576416</v>
      </c>
      <c r="G193" s="14" t="n">
        <v>3926233</v>
      </c>
      <c r="H193" s="14" t="n">
        <v>39502649</v>
      </c>
    </row>
    <row r="194" customFormat="false" ht="15.65" hidden="false" customHeight="false" outlineLevel="0" collapsed="false">
      <c r="A194" s="12" t="n">
        <v>139286921</v>
      </c>
      <c r="B194" s="12" t="s">
        <v>694</v>
      </c>
      <c r="C194" s="14" t="n">
        <v>41281289</v>
      </c>
      <c r="D194" s="14" t="n">
        <v>130318927</v>
      </c>
      <c r="E194" s="14" t="n">
        <v>4949769</v>
      </c>
      <c r="F194" s="14" t="n">
        <v>6810374</v>
      </c>
      <c r="G194" s="14" t="n">
        <v>2872733</v>
      </c>
      <c r="H194" s="14" t="n">
        <v>9683107</v>
      </c>
    </row>
    <row r="195" customFormat="false" ht="13.8" hidden="false" customHeight="false" outlineLevel="0" collapsed="false">
      <c r="A195" s="12" t="n">
        <v>13499680</v>
      </c>
      <c r="B195" s="12" t="s">
        <v>199</v>
      </c>
      <c r="C195" s="14" t="n">
        <v>41066082</v>
      </c>
      <c r="D195" s="14" t="n">
        <v>301164753</v>
      </c>
      <c r="E195" s="14" t="n">
        <v>15293569</v>
      </c>
      <c r="F195" s="14" t="n">
        <v>14075186</v>
      </c>
      <c r="G195" s="14" t="n">
        <v>6666236</v>
      </c>
      <c r="H195" s="14" t="n">
        <v>20741422</v>
      </c>
    </row>
    <row r="196" customFormat="false" ht="13.8" hidden="false" customHeight="false" outlineLevel="0" collapsed="false">
      <c r="A196" s="12" t="n">
        <v>139419247</v>
      </c>
      <c r="B196" s="12" t="s">
        <v>213</v>
      </c>
      <c r="C196" s="14" t="n">
        <v>40776944</v>
      </c>
      <c r="D196" s="14" t="n">
        <v>101787463</v>
      </c>
      <c r="E196" s="14" t="n">
        <v>4046333</v>
      </c>
      <c r="F196" s="14" t="n">
        <v>4296589</v>
      </c>
      <c r="G196" s="14" t="n">
        <v>2794204</v>
      </c>
      <c r="H196" s="14" t="n">
        <v>7090793</v>
      </c>
    </row>
    <row r="197" customFormat="false" ht="13.8" hidden="false" customHeight="false" outlineLevel="0" collapsed="false">
      <c r="A197" s="12" t="n">
        <v>133628584</v>
      </c>
      <c r="B197" s="12" t="s">
        <v>201</v>
      </c>
      <c r="C197" s="14" t="n">
        <v>40627098</v>
      </c>
      <c r="D197" s="14" t="n">
        <v>212702995</v>
      </c>
      <c r="E197" s="14" t="n">
        <v>7939118</v>
      </c>
      <c r="F197" s="14" t="n">
        <v>14737595</v>
      </c>
      <c r="G197" s="14" t="n">
        <v>2724081</v>
      </c>
      <c r="H197" s="14" t="n">
        <v>17461676</v>
      </c>
    </row>
    <row r="198" customFormat="false" ht="13.8" hidden="false" customHeight="false" outlineLevel="0" collapsed="false">
      <c r="A198" s="12" t="n">
        <v>139307241</v>
      </c>
      <c r="B198" s="13" t="s">
        <v>197</v>
      </c>
      <c r="C198" s="14" t="n">
        <v>40534913</v>
      </c>
      <c r="D198" s="14" t="n">
        <v>24020086</v>
      </c>
      <c r="E198" s="14" t="n">
        <v>4394324</v>
      </c>
      <c r="F198" s="14" t="n">
        <v>708222</v>
      </c>
      <c r="G198" s="14" t="n">
        <v>742872</v>
      </c>
      <c r="H198" s="14" t="n">
        <v>1451094</v>
      </c>
    </row>
    <row r="199" customFormat="false" ht="15.65" hidden="false" customHeight="false" outlineLevel="0" collapsed="false">
      <c r="A199" s="12" t="n">
        <v>138699661</v>
      </c>
      <c r="B199" s="12" t="s">
        <v>695</v>
      </c>
      <c r="C199" s="14" t="n">
        <v>40372057</v>
      </c>
      <c r="D199" s="14" t="n">
        <v>83977404</v>
      </c>
      <c r="E199" s="14" t="n">
        <v>4227918</v>
      </c>
      <c r="F199" s="14" t="n">
        <v>4543060</v>
      </c>
      <c r="G199" s="14" t="n">
        <v>1768128</v>
      </c>
      <c r="H199" s="14" t="n">
        <v>6311188</v>
      </c>
    </row>
    <row r="200" customFormat="false" ht="13.8" hidden="false" customHeight="false" outlineLevel="0" collapsed="false">
      <c r="A200" s="12" t="n">
        <v>135313925</v>
      </c>
      <c r="B200" s="12" t="s">
        <v>696</v>
      </c>
      <c r="C200" s="14" t="n">
        <v>39910841</v>
      </c>
      <c r="D200" s="14" t="n">
        <v>166128554</v>
      </c>
      <c r="E200" s="14" t="n">
        <v>4720421</v>
      </c>
      <c r="F200" s="14" t="n">
        <v>7341874</v>
      </c>
      <c r="G200" s="14" t="n">
        <v>4394886</v>
      </c>
      <c r="H200" s="14" t="n">
        <v>11736760</v>
      </c>
    </row>
    <row r="201" customFormat="false" ht="13.8" hidden="false" customHeight="false" outlineLevel="0" collapsed="false">
      <c r="A201" s="12" t="n">
        <v>139427712</v>
      </c>
      <c r="B201" s="12" t="s">
        <v>219</v>
      </c>
      <c r="C201" s="14" t="n">
        <v>39801516</v>
      </c>
      <c r="D201" s="14" t="n">
        <v>59824223</v>
      </c>
      <c r="E201" s="14" t="n">
        <v>2999719</v>
      </c>
      <c r="F201" s="14" t="n">
        <v>4079291</v>
      </c>
      <c r="G201" s="14" t="n">
        <v>755314</v>
      </c>
      <c r="H201" s="14" t="n">
        <v>4834605</v>
      </c>
    </row>
    <row r="202" customFormat="false" ht="13.8" hidden="false" customHeight="false" outlineLevel="0" collapsed="false">
      <c r="A202" s="12" t="n">
        <v>134211720</v>
      </c>
      <c r="B202" s="12" t="s">
        <v>209</v>
      </c>
      <c r="C202" s="14" t="n">
        <v>39775042</v>
      </c>
      <c r="D202" s="14" t="n">
        <v>128128517</v>
      </c>
      <c r="E202" s="14" t="n">
        <v>5629517</v>
      </c>
      <c r="F202" s="14" t="n">
        <v>7880112</v>
      </c>
      <c r="G202" s="14" t="n">
        <v>2223635</v>
      </c>
      <c r="H202" s="14" t="n">
        <v>10103747</v>
      </c>
    </row>
    <row r="203" customFormat="false" ht="13.8" hidden="false" customHeight="false" outlineLevel="0" collapsed="false">
      <c r="A203" s="12" t="n">
        <v>114336226</v>
      </c>
      <c r="B203" s="12" t="s">
        <v>254</v>
      </c>
      <c r="C203" s="14" t="n">
        <v>39630062</v>
      </c>
      <c r="D203" s="14" t="n">
        <v>63628159</v>
      </c>
      <c r="E203" s="14" t="n">
        <v>5481883</v>
      </c>
      <c r="F203" s="14" t="n">
        <v>3775649</v>
      </c>
      <c r="G203" s="14" t="n">
        <v>868419</v>
      </c>
      <c r="H203" s="14" t="n">
        <v>4644068</v>
      </c>
    </row>
    <row r="204" customFormat="false" ht="13.8" hidden="false" customHeight="false" outlineLevel="0" collapsed="false">
      <c r="A204" s="12" t="n">
        <v>139316142</v>
      </c>
      <c r="B204" s="12" t="s">
        <v>207</v>
      </c>
      <c r="C204" s="14" t="n">
        <v>39604167</v>
      </c>
      <c r="D204" s="14" t="n">
        <v>6928095</v>
      </c>
      <c r="E204" s="14" t="n">
        <v>4288872</v>
      </c>
      <c r="F204" s="14" t="n">
        <v>86905</v>
      </c>
      <c r="G204" s="14" t="n">
        <v>278368</v>
      </c>
      <c r="H204" s="14" t="n">
        <v>365273</v>
      </c>
    </row>
    <row r="205" customFormat="false" ht="15.65" hidden="false" customHeight="false" outlineLevel="0" collapsed="false">
      <c r="A205" s="12" t="n">
        <v>93113945</v>
      </c>
      <c r="B205" s="12" t="s">
        <v>697</v>
      </c>
      <c r="C205" s="14" t="n">
        <v>39269108</v>
      </c>
      <c r="D205" s="14" t="n">
        <v>74885758</v>
      </c>
      <c r="E205" s="14" t="n">
        <v>7711941</v>
      </c>
      <c r="F205" s="14" t="n">
        <v>3394802</v>
      </c>
      <c r="G205" s="14" t="n">
        <v>1977970</v>
      </c>
      <c r="H205" s="14" t="n">
        <v>5372772</v>
      </c>
    </row>
    <row r="206" customFormat="false" ht="13.8" hidden="false" customHeight="false" outlineLevel="0" collapsed="false">
      <c r="A206" s="12" t="n">
        <v>92260486</v>
      </c>
      <c r="B206" s="12" t="s">
        <v>208</v>
      </c>
      <c r="C206" s="14" t="n">
        <v>38874774</v>
      </c>
      <c r="D206" s="14" t="n">
        <v>35967256</v>
      </c>
      <c r="E206" s="14" t="n">
        <v>6664323</v>
      </c>
      <c r="F206" s="14" t="n">
        <v>1967915</v>
      </c>
      <c r="G206" s="14" t="n">
        <v>692540</v>
      </c>
      <c r="H206" s="14" t="n">
        <v>2660455</v>
      </c>
    </row>
    <row r="207" customFormat="false" ht="13.8" hidden="false" customHeight="false" outlineLevel="0" collapsed="false">
      <c r="A207" s="12" t="n">
        <v>139262367</v>
      </c>
      <c r="B207" s="12" t="s">
        <v>202</v>
      </c>
      <c r="C207" s="14" t="n">
        <v>38721402</v>
      </c>
      <c r="D207" s="14" t="n">
        <v>42416306</v>
      </c>
      <c r="E207" s="14" t="n">
        <v>3643763</v>
      </c>
      <c r="F207" s="14" t="n">
        <v>2387771</v>
      </c>
      <c r="G207" s="14" t="n">
        <v>611239</v>
      </c>
      <c r="H207" s="14" t="n">
        <v>2999010</v>
      </c>
    </row>
    <row r="208" customFormat="false" ht="13.8" hidden="false" customHeight="false" outlineLevel="0" collapsed="false">
      <c r="A208" s="12" t="n">
        <v>139308429</v>
      </c>
      <c r="B208" s="12" t="s">
        <v>215</v>
      </c>
      <c r="C208" s="14" t="n">
        <v>38677039</v>
      </c>
      <c r="D208" s="14" t="n">
        <v>41239378</v>
      </c>
      <c r="E208" s="14" t="n">
        <v>4690134</v>
      </c>
      <c r="F208" s="14" t="n">
        <v>1861405</v>
      </c>
      <c r="G208" s="14" t="n">
        <v>944484</v>
      </c>
      <c r="H208" s="14" t="n">
        <v>2805889</v>
      </c>
    </row>
    <row r="209" customFormat="false" ht="15.65" hidden="false" customHeight="false" outlineLevel="0" collapsed="false">
      <c r="A209" s="12" t="n">
        <v>132129887</v>
      </c>
      <c r="B209" s="12" t="s">
        <v>698</v>
      </c>
      <c r="C209" s="14" t="n">
        <v>38414081</v>
      </c>
      <c r="D209" s="14" t="n">
        <v>524849802</v>
      </c>
      <c r="E209" s="14" t="n">
        <v>6641482</v>
      </c>
      <c r="F209" s="14" t="n">
        <v>36515067</v>
      </c>
      <c r="G209" s="14" t="n">
        <v>7736517</v>
      </c>
      <c r="H209" s="14" t="n">
        <v>44251584</v>
      </c>
    </row>
    <row r="210" customFormat="false" ht="13.8" hidden="false" customHeight="false" outlineLevel="0" collapsed="false">
      <c r="A210" s="12" t="n">
        <v>138978644</v>
      </c>
      <c r="B210" s="12" t="s">
        <v>699</v>
      </c>
      <c r="C210" s="14" t="n">
        <v>38355948</v>
      </c>
      <c r="D210" s="14" t="n">
        <v>32607377</v>
      </c>
      <c r="E210" s="14" t="n">
        <v>5089511</v>
      </c>
      <c r="F210" s="14" t="n">
        <v>1616320</v>
      </c>
      <c r="G210" s="14" t="n">
        <v>731770</v>
      </c>
      <c r="H210" s="14" t="n">
        <v>2348090</v>
      </c>
    </row>
    <row r="211" customFormat="false" ht="13.8" hidden="false" customHeight="false" outlineLevel="0" collapsed="false">
      <c r="A211" s="12" t="n">
        <v>62891051</v>
      </c>
      <c r="B211" s="12" t="s">
        <v>214</v>
      </c>
      <c r="C211" s="14" t="n">
        <v>38340346</v>
      </c>
      <c r="D211" s="14" t="n">
        <v>159914392</v>
      </c>
      <c r="E211" s="14" t="n">
        <v>9210174</v>
      </c>
      <c r="F211" s="14" t="n">
        <v>6788360</v>
      </c>
      <c r="G211" s="14" t="n">
        <v>3506303</v>
      </c>
      <c r="H211" s="14" t="n">
        <v>10294663</v>
      </c>
    </row>
    <row r="212" customFormat="false" ht="13.8" hidden="false" customHeight="false" outlineLevel="0" collapsed="false">
      <c r="A212" s="12" t="n">
        <v>51523530</v>
      </c>
      <c r="B212" s="13" t="s">
        <v>210</v>
      </c>
      <c r="C212" s="14" t="n">
        <v>38209360</v>
      </c>
      <c r="D212" s="14" t="n">
        <v>160919023</v>
      </c>
      <c r="E212" s="14" t="n">
        <v>10684291</v>
      </c>
      <c r="F212" s="14" t="n">
        <v>4054177</v>
      </c>
      <c r="G212" s="14" t="n">
        <v>6009513</v>
      </c>
      <c r="H212" s="14" t="n">
        <v>10063690</v>
      </c>
    </row>
    <row r="213" customFormat="false" ht="13.8" hidden="false" customHeight="false" outlineLevel="0" collapsed="false">
      <c r="A213" s="12" t="n">
        <v>138726706</v>
      </c>
      <c r="B213" s="12" t="s">
        <v>216</v>
      </c>
      <c r="C213" s="14" t="n">
        <v>37916996</v>
      </c>
      <c r="D213" s="14" t="n">
        <v>455905677</v>
      </c>
      <c r="E213" s="14" t="n">
        <v>2665506</v>
      </c>
      <c r="F213" s="14" t="n">
        <v>29131035</v>
      </c>
      <c r="G213" s="14" t="n">
        <v>6948877</v>
      </c>
      <c r="H213" s="14" t="n">
        <v>36079912</v>
      </c>
    </row>
    <row r="214" customFormat="false" ht="13.8" hidden="false" customHeight="false" outlineLevel="0" collapsed="false">
      <c r="A214" s="12" t="n">
        <v>87717320</v>
      </c>
      <c r="B214" s="12" t="s">
        <v>325</v>
      </c>
      <c r="C214" s="14" t="n">
        <v>37915868</v>
      </c>
      <c r="D214" s="14" t="n">
        <v>131178023</v>
      </c>
      <c r="E214" s="14" t="n">
        <v>8344094</v>
      </c>
      <c r="F214" s="14" t="n">
        <v>4934431</v>
      </c>
      <c r="G214" s="14" t="n">
        <v>4052370</v>
      </c>
      <c r="H214" s="14" t="n">
        <v>8986801</v>
      </c>
    </row>
    <row r="215" customFormat="false" ht="13.8" hidden="false" customHeight="false" outlineLevel="0" collapsed="false">
      <c r="A215" s="12" t="n">
        <v>99830065</v>
      </c>
      <c r="B215" s="12" t="s">
        <v>233</v>
      </c>
      <c r="C215" s="14" t="n">
        <v>37907943</v>
      </c>
      <c r="D215" s="14" t="n">
        <v>104680692</v>
      </c>
      <c r="E215" s="14" t="n">
        <v>8663046</v>
      </c>
      <c r="F215" s="14" t="n">
        <v>4912187</v>
      </c>
      <c r="G215" s="14" t="n">
        <v>2751447</v>
      </c>
      <c r="H215" s="14" t="n">
        <v>7663634</v>
      </c>
    </row>
    <row r="216" customFormat="false" ht="13.8" hidden="false" customHeight="false" outlineLevel="0" collapsed="false">
      <c r="A216" s="12" t="n">
        <v>73332255</v>
      </c>
      <c r="B216" s="12" t="s">
        <v>232</v>
      </c>
      <c r="C216" s="14" t="n">
        <v>37895910</v>
      </c>
      <c r="D216" s="14" t="n">
        <v>242861172</v>
      </c>
      <c r="E216" s="14" t="n">
        <v>7962492</v>
      </c>
      <c r="F216" s="14" t="n">
        <v>8405024</v>
      </c>
      <c r="G216" s="14" t="n">
        <v>7400551</v>
      </c>
      <c r="H216" s="14" t="n">
        <v>15805575</v>
      </c>
    </row>
    <row r="217" customFormat="false" ht="13.8" hidden="false" customHeight="false" outlineLevel="0" collapsed="false">
      <c r="A217" s="12" t="n">
        <v>65312360</v>
      </c>
      <c r="B217" s="12" t="s">
        <v>198</v>
      </c>
      <c r="C217" s="14" t="n">
        <v>37877724</v>
      </c>
      <c r="D217" s="14" t="n">
        <v>94135818</v>
      </c>
      <c r="E217" s="14" t="n">
        <v>6384878</v>
      </c>
      <c r="F217" s="14" t="n">
        <v>6905157</v>
      </c>
      <c r="G217" s="14" t="n">
        <v>705838</v>
      </c>
      <c r="H217" s="14" t="n">
        <v>7610995</v>
      </c>
    </row>
    <row r="218" customFormat="false" ht="15.65" hidden="false" customHeight="false" outlineLevel="0" collapsed="false">
      <c r="A218" s="12" t="n">
        <v>132749507</v>
      </c>
      <c r="B218" s="13" t="s">
        <v>700</v>
      </c>
      <c r="C218" s="14" t="n">
        <v>37859407</v>
      </c>
      <c r="D218" s="14" t="n">
        <v>345492036</v>
      </c>
      <c r="E218" s="14" t="n">
        <v>3832900</v>
      </c>
      <c r="F218" s="14" t="n">
        <v>22785870</v>
      </c>
      <c r="G218" s="14" t="n">
        <v>4622124</v>
      </c>
      <c r="H218" s="14" t="n">
        <v>27407994</v>
      </c>
    </row>
    <row r="219" customFormat="false" ht="13.8" hidden="false" customHeight="false" outlineLevel="0" collapsed="false">
      <c r="A219" s="12" t="n">
        <v>58454201</v>
      </c>
      <c r="B219" s="12" t="s">
        <v>245</v>
      </c>
      <c r="C219" s="14" t="n">
        <v>37816243</v>
      </c>
      <c r="D219" s="14" t="n">
        <v>117249989</v>
      </c>
      <c r="E219" s="14" t="n">
        <v>11966721</v>
      </c>
      <c r="F219" s="14" t="n">
        <v>3093671</v>
      </c>
      <c r="G219" s="14" t="n">
        <v>4272421</v>
      </c>
      <c r="H219" s="14" t="n">
        <v>7366092</v>
      </c>
    </row>
    <row r="220" customFormat="false" ht="13.8" hidden="false" customHeight="false" outlineLevel="0" collapsed="false">
      <c r="A220" s="12" t="n">
        <v>138738380</v>
      </c>
      <c r="B220" s="12" t="s">
        <v>221</v>
      </c>
      <c r="C220" s="14" t="n">
        <v>37768636</v>
      </c>
      <c r="D220" s="14" t="n">
        <v>168511132</v>
      </c>
      <c r="E220" s="14" t="n">
        <v>6609009</v>
      </c>
      <c r="F220" s="14" t="n">
        <v>11069837</v>
      </c>
      <c r="G220" s="14" t="n">
        <v>1807355</v>
      </c>
      <c r="H220" s="14" t="n">
        <v>12877192</v>
      </c>
    </row>
    <row r="221" customFormat="false" ht="13.8" hidden="false" customHeight="false" outlineLevel="0" collapsed="false">
      <c r="A221" s="12" t="n">
        <v>139336434</v>
      </c>
      <c r="B221" s="13" t="s">
        <v>227</v>
      </c>
      <c r="C221" s="14" t="n">
        <v>37710073</v>
      </c>
      <c r="D221" s="14" t="n">
        <v>8402812</v>
      </c>
      <c r="E221" s="14" t="n">
        <v>220527</v>
      </c>
      <c r="F221" s="14" t="n">
        <v>385264</v>
      </c>
      <c r="G221" s="14" t="n">
        <v>103921</v>
      </c>
      <c r="H221" s="14" t="n">
        <v>489185</v>
      </c>
    </row>
    <row r="222" customFormat="false" ht="13.8" hidden="false" customHeight="false" outlineLevel="0" collapsed="false">
      <c r="A222" s="12" t="n">
        <v>8774799</v>
      </c>
      <c r="B222" s="12" t="s">
        <v>240</v>
      </c>
      <c r="C222" s="14" t="n">
        <v>37598515</v>
      </c>
      <c r="D222" s="14" t="n">
        <v>11399827</v>
      </c>
      <c r="E222" s="14" t="n">
        <v>3537746</v>
      </c>
      <c r="F222" s="14" t="n">
        <v>428655</v>
      </c>
      <c r="G222" s="14" t="n">
        <v>343218</v>
      </c>
      <c r="H222" s="14" t="n">
        <v>771873</v>
      </c>
    </row>
    <row r="223" customFormat="false" ht="13.8" hidden="false" customHeight="false" outlineLevel="0" collapsed="false">
      <c r="A223" s="12" t="n">
        <v>139457147</v>
      </c>
      <c r="B223" s="12" t="s">
        <v>234</v>
      </c>
      <c r="C223" s="14" t="n">
        <v>37519628</v>
      </c>
      <c r="D223" s="14" t="n">
        <v>19213457</v>
      </c>
      <c r="E223" s="14" t="n">
        <v>377941</v>
      </c>
      <c r="F223" s="14" t="n">
        <v>763266</v>
      </c>
      <c r="G223" s="14" t="n">
        <v>554919</v>
      </c>
      <c r="H223" s="14" t="n">
        <v>1318185</v>
      </c>
    </row>
    <row r="224" customFormat="false" ht="13.8" hidden="false" customHeight="false" outlineLevel="0" collapsed="false">
      <c r="A224" s="12" t="n">
        <v>125752005</v>
      </c>
      <c r="B224" s="12" t="s">
        <v>226</v>
      </c>
      <c r="C224" s="14" t="n">
        <v>37501559</v>
      </c>
      <c r="D224" s="14" t="n">
        <v>186700517</v>
      </c>
      <c r="E224" s="14" t="n">
        <v>7350629</v>
      </c>
      <c r="F224" s="14" t="n">
        <v>10556387</v>
      </c>
      <c r="G224" s="14" t="n">
        <v>2767653</v>
      </c>
      <c r="H224" s="14" t="n">
        <v>13324040</v>
      </c>
    </row>
    <row r="225" customFormat="false" ht="15.65" hidden="false" customHeight="false" outlineLevel="0" collapsed="false">
      <c r="A225" s="12" t="n">
        <v>148493879</v>
      </c>
      <c r="B225" s="13" t="s">
        <v>701</v>
      </c>
      <c r="C225" s="14" t="n">
        <v>37366024</v>
      </c>
      <c r="D225" s="14" t="n">
        <v>189025223</v>
      </c>
      <c r="E225" s="14" t="n">
        <v>2408873</v>
      </c>
      <c r="F225" s="14" t="n">
        <v>13567717</v>
      </c>
      <c r="G225" s="14" t="n">
        <v>751310</v>
      </c>
      <c r="H225" s="14" t="n">
        <v>14319027</v>
      </c>
    </row>
    <row r="226" customFormat="false" ht="13.8" hidden="false" customHeight="false" outlineLevel="0" collapsed="false">
      <c r="A226" s="12" t="n">
        <v>55746521</v>
      </c>
      <c r="B226" s="12" t="s">
        <v>222</v>
      </c>
      <c r="C226" s="14" t="n">
        <v>37319054</v>
      </c>
      <c r="D226" s="14" t="n">
        <v>158920000</v>
      </c>
      <c r="E226" s="14" t="n">
        <v>11540410</v>
      </c>
      <c r="F226" s="14" t="n">
        <v>4407602</v>
      </c>
      <c r="G226" s="14" t="n">
        <v>5709931</v>
      </c>
      <c r="H226" s="14" t="n">
        <v>10117533</v>
      </c>
    </row>
    <row r="227" customFormat="false" ht="13.8" hidden="false" customHeight="false" outlineLevel="0" collapsed="false">
      <c r="A227" s="12" t="n">
        <v>139332916</v>
      </c>
      <c r="B227" s="12" t="s">
        <v>224</v>
      </c>
      <c r="C227" s="14" t="n">
        <v>37245469</v>
      </c>
      <c r="D227" s="14" t="n">
        <v>8945109</v>
      </c>
      <c r="E227" s="14" t="n">
        <v>2213468</v>
      </c>
      <c r="F227" s="14" t="n">
        <v>279631</v>
      </c>
      <c r="G227" s="14" t="n">
        <v>302302</v>
      </c>
      <c r="H227" s="14" t="n">
        <v>581933</v>
      </c>
    </row>
    <row r="228" customFormat="false" ht="13.8" hidden="false" customHeight="false" outlineLevel="0" collapsed="false">
      <c r="A228" s="12" t="n">
        <v>58741937</v>
      </c>
      <c r="B228" s="12" t="s">
        <v>217</v>
      </c>
      <c r="C228" s="14" t="n">
        <v>37257625</v>
      </c>
      <c r="D228" s="14" t="n">
        <v>188720889</v>
      </c>
      <c r="E228" s="14" t="n">
        <v>8945194</v>
      </c>
      <c r="F228" s="14" t="n">
        <v>6421517</v>
      </c>
      <c r="G228" s="14" t="n">
        <v>6179691</v>
      </c>
      <c r="H228" s="14" t="n">
        <v>12601208</v>
      </c>
    </row>
    <row r="229" customFormat="false" ht="13.8" hidden="false" customHeight="false" outlineLevel="0" collapsed="false">
      <c r="A229" s="12" t="n">
        <v>49680611</v>
      </c>
      <c r="B229" s="12" t="s">
        <v>231</v>
      </c>
      <c r="C229" s="14" t="n">
        <v>37097018</v>
      </c>
      <c r="D229" s="14" t="n">
        <v>159141763</v>
      </c>
      <c r="E229" s="14" t="n">
        <v>8407652</v>
      </c>
      <c r="F229" s="14" t="n">
        <v>7014802</v>
      </c>
      <c r="G229" s="14" t="n">
        <v>4155194</v>
      </c>
      <c r="H229" s="14" t="n">
        <v>11169996</v>
      </c>
    </row>
    <row r="230" customFormat="false" ht="13.8" hidden="false" customHeight="false" outlineLevel="0" collapsed="false">
      <c r="A230" s="12" t="n">
        <v>139254138</v>
      </c>
      <c r="B230" s="12" t="s">
        <v>225</v>
      </c>
      <c r="C230" s="14" t="n">
        <v>37025883</v>
      </c>
      <c r="D230" s="14" t="n">
        <v>5875031</v>
      </c>
      <c r="E230" s="14" t="n">
        <v>2872527</v>
      </c>
      <c r="F230" s="14" t="n">
        <v>238603</v>
      </c>
      <c r="G230" s="14" t="n">
        <v>171078</v>
      </c>
      <c r="H230" s="14" t="n">
        <v>409681</v>
      </c>
    </row>
    <row r="231" customFormat="false" ht="13.8" hidden="false" customHeight="false" outlineLevel="0" collapsed="false">
      <c r="A231" s="12" t="n">
        <v>139629318</v>
      </c>
      <c r="B231" s="12" t="s">
        <v>230</v>
      </c>
      <c r="C231" s="14" t="n">
        <v>37023206</v>
      </c>
      <c r="D231" s="14" t="n">
        <v>773316</v>
      </c>
      <c r="E231" s="14" t="n">
        <v>21621</v>
      </c>
      <c r="F231" s="14" t="n">
        <v>67027</v>
      </c>
      <c r="G231" s="14" t="n">
        <v>0</v>
      </c>
      <c r="H231" s="14" t="n">
        <v>67027</v>
      </c>
    </row>
    <row r="232" customFormat="false" ht="13.8" hidden="false" customHeight="false" outlineLevel="0" collapsed="false">
      <c r="A232" s="12" t="n">
        <v>58351408</v>
      </c>
      <c r="B232" s="12" t="s">
        <v>228</v>
      </c>
      <c r="C232" s="14" t="n">
        <v>36927637</v>
      </c>
      <c r="D232" s="14" t="n">
        <v>193052460</v>
      </c>
      <c r="E232" s="14" t="n">
        <v>12173728</v>
      </c>
      <c r="F232" s="14" t="n">
        <v>4944801</v>
      </c>
      <c r="G232" s="14" t="n">
        <v>7121525</v>
      </c>
      <c r="H232" s="14" t="n">
        <v>12066326</v>
      </c>
    </row>
    <row r="233" customFormat="false" ht="13.8" hidden="false" customHeight="false" outlineLevel="0" collapsed="false">
      <c r="A233" s="12" t="n">
        <v>114565590</v>
      </c>
      <c r="B233" s="12" t="s">
        <v>272</v>
      </c>
      <c r="C233" s="14" t="n">
        <v>36905914</v>
      </c>
      <c r="D233" s="14" t="n">
        <v>338708458</v>
      </c>
      <c r="E233" s="14" t="n">
        <v>3866376</v>
      </c>
      <c r="F233" s="14" t="n">
        <v>23409247</v>
      </c>
      <c r="G233" s="14" t="n">
        <v>2434571</v>
      </c>
      <c r="H233" s="14" t="n">
        <v>25843818</v>
      </c>
    </row>
    <row r="234" customFormat="false" ht="13.8" hidden="false" customHeight="false" outlineLevel="0" collapsed="false">
      <c r="A234" s="12" t="n">
        <v>138836149</v>
      </c>
      <c r="B234" s="12" t="s">
        <v>237</v>
      </c>
      <c r="C234" s="14" t="n">
        <v>36856165</v>
      </c>
      <c r="D234" s="14" t="n">
        <v>251254883</v>
      </c>
      <c r="E234" s="14" t="n">
        <v>3719467</v>
      </c>
      <c r="F234" s="14" t="n">
        <v>19492449</v>
      </c>
      <c r="G234" s="14" t="n">
        <v>2191894</v>
      </c>
      <c r="H234" s="14" t="n">
        <v>21684343</v>
      </c>
    </row>
    <row r="235" customFormat="false" ht="15.65" hidden="false" customHeight="false" outlineLevel="0" collapsed="false">
      <c r="A235" s="12" t="n">
        <v>45893215</v>
      </c>
      <c r="B235" s="12" t="s">
        <v>702</v>
      </c>
      <c r="C235" s="14" t="n">
        <v>36852776</v>
      </c>
      <c r="D235" s="14" t="n">
        <v>61000717</v>
      </c>
      <c r="E235" s="14" t="n">
        <v>5332818</v>
      </c>
      <c r="F235" s="14" t="n">
        <v>2537784</v>
      </c>
      <c r="G235" s="14" t="n">
        <v>1694681</v>
      </c>
      <c r="H235" s="14" t="n">
        <v>4232465</v>
      </c>
    </row>
    <row r="236" customFormat="false" ht="13.8" hidden="false" customHeight="false" outlineLevel="0" collapsed="false">
      <c r="A236" s="12" t="n">
        <v>138797544</v>
      </c>
      <c r="B236" s="12" t="s">
        <v>703</v>
      </c>
      <c r="C236" s="14" t="n">
        <v>36688360</v>
      </c>
      <c r="D236" s="14" t="n">
        <v>201834446</v>
      </c>
      <c r="E236" s="14" t="n">
        <v>3474659</v>
      </c>
      <c r="F236" s="14" t="n">
        <v>14655617</v>
      </c>
      <c r="G236" s="14" t="n">
        <v>2182129</v>
      </c>
      <c r="H236" s="14" t="n">
        <v>16837746</v>
      </c>
    </row>
    <row r="237" customFormat="false" ht="13.8" hidden="false" customHeight="false" outlineLevel="0" collapsed="false">
      <c r="A237" s="12" t="n">
        <v>139280170</v>
      </c>
      <c r="B237" s="12" t="s">
        <v>236</v>
      </c>
      <c r="C237" s="14" t="n">
        <v>36634497</v>
      </c>
      <c r="D237" s="14" t="n">
        <v>10938618</v>
      </c>
      <c r="E237" s="14" t="n">
        <v>3505358</v>
      </c>
      <c r="F237" s="14" t="n">
        <v>559528</v>
      </c>
      <c r="G237" s="14" t="n">
        <v>95981</v>
      </c>
      <c r="H237" s="14" t="n">
        <v>655509</v>
      </c>
    </row>
    <row r="238" customFormat="false" ht="13.8" hidden="false" customHeight="false" outlineLevel="0" collapsed="false">
      <c r="A238" s="12" t="n">
        <v>55308583</v>
      </c>
      <c r="B238" s="12" t="s">
        <v>244</v>
      </c>
      <c r="C238" s="14" t="n">
        <v>36609620</v>
      </c>
      <c r="D238" s="14" t="n">
        <v>32925995</v>
      </c>
      <c r="E238" s="14" t="n">
        <v>1453061</v>
      </c>
      <c r="F238" s="14" t="n">
        <v>791013</v>
      </c>
      <c r="G238" s="14" t="n">
        <v>1250708</v>
      </c>
      <c r="H238" s="14" t="n">
        <v>2041721</v>
      </c>
    </row>
    <row r="239" customFormat="false" ht="13.8" hidden="false" customHeight="false" outlineLevel="0" collapsed="false">
      <c r="A239" s="12" t="n">
        <v>135881899</v>
      </c>
      <c r="B239" s="12" t="s">
        <v>704</v>
      </c>
      <c r="C239" s="14" t="n">
        <v>36586031</v>
      </c>
      <c r="D239" s="14" t="n">
        <v>210229042</v>
      </c>
      <c r="E239" s="14" t="n">
        <v>7852380</v>
      </c>
      <c r="F239" s="14" t="n">
        <v>9851254</v>
      </c>
      <c r="G239" s="14" t="n">
        <v>5353260</v>
      </c>
      <c r="H239" s="14" t="n">
        <v>15204514</v>
      </c>
    </row>
    <row r="240" customFormat="false" ht="13.8" hidden="false" customHeight="false" outlineLevel="0" collapsed="false">
      <c r="A240" s="12" t="n">
        <v>123120500</v>
      </c>
      <c r="B240" s="12" t="s">
        <v>247</v>
      </c>
      <c r="C240" s="14" t="n">
        <v>36479520</v>
      </c>
      <c r="D240" s="14" t="n">
        <v>208546419</v>
      </c>
      <c r="E240" s="14" t="n">
        <v>6216134</v>
      </c>
      <c r="F240" s="14" t="n">
        <v>13343227</v>
      </c>
      <c r="G240" s="14" t="n">
        <v>2552620</v>
      </c>
      <c r="H240" s="14" t="n">
        <v>15895847</v>
      </c>
    </row>
    <row r="241" customFormat="false" ht="15.65" hidden="false" customHeight="false" outlineLevel="0" collapsed="false">
      <c r="A241" s="12" t="n">
        <v>45914937</v>
      </c>
      <c r="B241" s="13" t="s">
        <v>705</v>
      </c>
      <c r="C241" s="14" t="n">
        <v>36421879</v>
      </c>
      <c r="D241" s="14" t="n">
        <v>53361155</v>
      </c>
      <c r="E241" s="14" t="n">
        <v>10058522</v>
      </c>
      <c r="F241" s="14" t="n">
        <v>2256366</v>
      </c>
      <c r="G241" s="14" t="n">
        <v>1530151</v>
      </c>
      <c r="H241" s="14" t="n">
        <v>3786517</v>
      </c>
    </row>
    <row r="242" customFormat="false" ht="13.8" hidden="false" customHeight="false" outlineLevel="0" collapsed="false">
      <c r="A242" s="12" t="n">
        <v>40041727</v>
      </c>
      <c r="B242" s="12" t="s">
        <v>369</v>
      </c>
      <c r="C242" s="14" t="n">
        <v>36373728</v>
      </c>
      <c r="D242" s="14" t="n">
        <v>90623694</v>
      </c>
      <c r="E242" s="14" t="n">
        <v>5136720</v>
      </c>
      <c r="F242" s="14" t="n">
        <v>2782434</v>
      </c>
      <c r="G242" s="14" t="n">
        <v>2947501</v>
      </c>
      <c r="H242" s="14" t="n">
        <v>5729935</v>
      </c>
    </row>
    <row r="243" customFormat="false" ht="13.8" hidden="false" customHeight="false" outlineLevel="0" collapsed="false">
      <c r="A243" s="12" t="n">
        <v>93274888</v>
      </c>
      <c r="B243" s="12" t="s">
        <v>243</v>
      </c>
      <c r="C243" s="14" t="n">
        <v>36270001</v>
      </c>
      <c r="D243" s="14" t="n">
        <v>99763557</v>
      </c>
      <c r="E243" s="14" t="n">
        <v>4983844</v>
      </c>
      <c r="F243" s="14" t="n">
        <v>4413587</v>
      </c>
      <c r="G243" s="14" t="n">
        <v>2271336</v>
      </c>
      <c r="H243" s="14" t="n">
        <v>6684923</v>
      </c>
    </row>
    <row r="244" customFormat="false" ht="13.8" hidden="false" customHeight="false" outlineLevel="0" collapsed="false">
      <c r="A244" s="12" t="n">
        <v>27790884</v>
      </c>
      <c r="B244" s="13" t="s">
        <v>256</v>
      </c>
      <c r="C244" s="14" t="n">
        <v>36181274</v>
      </c>
      <c r="D244" s="14" t="n">
        <v>11721618</v>
      </c>
      <c r="E244" s="14" t="n">
        <v>6390437</v>
      </c>
      <c r="F244" s="14" t="n">
        <v>266221</v>
      </c>
      <c r="G244" s="14" t="n">
        <v>448764</v>
      </c>
      <c r="H244" s="14" t="n">
        <v>714985</v>
      </c>
    </row>
    <row r="245" customFormat="false" ht="13.8" hidden="false" customHeight="false" outlineLevel="0" collapsed="false">
      <c r="A245" s="12" t="n">
        <v>73450957</v>
      </c>
      <c r="B245" s="12" t="s">
        <v>464</v>
      </c>
      <c r="C245" s="14" t="n">
        <v>36065152</v>
      </c>
      <c r="D245" s="14" t="n">
        <v>110310630</v>
      </c>
      <c r="E245" s="14" t="n">
        <v>7452106</v>
      </c>
      <c r="F245" s="14" t="n">
        <v>3285423</v>
      </c>
      <c r="G245" s="14" t="n">
        <v>3863353</v>
      </c>
      <c r="H245" s="14" t="n">
        <v>7148776</v>
      </c>
    </row>
    <row r="246" customFormat="false" ht="13.8" hidden="false" customHeight="false" outlineLevel="0" collapsed="false">
      <c r="A246" s="12" t="n">
        <v>139239083</v>
      </c>
      <c r="B246" s="12" t="s">
        <v>238</v>
      </c>
      <c r="C246" s="14" t="n">
        <v>35974397</v>
      </c>
      <c r="D246" s="14" t="n">
        <v>11849061</v>
      </c>
      <c r="E246" s="14" t="n">
        <v>3398621</v>
      </c>
      <c r="F246" s="14" t="n">
        <v>308086</v>
      </c>
      <c r="G246" s="14" t="n">
        <v>366266</v>
      </c>
      <c r="H246" s="14" t="n">
        <v>674352</v>
      </c>
    </row>
    <row r="247" customFormat="false" ht="13.8" hidden="false" customHeight="false" outlineLevel="0" collapsed="false">
      <c r="A247" s="12" t="n">
        <v>138248725</v>
      </c>
      <c r="B247" s="12" t="s">
        <v>271</v>
      </c>
      <c r="C247" s="14" t="n">
        <v>35942975</v>
      </c>
      <c r="D247" s="14" t="n">
        <v>171523809</v>
      </c>
      <c r="E247" s="14" t="n">
        <v>2300128</v>
      </c>
      <c r="F247" s="14" t="n">
        <v>10809030</v>
      </c>
      <c r="G247" s="14" t="n">
        <v>781841</v>
      </c>
      <c r="H247" s="14" t="n">
        <v>11590871</v>
      </c>
    </row>
    <row r="248" customFormat="false" ht="13.8" hidden="false" customHeight="false" outlineLevel="0" collapsed="false">
      <c r="A248" s="12" t="n">
        <v>138619622</v>
      </c>
      <c r="B248" s="12" t="s">
        <v>706</v>
      </c>
      <c r="C248" s="14" t="n">
        <v>35770405</v>
      </c>
      <c r="D248" s="14" t="n">
        <v>31269861</v>
      </c>
      <c r="E248" s="14" t="n">
        <v>3349606</v>
      </c>
      <c r="F248" s="14" t="n">
        <v>1919118</v>
      </c>
      <c r="G248" s="14" t="n">
        <v>430280</v>
      </c>
      <c r="H248" s="14" t="n">
        <v>2349398</v>
      </c>
    </row>
    <row r="249" customFormat="false" ht="13.8" hidden="false" customHeight="false" outlineLevel="0" collapsed="false">
      <c r="A249" s="12" t="n">
        <v>136382530</v>
      </c>
      <c r="B249" s="12" t="s">
        <v>250</v>
      </c>
      <c r="C249" s="14" t="n">
        <v>35747076</v>
      </c>
      <c r="D249" s="14" t="n">
        <v>58066188</v>
      </c>
      <c r="E249" s="14" t="n">
        <v>604317</v>
      </c>
      <c r="F249" s="14" t="n">
        <v>3128884</v>
      </c>
      <c r="G249" s="14" t="n">
        <v>1264200</v>
      </c>
      <c r="H249" s="14" t="n">
        <v>4393084</v>
      </c>
    </row>
    <row r="250" customFormat="false" ht="13.8" hidden="false" customHeight="false" outlineLevel="0" collapsed="false">
      <c r="A250" s="12" t="n">
        <v>139269051</v>
      </c>
      <c r="B250" s="12" t="s">
        <v>291</v>
      </c>
      <c r="C250" s="14" t="n">
        <v>35490775</v>
      </c>
      <c r="D250" s="14" t="n">
        <v>231553367</v>
      </c>
      <c r="E250" s="14" t="n">
        <v>6544738</v>
      </c>
      <c r="F250" s="14" t="n">
        <v>14747052</v>
      </c>
      <c r="G250" s="14" t="n">
        <v>3114135</v>
      </c>
      <c r="H250" s="14" t="n">
        <v>17861187</v>
      </c>
    </row>
    <row r="251" customFormat="false" ht="13.8" hidden="false" customHeight="false" outlineLevel="0" collapsed="false">
      <c r="A251" s="12" t="n">
        <v>55903895</v>
      </c>
      <c r="B251" s="12" t="s">
        <v>249</v>
      </c>
      <c r="C251" s="14" t="n">
        <v>35488879</v>
      </c>
      <c r="D251" s="14" t="n">
        <v>83071862</v>
      </c>
      <c r="E251" s="14" t="n">
        <v>3088539</v>
      </c>
      <c r="F251" s="14" t="n">
        <v>3988131</v>
      </c>
      <c r="G251" s="14" t="n">
        <v>1157384</v>
      </c>
      <c r="H251" s="14" t="n">
        <v>5145515</v>
      </c>
    </row>
    <row r="252" customFormat="false" ht="13.8" hidden="false" customHeight="false" outlineLevel="0" collapsed="false">
      <c r="A252" s="12" t="n">
        <v>138664664</v>
      </c>
      <c r="B252" s="12" t="s">
        <v>259</v>
      </c>
      <c r="C252" s="14" t="n">
        <v>35476279</v>
      </c>
      <c r="D252" s="14" t="n">
        <v>175843373</v>
      </c>
      <c r="E252" s="14" t="n">
        <v>5962363</v>
      </c>
      <c r="F252" s="14" t="n">
        <v>9715953</v>
      </c>
      <c r="G252" s="14" t="n">
        <v>3660435</v>
      </c>
      <c r="H252" s="14" t="n">
        <v>13376388</v>
      </c>
    </row>
    <row r="253" customFormat="false" ht="13.8" hidden="false" customHeight="false" outlineLevel="0" collapsed="false">
      <c r="A253" s="12" t="n">
        <v>119406645</v>
      </c>
      <c r="B253" s="12" t="s">
        <v>258</v>
      </c>
      <c r="C253" s="14" t="n">
        <v>35467762</v>
      </c>
      <c r="D253" s="14" t="n">
        <v>175474689</v>
      </c>
      <c r="E253" s="14" t="n">
        <v>4574071</v>
      </c>
      <c r="F253" s="14" t="n">
        <v>10624907</v>
      </c>
      <c r="G253" s="14" t="n">
        <v>2707257</v>
      </c>
      <c r="H253" s="14" t="n">
        <v>13332164</v>
      </c>
    </row>
    <row r="254" customFormat="false" ht="13.8" hidden="false" customHeight="false" outlineLevel="0" collapsed="false">
      <c r="A254" s="12" t="n">
        <v>34543624</v>
      </c>
      <c r="B254" s="12" t="s">
        <v>274</v>
      </c>
      <c r="C254" s="14" t="n">
        <v>35419242</v>
      </c>
      <c r="D254" s="14" t="n">
        <v>54620182</v>
      </c>
      <c r="E254" s="14" t="n">
        <v>4496501</v>
      </c>
      <c r="F254" s="14" t="n">
        <v>2288345</v>
      </c>
      <c r="G254" s="14" t="n">
        <v>1493199</v>
      </c>
      <c r="H254" s="14" t="n">
        <v>3781544</v>
      </c>
    </row>
    <row r="255" customFormat="false" ht="13.8" hidden="false" customHeight="false" outlineLevel="0" collapsed="false">
      <c r="A255" s="12" t="n">
        <v>95418922</v>
      </c>
      <c r="B255" s="12" t="s">
        <v>255</v>
      </c>
      <c r="C255" s="14" t="n">
        <v>35300042</v>
      </c>
      <c r="D255" s="14" t="n">
        <v>225585267</v>
      </c>
      <c r="E255" s="14" t="n">
        <v>6518431</v>
      </c>
      <c r="F255" s="14" t="n">
        <v>15884796</v>
      </c>
      <c r="G255" s="14" t="n">
        <v>1718131</v>
      </c>
      <c r="H255" s="14" t="n">
        <v>17602927</v>
      </c>
    </row>
    <row r="256" customFormat="false" ht="13.8" hidden="false" customHeight="false" outlineLevel="0" collapsed="false">
      <c r="A256" s="12" t="n">
        <v>47721460</v>
      </c>
      <c r="B256" s="13" t="s">
        <v>261</v>
      </c>
      <c r="C256" s="14" t="n">
        <v>35243204</v>
      </c>
      <c r="D256" s="14" t="n">
        <v>212519972</v>
      </c>
      <c r="E256" s="14" t="n">
        <v>11457034</v>
      </c>
      <c r="F256" s="14" t="n">
        <v>7936021</v>
      </c>
      <c r="G256" s="14" t="n">
        <v>6599475</v>
      </c>
      <c r="H256" s="14" t="n">
        <v>14535496</v>
      </c>
    </row>
    <row r="257" customFormat="false" ht="13.8" hidden="false" customHeight="false" outlineLevel="0" collapsed="false">
      <c r="A257" s="12" t="n">
        <v>138980164</v>
      </c>
      <c r="B257" s="12" t="s">
        <v>309</v>
      </c>
      <c r="C257" s="14" t="n">
        <v>35183106</v>
      </c>
      <c r="D257" s="14" t="n">
        <v>272038707</v>
      </c>
      <c r="E257" s="14" t="n">
        <v>5160250</v>
      </c>
      <c r="F257" s="14" t="n">
        <v>18805243</v>
      </c>
      <c r="G257" s="14" t="n">
        <v>2654469</v>
      </c>
      <c r="H257" s="14" t="n">
        <v>21459712</v>
      </c>
    </row>
    <row r="258" customFormat="false" ht="13.8" hidden="false" customHeight="false" outlineLevel="0" collapsed="false">
      <c r="A258" s="12" t="n">
        <v>67831885</v>
      </c>
      <c r="B258" s="13" t="s">
        <v>239</v>
      </c>
      <c r="C258" s="14" t="n">
        <v>35164355</v>
      </c>
      <c r="D258" s="14" t="n">
        <v>55587816</v>
      </c>
      <c r="E258" s="14" t="n">
        <v>2741143</v>
      </c>
      <c r="F258" s="14" t="n">
        <v>2949536</v>
      </c>
      <c r="G258" s="14" t="n">
        <v>1285213</v>
      </c>
      <c r="H258" s="14" t="n">
        <v>4234749</v>
      </c>
    </row>
    <row r="259" customFormat="false" ht="13.8" hidden="false" customHeight="false" outlineLevel="0" collapsed="false">
      <c r="A259" s="12" t="n">
        <v>45254489</v>
      </c>
      <c r="B259" s="13" t="s">
        <v>242</v>
      </c>
      <c r="C259" s="14" t="n">
        <v>35157101</v>
      </c>
      <c r="D259" s="14" t="n">
        <v>54284593</v>
      </c>
      <c r="E259" s="14" t="n">
        <v>2452932</v>
      </c>
      <c r="F259" s="14" t="n">
        <v>3369082</v>
      </c>
      <c r="G259" s="14" t="n">
        <v>1008124</v>
      </c>
      <c r="H259" s="14" t="n">
        <v>4377206</v>
      </c>
    </row>
    <row r="260" customFormat="false" ht="13.8" hidden="false" customHeight="false" outlineLevel="0" collapsed="false">
      <c r="A260" s="12" t="n">
        <v>54773795</v>
      </c>
      <c r="B260" s="12" t="s">
        <v>260</v>
      </c>
      <c r="C260" s="14" t="n">
        <v>35156980</v>
      </c>
      <c r="D260" s="14" t="n">
        <v>52625916</v>
      </c>
      <c r="E260" s="14" t="n">
        <v>932041</v>
      </c>
      <c r="F260" s="14" t="n">
        <v>3216212</v>
      </c>
      <c r="G260" s="14" t="n">
        <v>482495</v>
      </c>
      <c r="H260" s="14" t="n">
        <v>3698707</v>
      </c>
    </row>
    <row r="261" customFormat="false" ht="13.8" hidden="false" customHeight="false" outlineLevel="0" collapsed="false">
      <c r="A261" s="12" t="n">
        <v>92687053</v>
      </c>
      <c r="B261" s="12" t="s">
        <v>253</v>
      </c>
      <c r="C261" s="14" t="n">
        <v>35115367</v>
      </c>
      <c r="D261" s="14" t="n">
        <v>132163985</v>
      </c>
      <c r="E261" s="14" t="n">
        <v>8074183</v>
      </c>
      <c r="F261" s="14" t="n">
        <v>3721601</v>
      </c>
      <c r="G261" s="14" t="n">
        <v>4702698</v>
      </c>
      <c r="H261" s="14" t="n">
        <v>8424299</v>
      </c>
    </row>
    <row r="262" customFormat="false" ht="13.8" hidden="false" customHeight="false" outlineLevel="0" collapsed="false">
      <c r="A262" s="12" t="n">
        <v>32181034</v>
      </c>
      <c r="B262" s="13" t="s">
        <v>299</v>
      </c>
      <c r="C262" s="14" t="n">
        <v>35106935</v>
      </c>
      <c r="D262" s="14" t="n">
        <v>102782576</v>
      </c>
      <c r="E262" s="14" t="n">
        <v>7775510</v>
      </c>
      <c r="F262" s="14" t="n">
        <v>2691100</v>
      </c>
      <c r="G262" s="14" t="n">
        <v>3788580</v>
      </c>
      <c r="H262" s="14" t="n">
        <v>6479680</v>
      </c>
    </row>
    <row r="263" customFormat="false" ht="13.8" hidden="false" customHeight="false" outlineLevel="0" collapsed="false">
      <c r="A263" s="12" t="n">
        <v>39298265</v>
      </c>
      <c r="B263" s="12" t="s">
        <v>265</v>
      </c>
      <c r="C263" s="14" t="n">
        <v>35070830</v>
      </c>
      <c r="D263" s="14" t="n">
        <v>149390715</v>
      </c>
      <c r="E263" s="14" t="n">
        <v>4363258</v>
      </c>
      <c r="F263" s="14" t="n">
        <v>8231253</v>
      </c>
      <c r="G263" s="14" t="n">
        <v>3216786</v>
      </c>
      <c r="H263" s="14" t="n">
        <v>11448039</v>
      </c>
    </row>
    <row r="264" customFormat="false" ht="13.8" hidden="false" customHeight="false" outlineLevel="0" collapsed="false">
      <c r="A264" s="12" t="n">
        <v>61868868</v>
      </c>
      <c r="B264" s="12" t="s">
        <v>266</v>
      </c>
      <c r="C264" s="14" t="n">
        <v>35054186</v>
      </c>
      <c r="D264" s="14" t="n">
        <v>72150045</v>
      </c>
      <c r="E264" s="14" t="n">
        <v>1926606</v>
      </c>
      <c r="F264" s="14" t="n">
        <v>4927649</v>
      </c>
      <c r="G264" s="14" t="n">
        <v>806997</v>
      </c>
      <c r="H264" s="14" t="n">
        <v>5734646</v>
      </c>
    </row>
    <row r="265" customFormat="false" ht="15.65" hidden="false" customHeight="false" outlineLevel="0" collapsed="false">
      <c r="A265" s="12" t="n">
        <v>32630545</v>
      </c>
      <c r="B265" s="13" t="s">
        <v>707</v>
      </c>
      <c r="C265" s="14" t="n">
        <v>35040219</v>
      </c>
      <c r="D265" s="14" t="n">
        <v>41343270</v>
      </c>
      <c r="E265" s="14" t="n">
        <v>3357851</v>
      </c>
      <c r="F265" s="14" t="n">
        <v>1115921</v>
      </c>
      <c r="G265" s="14" t="n">
        <v>1462974</v>
      </c>
      <c r="H265" s="14" t="n">
        <v>2578895</v>
      </c>
    </row>
    <row r="266" customFormat="false" ht="13.8" hidden="false" customHeight="false" outlineLevel="0" collapsed="false">
      <c r="A266" s="12" t="n">
        <v>126276227</v>
      </c>
      <c r="B266" s="12" t="s">
        <v>323</v>
      </c>
      <c r="C266" s="14" t="n">
        <v>35035579</v>
      </c>
      <c r="D266" s="14" t="n">
        <v>70048202</v>
      </c>
      <c r="E266" s="14" t="n">
        <v>5948598</v>
      </c>
      <c r="F266" s="14" t="n">
        <v>1459427</v>
      </c>
      <c r="G266" s="14" t="n">
        <v>2759099</v>
      </c>
      <c r="H266" s="14" t="n">
        <v>4218526</v>
      </c>
    </row>
    <row r="267" customFormat="false" ht="13.8" hidden="false" customHeight="false" outlineLevel="0" collapsed="false">
      <c r="A267" s="12" t="n">
        <v>35402068</v>
      </c>
      <c r="B267" s="12" t="s">
        <v>385</v>
      </c>
      <c r="C267" s="14" t="n">
        <v>35031179</v>
      </c>
      <c r="D267" s="14" t="n">
        <v>229817318</v>
      </c>
      <c r="E267" s="14" t="n">
        <v>12798552</v>
      </c>
      <c r="F267" s="14" t="n">
        <v>9967421</v>
      </c>
      <c r="G267" s="14" t="n">
        <v>6364941</v>
      </c>
      <c r="H267" s="14" t="n">
        <v>16332362</v>
      </c>
    </row>
    <row r="268" customFormat="false" ht="13.8" hidden="false" customHeight="false" outlineLevel="0" collapsed="false">
      <c r="A268" s="12" t="n">
        <v>32419027</v>
      </c>
      <c r="B268" s="12" t="s">
        <v>267</v>
      </c>
      <c r="C268" s="14" t="n">
        <v>35002160</v>
      </c>
      <c r="D268" s="14" t="n">
        <v>13439914</v>
      </c>
      <c r="E268" s="14" t="n">
        <v>460116</v>
      </c>
      <c r="F268" s="14" t="n">
        <v>574947</v>
      </c>
      <c r="G268" s="14" t="n">
        <v>295822</v>
      </c>
      <c r="H268" s="14" t="n">
        <v>870769</v>
      </c>
    </row>
    <row r="269" customFormat="false" ht="13.8" hidden="false" customHeight="false" outlineLevel="0" collapsed="false">
      <c r="A269" s="12" t="n">
        <v>40250948</v>
      </c>
      <c r="B269" s="12" t="s">
        <v>268</v>
      </c>
      <c r="C269" s="14" t="n">
        <v>34979255</v>
      </c>
      <c r="D269" s="14" t="n">
        <v>40161010</v>
      </c>
      <c r="E269" s="14" t="n">
        <v>2215954</v>
      </c>
      <c r="F269" s="14" t="n">
        <v>2113959</v>
      </c>
      <c r="G269" s="14" t="n">
        <v>590809</v>
      </c>
      <c r="H269" s="14" t="n">
        <v>2704768</v>
      </c>
    </row>
    <row r="270" customFormat="false" ht="13.8" hidden="false" customHeight="false" outlineLevel="0" collapsed="false">
      <c r="A270" s="12" t="n">
        <v>61164405</v>
      </c>
      <c r="B270" s="12" t="s">
        <v>262</v>
      </c>
      <c r="C270" s="14" t="n">
        <v>34972519</v>
      </c>
      <c r="D270" s="14" t="n">
        <v>127261604</v>
      </c>
      <c r="E270" s="14" t="n">
        <v>5264545</v>
      </c>
      <c r="F270" s="14" t="n">
        <v>10812584</v>
      </c>
      <c r="G270" s="14" t="n">
        <v>432355</v>
      </c>
      <c r="H270" s="14" t="n">
        <v>11244939</v>
      </c>
    </row>
    <row r="271" customFormat="false" ht="13.8" hidden="false" customHeight="false" outlineLevel="0" collapsed="false">
      <c r="A271" s="12" t="n">
        <v>28004039</v>
      </c>
      <c r="B271" s="12" t="s">
        <v>282</v>
      </c>
      <c r="C271" s="14" t="n">
        <v>34949072</v>
      </c>
      <c r="D271" s="14" t="n">
        <v>115188567</v>
      </c>
      <c r="E271" s="14" t="n">
        <v>6988009</v>
      </c>
      <c r="F271" s="14" t="n">
        <v>7254921</v>
      </c>
      <c r="G271" s="14" t="n">
        <v>1857124</v>
      </c>
      <c r="H271" s="14" t="n">
        <v>9112045</v>
      </c>
    </row>
    <row r="272" customFormat="false" ht="13.8" hidden="false" customHeight="false" outlineLevel="0" collapsed="false">
      <c r="A272" s="12" t="n">
        <v>136060445</v>
      </c>
      <c r="B272" s="13" t="s">
        <v>318</v>
      </c>
      <c r="C272" s="14" t="n">
        <v>34945131</v>
      </c>
      <c r="D272" s="14" t="n">
        <v>143785642</v>
      </c>
      <c r="E272" s="14" t="n">
        <v>2867715</v>
      </c>
      <c r="F272" s="14" t="n">
        <v>9512871</v>
      </c>
      <c r="G272" s="14" t="n">
        <v>2098820</v>
      </c>
      <c r="H272" s="14" t="n">
        <v>11611691</v>
      </c>
    </row>
    <row r="273" customFormat="false" ht="13.8" hidden="false" customHeight="false" outlineLevel="0" collapsed="false">
      <c r="A273" s="12" t="n">
        <v>138769652</v>
      </c>
      <c r="B273" s="12" t="s">
        <v>269</v>
      </c>
      <c r="C273" s="14" t="n">
        <v>34938374</v>
      </c>
      <c r="D273" s="14" t="n">
        <v>197957950</v>
      </c>
      <c r="E273" s="14" t="n">
        <v>2679215</v>
      </c>
      <c r="F273" s="14" t="n">
        <v>15967885</v>
      </c>
      <c r="G273" s="14" t="n">
        <v>1298112</v>
      </c>
      <c r="H273" s="14" t="n">
        <v>17265997</v>
      </c>
    </row>
    <row r="274" customFormat="false" ht="13.8" hidden="false" customHeight="false" outlineLevel="0" collapsed="false">
      <c r="A274" s="12" t="n">
        <v>87445457</v>
      </c>
      <c r="B274" s="12" t="s">
        <v>332</v>
      </c>
      <c r="C274" s="14" t="n">
        <v>34928221</v>
      </c>
      <c r="D274" s="14" t="n">
        <v>145585430</v>
      </c>
      <c r="E274" s="14" t="n">
        <v>8369738</v>
      </c>
      <c r="F274" s="14" t="n">
        <v>4330445</v>
      </c>
      <c r="G274" s="14" t="n">
        <v>5075213</v>
      </c>
      <c r="H274" s="14" t="n">
        <v>9405658</v>
      </c>
    </row>
    <row r="275" customFormat="false" ht="13.8" hidden="false" customHeight="false" outlineLevel="0" collapsed="false">
      <c r="A275" s="12" t="n">
        <v>138849708</v>
      </c>
      <c r="B275" s="12" t="s">
        <v>280</v>
      </c>
      <c r="C275" s="14" t="n">
        <v>34911707</v>
      </c>
      <c r="D275" s="14" t="n">
        <v>77008601</v>
      </c>
      <c r="E275" s="14" t="n">
        <v>3101556</v>
      </c>
      <c r="F275" s="14" t="n">
        <v>4350713</v>
      </c>
      <c r="G275" s="14" t="n">
        <v>1541623</v>
      </c>
      <c r="H275" s="14" t="n">
        <v>5892336</v>
      </c>
    </row>
    <row r="276" customFormat="false" ht="13.8" hidden="false" customHeight="false" outlineLevel="0" collapsed="false">
      <c r="A276" s="12" t="n">
        <v>139375459</v>
      </c>
      <c r="B276" s="13" t="s">
        <v>270</v>
      </c>
      <c r="C276" s="14" t="n">
        <v>34819414</v>
      </c>
      <c r="D276" s="14" t="n">
        <v>181108439</v>
      </c>
      <c r="E276" s="14" t="n">
        <v>3414290</v>
      </c>
      <c r="F276" s="14" t="n">
        <v>13471280</v>
      </c>
      <c r="G276" s="14" t="n">
        <v>2007813</v>
      </c>
      <c r="H276" s="14" t="n">
        <v>15479093</v>
      </c>
    </row>
    <row r="277" customFormat="false" ht="13.8" hidden="false" customHeight="false" outlineLevel="0" collapsed="false">
      <c r="A277" s="12" t="n">
        <v>135171727</v>
      </c>
      <c r="B277" s="12" t="s">
        <v>246</v>
      </c>
      <c r="C277" s="14" t="n">
        <v>34794665</v>
      </c>
      <c r="D277" s="14" t="n">
        <v>246158966</v>
      </c>
      <c r="E277" s="14" t="n">
        <v>4807236</v>
      </c>
      <c r="F277" s="14" t="n">
        <v>15945069</v>
      </c>
      <c r="G277" s="14" t="n">
        <v>4303495</v>
      </c>
      <c r="H277" s="14" t="n">
        <v>20248564</v>
      </c>
    </row>
    <row r="278" customFormat="false" ht="15.65" hidden="false" customHeight="false" outlineLevel="0" collapsed="false">
      <c r="A278" s="12" t="n">
        <v>87811862</v>
      </c>
      <c r="B278" s="13" t="s">
        <v>708</v>
      </c>
      <c r="C278" s="14" t="n">
        <v>34747599</v>
      </c>
      <c r="D278" s="14" t="n">
        <v>149821269</v>
      </c>
      <c r="E278" s="14" t="n">
        <v>2877883</v>
      </c>
      <c r="F278" s="14" t="n">
        <v>9763945</v>
      </c>
      <c r="G278" s="14" t="n">
        <v>2354236</v>
      </c>
      <c r="H278" s="14" t="n">
        <v>12118181</v>
      </c>
    </row>
    <row r="279" customFormat="false" ht="15.65" hidden="false" customHeight="false" outlineLevel="0" collapsed="false">
      <c r="A279" s="12" t="n">
        <v>125520651</v>
      </c>
      <c r="B279" s="13" t="s">
        <v>709</v>
      </c>
      <c r="C279" s="14" t="n">
        <v>34738314</v>
      </c>
      <c r="D279" s="14" t="n">
        <v>248038902</v>
      </c>
      <c r="E279" s="14" t="n">
        <v>4508058</v>
      </c>
      <c r="F279" s="14" t="n">
        <v>18652709</v>
      </c>
      <c r="G279" s="14" t="n">
        <v>1328838</v>
      </c>
      <c r="H279" s="14" t="n">
        <v>19981547</v>
      </c>
    </row>
    <row r="280" customFormat="false" ht="13.8" hidden="false" customHeight="false" outlineLevel="0" collapsed="false">
      <c r="A280" s="12" t="n">
        <v>101698984</v>
      </c>
      <c r="B280" s="12" t="s">
        <v>302</v>
      </c>
      <c r="C280" s="14" t="n">
        <v>34705141</v>
      </c>
      <c r="D280" s="14" t="n">
        <v>85854849</v>
      </c>
      <c r="E280" s="14" t="n">
        <v>4264705</v>
      </c>
      <c r="F280" s="14" t="n">
        <v>5574381</v>
      </c>
      <c r="G280" s="14" t="n">
        <v>1066303</v>
      </c>
      <c r="H280" s="14" t="n">
        <v>6640684</v>
      </c>
    </row>
    <row r="281" customFormat="false" ht="15.65" hidden="false" customHeight="false" outlineLevel="0" collapsed="false">
      <c r="A281" s="12" t="n">
        <v>27245811</v>
      </c>
      <c r="B281" s="13" t="s">
        <v>710</v>
      </c>
      <c r="C281" s="14" t="n">
        <v>34670427</v>
      </c>
      <c r="D281" s="14" t="n">
        <v>197596526</v>
      </c>
      <c r="E281" s="14" t="n">
        <v>8150783</v>
      </c>
      <c r="F281" s="14" t="n">
        <v>9084354</v>
      </c>
      <c r="G281" s="14" t="n">
        <v>5136193</v>
      </c>
      <c r="H281" s="14" t="n">
        <v>14220547</v>
      </c>
    </row>
    <row r="282" customFormat="false" ht="13.8" hidden="false" customHeight="false" outlineLevel="0" collapsed="false">
      <c r="A282" s="12" t="n">
        <v>139356019</v>
      </c>
      <c r="B282" s="12" t="s">
        <v>252</v>
      </c>
      <c r="C282" s="14" t="n">
        <v>34592785</v>
      </c>
      <c r="D282" s="14" t="n">
        <v>14440765</v>
      </c>
      <c r="E282" s="14" t="n">
        <v>8007874</v>
      </c>
      <c r="F282" s="14" t="n">
        <v>822352</v>
      </c>
      <c r="G282" s="14" t="n">
        <v>219470</v>
      </c>
      <c r="H282" s="14" t="n">
        <v>1041822</v>
      </c>
    </row>
    <row r="283" customFormat="false" ht="13.8" hidden="false" customHeight="false" outlineLevel="0" collapsed="false">
      <c r="A283" s="12" t="n">
        <v>139312467</v>
      </c>
      <c r="B283" s="12" t="s">
        <v>711</v>
      </c>
      <c r="C283" s="14" t="n">
        <v>34369710</v>
      </c>
      <c r="D283" s="14" t="n">
        <v>3072859</v>
      </c>
      <c r="E283" s="14" t="n">
        <v>3199906</v>
      </c>
      <c r="F283" s="14" t="n">
        <v>23276</v>
      </c>
      <c r="G283" s="14" t="n">
        <v>133586</v>
      </c>
      <c r="H283" s="14" t="n">
        <v>156862</v>
      </c>
    </row>
    <row r="284" customFormat="false" ht="15.65" hidden="false" customHeight="false" outlineLevel="0" collapsed="false">
      <c r="A284" s="12" t="n">
        <v>44151799</v>
      </c>
      <c r="B284" s="12" t="s">
        <v>712</v>
      </c>
      <c r="C284" s="14" t="n">
        <v>34362922</v>
      </c>
      <c r="D284" s="14" t="n">
        <v>62803286</v>
      </c>
      <c r="E284" s="14" t="n">
        <v>7246347</v>
      </c>
      <c r="F284" s="14" t="n">
        <v>2310276</v>
      </c>
      <c r="G284" s="14" t="n">
        <v>1974307</v>
      </c>
      <c r="H284" s="14" t="n">
        <v>4284583</v>
      </c>
    </row>
    <row r="285" customFormat="false" ht="13.8" hidden="false" customHeight="false" outlineLevel="0" collapsed="false">
      <c r="A285" s="12" t="n">
        <v>139326198</v>
      </c>
      <c r="B285" s="12" t="s">
        <v>275</v>
      </c>
      <c r="C285" s="14" t="n">
        <v>34339587</v>
      </c>
      <c r="D285" s="14" t="n">
        <v>16857641</v>
      </c>
      <c r="E285" s="14" t="n">
        <v>2169627</v>
      </c>
      <c r="F285" s="14" t="n">
        <v>691586</v>
      </c>
      <c r="G285" s="14" t="n">
        <v>421518</v>
      </c>
      <c r="H285" s="14" t="n">
        <v>1113104</v>
      </c>
    </row>
    <row r="286" customFormat="false" ht="13.8" hidden="false" customHeight="false" outlineLevel="0" collapsed="false">
      <c r="A286" s="12" t="n">
        <v>91362355</v>
      </c>
      <c r="B286" s="12" t="s">
        <v>396</v>
      </c>
      <c r="C286" s="14" t="n">
        <v>34267911</v>
      </c>
      <c r="D286" s="14" t="n">
        <v>80893591</v>
      </c>
      <c r="E286" s="14" t="n">
        <v>8233293</v>
      </c>
      <c r="F286" s="14" t="n">
        <v>2766780</v>
      </c>
      <c r="G286" s="14" t="n">
        <v>2644275</v>
      </c>
      <c r="H286" s="14" t="n">
        <v>5411055</v>
      </c>
    </row>
    <row r="287" customFormat="false" ht="13.8" hidden="false" customHeight="false" outlineLevel="0" collapsed="false">
      <c r="A287" s="12" t="n">
        <v>139313154</v>
      </c>
      <c r="B287" s="12" t="s">
        <v>713</v>
      </c>
      <c r="C287" s="14" t="n">
        <v>34168551</v>
      </c>
      <c r="D287" s="14" t="n">
        <v>96500812</v>
      </c>
      <c r="E287" s="14" t="n">
        <v>4274846</v>
      </c>
      <c r="F287" s="14" t="n">
        <v>5202947</v>
      </c>
      <c r="G287" s="14" t="n">
        <v>2098124</v>
      </c>
      <c r="H287" s="14" t="n">
        <v>7301071</v>
      </c>
    </row>
    <row r="288" customFormat="false" ht="13.8" hidden="false" customHeight="false" outlineLevel="0" collapsed="false">
      <c r="A288" s="12" t="n">
        <v>69435532</v>
      </c>
      <c r="B288" s="12" t="s">
        <v>298</v>
      </c>
      <c r="C288" s="14" t="n">
        <v>34106231</v>
      </c>
      <c r="D288" s="14" t="n">
        <v>166804182</v>
      </c>
      <c r="E288" s="14" t="n">
        <v>7881663</v>
      </c>
      <c r="F288" s="14" t="n">
        <v>5306739</v>
      </c>
      <c r="G288" s="14" t="n">
        <v>5614781</v>
      </c>
      <c r="H288" s="14" t="n">
        <v>10921520</v>
      </c>
    </row>
    <row r="289" customFormat="false" ht="13.8" hidden="false" customHeight="false" outlineLevel="0" collapsed="false">
      <c r="A289" s="12" t="n">
        <v>139292809</v>
      </c>
      <c r="B289" s="12" t="s">
        <v>287</v>
      </c>
      <c r="C289" s="14" t="n">
        <v>34089496</v>
      </c>
      <c r="D289" s="14" t="n">
        <v>3671610</v>
      </c>
      <c r="E289" s="14" t="n">
        <v>2488505</v>
      </c>
      <c r="F289" s="14" t="n">
        <v>4165</v>
      </c>
      <c r="G289" s="14" t="n">
        <v>157775</v>
      </c>
      <c r="H289" s="14" t="n">
        <v>161940</v>
      </c>
    </row>
    <row r="290" customFormat="false" ht="13.8" hidden="false" customHeight="false" outlineLevel="0" collapsed="false">
      <c r="A290" s="12" t="n">
        <v>139367486</v>
      </c>
      <c r="B290" s="12" t="s">
        <v>714</v>
      </c>
      <c r="C290" s="14" t="n">
        <v>34059853</v>
      </c>
      <c r="D290" s="14" t="n">
        <v>38809147</v>
      </c>
      <c r="E290" s="14" t="n">
        <v>3798726</v>
      </c>
      <c r="F290" s="14" t="n">
        <v>1637862</v>
      </c>
      <c r="G290" s="14" t="n">
        <v>1105243</v>
      </c>
      <c r="H290" s="14" t="n">
        <v>2743105</v>
      </c>
    </row>
    <row r="291" customFormat="false" ht="13.8" hidden="false" customHeight="false" outlineLevel="0" collapsed="false">
      <c r="A291" s="12" t="n">
        <v>154356898</v>
      </c>
      <c r="B291" s="12" t="s">
        <v>281</v>
      </c>
      <c r="C291" s="14" t="n">
        <v>34030772</v>
      </c>
      <c r="D291" s="14" t="n">
        <v>2514387</v>
      </c>
      <c r="E291" s="14" t="n">
        <v>174460</v>
      </c>
      <c r="F291" s="14" t="n">
        <v>127476</v>
      </c>
      <c r="G291" s="14" t="n">
        <v>25097</v>
      </c>
      <c r="H291" s="14" t="n">
        <v>152573</v>
      </c>
    </row>
    <row r="292" customFormat="false" ht="13.8" hidden="false" customHeight="false" outlineLevel="0" collapsed="false">
      <c r="A292" s="12" t="n">
        <v>133462330</v>
      </c>
      <c r="B292" s="12" t="s">
        <v>317</v>
      </c>
      <c r="C292" s="14" t="n">
        <v>33885251</v>
      </c>
      <c r="D292" s="14" t="n">
        <v>174466056</v>
      </c>
      <c r="E292" s="14" t="n">
        <v>4237471</v>
      </c>
      <c r="F292" s="14" t="n">
        <v>14155610</v>
      </c>
      <c r="G292" s="14" t="n">
        <v>1092995</v>
      </c>
      <c r="H292" s="14" t="n">
        <v>15248605</v>
      </c>
    </row>
    <row r="293" customFormat="false" ht="15.65" hidden="false" customHeight="false" outlineLevel="0" collapsed="false">
      <c r="A293" s="12" t="n">
        <v>41470025</v>
      </c>
      <c r="B293" s="13" t="s">
        <v>715</v>
      </c>
      <c r="C293" s="14" t="n">
        <v>33838561</v>
      </c>
      <c r="D293" s="14" t="n">
        <v>163478247</v>
      </c>
      <c r="E293" s="14" t="n">
        <v>10253899</v>
      </c>
      <c r="F293" s="14" t="n">
        <v>5089338</v>
      </c>
      <c r="G293" s="14" t="n">
        <v>5487241</v>
      </c>
      <c r="H293" s="14" t="n">
        <v>10576579</v>
      </c>
    </row>
    <row r="294" customFormat="false" ht="13.8" hidden="false" customHeight="false" outlineLevel="0" collapsed="false">
      <c r="A294" s="12" t="n">
        <v>143238159</v>
      </c>
      <c r="B294" s="12" t="s">
        <v>331</v>
      </c>
      <c r="C294" s="14" t="n">
        <v>33795658</v>
      </c>
      <c r="D294" s="14" t="n">
        <v>5438492</v>
      </c>
      <c r="E294" s="14" t="n">
        <v>27532</v>
      </c>
      <c r="F294" s="14" t="n">
        <v>521836</v>
      </c>
      <c r="G294" s="14" t="n">
        <v>0</v>
      </c>
      <c r="H294" s="14" t="n">
        <v>521836</v>
      </c>
    </row>
    <row r="295" customFormat="false" ht="13.8" hidden="false" customHeight="false" outlineLevel="0" collapsed="false">
      <c r="A295" s="12" t="n">
        <v>139335356</v>
      </c>
      <c r="B295" s="12" t="s">
        <v>286</v>
      </c>
      <c r="C295" s="14" t="n">
        <v>33778198</v>
      </c>
      <c r="D295" s="14" t="n">
        <v>29109597</v>
      </c>
      <c r="E295" s="14" t="n">
        <v>1268787</v>
      </c>
      <c r="F295" s="14" t="n">
        <v>1907495</v>
      </c>
      <c r="G295" s="14" t="n">
        <v>157293</v>
      </c>
      <c r="H295" s="14" t="n">
        <v>2064788</v>
      </c>
    </row>
    <row r="296" customFormat="false" ht="13.8" hidden="false" customHeight="false" outlineLevel="0" collapsed="false">
      <c r="A296" s="12" t="n">
        <v>139307727</v>
      </c>
      <c r="B296" s="12" t="s">
        <v>276</v>
      </c>
      <c r="C296" s="14" t="n">
        <v>33701112</v>
      </c>
      <c r="D296" s="14" t="n">
        <v>7679276</v>
      </c>
      <c r="E296" s="14" t="n">
        <v>3006803</v>
      </c>
      <c r="F296" s="14" t="n">
        <v>266864</v>
      </c>
      <c r="G296" s="14" t="n">
        <v>39846</v>
      </c>
      <c r="H296" s="14" t="n">
        <v>306710</v>
      </c>
    </row>
    <row r="297" customFormat="false" ht="13.8" hidden="false" customHeight="false" outlineLevel="0" collapsed="false">
      <c r="A297" s="12" t="n">
        <v>43225670</v>
      </c>
      <c r="B297" s="13" t="s">
        <v>362</v>
      </c>
      <c r="C297" s="14" t="n">
        <v>33697636</v>
      </c>
      <c r="D297" s="14" t="n">
        <v>81903661</v>
      </c>
      <c r="E297" s="14" t="n">
        <v>4322950</v>
      </c>
      <c r="F297" s="14" t="n">
        <v>2778244</v>
      </c>
      <c r="G297" s="14" t="n">
        <v>2667375</v>
      </c>
      <c r="H297" s="14" t="n">
        <v>5445619</v>
      </c>
    </row>
    <row r="298" customFormat="false" ht="13.8" hidden="false" customHeight="false" outlineLevel="0" collapsed="false">
      <c r="A298" s="12" t="n">
        <v>78977223</v>
      </c>
      <c r="B298" s="12" t="s">
        <v>293</v>
      </c>
      <c r="C298" s="14" t="n">
        <v>33651766</v>
      </c>
      <c r="D298" s="14" t="n">
        <v>28871542</v>
      </c>
      <c r="E298" s="14" t="n">
        <v>1217350</v>
      </c>
      <c r="F298" s="14" t="n">
        <v>2433619</v>
      </c>
      <c r="G298" s="14" t="n">
        <v>194068</v>
      </c>
      <c r="H298" s="14" t="n">
        <v>2627687</v>
      </c>
    </row>
    <row r="299" customFormat="false" ht="13.8" hidden="false" customHeight="false" outlineLevel="0" collapsed="false">
      <c r="A299" s="12" t="n">
        <v>138697612</v>
      </c>
      <c r="B299" s="12" t="s">
        <v>294</v>
      </c>
      <c r="C299" s="14" t="n">
        <v>33639379</v>
      </c>
      <c r="D299" s="14" t="n">
        <v>254869931</v>
      </c>
      <c r="E299" s="14" t="n">
        <v>1713046</v>
      </c>
      <c r="F299" s="14" t="n">
        <v>19708579</v>
      </c>
      <c r="G299" s="14" t="n">
        <v>900762</v>
      </c>
      <c r="H299" s="14" t="n">
        <v>20609341</v>
      </c>
    </row>
    <row r="300" customFormat="false" ht="13.8" hidden="false" customHeight="false" outlineLevel="0" collapsed="false">
      <c r="A300" s="12" t="n">
        <v>136661799</v>
      </c>
      <c r="B300" s="12" t="s">
        <v>285</v>
      </c>
      <c r="C300" s="14" t="n">
        <v>33629838</v>
      </c>
      <c r="D300" s="14" t="n">
        <v>63047850</v>
      </c>
      <c r="E300" s="14" t="n">
        <v>1993035</v>
      </c>
      <c r="F300" s="14" t="n">
        <v>3674131</v>
      </c>
      <c r="G300" s="14" t="n">
        <v>1149112</v>
      </c>
      <c r="H300" s="14" t="n">
        <v>4823243</v>
      </c>
    </row>
    <row r="301" customFormat="false" ht="13.8" hidden="false" customHeight="false" outlineLevel="0" collapsed="false">
      <c r="A301" s="12" t="n">
        <v>141154819</v>
      </c>
      <c r="B301" s="12" t="s">
        <v>288</v>
      </c>
      <c r="C301" s="14" t="n">
        <v>33618145</v>
      </c>
      <c r="D301" s="14" t="n">
        <v>5455586</v>
      </c>
      <c r="E301" s="14" t="n">
        <v>1702497</v>
      </c>
      <c r="F301" s="14" t="n">
        <v>222766</v>
      </c>
      <c r="G301" s="14" t="n">
        <v>142396</v>
      </c>
      <c r="H301" s="14" t="n">
        <v>365162</v>
      </c>
    </row>
    <row r="302" customFormat="false" ht="13.8" hidden="false" customHeight="false" outlineLevel="0" collapsed="false">
      <c r="A302" s="12" t="n">
        <v>139305321</v>
      </c>
      <c r="B302" s="12" t="s">
        <v>278</v>
      </c>
      <c r="C302" s="14" t="n">
        <v>33505108</v>
      </c>
      <c r="D302" s="14" t="n">
        <v>11642629</v>
      </c>
      <c r="E302" s="14" t="n">
        <v>2684382</v>
      </c>
      <c r="F302" s="14" t="n">
        <v>535871</v>
      </c>
      <c r="G302" s="14" t="n">
        <v>229627</v>
      </c>
      <c r="H302" s="14" t="n">
        <v>765498</v>
      </c>
    </row>
    <row r="303" customFormat="false" ht="13.8" hidden="false" customHeight="false" outlineLevel="0" collapsed="false">
      <c r="A303" s="12" t="n">
        <v>141616123</v>
      </c>
      <c r="B303" s="13" t="s">
        <v>716</v>
      </c>
      <c r="C303" s="14" t="n">
        <v>33504313</v>
      </c>
      <c r="D303" s="14" t="n">
        <v>28040945</v>
      </c>
      <c r="E303" s="14" t="n">
        <v>3076159</v>
      </c>
      <c r="F303" s="14" t="n">
        <v>1392460</v>
      </c>
      <c r="G303" s="14" t="n">
        <v>690486</v>
      </c>
      <c r="H303" s="14" t="n">
        <v>2082946</v>
      </c>
    </row>
    <row r="304" customFormat="false" ht="13.8" hidden="false" customHeight="false" outlineLevel="0" collapsed="false">
      <c r="A304" s="12" t="n">
        <v>122002450</v>
      </c>
      <c r="B304" s="12" t="s">
        <v>297</v>
      </c>
      <c r="C304" s="14" t="n">
        <v>33494361</v>
      </c>
      <c r="D304" s="14" t="n">
        <v>20877827</v>
      </c>
      <c r="E304" s="14" t="n">
        <v>4000360</v>
      </c>
      <c r="F304" s="14" t="n">
        <v>794047</v>
      </c>
      <c r="G304" s="14" t="n">
        <v>635819</v>
      </c>
      <c r="H304" s="14" t="n">
        <v>1429866</v>
      </c>
    </row>
    <row r="305" customFormat="false" ht="13.8" hidden="false" customHeight="false" outlineLevel="0" collapsed="false">
      <c r="A305" s="12" t="n">
        <v>78969083</v>
      </c>
      <c r="B305" s="12" t="s">
        <v>300</v>
      </c>
      <c r="C305" s="14" t="n">
        <v>33330805</v>
      </c>
      <c r="D305" s="14" t="n">
        <v>10714747</v>
      </c>
      <c r="E305" s="14" t="n">
        <v>1167228</v>
      </c>
      <c r="F305" s="14" t="n">
        <v>678791</v>
      </c>
      <c r="G305" s="14" t="n">
        <v>150575</v>
      </c>
      <c r="H305" s="14" t="n">
        <v>829366</v>
      </c>
    </row>
    <row r="306" customFormat="false" ht="13.8" hidden="false" customHeight="false" outlineLevel="0" collapsed="false">
      <c r="A306" s="12" t="n">
        <v>53914657</v>
      </c>
      <c r="B306" s="12" t="s">
        <v>301</v>
      </c>
      <c r="C306" s="14" t="n">
        <v>33304207</v>
      </c>
      <c r="D306" s="14" t="n">
        <v>22498033</v>
      </c>
      <c r="E306" s="14" t="n">
        <v>1895515</v>
      </c>
      <c r="F306" s="14" t="n">
        <v>1757752</v>
      </c>
      <c r="G306" s="14" t="n">
        <v>128508</v>
      </c>
      <c r="H306" s="14" t="n">
        <v>1886260</v>
      </c>
    </row>
    <row r="307" customFormat="false" ht="13.8" hidden="false" customHeight="false" outlineLevel="0" collapsed="false">
      <c r="A307" s="12" t="n">
        <v>69063518</v>
      </c>
      <c r="B307" s="12" t="s">
        <v>290</v>
      </c>
      <c r="C307" s="14" t="n">
        <v>33276408</v>
      </c>
      <c r="D307" s="14" t="n">
        <v>23218475</v>
      </c>
      <c r="E307" s="14" t="n">
        <v>4025020</v>
      </c>
      <c r="F307" s="14" t="n">
        <v>836322</v>
      </c>
      <c r="G307" s="14" t="n">
        <v>679039</v>
      </c>
      <c r="H307" s="14" t="n">
        <v>1515361</v>
      </c>
    </row>
    <row r="308" customFormat="false" ht="13.8" hidden="false" customHeight="false" outlineLevel="0" collapsed="false">
      <c r="A308" s="12" t="n">
        <v>154641332</v>
      </c>
      <c r="B308" s="12" t="s">
        <v>289</v>
      </c>
      <c r="C308" s="14" t="n">
        <v>33272841</v>
      </c>
      <c r="D308" s="14" t="n">
        <v>12601966</v>
      </c>
      <c r="E308" s="14" t="n">
        <v>1462275</v>
      </c>
      <c r="F308" s="14" t="n">
        <v>468706</v>
      </c>
      <c r="G308" s="14" t="n">
        <v>395227</v>
      </c>
      <c r="H308" s="14" t="n">
        <v>863933</v>
      </c>
    </row>
    <row r="309" customFormat="false" ht="15.65" hidden="false" customHeight="false" outlineLevel="0" collapsed="false">
      <c r="A309" s="12" t="n">
        <v>73519110</v>
      </c>
      <c r="B309" s="12" t="s">
        <v>717</v>
      </c>
      <c r="C309" s="14" t="n">
        <v>33112210</v>
      </c>
      <c r="D309" s="14" t="n">
        <v>121413605</v>
      </c>
      <c r="E309" s="14" t="n">
        <v>673771</v>
      </c>
      <c r="F309" s="14" t="n">
        <v>3874768</v>
      </c>
      <c r="G309" s="14" t="n">
        <v>3908630</v>
      </c>
      <c r="H309" s="14" t="n">
        <v>7783398</v>
      </c>
    </row>
    <row r="310" customFormat="false" ht="13.8" hidden="false" customHeight="false" outlineLevel="0" collapsed="false">
      <c r="A310" s="12" t="n">
        <v>70283265</v>
      </c>
      <c r="B310" s="12" t="s">
        <v>292</v>
      </c>
      <c r="C310" s="14" t="n">
        <v>32952656</v>
      </c>
      <c r="D310" s="14" t="n">
        <v>84972386</v>
      </c>
      <c r="E310" s="14" t="n">
        <v>8465785</v>
      </c>
      <c r="F310" s="14" t="n">
        <v>2405179</v>
      </c>
      <c r="G310" s="14" t="n">
        <v>3027727</v>
      </c>
      <c r="H310" s="14" t="n">
        <v>5432906</v>
      </c>
    </row>
    <row r="311" customFormat="false" ht="13.8" hidden="false" customHeight="false" outlineLevel="0" collapsed="false">
      <c r="A311" s="12" t="n">
        <v>7663152</v>
      </c>
      <c r="B311" s="12" t="s">
        <v>308</v>
      </c>
      <c r="C311" s="14" t="n">
        <v>32952141</v>
      </c>
      <c r="D311" s="14" t="n">
        <v>12912427</v>
      </c>
      <c r="E311" s="14" t="n">
        <v>2649235</v>
      </c>
      <c r="F311" s="14" t="n">
        <v>370871</v>
      </c>
      <c r="G311" s="14" t="n">
        <v>459503</v>
      </c>
      <c r="H311" s="14" t="n">
        <v>830374</v>
      </c>
    </row>
    <row r="312" customFormat="false" ht="13.8" hidden="false" customHeight="false" outlineLevel="0" collapsed="false">
      <c r="A312" s="12" t="n">
        <v>48246401</v>
      </c>
      <c r="B312" s="12" t="s">
        <v>310</v>
      </c>
      <c r="C312" s="14" t="n">
        <v>32852229</v>
      </c>
      <c r="D312" s="14" t="n">
        <v>72160611</v>
      </c>
      <c r="E312" s="14" t="n">
        <v>3284025</v>
      </c>
      <c r="F312" s="14" t="n">
        <v>5032555</v>
      </c>
      <c r="G312" s="14" t="n">
        <v>893397</v>
      </c>
      <c r="H312" s="14" t="n">
        <v>5925952</v>
      </c>
    </row>
    <row r="313" customFormat="false" ht="13.8" hidden="false" customHeight="false" outlineLevel="0" collapsed="false">
      <c r="A313" s="12" t="n">
        <v>52712156</v>
      </c>
      <c r="B313" s="12" t="s">
        <v>311</v>
      </c>
      <c r="C313" s="14" t="n">
        <v>32813642</v>
      </c>
      <c r="D313" s="14" t="n">
        <v>101097135</v>
      </c>
      <c r="E313" s="14" t="n">
        <v>6673815</v>
      </c>
      <c r="F313" s="14" t="n">
        <v>3123918</v>
      </c>
      <c r="G313" s="14" t="n">
        <v>3445742</v>
      </c>
      <c r="H313" s="14" t="n">
        <v>6569660</v>
      </c>
    </row>
    <row r="314" customFormat="false" ht="13.8" hidden="false" customHeight="false" outlineLevel="0" collapsed="false">
      <c r="A314" s="12" t="n">
        <v>62028704</v>
      </c>
      <c r="B314" s="12" t="s">
        <v>312</v>
      </c>
      <c r="C314" s="14" t="n">
        <v>32795782</v>
      </c>
      <c r="D314" s="14" t="n">
        <v>45037605</v>
      </c>
      <c r="E314" s="14" t="n">
        <v>5623083</v>
      </c>
      <c r="F314" s="14" t="n">
        <v>2172636</v>
      </c>
      <c r="G314" s="14" t="n">
        <v>1083228</v>
      </c>
      <c r="H314" s="14" t="n">
        <v>3255864</v>
      </c>
    </row>
    <row r="315" customFormat="false" ht="13.8" hidden="false" customHeight="false" outlineLevel="0" collapsed="false">
      <c r="A315" s="12" t="n">
        <v>62751791</v>
      </c>
      <c r="B315" s="12" t="s">
        <v>315</v>
      </c>
      <c r="C315" s="14" t="n">
        <v>32741856</v>
      </c>
      <c r="D315" s="14" t="n">
        <v>15035131</v>
      </c>
      <c r="E315" s="14" t="n">
        <v>3150729</v>
      </c>
      <c r="F315" s="14" t="n">
        <v>264084</v>
      </c>
      <c r="G315" s="14" t="n">
        <v>619445</v>
      </c>
      <c r="H315" s="14" t="n">
        <v>883529</v>
      </c>
    </row>
    <row r="316" customFormat="false" ht="13.8" hidden="false" customHeight="false" outlineLevel="0" collapsed="false">
      <c r="A316" s="12" t="n">
        <v>125379745</v>
      </c>
      <c r="B316" s="12" t="s">
        <v>319</v>
      </c>
      <c r="C316" s="14" t="n">
        <v>32637997</v>
      </c>
      <c r="D316" s="14" t="n">
        <v>103622183</v>
      </c>
      <c r="E316" s="14" t="n">
        <v>4674282</v>
      </c>
      <c r="F316" s="14" t="n">
        <v>6949743</v>
      </c>
      <c r="G316" s="14" t="n">
        <v>1096665</v>
      </c>
      <c r="H316" s="14" t="n">
        <v>8046408</v>
      </c>
    </row>
    <row r="317" customFormat="false" ht="13.8" hidden="false" customHeight="false" outlineLevel="0" collapsed="false">
      <c r="A317" s="12" t="n">
        <v>79254474</v>
      </c>
      <c r="B317" s="12" t="s">
        <v>321</v>
      </c>
      <c r="C317" s="14" t="n">
        <v>32593375</v>
      </c>
      <c r="D317" s="14" t="n">
        <v>18618644</v>
      </c>
      <c r="E317" s="14" t="n">
        <v>2534305</v>
      </c>
      <c r="F317" s="14" t="n">
        <v>1268557</v>
      </c>
      <c r="G317" s="14" t="n">
        <v>238159</v>
      </c>
      <c r="H317" s="14" t="n">
        <v>1506716</v>
      </c>
    </row>
    <row r="318" customFormat="false" ht="15.65" hidden="false" customHeight="false" outlineLevel="0" collapsed="false">
      <c r="A318" s="12" t="n">
        <v>51529448</v>
      </c>
      <c r="B318" s="13" t="s">
        <v>718</v>
      </c>
      <c r="C318" s="14" t="n">
        <v>32563873</v>
      </c>
      <c r="D318" s="14" t="n">
        <v>22207839</v>
      </c>
      <c r="E318" s="14" t="n">
        <v>4168572</v>
      </c>
      <c r="F318" s="14" t="n">
        <v>962755</v>
      </c>
      <c r="G318" s="14" t="n">
        <v>588395</v>
      </c>
      <c r="H318" s="14" t="n">
        <v>1551150</v>
      </c>
    </row>
    <row r="319" customFormat="false" ht="13.8" hidden="false" customHeight="false" outlineLevel="0" collapsed="false">
      <c r="A319" s="12" t="n">
        <v>91527578</v>
      </c>
      <c r="B319" s="12" t="s">
        <v>314</v>
      </c>
      <c r="C319" s="14" t="n">
        <v>32553160</v>
      </c>
      <c r="D319" s="14" t="n">
        <v>6153261</v>
      </c>
      <c r="E319" s="14" t="n">
        <v>92891</v>
      </c>
      <c r="F319" s="14" t="n">
        <v>556948</v>
      </c>
      <c r="G319" s="14" t="n">
        <v>3004</v>
      </c>
      <c r="H319" s="14" t="n">
        <v>559952</v>
      </c>
    </row>
    <row r="320" customFormat="false" ht="13.8" hidden="false" customHeight="false" outlineLevel="0" collapsed="false">
      <c r="A320" s="12" t="n">
        <v>75195522</v>
      </c>
      <c r="B320" s="13" t="s">
        <v>306</v>
      </c>
      <c r="C320" s="14" t="n">
        <v>32549740</v>
      </c>
      <c r="D320" s="14" t="n">
        <v>41081907</v>
      </c>
      <c r="E320" s="14" t="n">
        <v>594743</v>
      </c>
      <c r="F320" s="14" t="n">
        <v>2814287</v>
      </c>
      <c r="G320" s="14" t="n">
        <v>629674</v>
      </c>
      <c r="H320" s="14" t="n">
        <v>3443961</v>
      </c>
    </row>
    <row r="321" customFormat="false" ht="13.8" hidden="false" customHeight="false" outlineLevel="0" collapsed="false">
      <c r="A321" s="12" t="n">
        <v>139285615</v>
      </c>
      <c r="B321" s="12" t="s">
        <v>437</v>
      </c>
      <c r="C321" s="14" t="n">
        <v>32358021</v>
      </c>
      <c r="D321" s="14" t="n">
        <v>114354386</v>
      </c>
      <c r="E321" s="14" t="n">
        <v>3707591</v>
      </c>
      <c r="F321" s="14" t="n">
        <v>4266438</v>
      </c>
      <c r="G321" s="14" t="n">
        <v>3140295</v>
      </c>
      <c r="H321" s="14" t="n">
        <v>7406733</v>
      </c>
    </row>
    <row r="322" customFormat="false" ht="15.65" hidden="false" customHeight="false" outlineLevel="0" collapsed="false">
      <c r="A322" s="12" t="n">
        <v>143740127</v>
      </c>
      <c r="B322" s="13" t="s">
        <v>719</v>
      </c>
      <c r="C322" s="14" t="n">
        <v>32248888</v>
      </c>
      <c r="D322" s="14" t="n">
        <v>30257438</v>
      </c>
      <c r="E322" s="14" t="n">
        <v>1820742</v>
      </c>
      <c r="F322" s="14" t="n">
        <v>986099</v>
      </c>
      <c r="G322" s="14" t="n">
        <v>929384</v>
      </c>
      <c r="H322" s="14" t="n">
        <v>1915483</v>
      </c>
    </row>
    <row r="323" customFormat="false" ht="13.8" hidden="false" customHeight="false" outlineLevel="0" collapsed="false">
      <c r="A323" s="12" t="n">
        <v>138374407</v>
      </c>
      <c r="B323" s="12" t="s">
        <v>328</v>
      </c>
      <c r="C323" s="14" t="n">
        <v>32132128</v>
      </c>
      <c r="D323" s="14" t="n">
        <v>3108875</v>
      </c>
      <c r="E323" s="14" t="n">
        <v>1066204</v>
      </c>
      <c r="F323" s="14" t="n">
        <v>134142</v>
      </c>
      <c r="G323" s="14" t="n">
        <v>37272</v>
      </c>
      <c r="H323" s="14" t="n">
        <v>171414</v>
      </c>
    </row>
    <row r="324" customFormat="false" ht="15.65" hidden="false" customHeight="false" outlineLevel="0" collapsed="false">
      <c r="A324" s="12" t="n">
        <v>32166334</v>
      </c>
      <c r="B324" s="13" t="s">
        <v>720</v>
      </c>
      <c r="C324" s="14" t="n">
        <v>32090633</v>
      </c>
      <c r="D324" s="14" t="n">
        <v>101800187</v>
      </c>
      <c r="E324" s="14" t="n">
        <v>9274480</v>
      </c>
      <c r="F324" s="14" t="n">
        <v>3191768</v>
      </c>
      <c r="G324" s="14" t="n">
        <v>3443326</v>
      </c>
      <c r="H324" s="14" t="n">
        <v>6635094</v>
      </c>
    </row>
    <row r="325" customFormat="false" ht="15.65" hidden="false" customHeight="false" outlineLevel="0" collapsed="false">
      <c r="A325" s="12" t="n">
        <v>110235738</v>
      </c>
      <c r="B325" s="12" t="s">
        <v>721</v>
      </c>
      <c r="C325" s="14" t="n">
        <v>32055183</v>
      </c>
      <c r="D325" s="14" t="n">
        <v>179844535</v>
      </c>
      <c r="E325" s="14" t="n">
        <v>1707732</v>
      </c>
      <c r="F325" s="14" t="n">
        <v>11157882</v>
      </c>
      <c r="G325" s="14" t="n">
        <v>1183563</v>
      </c>
      <c r="H325" s="14" t="n">
        <v>12341445</v>
      </c>
    </row>
    <row r="326" customFormat="false" ht="15.65" hidden="false" customHeight="false" outlineLevel="0" collapsed="false">
      <c r="A326" s="12" t="n">
        <v>78938863</v>
      </c>
      <c r="B326" s="12" t="s">
        <v>722</v>
      </c>
      <c r="C326" s="14" t="n">
        <v>32032518</v>
      </c>
      <c r="D326" s="14" t="n">
        <v>7992384</v>
      </c>
      <c r="E326" s="14" t="n">
        <v>2011112</v>
      </c>
      <c r="F326" s="14" t="n">
        <v>258673</v>
      </c>
      <c r="G326" s="14" t="n">
        <v>257149</v>
      </c>
      <c r="H326" s="14" t="n">
        <v>515822</v>
      </c>
    </row>
    <row r="327" customFormat="false" ht="13.8" hidden="false" customHeight="false" outlineLevel="0" collapsed="false">
      <c r="A327" s="12" t="n">
        <v>142416027</v>
      </c>
      <c r="B327" s="12" t="s">
        <v>305</v>
      </c>
      <c r="C327" s="14" t="n">
        <v>32024452</v>
      </c>
      <c r="D327" s="14" t="n">
        <v>2190187</v>
      </c>
      <c r="E327" s="14" t="n">
        <v>177028</v>
      </c>
      <c r="F327" s="14" t="n">
        <v>53872</v>
      </c>
      <c r="G327" s="14" t="n">
        <v>0</v>
      </c>
      <c r="H327" s="14" t="n">
        <v>53872</v>
      </c>
    </row>
    <row r="328" customFormat="false" ht="13.8" hidden="false" customHeight="false" outlineLevel="0" collapsed="false">
      <c r="A328" s="12" t="n">
        <v>39679629</v>
      </c>
      <c r="B328" s="13" t="s">
        <v>422</v>
      </c>
      <c r="C328" s="14" t="n">
        <v>31994443</v>
      </c>
      <c r="D328" s="14" t="n">
        <v>10799559</v>
      </c>
      <c r="E328" s="14" t="n">
        <v>4700263</v>
      </c>
      <c r="F328" s="14" t="n">
        <v>588702</v>
      </c>
      <c r="G328" s="14" t="n">
        <v>220410</v>
      </c>
      <c r="H328" s="14" t="n">
        <v>809112</v>
      </c>
    </row>
    <row r="329" customFormat="false" ht="13.8" hidden="false" customHeight="false" outlineLevel="0" collapsed="false">
      <c r="A329" s="12" t="n">
        <v>35698204</v>
      </c>
      <c r="B329" s="12" t="s">
        <v>352</v>
      </c>
      <c r="C329" s="14" t="n">
        <v>31994111</v>
      </c>
      <c r="D329" s="14" t="n">
        <v>245374715</v>
      </c>
      <c r="E329" s="14" t="n">
        <v>13812269</v>
      </c>
      <c r="F329" s="14" t="n">
        <v>7719995</v>
      </c>
      <c r="G329" s="14" t="n">
        <v>7854887</v>
      </c>
      <c r="H329" s="14" t="n">
        <v>15574882</v>
      </c>
    </row>
    <row r="330" customFormat="false" ht="15.65" hidden="false" customHeight="false" outlineLevel="0" collapsed="false">
      <c r="A330" s="12" t="n">
        <v>40845940</v>
      </c>
      <c r="B330" s="13" t="s">
        <v>723</v>
      </c>
      <c r="C330" s="14" t="n">
        <v>31980462</v>
      </c>
      <c r="D330" s="14" t="n">
        <v>11130594</v>
      </c>
      <c r="E330" s="14" t="n">
        <v>2620934</v>
      </c>
      <c r="F330" s="14" t="n">
        <v>415453</v>
      </c>
      <c r="G330" s="14" t="n">
        <v>345865</v>
      </c>
      <c r="H330" s="14" t="n">
        <v>761318</v>
      </c>
    </row>
    <row r="331" customFormat="false" ht="13.8" hidden="false" customHeight="false" outlineLevel="0" collapsed="false">
      <c r="A331" s="12" t="n">
        <v>50807339</v>
      </c>
      <c r="B331" s="12" t="s">
        <v>334</v>
      </c>
      <c r="C331" s="14" t="n">
        <v>31842718</v>
      </c>
      <c r="D331" s="14" t="n">
        <v>14250926</v>
      </c>
      <c r="E331" s="14" t="n">
        <v>5473242</v>
      </c>
      <c r="F331" s="14" t="n">
        <v>528058</v>
      </c>
      <c r="G331" s="14" t="n">
        <v>446738</v>
      </c>
      <c r="H331" s="14" t="n">
        <v>974796</v>
      </c>
    </row>
    <row r="332" customFormat="false" ht="13.8" hidden="false" customHeight="false" outlineLevel="0" collapsed="false">
      <c r="A332" s="12" t="n">
        <v>42507746</v>
      </c>
      <c r="B332" s="12" t="s">
        <v>307</v>
      </c>
      <c r="C332" s="14" t="n">
        <v>31819304</v>
      </c>
      <c r="D332" s="14" t="n">
        <v>95558006</v>
      </c>
      <c r="E332" s="14" t="n">
        <v>7989488</v>
      </c>
      <c r="F332" s="14" t="n">
        <v>2555046</v>
      </c>
      <c r="G332" s="14" t="n">
        <v>3482373</v>
      </c>
      <c r="H332" s="14" t="n">
        <v>6037419</v>
      </c>
    </row>
    <row r="333" customFormat="false" ht="13.8" hidden="false" customHeight="false" outlineLevel="0" collapsed="false">
      <c r="A333" s="12" t="n">
        <v>139303828</v>
      </c>
      <c r="B333" s="12" t="s">
        <v>333</v>
      </c>
      <c r="C333" s="14" t="n">
        <v>31810403</v>
      </c>
      <c r="D333" s="14" t="n">
        <v>165784075</v>
      </c>
      <c r="E333" s="14" t="n">
        <v>1415645</v>
      </c>
      <c r="F333" s="14" t="n">
        <v>11523499</v>
      </c>
      <c r="G333" s="14" t="n">
        <v>1851513</v>
      </c>
      <c r="H333" s="14" t="n">
        <v>13375012</v>
      </c>
    </row>
    <row r="334" customFormat="false" ht="13.8" hidden="false" customHeight="false" outlineLevel="0" collapsed="false">
      <c r="A334" s="12" t="n">
        <v>88016024</v>
      </c>
      <c r="B334" s="12" t="s">
        <v>337</v>
      </c>
      <c r="C334" s="14" t="n">
        <v>31733251</v>
      </c>
      <c r="D334" s="14" t="n">
        <v>10454418</v>
      </c>
      <c r="E334" s="14" t="n">
        <v>482602</v>
      </c>
      <c r="F334" s="14" t="n">
        <v>852197</v>
      </c>
      <c r="G334" s="14" t="n">
        <v>7591</v>
      </c>
      <c r="H334" s="14" t="n">
        <v>859788</v>
      </c>
    </row>
    <row r="335" customFormat="false" ht="13.8" hidden="false" customHeight="false" outlineLevel="0" collapsed="false">
      <c r="A335" s="12" t="n">
        <v>138655907</v>
      </c>
      <c r="B335" s="12" t="s">
        <v>335</v>
      </c>
      <c r="C335" s="14" t="n">
        <v>31718611</v>
      </c>
      <c r="D335" s="14" t="n">
        <v>77104205</v>
      </c>
      <c r="E335" s="14" t="n">
        <v>1583960</v>
      </c>
      <c r="F335" s="14" t="n">
        <v>5835620</v>
      </c>
      <c r="G335" s="14" t="n">
        <v>93094</v>
      </c>
      <c r="H335" s="14" t="n">
        <v>5928714</v>
      </c>
    </row>
    <row r="336" customFormat="false" ht="13.8" hidden="false" customHeight="false" outlineLevel="0" collapsed="false">
      <c r="A336" s="12" t="n">
        <v>139293886</v>
      </c>
      <c r="B336" s="12" t="s">
        <v>320</v>
      </c>
      <c r="C336" s="14" t="n">
        <v>31715312</v>
      </c>
      <c r="D336" s="14" t="n">
        <v>12947004</v>
      </c>
      <c r="E336" s="14" t="n">
        <v>4030269</v>
      </c>
      <c r="F336" s="14" t="n">
        <v>482942</v>
      </c>
      <c r="G336" s="14" t="n">
        <v>230114</v>
      </c>
      <c r="H336" s="14" t="n">
        <v>713056</v>
      </c>
    </row>
    <row r="337" customFormat="false" ht="13.8" hidden="false" customHeight="false" outlineLevel="0" collapsed="false">
      <c r="A337" s="12" t="n">
        <v>144866057</v>
      </c>
      <c r="B337" s="12" t="s">
        <v>320</v>
      </c>
      <c r="C337" s="14" t="n">
        <v>31703932</v>
      </c>
      <c r="D337" s="14" t="n">
        <v>8266591</v>
      </c>
      <c r="E337" s="14" t="n">
        <v>828530</v>
      </c>
      <c r="F337" s="14" t="n">
        <v>757889</v>
      </c>
      <c r="G337" s="14" t="n">
        <v>31537</v>
      </c>
      <c r="H337" s="14" t="n">
        <v>789426</v>
      </c>
    </row>
    <row r="338" customFormat="false" ht="13.8" hidden="false" customHeight="false" outlineLevel="0" collapsed="false">
      <c r="A338" s="12" t="n">
        <v>116530848</v>
      </c>
      <c r="B338" s="12" t="s">
        <v>330</v>
      </c>
      <c r="C338" s="14" t="n">
        <v>31692574</v>
      </c>
      <c r="D338" s="14" t="n">
        <v>413191007</v>
      </c>
      <c r="E338" s="14" t="n">
        <v>2193972</v>
      </c>
      <c r="F338" s="14" t="n">
        <v>28965171</v>
      </c>
      <c r="G338" s="14" t="n">
        <v>4449145</v>
      </c>
      <c r="H338" s="14" t="n">
        <v>33414316</v>
      </c>
    </row>
    <row r="339" customFormat="false" ht="13.8" hidden="false" customHeight="false" outlineLevel="0" collapsed="false">
      <c r="A339" s="12" t="n">
        <v>76621473</v>
      </c>
      <c r="B339" s="12" t="s">
        <v>338</v>
      </c>
      <c r="C339" s="14" t="n">
        <v>31588636</v>
      </c>
      <c r="D339" s="14" t="n">
        <v>34407049</v>
      </c>
      <c r="E339" s="14" t="n">
        <v>3790543</v>
      </c>
      <c r="F339" s="14" t="n">
        <v>1968572</v>
      </c>
      <c r="G339" s="14" t="n">
        <v>554599</v>
      </c>
      <c r="H339" s="14" t="n">
        <v>2523171</v>
      </c>
    </row>
    <row r="340" customFormat="false" ht="13.8" hidden="false" customHeight="false" outlineLevel="0" collapsed="false">
      <c r="A340" s="12" t="n">
        <v>139410561</v>
      </c>
      <c r="B340" s="12" t="s">
        <v>341</v>
      </c>
      <c r="C340" s="14" t="n">
        <v>31470517</v>
      </c>
      <c r="D340" s="14" t="n">
        <v>80362138</v>
      </c>
      <c r="E340" s="14" t="n">
        <v>1692758</v>
      </c>
      <c r="F340" s="14" t="n">
        <v>6323416</v>
      </c>
      <c r="G340" s="14" t="n">
        <v>664315</v>
      </c>
      <c r="H340" s="14" t="n">
        <v>6987731</v>
      </c>
    </row>
    <row r="341" customFormat="false" ht="13.8" hidden="false" customHeight="false" outlineLevel="0" collapsed="false">
      <c r="A341" s="12" t="n">
        <v>54133851</v>
      </c>
      <c r="B341" s="12" t="s">
        <v>343</v>
      </c>
      <c r="C341" s="14" t="n">
        <v>31416656</v>
      </c>
      <c r="D341" s="14" t="n">
        <v>90506406</v>
      </c>
      <c r="E341" s="14" t="n">
        <v>5888350</v>
      </c>
      <c r="F341" s="14" t="n">
        <v>2880940</v>
      </c>
      <c r="G341" s="14" t="n">
        <v>3056579</v>
      </c>
      <c r="H341" s="14" t="n">
        <v>5937519</v>
      </c>
    </row>
    <row r="342" customFormat="false" ht="13.8" hidden="false" customHeight="false" outlineLevel="0" collapsed="false">
      <c r="A342" s="12" t="n">
        <v>139247461</v>
      </c>
      <c r="B342" s="12" t="s">
        <v>724</v>
      </c>
      <c r="C342" s="14" t="n">
        <v>31368143</v>
      </c>
      <c r="D342" s="14" t="n">
        <v>20233884</v>
      </c>
      <c r="E342" s="14" t="n">
        <v>4497361</v>
      </c>
      <c r="F342" s="14" t="n">
        <v>959385</v>
      </c>
      <c r="G342" s="14" t="n">
        <v>144729</v>
      </c>
      <c r="H342" s="14" t="n">
        <v>1104114</v>
      </c>
    </row>
    <row r="343" customFormat="false" ht="13.8" hidden="false" customHeight="false" outlineLevel="0" collapsed="false">
      <c r="A343" s="12" t="n">
        <v>58414626</v>
      </c>
      <c r="B343" s="12" t="s">
        <v>347</v>
      </c>
      <c r="C343" s="14" t="n">
        <v>31334576</v>
      </c>
      <c r="D343" s="14" t="n">
        <v>12273428</v>
      </c>
      <c r="E343" s="14" t="n">
        <v>1518681</v>
      </c>
      <c r="F343" s="14" t="n">
        <v>152526</v>
      </c>
      <c r="G343" s="14" t="n">
        <v>537367</v>
      </c>
      <c r="H343" s="14" t="n">
        <v>689893</v>
      </c>
    </row>
    <row r="344" customFormat="false" ht="13.8" hidden="false" customHeight="false" outlineLevel="0" collapsed="false">
      <c r="A344" s="12" t="n">
        <v>46209477</v>
      </c>
      <c r="B344" s="13" t="s">
        <v>340</v>
      </c>
      <c r="C344" s="14" t="n">
        <v>31230385</v>
      </c>
      <c r="D344" s="14" t="n">
        <v>51513505</v>
      </c>
      <c r="E344" s="14" t="n">
        <v>1003825</v>
      </c>
      <c r="F344" s="14" t="n">
        <v>3149436</v>
      </c>
      <c r="G344" s="14" t="n">
        <v>981458</v>
      </c>
      <c r="H344" s="14" t="n">
        <v>4130894</v>
      </c>
    </row>
    <row r="345" customFormat="false" ht="13.8" hidden="false" customHeight="false" outlineLevel="0" collapsed="false">
      <c r="A345" s="12" t="n">
        <v>139470785</v>
      </c>
      <c r="B345" s="12" t="s">
        <v>316</v>
      </c>
      <c r="C345" s="14" t="n">
        <v>31100201</v>
      </c>
      <c r="D345" s="14" t="n">
        <v>41437198</v>
      </c>
      <c r="E345" s="14" t="n">
        <v>4749489</v>
      </c>
      <c r="F345" s="14" t="n">
        <v>2807886</v>
      </c>
      <c r="G345" s="14" t="n">
        <v>333271</v>
      </c>
      <c r="H345" s="14" t="n">
        <v>3141157</v>
      </c>
    </row>
    <row r="346" customFormat="false" ht="15.65" hidden="false" customHeight="false" outlineLevel="0" collapsed="false">
      <c r="A346" s="12" t="n">
        <v>139207951</v>
      </c>
      <c r="B346" s="12" t="s">
        <v>725</v>
      </c>
      <c r="C346" s="14" t="n">
        <v>31044108</v>
      </c>
      <c r="D346" s="14" t="n">
        <v>30403447</v>
      </c>
      <c r="E346" s="14" t="n">
        <v>2872224</v>
      </c>
      <c r="F346" s="14" t="n">
        <v>2218215</v>
      </c>
      <c r="G346" s="14" t="n">
        <v>291181</v>
      </c>
      <c r="H346" s="14" t="n">
        <v>2509396</v>
      </c>
    </row>
    <row r="347" customFormat="false" ht="15.65" hidden="false" customHeight="false" outlineLevel="0" collapsed="false">
      <c r="A347" s="12" t="n">
        <v>73610704</v>
      </c>
      <c r="B347" s="12" t="s">
        <v>726</v>
      </c>
      <c r="C347" s="14" t="n">
        <v>31041471</v>
      </c>
      <c r="D347" s="14" t="n">
        <v>13244346</v>
      </c>
      <c r="E347" s="14" t="n">
        <v>431330</v>
      </c>
      <c r="F347" s="14" t="n">
        <v>224712</v>
      </c>
      <c r="G347" s="14" t="n">
        <v>495725</v>
      </c>
      <c r="H347" s="14" t="n">
        <v>720437</v>
      </c>
    </row>
    <row r="348" customFormat="false" ht="13.8" hidden="false" customHeight="false" outlineLevel="0" collapsed="false">
      <c r="A348" s="12" t="n">
        <v>62607401</v>
      </c>
      <c r="B348" s="12" t="s">
        <v>367</v>
      </c>
      <c r="C348" s="14" t="n">
        <v>31038970</v>
      </c>
      <c r="D348" s="14" t="n">
        <v>46257353</v>
      </c>
      <c r="E348" s="14" t="n">
        <v>6512075</v>
      </c>
      <c r="F348" s="14" t="n">
        <v>1503947</v>
      </c>
      <c r="G348" s="14" t="n">
        <v>1546964</v>
      </c>
      <c r="H348" s="14" t="n">
        <v>3050911</v>
      </c>
    </row>
    <row r="349" customFormat="false" ht="13.8" hidden="false" customHeight="false" outlineLevel="0" collapsed="false">
      <c r="A349" s="12" t="n">
        <v>133353784</v>
      </c>
      <c r="B349" s="12" t="s">
        <v>339</v>
      </c>
      <c r="C349" s="14" t="n">
        <v>31034719</v>
      </c>
      <c r="D349" s="14" t="n">
        <v>47512973</v>
      </c>
      <c r="E349" s="14" t="n">
        <v>1595865</v>
      </c>
      <c r="F349" s="14" t="n">
        <v>1337579</v>
      </c>
      <c r="G349" s="14" t="n">
        <v>1272402</v>
      </c>
      <c r="H349" s="14" t="n">
        <v>2609981</v>
      </c>
    </row>
    <row r="350" customFormat="false" ht="15.65" hidden="false" customHeight="false" outlineLevel="0" collapsed="false">
      <c r="A350" s="12" t="n">
        <v>72795844</v>
      </c>
      <c r="B350" s="13" t="s">
        <v>727</v>
      </c>
      <c r="C350" s="14" t="n">
        <v>31030151</v>
      </c>
      <c r="D350" s="14" t="n">
        <v>7850981</v>
      </c>
      <c r="E350" s="14" t="n">
        <v>2887054</v>
      </c>
      <c r="F350" s="14" t="n">
        <v>191073</v>
      </c>
      <c r="G350" s="14" t="n">
        <v>297012</v>
      </c>
      <c r="H350" s="14" t="n">
        <v>488085</v>
      </c>
    </row>
    <row r="351" customFormat="false" ht="13.8" hidden="false" customHeight="false" outlineLevel="0" collapsed="false">
      <c r="A351" s="12" t="n">
        <v>139247298</v>
      </c>
      <c r="B351" s="12" t="s">
        <v>295</v>
      </c>
      <c r="C351" s="14" t="n">
        <v>30983535</v>
      </c>
      <c r="D351" s="14" t="n">
        <v>4459506</v>
      </c>
      <c r="E351" s="14" t="n">
        <v>2582948</v>
      </c>
      <c r="F351" s="14" t="n">
        <v>64108</v>
      </c>
      <c r="G351" s="14" t="n">
        <v>168888</v>
      </c>
      <c r="H351" s="14" t="n">
        <v>232996</v>
      </c>
    </row>
    <row r="352" customFormat="false" ht="15.65" hidden="false" customHeight="false" outlineLevel="0" collapsed="false">
      <c r="A352" s="12" t="n">
        <v>42600778</v>
      </c>
      <c r="B352" s="13" t="s">
        <v>728</v>
      </c>
      <c r="C352" s="14" t="n">
        <v>30977265</v>
      </c>
      <c r="D352" s="14" t="n">
        <v>12930028</v>
      </c>
      <c r="E352" s="14" t="n">
        <v>1162790</v>
      </c>
      <c r="F352" s="14" t="n">
        <v>820144</v>
      </c>
      <c r="G352" s="14" t="n">
        <v>226839</v>
      </c>
      <c r="H352" s="14" t="n">
        <v>1046983</v>
      </c>
    </row>
    <row r="353" customFormat="false" ht="13.8" hidden="false" customHeight="false" outlineLevel="0" collapsed="false">
      <c r="A353" s="12" t="n">
        <v>137400418</v>
      </c>
      <c r="B353" s="12" t="s">
        <v>407</v>
      </c>
      <c r="C353" s="14" t="n">
        <v>30972184</v>
      </c>
      <c r="D353" s="14" t="n">
        <v>34706388</v>
      </c>
      <c r="E353" s="14" t="n">
        <v>2218584</v>
      </c>
      <c r="F353" s="14" t="n">
        <v>898151</v>
      </c>
      <c r="G353" s="14" t="n">
        <v>1277305</v>
      </c>
      <c r="H353" s="14" t="n">
        <v>2175456</v>
      </c>
    </row>
    <row r="354" customFormat="false" ht="15.65" hidden="false" customHeight="false" outlineLevel="0" collapsed="false">
      <c r="A354" s="12" t="n">
        <v>70860351</v>
      </c>
      <c r="B354" s="13" t="s">
        <v>729</v>
      </c>
      <c r="C354" s="14" t="n">
        <v>30967235</v>
      </c>
      <c r="D354" s="14" t="n">
        <v>43222697</v>
      </c>
      <c r="E354" s="14" t="n">
        <v>3334633</v>
      </c>
      <c r="F354" s="14" t="n">
        <v>1231540</v>
      </c>
      <c r="G354" s="14" t="n">
        <v>1544718</v>
      </c>
      <c r="H354" s="14" t="n">
        <v>2776258</v>
      </c>
    </row>
    <row r="355" customFormat="false" ht="13.8" hidden="false" customHeight="false" outlineLevel="0" collapsed="false">
      <c r="A355" s="12" t="n">
        <v>47867528</v>
      </c>
      <c r="B355" s="13" t="s">
        <v>342</v>
      </c>
      <c r="C355" s="14" t="n">
        <v>30902743</v>
      </c>
      <c r="D355" s="14" t="n">
        <v>40726848</v>
      </c>
      <c r="E355" s="14" t="n">
        <v>1257516</v>
      </c>
      <c r="F355" s="14" t="n">
        <v>2708815</v>
      </c>
      <c r="G355" s="14" t="n">
        <v>663472</v>
      </c>
      <c r="H355" s="14" t="n">
        <v>3372287</v>
      </c>
    </row>
    <row r="356" customFormat="false" ht="13.8" hidden="false" customHeight="false" outlineLevel="0" collapsed="false">
      <c r="A356" s="12" t="n">
        <v>139417081</v>
      </c>
      <c r="B356" s="13" t="s">
        <v>344</v>
      </c>
      <c r="C356" s="14" t="n">
        <v>30900770</v>
      </c>
      <c r="D356" s="14" t="n">
        <v>31734101</v>
      </c>
      <c r="E356" s="14" t="n">
        <v>408794</v>
      </c>
      <c r="F356" s="14" t="n">
        <v>1076399</v>
      </c>
      <c r="G356" s="14" t="n">
        <v>1035738</v>
      </c>
      <c r="H356" s="14" t="n">
        <v>2112137</v>
      </c>
    </row>
    <row r="357" customFormat="false" ht="13.8" hidden="false" customHeight="false" outlineLevel="0" collapsed="false">
      <c r="A357" s="12" t="n">
        <v>87309639</v>
      </c>
      <c r="B357" s="12" t="s">
        <v>324</v>
      </c>
      <c r="C357" s="14" t="n">
        <v>30853931</v>
      </c>
      <c r="D357" s="14" t="n">
        <v>30180897</v>
      </c>
      <c r="E357" s="14" t="n">
        <v>4161891</v>
      </c>
      <c r="F357" s="14" t="n">
        <v>849369</v>
      </c>
      <c r="G357" s="14" t="n">
        <v>1083616</v>
      </c>
      <c r="H357" s="14" t="n">
        <v>1932985</v>
      </c>
    </row>
    <row r="358" customFormat="false" ht="15.65" hidden="false" customHeight="false" outlineLevel="0" collapsed="false">
      <c r="A358" s="12" t="n">
        <v>75423816</v>
      </c>
      <c r="B358" s="12" t="s">
        <v>730</v>
      </c>
      <c r="C358" s="14" t="n">
        <v>30832309</v>
      </c>
      <c r="D358" s="14" t="n">
        <v>15399995</v>
      </c>
      <c r="E358" s="14" t="n">
        <v>1200269</v>
      </c>
      <c r="F358" s="14" t="n">
        <v>451590</v>
      </c>
      <c r="G358" s="14" t="n">
        <v>527821</v>
      </c>
      <c r="H358" s="14" t="n">
        <v>979411</v>
      </c>
    </row>
    <row r="359" customFormat="false" ht="15.65" hidden="false" customHeight="false" outlineLevel="0" collapsed="false">
      <c r="A359" s="12" t="n">
        <v>42739109</v>
      </c>
      <c r="B359" s="13" t="s">
        <v>731</v>
      </c>
      <c r="C359" s="14" t="n">
        <v>30809197</v>
      </c>
      <c r="D359" s="14" t="n">
        <v>68846282</v>
      </c>
      <c r="E359" s="14" t="n">
        <v>5459981</v>
      </c>
      <c r="F359" s="14" t="n">
        <v>1990145</v>
      </c>
      <c r="G359" s="14" t="n">
        <v>2411363</v>
      </c>
      <c r="H359" s="14" t="n">
        <v>4401508</v>
      </c>
    </row>
    <row r="360" customFormat="false" ht="13.8" hidden="false" customHeight="false" outlineLevel="0" collapsed="false">
      <c r="A360" s="12" t="n">
        <v>139443107</v>
      </c>
      <c r="B360" s="12" t="s">
        <v>345</v>
      </c>
      <c r="C360" s="14" t="n">
        <v>30816683</v>
      </c>
      <c r="D360" s="14" t="n">
        <v>2360148</v>
      </c>
      <c r="E360" s="14" t="n">
        <v>1375858</v>
      </c>
      <c r="F360" s="14" t="n">
        <v>59442</v>
      </c>
      <c r="G360" s="14" t="n">
        <v>53838</v>
      </c>
      <c r="H360" s="14" t="n">
        <v>113280</v>
      </c>
    </row>
    <row r="361" customFormat="false" ht="13.8" hidden="false" customHeight="false" outlineLevel="0" collapsed="false">
      <c r="A361" s="12" t="n">
        <v>128235180</v>
      </c>
      <c r="B361" s="12" t="s">
        <v>351</v>
      </c>
      <c r="C361" s="14" t="n">
        <v>30778498</v>
      </c>
      <c r="D361" s="14" t="n">
        <v>7379900</v>
      </c>
      <c r="E361" s="14" t="n">
        <v>1500546</v>
      </c>
      <c r="F361" s="14" t="n">
        <v>358452</v>
      </c>
      <c r="G361" s="14" t="n">
        <v>176028</v>
      </c>
      <c r="H361" s="14" t="n">
        <v>534480</v>
      </c>
    </row>
    <row r="362" customFormat="false" ht="13.8" hidden="false" customHeight="false" outlineLevel="0" collapsed="false">
      <c r="A362" s="12" t="n">
        <v>69254778</v>
      </c>
      <c r="B362" s="13" t="s">
        <v>348</v>
      </c>
      <c r="C362" s="14" t="n">
        <v>30761603</v>
      </c>
      <c r="D362" s="14" t="n">
        <v>44784101</v>
      </c>
      <c r="E362" s="14" t="n">
        <v>1480859</v>
      </c>
      <c r="F362" s="14" t="n">
        <v>3070835</v>
      </c>
      <c r="G362" s="14" t="n">
        <v>684717</v>
      </c>
      <c r="H362" s="14" t="n">
        <v>3755552</v>
      </c>
    </row>
    <row r="363" customFormat="false" ht="13.8" hidden="false" customHeight="false" outlineLevel="0" collapsed="false">
      <c r="A363" s="12" t="n">
        <v>35297315</v>
      </c>
      <c r="B363" s="13" t="s">
        <v>403</v>
      </c>
      <c r="C363" s="14" t="n">
        <v>30759538</v>
      </c>
      <c r="D363" s="14" t="n">
        <v>47920470</v>
      </c>
      <c r="E363" s="14" t="n">
        <v>4477480</v>
      </c>
      <c r="F363" s="14" t="n">
        <v>1800023</v>
      </c>
      <c r="G363" s="14" t="n">
        <v>1465085</v>
      </c>
      <c r="H363" s="14" t="n">
        <v>3265108</v>
      </c>
    </row>
    <row r="364" customFormat="false" ht="13.8" hidden="false" customHeight="false" outlineLevel="0" collapsed="false">
      <c r="A364" s="12" t="n">
        <v>139340441</v>
      </c>
      <c r="B364" s="12" t="s">
        <v>732</v>
      </c>
      <c r="C364" s="14" t="n">
        <v>30726390</v>
      </c>
      <c r="D364" s="14" t="n">
        <v>127916</v>
      </c>
      <c r="E364" s="14" t="n">
        <v>6202</v>
      </c>
      <c r="F364" s="14" t="n">
        <v>1697</v>
      </c>
      <c r="G364" s="14" t="n">
        <v>0</v>
      </c>
      <c r="H364" s="14" t="n">
        <v>1697</v>
      </c>
    </row>
    <row r="365" customFormat="false" ht="13.8" hidden="false" customHeight="false" outlineLevel="0" collapsed="false">
      <c r="A365" s="12" t="n">
        <v>65383940</v>
      </c>
      <c r="B365" s="12" t="s">
        <v>370</v>
      </c>
      <c r="C365" s="14" t="n">
        <v>30601540</v>
      </c>
      <c r="D365" s="14" t="n">
        <v>61578985</v>
      </c>
      <c r="E365" s="14" t="n">
        <v>4943618</v>
      </c>
      <c r="F365" s="14" t="n">
        <v>1131330</v>
      </c>
      <c r="G365" s="14" t="n">
        <v>2385080</v>
      </c>
      <c r="H365" s="14" t="n">
        <v>3516410</v>
      </c>
    </row>
    <row r="366" customFormat="false" ht="13.8" hidden="false" customHeight="false" outlineLevel="0" collapsed="false">
      <c r="A366" s="12" t="n">
        <v>139271617</v>
      </c>
      <c r="B366" s="12" t="s">
        <v>733</v>
      </c>
      <c r="C366" s="14" t="n">
        <v>30567719</v>
      </c>
      <c r="D366" s="14" t="n">
        <v>6696444</v>
      </c>
      <c r="E366" s="14" t="n">
        <v>1019840</v>
      </c>
      <c r="F366" s="14" t="n">
        <v>324155</v>
      </c>
      <c r="G366" s="14" t="n">
        <v>152476</v>
      </c>
      <c r="H366" s="14" t="n">
        <v>476631</v>
      </c>
    </row>
    <row r="367" customFormat="false" ht="13.8" hidden="false" customHeight="false" outlineLevel="0" collapsed="false">
      <c r="A367" s="12" t="n">
        <v>142635268</v>
      </c>
      <c r="B367" s="12" t="s">
        <v>350</v>
      </c>
      <c r="C367" s="14" t="n">
        <v>30558648</v>
      </c>
      <c r="D367" s="14" t="n">
        <v>609884</v>
      </c>
      <c r="E367" s="14" t="n">
        <v>140877</v>
      </c>
      <c r="F367" s="14" t="n">
        <v>43606</v>
      </c>
      <c r="G367" s="14" t="n">
        <v>0</v>
      </c>
      <c r="H367" s="14" t="n">
        <v>43606</v>
      </c>
    </row>
    <row r="368" customFormat="false" ht="13.8" hidden="false" customHeight="false" outlineLevel="0" collapsed="false">
      <c r="A368" s="12" t="n">
        <v>66578234</v>
      </c>
      <c r="B368" s="12" t="s">
        <v>365</v>
      </c>
      <c r="C368" s="14" t="n">
        <v>30534664</v>
      </c>
      <c r="D368" s="14" t="n">
        <v>102194984</v>
      </c>
      <c r="E368" s="14" t="n">
        <v>8430786</v>
      </c>
      <c r="F368" s="14" t="n">
        <v>3667539</v>
      </c>
      <c r="G368" s="14" t="n">
        <v>3142294</v>
      </c>
      <c r="H368" s="14" t="n">
        <v>6809833</v>
      </c>
    </row>
    <row r="369" customFormat="false" ht="13.8" hidden="false" customHeight="false" outlineLevel="0" collapsed="false">
      <c r="A369" s="12" t="n">
        <v>108767003</v>
      </c>
      <c r="B369" s="12" t="s">
        <v>359</v>
      </c>
      <c r="C369" s="14" t="n">
        <v>30528875</v>
      </c>
      <c r="D369" s="14" t="n">
        <v>63420362</v>
      </c>
      <c r="E369" s="14" t="n">
        <v>3253658</v>
      </c>
      <c r="F369" s="14" t="n">
        <v>4493197</v>
      </c>
      <c r="G369" s="14" t="n">
        <v>865948</v>
      </c>
      <c r="H369" s="14" t="n">
        <v>5359145</v>
      </c>
    </row>
    <row r="370" customFormat="false" ht="13.8" hidden="false" customHeight="false" outlineLevel="0" collapsed="false">
      <c r="A370" s="12" t="n">
        <v>139289856</v>
      </c>
      <c r="B370" s="12" t="s">
        <v>734</v>
      </c>
      <c r="C370" s="14" t="n">
        <v>30465940</v>
      </c>
      <c r="D370" s="14" t="n">
        <v>3534272</v>
      </c>
      <c r="E370" s="14" t="n">
        <v>3156935</v>
      </c>
      <c r="F370" s="14" t="n">
        <v>69393</v>
      </c>
      <c r="G370" s="14" t="n">
        <v>130486</v>
      </c>
      <c r="H370" s="14" t="n">
        <v>199879</v>
      </c>
    </row>
    <row r="371" customFormat="false" ht="13.8" hidden="false" customHeight="false" outlineLevel="0" collapsed="false">
      <c r="A371" s="12" t="n">
        <v>102548950</v>
      </c>
      <c r="B371" s="12" t="s">
        <v>346</v>
      </c>
      <c r="C371" s="14" t="n">
        <v>30465516</v>
      </c>
      <c r="D371" s="14" t="n">
        <v>116391575</v>
      </c>
      <c r="E371" s="14" t="n">
        <v>5453138</v>
      </c>
      <c r="F371" s="14" t="n">
        <v>7923232</v>
      </c>
      <c r="G371" s="14" t="n">
        <v>1177821</v>
      </c>
      <c r="H371" s="14" t="n">
        <v>9101053</v>
      </c>
    </row>
    <row r="372" customFormat="false" ht="13.8" hidden="false" customHeight="false" outlineLevel="0" collapsed="false">
      <c r="A372" s="12" t="n">
        <v>139253066</v>
      </c>
      <c r="B372" s="12" t="s">
        <v>361</v>
      </c>
      <c r="C372" s="14" t="n">
        <v>30395850</v>
      </c>
      <c r="D372" s="14" t="n">
        <v>35453484</v>
      </c>
      <c r="E372" s="14" t="n">
        <v>3840091</v>
      </c>
      <c r="F372" s="14" t="n">
        <v>2409716</v>
      </c>
      <c r="G372" s="14" t="n">
        <v>536021</v>
      </c>
      <c r="H372" s="14" t="n">
        <v>2945737</v>
      </c>
    </row>
    <row r="373" customFormat="false" ht="13.8" hidden="false" customHeight="false" outlineLevel="0" collapsed="false">
      <c r="A373" s="12" t="n">
        <v>138804578</v>
      </c>
      <c r="B373" s="12" t="s">
        <v>735</v>
      </c>
      <c r="C373" s="14" t="n">
        <v>30345042</v>
      </c>
      <c r="D373" s="14" t="n">
        <v>27949258</v>
      </c>
      <c r="E373" s="14" t="n">
        <v>403666</v>
      </c>
      <c r="F373" s="14" t="n">
        <v>2120180</v>
      </c>
      <c r="G373" s="14" t="n">
        <v>99694</v>
      </c>
      <c r="H373" s="14" t="n">
        <v>2219874</v>
      </c>
    </row>
    <row r="374" customFormat="false" ht="13.8" hidden="false" customHeight="false" outlineLevel="0" collapsed="false">
      <c r="A374" s="12" t="n">
        <v>93858786</v>
      </c>
      <c r="B374" s="12" t="s">
        <v>366</v>
      </c>
      <c r="C374" s="14" t="n">
        <v>30344828</v>
      </c>
      <c r="D374" s="14" t="n">
        <v>132171044</v>
      </c>
      <c r="E374" s="14" t="n">
        <v>3233894</v>
      </c>
      <c r="F374" s="14" t="n">
        <v>11335765</v>
      </c>
      <c r="G374" s="14" t="n">
        <v>304018</v>
      </c>
      <c r="H374" s="14" t="n">
        <v>11639783</v>
      </c>
    </row>
    <row r="375" customFormat="false" ht="15.65" hidden="false" customHeight="false" outlineLevel="0" collapsed="false">
      <c r="A375" s="12" t="n">
        <v>144007474</v>
      </c>
      <c r="B375" s="13" t="s">
        <v>736</v>
      </c>
      <c r="C375" s="14" t="n">
        <v>30225043</v>
      </c>
      <c r="D375" s="14" t="n">
        <v>24999710</v>
      </c>
      <c r="E375" s="14" t="n">
        <v>1984609</v>
      </c>
      <c r="F375" s="14" t="n">
        <v>727819</v>
      </c>
      <c r="G375" s="14" t="n">
        <v>869315</v>
      </c>
      <c r="H375" s="14" t="n">
        <v>1597134</v>
      </c>
    </row>
    <row r="376" customFormat="false" ht="13.8" hidden="false" customHeight="false" outlineLevel="0" collapsed="false">
      <c r="A376" s="12" t="n">
        <v>59366424</v>
      </c>
      <c r="B376" s="12" t="s">
        <v>372</v>
      </c>
      <c r="C376" s="14" t="n">
        <v>30181543</v>
      </c>
      <c r="D376" s="14" t="n">
        <v>14711376</v>
      </c>
      <c r="E376" s="14" t="n">
        <v>2367379</v>
      </c>
      <c r="F376" s="14" t="n">
        <v>1033213</v>
      </c>
      <c r="G376" s="14" t="n">
        <v>102678</v>
      </c>
      <c r="H376" s="14" t="n">
        <v>1135891</v>
      </c>
    </row>
    <row r="377" customFormat="false" ht="13.8" hidden="false" customHeight="false" outlineLevel="0" collapsed="false">
      <c r="A377" s="12" t="n">
        <v>139301092</v>
      </c>
      <c r="B377" s="12" t="s">
        <v>357</v>
      </c>
      <c r="C377" s="14" t="n">
        <v>30177744</v>
      </c>
      <c r="D377" s="14" t="n">
        <v>50409013</v>
      </c>
      <c r="E377" s="14" t="n">
        <v>4305079</v>
      </c>
      <c r="F377" s="14" t="n">
        <v>3029282</v>
      </c>
      <c r="G377" s="14" t="n">
        <v>923053</v>
      </c>
      <c r="H377" s="14" t="n">
        <v>3952335</v>
      </c>
    </row>
    <row r="378" customFormat="false" ht="13.8" hidden="false" customHeight="false" outlineLevel="0" collapsed="false">
      <c r="A378" s="12" t="n">
        <v>119008071</v>
      </c>
      <c r="B378" s="12" t="s">
        <v>376</v>
      </c>
      <c r="C378" s="14" t="n">
        <v>30039231</v>
      </c>
      <c r="D378" s="14" t="n">
        <v>81005997</v>
      </c>
      <c r="E378" s="14" t="n">
        <v>675929</v>
      </c>
      <c r="F378" s="14" t="n">
        <v>5745327</v>
      </c>
      <c r="G378" s="14" t="n">
        <v>186413</v>
      </c>
      <c r="H378" s="14" t="n">
        <v>5931740</v>
      </c>
    </row>
    <row r="379" customFormat="false" ht="13.8" hidden="false" customHeight="false" outlineLevel="0" collapsed="false">
      <c r="A379" s="12" t="n">
        <v>62679829</v>
      </c>
      <c r="B379" s="12" t="s">
        <v>378</v>
      </c>
      <c r="C379" s="14" t="n">
        <v>30005180</v>
      </c>
      <c r="D379" s="14" t="n">
        <v>46165352</v>
      </c>
      <c r="E379" s="14" t="n">
        <v>2338755</v>
      </c>
      <c r="F379" s="14" t="n">
        <v>3225605</v>
      </c>
      <c r="G379" s="14" t="n">
        <v>200166</v>
      </c>
      <c r="H379" s="14" t="n">
        <v>3425771</v>
      </c>
    </row>
    <row r="380" customFormat="false" ht="13.8" hidden="false" customHeight="false" outlineLevel="0" collapsed="false">
      <c r="A380" s="12" t="n">
        <v>104300480</v>
      </c>
      <c r="B380" s="12" t="s">
        <v>375</v>
      </c>
      <c r="C380" s="14" t="n">
        <v>29957486</v>
      </c>
      <c r="D380" s="14" t="n">
        <v>19047955</v>
      </c>
      <c r="E380" s="14" t="n">
        <v>718154</v>
      </c>
      <c r="F380" s="14" t="n">
        <v>748368</v>
      </c>
      <c r="G380" s="14" t="n">
        <v>572411</v>
      </c>
      <c r="H380" s="14" t="n">
        <v>1320779</v>
      </c>
    </row>
    <row r="381" customFormat="false" ht="13.8" hidden="false" customHeight="false" outlineLevel="0" collapsed="false">
      <c r="A381" s="12" t="n">
        <v>39345503</v>
      </c>
      <c r="B381" s="12" t="s">
        <v>375</v>
      </c>
      <c r="C381" s="14" t="n">
        <v>29926039</v>
      </c>
      <c r="D381" s="14" t="n">
        <v>165452394</v>
      </c>
      <c r="E381" s="14" t="n">
        <v>13288447</v>
      </c>
      <c r="F381" s="14" t="n">
        <v>3700228</v>
      </c>
      <c r="G381" s="14" t="n">
        <v>6358825</v>
      </c>
      <c r="H381" s="14" t="n">
        <v>10059053</v>
      </c>
    </row>
    <row r="382" customFormat="false" ht="15.65" hidden="false" customHeight="false" outlineLevel="0" collapsed="false">
      <c r="A382" s="12" t="n">
        <v>37201694</v>
      </c>
      <c r="B382" s="13" t="s">
        <v>737</v>
      </c>
      <c r="C382" s="14" t="n">
        <v>29801993</v>
      </c>
      <c r="D382" s="14" t="n">
        <v>14122917</v>
      </c>
      <c r="E382" s="14" t="n">
        <v>5770892</v>
      </c>
      <c r="F382" s="14" t="n">
        <v>270976</v>
      </c>
      <c r="G382" s="14" t="n">
        <v>569892</v>
      </c>
      <c r="H382" s="14" t="n">
        <v>840868</v>
      </c>
    </row>
    <row r="383" customFormat="false" ht="15.65" hidden="false" customHeight="false" outlineLevel="0" collapsed="false">
      <c r="A383" s="12" t="n">
        <v>131046540</v>
      </c>
      <c r="B383" s="13" t="s">
        <v>738</v>
      </c>
      <c r="C383" s="14" t="n">
        <v>29800645</v>
      </c>
      <c r="D383" s="14" t="n">
        <v>26998470</v>
      </c>
      <c r="E383" s="14" t="n">
        <v>2124452</v>
      </c>
      <c r="F383" s="14" t="n">
        <v>606065</v>
      </c>
      <c r="G383" s="14" t="n">
        <v>1038457</v>
      </c>
      <c r="H383" s="14" t="n">
        <v>1644522</v>
      </c>
    </row>
    <row r="384" customFormat="false" ht="13.8" hidden="false" customHeight="false" outlineLevel="0" collapsed="false">
      <c r="A384" s="12" t="n">
        <v>54774701</v>
      </c>
      <c r="B384" s="12" t="s">
        <v>739</v>
      </c>
      <c r="C384" s="14" t="n">
        <v>29792882</v>
      </c>
      <c r="D384" s="14" t="n">
        <v>78716593</v>
      </c>
      <c r="E384" s="14" t="n">
        <v>4018298</v>
      </c>
      <c r="F384" s="14" t="n">
        <v>2794276</v>
      </c>
      <c r="G384" s="14" t="n">
        <v>1916411</v>
      </c>
      <c r="H384" s="14" t="n">
        <v>4710687</v>
      </c>
    </row>
    <row r="385" customFormat="false" ht="15.65" hidden="false" customHeight="false" outlineLevel="0" collapsed="false">
      <c r="A385" s="12" t="n">
        <v>74515402</v>
      </c>
      <c r="B385" s="12" t="s">
        <v>740</v>
      </c>
      <c r="C385" s="14" t="n">
        <v>29774808</v>
      </c>
      <c r="D385" s="14" t="n">
        <v>13552618</v>
      </c>
      <c r="E385" s="14" t="n">
        <v>1990937</v>
      </c>
      <c r="F385" s="14" t="n">
        <v>391011</v>
      </c>
      <c r="G385" s="14" t="n">
        <v>437361</v>
      </c>
      <c r="H385" s="14" t="n">
        <v>828372</v>
      </c>
    </row>
    <row r="386" customFormat="false" ht="13.8" hidden="false" customHeight="false" outlineLevel="0" collapsed="false">
      <c r="A386" s="12" t="n">
        <v>49649673</v>
      </c>
      <c r="B386" s="12" t="s">
        <v>387</v>
      </c>
      <c r="C386" s="14" t="n">
        <v>29735504</v>
      </c>
      <c r="D386" s="14" t="n">
        <v>103609613</v>
      </c>
      <c r="E386" s="14" t="n">
        <v>5289985</v>
      </c>
      <c r="F386" s="14" t="n">
        <v>3691255</v>
      </c>
      <c r="G386" s="14" t="n">
        <v>3181650</v>
      </c>
      <c r="H386" s="14" t="n">
        <v>6872905</v>
      </c>
    </row>
    <row r="387" customFormat="false" ht="13.8" hidden="false" customHeight="false" outlineLevel="0" collapsed="false">
      <c r="A387" s="12" t="n">
        <v>139242323</v>
      </c>
      <c r="B387" s="12" t="s">
        <v>358</v>
      </c>
      <c r="C387" s="14" t="n">
        <v>29713803</v>
      </c>
      <c r="D387" s="14" t="n">
        <v>7037654</v>
      </c>
      <c r="E387" s="14" t="n">
        <v>3216601</v>
      </c>
      <c r="F387" s="14" t="n">
        <v>190962</v>
      </c>
      <c r="G387" s="14" t="n">
        <v>254333</v>
      </c>
      <c r="H387" s="14" t="n">
        <v>445295</v>
      </c>
    </row>
    <row r="388" customFormat="false" ht="13.8" hidden="false" customHeight="false" outlineLevel="0" collapsed="false">
      <c r="A388" s="12" t="n">
        <v>58503035</v>
      </c>
      <c r="B388" s="13" t="s">
        <v>389</v>
      </c>
      <c r="C388" s="14" t="n">
        <v>29710773</v>
      </c>
      <c r="D388" s="14" t="n">
        <v>13291049</v>
      </c>
      <c r="E388" s="14" t="n">
        <v>792292</v>
      </c>
      <c r="F388" s="14" t="n">
        <v>416327</v>
      </c>
      <c r="G388" s="14" t="n">
        <v>451953</v>
      </c>
      <c r="H388" s="14" t="n">
        <v>868280</v>
      </c>
    </row>
    <row r="389" customFormat="false" ht="13.8" hidden="false" customHeight="false" outlineLevel="0" collapsed="false">
      <c r="A389" s="12" t="n">
        <v>50919591</v>
      </c>
      <c r="B389" s="13" t="s">
        <v>392</v>
      </c>
      <c r="C389" s="14" t="n">
        <v>29653463</v>
      </c>
      <c r="D389" s="14" t="n">
        <v>41507946</v>
      </c>
      <c r="E389" s="14" t="n">
        <v>3654190</v>
      </c>
      <c r="F389" s="14" t="n">
        <v>1492694</v>
      </c>
      <c r="G389" s="14" t="n">
        <v>1326203</v>
      </c>
      <c r="H389" s="14" t="n">
        <v>2818897</v>
      </c>
    </row>
    <row r="390" customFormat="false" ht="15.65" hidden="false" customHeight="false" outlineLevel="0" collapsed="false">
      <c r="A390" s="12" t="n">
        <v>75156372</v>
      </c>
      <c r="B390" s="12" t="s">
        <v>741</v>
      </c>
      <c r="C390" s="14" t="n">
        <v>29607408</v>
      </c>
      <c r="D390" s="14" t="n">
        <v>42661795</v>
      </c>
      <c r="E390" s="14" t="n">
        <v>4273422</v>
      </c>
      <c r="F390" s="14" t="n">
        <v>2283365</v>
      </c>
      <c r="G390" s="14" t="n">
        <v>960240</v>
      </c>
      <c r="H390" s="14" t="n">
        <v>3243605</v>
      </c>
    </row>
    <row r="391" customFormat="false" ht="15.65" hidden="false" customHeight="false" outlineLevel="0" collapsed="false">
      <c r="A391" s="12" t="n">
        <v>74058460</v>
      </c>
      <c r="B391" s="12" t="s">
        <v>742</v>
      </c>
      <c r="C391" s="14" t="n">
        <v>29592926</v>
      </c>
      <c r="D391" s="14" t="n">
        <v>20101696</v>
      </c>
      <c r="E391" s="14" t="n">
        <v>3556517</v>
      </c>
      <c r="F391" s="14" t="n">
        <v>1370810</v>
      </c>
      <c r="G391" s="14" t="n">
        <v>264923</v>
      </c>
      <c r="H391" s="14" t="n">
        <v>1635733</v>
      </c>
    </row>
    <row r="392" customFormat="false" ht="13.8" hidden="false" customHeight="false" outlineLevel="0" collapsed="false">
      <c r="A392" s="12" t="n">
        <v>136524345</v>
      </c>
      <c r="B392" s="12" t="s">
        <v>394</v>
      </c>
      <c r="C392" s="14" t="n">
        <v>29550525</v>
      </c>
      <c r="D392" s="14" t="n">
        <v>5669</v>
      </c>
      <c r="E392" s="14" t="n">
        <v>0</v>
      </c>
      <c r="F392" s="14" t="n">
        <v>0</v>
      </c>
      <c r="G392" s="14" t="n">
        <v>0</v>
      </c>
      <c r="H392" s="14" t="n">
        <v>0</v>
      </c>
    </row>
    <row r="393" customFormat="false" ht="13.8" hidden="false" customHeight="false" outlineLevel="0" collapsed="false">
      <c r="A393" s="12" t="n">
        <v>46564234</v>
      </c>
      <c r="B393" s="12" t="s">
        <v>384</v>
      </c>
      <c r="C393" s="14" t="n">
        <v>29532050</v>
      </c>
      <c r="D393" s="14" t="n">
        <v>14643340</v>
      </c>
      <c r="E393" s="14" t="n">
        <v>1561388</v>
      </c>
      <c r="F393" s="14" t="n">
        <v>492212</v>
      </c>
      <c r="G393" s="14" t="n">
        <v>437432</v>
      </c>
      <c r="H393" s="14" t="n">
        <v>929644</v>
      </c>
    </row>
    <row r="394" customFormat="false" ht="13.8" hidden="false" customHeight="false" outlineLevel="0" collapsed="false">
      <c r="A394" s="12" t="n">
        <v>138670575</v>
      </c>
      <c r="B394" s="12" t="s">
        <v>355</v>
      </c>
      <c r="C394" s="14" t="n">
        <v>29518472</v>
      </c>
      <c r="D394" s="14" t="n">
        <v>119638497</v>
      </c>
      <c r="E394" s="14" t="n">
        <v>3914938</v>
      </c>
      <c r="F394" s="14" t="n">
        <v>6316025</v>
      </c>
      <c r="G394" s="14" t="n">
        <v>1836362</v>
      </c>
      <c r="H394" s="14" t="n">
        <v>8152387</v>
      </c>
    </row>
    <row r="395" customFormat="false" ht="13.8" hidden="false" customHeight="false" outlineLevel="0" collapsed="false">
      <c r="A395" s="12" t="n">
        <v>51284896</v>
      </c>
      <c r="B395" s="13" t="s">
        <v>395</v>
      </c>
      <c r="C395" s="14" t="n">
        <v>29506838</v>
      </c>
      <c r="D395" s="14" t="n">
        <v>42815862</v>
      </c>
      <c r="E395" s="14" t="n">
        <v>4233265</v>
      </c>
      <c r="F395" s="14" t="n">
        <v>1542016</v>
      </c>
      <c r="G395" s="14" t="n">
        <v>1366974</v>
      </c>
      <c r="H395" s="14" t="n">
        <v>2908990</v>
      </c>
    </row>
    <row r="396" customFormat="false" ht="13.8" hidden="false" customHeight="false" outlineLevel="0" collapsed="false">
      <c r="A396" s="12" t="n">
        <v>138463525</v>
      </c>
      <c r="B396" s="12" t="s">
        <v>360</v>
      </c>
      <c r="C396" s="14" t="n">
        <v>29498900</v>
      </c>
      <c r="D396" s="14" t="n">
        <v>4108511</v>
      </c>
      <c r="E396" s="14" t="n">
        <v>344611</v>
      </c>
      <c r="F396" s="14" t="n">
        <v>309802</v>
      </c>
      <c r="G396" s="14" t="n">
        <v>5758</v>
      </c>
      <c r="H396" s="14" t="n">
        <v>315560</v>
      </c>
    </row>
    <row r="397" customFormat="false" ht="15.65" hidden="false" customHeight="false" outlineLevel="0" collapsed="false">
      <c r="A397" s="12" t="n">
        <v>62578786</v>
      </c>
      <c r="B397" s="13" t="s">
        <v>743</v>
      </c>
      <c r="C397" s="14" t="n">
        <v>29492233</v>
      </c>
      <c r="D397" s="14" t="n">
        <v>103831604</v>
      </c>
      <c r="E397" s="14" t="n">
        <v>7303830</v>
      </c>
      <c r="F397" s="14" t="n">
        <v>3007092</v>
      </c>
      <c r="G397" s="14" t="n">
        <v>3683016</v>
      </c>
      <c r="H397" s="14" t="n">
        <v>6690108</v>
      </c>
    </row>
    <row r="398" customFormat="false" ht="13.8" hidden="false" customHeight="false" outlineLevel="0" collapsed="false">
      <c r="A398" s="12" t="n">
        <v>74099268</v>
      </c>
      <c r="B398" s="12" t="s">
        <v>390</v>
      </c>
      <c r="C398" s="14" t="n">
        <v>29473865</v>
      </c>
      <c r="D398" s="14" t="n">
        <v>1907151</v>
      </c>
      <c r="E398" s="14" t="n">
        <v>847597</v>
      </c>
      <c r="F398" s="14" t="n">
        <v>70288</v>
      </c>
      <c r="G398" s="14" t="n">
        <v>59279</v>
      </c>
      <c r="H398" s="14" t="n">
        <v>129567</v>
      </c>
    </row>
    <row r="399" customFormat="false" ht="13.8" hidden="false" customHeight="false" outlineLevel="0" collapsed="false">
      <c r="A399" s="12" t="n">
        <v>139300275</v>
      </c>
      <c r="B399" s="12" t="s">
        <v>371</v>
      </c>
      <c r="C399" s="14" t="n">
        <v>29381593</v>
      </c>
      <c r="D399" s="14" t="n">
        <v>83114556</v>
      </c>
      <c r="E399" s="14" t="n">
        <v>2231307</v>
      </c>
      <c r="F399" s="14" t="n">
        <v>5362396</v>
      </c>
      <c r="G399" s="14" t="n">
        <v>1147284</v>
      </c>
      <c r="H399" s="14" t="n">
        <v>6509680</v>
      </c>
    </row>
    <row r="400" customFormat="false" ht="13.8" hidden="false" customHeight="false" outlineLevel="0" collapsed="false">
      <c r="A400" s="12" t="n">
        <v>116375425</v>
      </c>
      <c r="B400" s="12" t="s">
        <v>398</v>
      </c>
      <c r="C400" s="14" t="n">
        <v>29360917</v>
      </c>
      <c r="D400" s="14" t="n">
        <v>158705466</v>
      </c>
      <c r="E400" s="14" t="n">
        <v>3787070</v>
      </c>
      <c r="F400" s="14" t="n">
        <v>10352539</v>
      </c>
      <c r="G400" s="14" t="n">
        <v>854520</v>
      </c>
      <c r="H400" s="14" t="n">
        <v>11207059</v>
      </c>
    </row>
    <row r="401" customFormat="false" ht="15.65" hidden="false" customHeight="false" outlineLevel="0" collapsed="false">
      <c r="A401" s="12" t="n">
        <v>41822094</v>
      </c>
      <c r="B401" s="13" t="s">
        <v>744</v>
      </c>
      <c r="C401" s="14" t="n">
        <v>29359234</v>
      </c>
      <c r="D401" s="14" t="n">
        <v>84682531</v>
      </c>
      <c r="E401" s="14" t="n">
        <v>11615559</v>
      </c>
      <c r="F401" s="14" t="n">
        <v>3589540</v>
      </c>
      <c r="G401" s="14" t="n">
        <v>2422792</v>
      </c>
      <c r="H401" s="14" t="n">
        <v>6012332</v>
      </c>
    </row>
    <row r="402" customFormat="false" ht="13.8" hidden="false" customHeight="false" outlineLevel="0" collapsed="false">
      <c r="A402" s="12" t="n">
        <v>138754524</v>
      </c>
      <c r="B402" s="12" t="s">
        <v>364</v>
      </c>
      <c r="C402" s="14" t="n">
        <v>29357261</v>
      </c>
      <c r="D402" s="14" t="n">
        <v>5193164</v>
      </c>
      <c r="E402" s="14" t="n">
        <v>2353656</v>
      </c>
      <c r="F402" s="14" t="n">
        <v>243872</v>
      </c>
      <c r="G402" s="14" t="n">
        <v>117212</v>
      </c>
      <c r="H402" s="14" t="n">
        <v>361084</v>
      </c>
    </row>
    <row r="403" customFormat="false" ht="13.8" hidden="false" customHeight="false" outlineLevel="0" collapsed="false">
      <c r="A403" s="12" t="n">
        <v>36966362</v>
      </c>
      <c r="B403" s="13" t="s">
        <v>391</v>
      </c>
      <c r="C403" s="14" t="n">
        <v>29332889</v>
      </c>
      <c r="D403" s="14" t="n">
        <v>74702067</v>
      </c>
      <c r="E403" s="14" t="n">
        <v>8881930</v>
      </c>
      <c r="F403" s="14" t="n">
        <v>2643619</v>
      </c>
      <c r="G403" s="14" t="n">
        <v>2384269</v>
      </c>
      <c r="H403" s="14" t="n">
        <v>5027888</v>
      </c>
    </row>
    <row r="404" customFormat="false" ht="13.8" hidden="false" customHeight="false" outlineLevel="0" collapsed="false">
      <c r="A404" s="12" t="n">
        <v>136912484</v>
      </c>
      <c r="B404" s="13" t="s">
        <v>391</v>
      </c>
      <c r="C404" s="14" t="n">
        <v>29322378</v>
      </c>
      <c r="D404" s="14" t="n">
        <v>9567523</v>
      </c>
      <c r="E404" s="14" t="n">
        <v>3948842</v>
      </c>
      <c r="F404" s="14" t="n">
        <v>723948</v>
      </c>
      <c r="G404" s="14" t="n">
        <v>94901</v>
      </c>
      <c r="H404" s="14" t="n">
        <v>818849</v>
      </c>
    </row>
    <row r="405" customFormat="false" ht="13.8" hidden="false" customHeight="false" outlineLevel="0" collapsed="false">
      <c r="A405" s="12" t="n">
        <v>71122387</v>
      </c>
      <c r="B405" s="12" t="s">
        <v>399</v>
      </c>
      <c r="C405" s="14" t="n">
        <v>29278797</v>
      </c>
      <c r="D405" s="14" t="n">
        <v>46874165</v>
      </c>
      <c r="E405" s="14" t="n">
        <v>2585929</v>
      </c>
      <c r="F405" s="14" t="n">
        <v>1494114</v>
      </c>
      <c r="G405" s="14" t="n">
        <v>1592166</v>
      </c>
      <c r="H405" s="14" t="n">
        <v>3086280</v>
      </c>
    </row>
    <row r="406" customFormat="false" ht="13.8" hidden="false" customHeight="false" outlineLevel="0" collapsed="false">
      <c r="A406" s="12" t="n">
        <v>136133311</v>
      </c>
      <c r="B406" s="12" t="s">
        <v>745</v>
      </c>
      <c r="C406" s="14" t="n">
        <v>29240392</v>
      </c>
      <c r="D406" s="14" t="n">
        <v>150112203</v>
      </c>
      <c r="E406" s="14" t="n">
        <v>5396119</v>
      </c>
      <c r="F406" s="14" t="n">
        <v>9579298</v>
      </c>
      <c r="G406" s="14" t="n">
        <v>2039507</v>
      </c>
      <c r="H406" s="14" t="n">
        <v>11618805</v>
      </c>
    </row>
    <row r="407" customFormat="false" ht="13.8" hidden="false" customHeight="false" outlineLevel="0" collapsed="false">
      <c r="A407" s="12" t="n">
        <v>81399045</v>
      </c>
      <c r="B407" s="12" t="s">
        <v>746</v>
      </c>
      <c r="C407" s="14" t="n">
        <v>29046038</v>
      </c>
      <c r="D407" s="14" t="n">
        <v>40589774</v>
      </c>
      <c r="E407" s="14" t="n">
        <v>2066614</v>
      </c>
      <c r="F407" s="14" t="n">
        <v>1628749</v>
      </c>
      <c r="G407" s="14" t="n">
        <v>1165718</v>
      </c>
      <c r="H407" s="14" t="n">
        <v>2794467</v>
      </c>
    </row>
    <row r="408" customFormat="false" ht="15.65" hidden="false" customHeight="false" outlineLevel="0" collapsed="false">
      <c r="A408" s="12" t="n">
        <v>77243885</v>
      </c>
      <c r="B408" s="12" t="s">
        <v>747</v>
      </c>
      <c r="C408" s="14" t="n">
        <v>29030775</v>
      </c>
      <c r="D408" s="14" t="n">
        <v>5311507</v>
      </c>
      <c r="E408" s="14" t="n">
        <v>754080</v>
      </c>
      <c r="F408" s="14" t="n">
        <v>182078</v>
      </c>
      <c r="G408" s="14" t="n">
        <v>164363</v>
      </c>
      <c r="H408" s="14" t="n">
        <v>346441</v>
      </c>
    </row>
    <row r="409" customFormat="false" ht="13.8" hidden="false" customHeight="false" outlineLevel="0" collapsed="false">
      <c r="A409" s="12" t="n">
        <v>138560740</v>
      </c>
      <c r="B409" s="12" t="s">
        <v>405</v>
      </c>
      <c r="C409" s="14" t="n">
        <v>28994164</v>
      </c>
      <c r="D409" s="14" t="n">
        <v>72589173</v>
      </c>
      <c r="E409" s="14" t="n">
        <v>2429785</v>
      </c>
      <c r="F409" s="14" t="n">
        <v>5911819</v>
      </c>
      <c r="G409" s="14" t="n">
        <v>635351</v>
      </c>
      <c r="H409" s="14" t="n">
        <v>6547170</v>
      </c>
    </row>
    <row r="410" customFormat="false" ht="13.8" hidden="false" customHeight="false" outlineLevel="0" collapsed="false">
      <c r="A410" s="12" t="n">
        <v>138845947</v>
      </c>
      <c r="B410" s="12" t="s">
        <v>748</v>
      </c>
      <c r="C410" s="14" t="n">
        <v>28997240</v>
      </c>
      <c r="D410" s="14" t="n">
        <v>139478378</v>
      </c>
      <c r="E410" s="14" t="n">
        <v>1866889</v>
      </c>
      <c r="F410" s="14" t="n">
        <v>5467741</v>
      </c>
      <c r="G410" s="14" t="n">
        <v>2064960</v>
      </c>
      <c r="H410" s="14" t="n">
        <v>7532701</v>
      </c>
    </row>
    <row r="411" customFormat="false" ht="13.8" hidden="false" customHeight="false" outlineLevel="0" collapsed="false">
      <c r="A411" s="12" t="n">
        <v>112718707</v>
      </c>
      <c r="B411" s="12" t="s">
        <v>401</v>
      </c>
      <c r="C411" s="14" t="n">
        <v>28948317</v>
      </c>
      <c r="D411" s="14" t="n">
        <v>18565048</v>
      </c>
      <c r="E411" s="14" t="n">
        <v>5008196</v>
      </c>
      <c r="F411" s="14" t="n">
        <v>506716</v>
      </c>
      <c r="G411" s="14" t="n">
        <v>660604</v>
      </c>
      <c r="H411" s="14" t="n">
        <v>1167320</v>
      </c>
    </row>
    <row r="412" customFormat="false" ht="13.8" hidden="false" customHeight="false" outlineLevel="0" collapsed="false">
      <c r="A412" s="12" t="n">
        <v>139296191</v>
      </c>
      <c r="B412" s="12" t="s">
        <v>749</v>
      </c>
      <c r="C412" s="14" t="n">
        <v>28929526</v>
      </c>
      <c r="D412" s="14" t="n">
        <v>106426763</v>
      </c>
      <c r="E412" s="14" t="n">
        <v>3116501</v>
      </c>
      <c r="F412" s="14" t="n">
        <v>6632630</v>
      </c>
      <c r="G412" s="14" t="n">
        <v>1445967</v>
      </c>
      <c r="H412" s="14" t="n">
        <v>8078597</v>
      </c>
    </row>
    <row r="413" customFormat="false" ht="13.8" hidden="false" customHeight="false" outlineLevel="0" collapsed="false">
      <c r="A413" s="12" t="n">
        <v>46631680</v>
      </c>
      <c r="B413" s="12" t="s">
        <v>373</v>
      </c>
      <c r="C413" s="14" t="n">
        <v>28924695</v>
      </c>
      <c r="D413" s="14" t="n">
        <v>68588372</v>
      </c>
      <c r="E413" s="14" t="n">
        <v>6149813</v>
      </c>
      <c r="F413" s="14" t="n">
        <v>1782632</v>
      </c>
      <c r="G413" s="14" t="n">
        <v>2537287</v>
      </c>
      <c r="H413" s="14" t="n">
        <v>4319919</v>
      </c>
    </row>
    <row r="414" customFormat="false" ht="13.8" hidden="false" customHeight="false" outlineLevel="0" collapsed="false">
      <c r="A414" s="12" t="n">
        <v>65367460</v>
      </c>
      <c r="B414" s="13" t="s">
        <v>397</v>
      </c>
      <c r="C414" s="14" t="n">
        <v>28837029</v>
      </c>
      <c r="D414" s="14" t="n">
        <v>30716133</v>
      </c>
      <c r="E414" s="14" t="n">
        <v>1613436</v>
      </c>
      <c r="F414" s="14" t="n">
        <v>1385491</v>
      </c>
      <c r="G414" s="14" t="n">
        <v>837157</v>
      </c>
      <c r="H414" s="14" t="n">
        <v>2222648</v>
      </c>
    </row>
    <row r="415" customFormat="false" ht="15.65" hidden="false" customHeight="false" outlineLevel="0" collapsed="false">
      <c r="A415" s="12" t="n">
        <v>79905408</v>
      </c>
      <c r="B415" s="12" t="s">
        <v>750</v>
      </c>
      <c r="C415" s="14" t="n">
        <v>28821182</v>
      </c>
      <c r="D415" s="14" t="n">
        <v>24126031</v>
      </c>
      <c r="E415" s="14" t="n">
        <v>2571315</v>
      </c>
      <c r="F415" s="14" t="n">
        <v>1817673</v>
      </c>
      <c r="G415" s="14" t="n">
        <v>175832</v>
      </c>
      <c r="H415" s="14" t="n">
        <v>1993505</v>
      </c>
    </row>
    <row r="416" customFormat="false" ht="13.8" hidden="false" customHeight="false" outlineLevel="0" collapsed="false">
      <c r="A416" s="12" t="n">
        <v>56032414</v>
      </c>
      <c r="B416" s="13" t="s">
        <v>409</v>
      </c>
      <c r="C416" s="14" t="n">
        <v>28790305</v>
      </c>
      <c r="D416" s="14" t="n">
        <v>39582875</v>
      </c>
      <c r="E416" s="14" t="n">
        <v>1151841</v>
      </c>
      <c r="F416" s="14" t="n">
        <v>1626904</v>
      </c>
      <c r="G416" s="14" t="n">
        <v>1155701</v>
      </c>
      <c r="H416" s="14" t="n">
        <v>2782605</v>
      </c>
    </row>
    <row r="417" customFormat="false" ht="13.8" hidden="false" customHeight="false" outlineLevel="0" collapsed="false">
      <c r="A417" s="12" t="n">
        <v>52562879</v>
      </c>
      <c r="B417" s="12" t="s">
        <v>411</v>
      </c>
      <c r="C417" s="14" t="n">
        <v>28717802</v>
      </c>
      <c r="D417" s="14" t="n">
        <v>1817005</v>
      </c>
      <c r="E417" s="14" t="n">
        <v>282848</v>
      </c>
      <c r="F417" s="14" t="n">
        <v>100849</v>
      </c>
      <c r="G417" s="14" t="n">
        <v>8877</v>
      </c>
      <c r="H417" s="14" t="n">
        <v>109726</v>
      </c>
    </row>
    <row r="418" customFormat="false" ht="13.8" hidden="false" customHeight="false" outlineLevel="0" collapsed="false">
      <c r="A418" s="12" t="n">
        <v>37662617</v>
      </c>
      <c r="B418" s="12" t="s">
        <v>751</v>
      </c>
      <c r="C418" s="14" t="n">
        <v>28567828</v>
      </c>
      <c r="D418" s="14" t="n">
        <v>36141560</v>
      </c>
      <c r="E418" s="14" t="n">
        <v>4900830</v>
      </c>
      <c r="F418" s="14" t="n">
        <v>1016691</v>
      </c>
      <c r="G418" s="14" t="n">
        <v>1277002</v>
      </c>
      <c r="H418" s="14" t="n">
        <v>2293693</v>
      </c>
    </row>
    <row r="419" customFormat="false" ht="15.65" hidden="false" customHeight="false" outlineLevel="0" collapsed="false">
      <c r="A419" s="12" t="n">
        <v>42751903</v>
      </c>
      <c r="B419" s="13" t="s">
        <v>752</v>
      </c>
      <c r="C419" s="14" t="n">
        <v>28551979</v>
      </c>
      <c r="D419" s="14" t="n">
        <v>62886242</v>
      </c>
      <c r="E419" s="14" t="n">
        <v>6745757</v>
      </c>
      <c r="F419" s="14" t="n">
        <v>1656103</v>
      </c>
      <c r="G419" s="14" t="n">
        <v>2314329</v>
      </c>
      <c r="H419" s="14" t="n">
        <v>3970432</v>
      </c>
    </row>
    <row r="420" customFormat="false" ht="13.8" hidden="false" customHeight="false" outlineLevel="0" collapsed="false">
      <c r="A420" s="12" t="n">
        <v>139350589</v>
      </c>
      <c r="B420" s="12" t="s">
        <v>368</v>
      </c>
      <c r="C420" s="14" t="n">
        <v>28361733</v>
      </c>
      <c r="D420" s="14" t="n">
        <v>33292630</v>
      </c>
      <c r="E420" s="14" t="n">
        <v>4232325</v>
      </c>
      <c r="F420" s="14" t="n">
        <v>1409714</v>
      </c>
      <c r="G420" s="14" t="n">
        <v>176059</v>
      </c>
      <c r="H420" s="14" t="n">
        <v>1585773</v>
      </c>
    </row>
    <row r="421" customFormat="false" ht="15.65" hidden="false" customHeight="false" outlineLevel="0" collapsed="false">
      <c r="A421" s="12" t="n">
        <v>39876928</v>
      </c>
      <c r="B421" s="13" t="s">
        <v>753</v>
      </c>
      <c r="C421" s="14" t="n">
        <v>28250737</v>
      </c>
      <c r="D421" s="14" t="n">
        <v>18526564</v>
      </c>
      <c r="E421" s="14" t="n">
        <v>1913912</v>
      </c>
      <c r="F421" s="14" t="n">
        <v>1032689</v>
      </c>
      <c r="G421" s="14" t="n">
        <v>408158</v>
      </c>
      <c r="H421" s="14" t="n">
        <v>1440847</v>
      </c>
    </row>
    <row r="422" customFormat="false" ht="15.65" hidden="false" customHeight="false" outlineLevel="0" collapsed="false">
      <c r="A422" s="12" t="n">
        <v>147887550</v>
      </c>
      <c r="B422" s="13" t="s">
        <v>754</v>
      </c>
      <c r="C422" s="14" t="n">
        <v>28230123</v>
      </c>
      <c r="D422" s="14" t="n">
        <v>23536071</v>
      </c>
      <c r="E422" s="14" t="n">
        <v>1911232</v>
      </c>
      <c r="F422" s="14" t="n">
        <v>551878</v>
      </c>
      <c r="G422" s="14" t="n">
        <v>895274</v>
      </c>
      <c r="H422" s="14" t="n">
        <v>1447152</v>
      </c>
    </row>
    <row r="423" customFormat="false" ht="13.8" hidden="false" customHeight="false" outlineLevel="0" collapsed="false">
      <c r="A423" s="12" t="n">
        <v>76807769</v>
      </c>
      <c r="B423" s="12" t="s">
        <v>419</v>
      </c>
      <c r="C423" s="14" t="n">
        <v>28191563</v>
      </c>
      <c r="D423" s="14" t="n">
        <v>21870114</v>
      </c>
      <c r="E423" s="14" t="n">
        <v>1247431</v>
      </c>
      <c r="F423" s="14" t="n">
        <v>1061248</v>
      </c>
      <c r="G423" s="14" t="n">
        <v>419715</v>
      </c>
      <c r="H423" s="14" t="n">
        <v>1480963</v>
      </c>
    </row>
    <row r="424" customFormat="false" ht="13.8" hidden="false" customHeight="false" outlineLevel="0" collapsed="false">
      <c r="A424" s="12" t="n">
        <v>107879423</v>
      </c>
      <c r="B424" s="12" t="s">
        <v>420</v>
      </c>
      <c r="C424" s="14" t="n">
        <v>28165387</v>
      </c>
      <c r="D424" s="14" t="n">
        <v>528455</v>
      </c>
      <c r="E424" s="14" t="n">
        <v>0</v>
      </c>
      <c r="F424" s="14" t="n">
        <v>16547</v>
      </c>
      <c r="G424" s="14" t="n">
        <v>5006</v>
      </c>
      <c r="H424" s="14" t="n">
        <v>21553</v>
      </c>
    </row>
    <row r="425" customFormat="false" ht="13.8" hidden="false" customHeight="false" outlineLevel="0" collapsed="false">
      <c r="A425" s="12" t="n">
        <v>4176209</v>
      </c>
      <c r="B425" s="12" t="s">
        <v>408</v>
      </c>
      <c r="C425" s="14" t="n">
        <v>28164190</v>
      </c>
      <c r="D425" s="14" t="n">
        <v>1002332</v>
      </c>
      <c r="E425" s="14" t="n">
        <v>211515</v>
      </c>
      <c r="F425" s="14" t="n">
        <v>0</v>
      </c>
      <c r="G425" s="14" t="n">
        <v>0</v>
      </c>
      <c r="H425" s="14" t="n">
        <v>0</v>
      </c>
    </row>
    <row r="426" customFormat="false" ht="13.8" hidden="false" customHeight="false" outlineLevel="0" collapsed="false">
      <c r="A426" s="12" t="n">
        <v>121066985</v>
      </c>
      <c r="B426" s="12" t="s">
        <v>425</v>
      </c>
      <c r="C426" s="14" t="n">
        <v>28093582</v>
      </c>
      <c r="D426" s="14" t="n">
        <v>87370336</v>
      </c>
      <c r="E426" s="14" t="n">
        <v>3581165</v>
      </c>
      <c r="F426" s="14" t="n">
        <v>5730410</v>
      </c>
      <c r="G426" s="14" t="n">
        <v>481447</v>
      </c>
      <c r="H426" s="14" t="n">
        <v>6211857</v>
      </c>
    </row>
    <row r="427" customFormat="false" ht="13.8" hidden="false" customHeight="false" outlineLevel="0" collapsed="false">
      <c r="A427" s="12" t="n">
        <v>65364127</v>
      </c>
      <c r="B427" s="13" t="s">
        <v>423</v>
      </c>
      <c r="C427" s="14" t="n">
        <v>28028545</v>
      </c>
      <c r="D427" s="14" t="n">
        <v>28166045</v>
      </c>
      <c r="E427" s="14" t="n">
        <v>1624942</v>
      </c>
      <c r="F427" s="14" t="n">
        <v>1189064</v>
      </c>
      <c r="G427" s="14" t="n">
        <v>808293</v>
      </c>
      <c r="H427" s="14" t="n">
        <v>1997357</v>
      </c>
    </row>
    <row r="428" customFormat="false" ht="13.8" hidden="false" customHeight="false" outlineLevel="0" collapsed="false">
      <c r="A428" s="12" t="n">
        <v>140213157</v>
      </c>
      <c r="B428" s="13" t="s">
        <v>755</v>
      </c>
      <c r="C428" s="14" t="n">
        <v>28015718</v>
      </c>
      <c r="D428" s="14" t="n">
        <v>27668468</v>
      </c>
      <c r="E428" s="14" t="n">
        <v>987211</v>
      </c>
      <c r="F428" s="14" t="n">
        <v>1944689</v>
      </c>
      <c r="G428" s="14" t="n">
        <v>326465</v>
      </c>
      <c r="H428" s="14" t="n">
        <v>2271154</v>
      </c>
    </row>
    <row r="429" customFormat="false" ht="13.8" hidden="false" customHeight="false" outlineLevel="0" collapsed="false">
      <c r="A429" s="12" t="n">
        <v>73971272</v>
      </c>
      <c r="B429" s="13" t="s">
        <v>534</v>
      </c>
      <c r="C429" s="14" t="n">
        <v>27959795</v>
      </c>
      <c r="D429" s="14" t="n">
        <v>43189078</v>
      </c>
      <c r="E429" s="14" t="n">
        <v>6404441</v>
      </c>
      <c r="F429" s="14" t="n">
        <v>827882</v>
      </c>
      <c r="G429" s="14" t="n">
        <v>1744174</v>
      </c>
      <c r="H429" s="14" t="n">
        <v>2572056</v>
      </c>
    </row>
    <row r="430" customFormat="false" ht="13.8" hidden="false" customHeight="false" outlineLevel="0" collapsed="false">
      <c r="A430" s="12" t="n">
        <v>45166247</v>
      </c>
      <c r="B430" s="13" t="s">
        <v>756</v>
      </c>
      <c r="C430" s="14" t="n">
        <v>27899732</v>
      </c>
      <c r="D430" s="14" t="n">
        <v>61053032</v>
      </c>
      <c r="E430" s="14" t="n">
        <v>5351401</v>
      </c>
      <c r="F430" s="14" t="n">
        <v>1119870</v>
      </c>
      <c r="G430" s="14" t="n">
        <v>2489843</v>
      </c>
      <c r="H430" s="14" t="n">
        <v>3609713</v>
      </c>
    </row>
    <row r="431" customFormat="false" ht="13.8" hidden="false" customHeight="false" outlineLevel="0" collapsed="false">
      <c r="A431" s="12" t="n">
        <v>34549450</v>
      </c>
      <c r="B431" s="12" t="s">
        <v>757</v>
      </c>
      <c r="C431" s="14" t="n">
        <v>27878370</v>
      </c>
      <c r="D431" s="14" t="n">
        <v>147613368</v>
      </c>
      <c r="E431" s="14" t="n">
        <v>12784930</v>
      </c>
      <c r="F431" s="14" t="n">
        <v>3930175</v>
      </c>
      <c r="G431" s="14" t="n">
        <v>5400561</v>
      </c>
      <c r="H431" s="14" t="n">
        <v>9330736</v>
      </c>
    </row>
    <row r="432" customFormat="false" ht="15.65" hidden="false" customHeight="false" outlineLevel="0" collapsed="false">
      <c r="A432" s="12" t="n">
        <v>41458700</v>
      </c>
      <c r="B432" s="13" t="s">
        <v>758</v>
      </c>
      <c r="C432" s="14" t="n">
        <v>27877363</v>
      </c>
      <c r="D432" s="14" t="n">
        <v>31045357</v>
      </c>
      <c r="E432" s="14" t="n">
        <v>3499405</v>
      </c>
      <c r="F432" s="14" t="n">
        <v>1049507</v>
      </c>
      <c r="G432" s="14" t="n">
        <v>980730</v>
      </c>
      <c r="H432" s="14" t="n">
        <v>2030237</v>
      </c>
    </row>
    <row r="433" customFormat="false" ht="15.65" hidden="false" customHeight="false" outlineLevel="0" collapsed="false">
      <c r="A433" s="12" t="n">
        <v>64590231</v>
      </c>
      <c r="B433" s="13" t="s">
        <v>759</v>
      </c>
      <c r="C433" s="14" t="n">
        <v>27837410</v>
      </c>
      <c r="D433" s="14" t="n">
        <v>32249844</v>
      </c>
      <c r="E433" s="14" t="n">
        <v>2997400</v>
      </c>
      <c r="F433" s="14" t="n">
        <v>873883</v>
      </c>
      <c r="G433" s="14" t="n">
        <v>1090902</v>
      </c>
      <c r="H433" s="14" t="n">
        <v>1964785</v>
      </c>
    </row>
    <row r="434" customFormat="false" ht="13.8" hidden="false" customHeight="false" outlineLevel="0" collapsed="false">
      <c r="A434" s="12" t="n">
        <v>139161070</v>
      </c>
      <c r="B434" s="12" t="s">
        <v>760</v>
      </c>
      <c r="C434" s="14" t="n">
        <v>27799094</v>
      </c>
      <c r="D434" s="14" t="n">
        <v>65827478</v>
      </c>
      <c r="E434" s="14" t="n">
        <v>1919894</v>
      </c>
      <c r="F434" s="14" t="n">
        <v>4990820</v>
      </c>
      <c r="G434" s="14" t="n">
        <v>398616</v>
      </c>
      <c r="H434" s="14" t="n">
        <v>5389436</v>
      </c>
    </row>
    <row r="435" customFormat="false" ht="15.65" hidden="false" customHeight="false" outlineLevel="0" collapsed="false">
      <c r="A435" s="12" t="n">
        <v>41630918</v>
      </c>
      <c r="B435" s="13" t="s">
        <v>761</v>
      </c>
      <c r="C435" s="14" t="n">
        <v>27771143</v>
      </c>
      <c r="D435" s="14" t="n">
        <v>129377179</v>
      </c>
      <c r="E435" s="14" t="n">
        <v>4260937</v>
      </c>
      <c r="F435" s="14" t="n">
        <v>3913916</v>
      </c>
      <c r="G435" s="14" t="n">
        <v>4413056</v>
      </c>
      <c r="H435" s="14" t="n">
        <v>8326972</v>
      </c>
    </row>
    <row r="436" customFormat="false" ht="13.8" hidden="false" customHeight="false" outlineLevel="0" collapsed="false">
      <c r="A436" s="12" t="n">
        <v>142135420</v>
      </c>
      <c r="B436" s="13" t="s">
        <v>426</v>
      </c>
      <c r="C436" s="14" t="n">
        <v>27720106</v>
      </c>
      <c r="D436" s="14" t="n">
        <v>32074371</v>
      </c>
      <c r="E436" s="14" t="n">
        <v>398637</v>
      </c>
      <c r="F436" s="14" t="n">
        <v>1045379</v>
      </c>
      <c r="G436" s="14" t="n">
        <v>1073887</v>
      </c>
      <c r="H436" s="14" t="n">
        <v>2119266</v>
      </c>
    </row>
    <row r="437" customFormat="false" ht="13.8" hidden="false" customHeight="false" outlineLevel="0" collapsed="false">
      <c r="A437" s="12" t="n">
        <v>47985824</v>
      </c>
      <c r="B437" s="13" t="s">
        <v>421</v>
      </c>
      <c r="C437" s="14" t="n">
        <v>27665860</v>
      </c>
      <c r="D437" s="14" t="n">
        <v>53853240</v>
      </c>
      <c r="E437" s="14" t="n">
        <v>3040438</v>
      </c>
      <c r="F437" s="14" t="n">
        <v>3179218</v>
      </c>
      <c r="G437" s="14" t="n">
        <v>1082436</v>
      </c>
      <c r="H437" s="14" t="n">
        <v>4261654</v>
      </c>
    </row>
    <row r="438" customFormat="false" ht="13.8" hidden="false" customHeight="false" outlineLevel="0" collapsed="false">
      <c r="A438" s="12" t="n">
        <v>139315102</v>
      </c>
      <c r="B438" s="12" t="s">
        <v>440</v>
      </c>
      <c r="C438" s="14" t="n">
        <v>27641803</v>
      </c>
      <c r="D438" s="14" t="n">
        <v>10842639</v>
      </c>
      <c r="E438" s="14" t="n">
        <v>2387532</v>
      </c>
      <c r="F438" s="14" t="n">
        <v>381327</v>
      </c>
      <c r="G438" s="14" t="n">
        <v>235083</v>
      </c>
      <c r="H438" s="14" t="n">
        <v>616410</v>
      </c>
    </row>
    <row r="439" customFormat="false" ht="13.8" hidden="false" customHeight="false" outlineLevel="0" collapsed="false">
      <c r="A439" s="12" t="n">
        <v>41060285</v>
      </c>
      <c r="B439" s="12" t="s">
        <v>442</v>
      </c>
      <c r="C439" s="14" t="n">
        <v>27567192</v>
      </c>
      <c r="D439" s="14" t="n">
        <v>15260732</v>
      </c>
      <c r="E439" s="14" t="n">
        <v>3837016</v>
      </c>
      <c r="F439" s="14" t="n">
        <v>540382</v>
      </c>
      <c r="G439" s="14" t="n">
        <v>478500</v>
      </c>
      <c r="H439" s="14" t="n">
        <v>1018882</v>
      </c>
    </row>
    <row r="440" customFormat="false" ht="15.65" hidden="false" customHeight="false" outlineLevel="0" collapsed="false">
      <c r="A440" s="12" t="n">
        <v>41618684</v>
      </c>
      <c r="B440" s="13" t="s">
        <v>762</v>
      </c>
      <c r="C440" s="14" t="n">
        <v>27529288</v>
      </c>
      <c r="D440" s="14" t="n">
        <v>115347002</v>
      </c>
      <c r="E440" s="14" t="n">
        <v>4342537</v>
      </c>
      <c r="F440" s="14" t="n">
        <v>3875098</v>
      </c>
      <c r="G440" s="14" t="n">
        <v>3789473</v>
      </c>
      <c r="H440" s="14" t="n">
        <v>7664571</v>
      </c>
    </row>
    <row r="441" customFormat="false" ht="13.8" hidden="false" customHeight="false" outlineLevel="0" collapsed="false">
      <c r="A441" s="12" t="n">
        <v>52294747</v>
      </c>
      <c r="B441" s="12" t="s">
        <v>763</v>
      </c>
      <c r="C441" s="14" t="n">
        <v>27521332</v>
      </c>
      <c r="D441" s="14" t="n">
        <v>33730997</v>
      </c>
      <c r="E441" s="14" t="n">
        <v>1807871</v>
      </c>
      <c r="F441" s="14" t="n">
        <v>1293940</v>
      </c>
      <c r="G441" s="14" t="n">
        <v>975472</v>
      </c>
      <c r="H441" s="14" t="n">
        <v>2269412</v>
      </c>
    </row>
    <row r="442" customFormat="false" ht="13.8" hidden="false" customHeight="false" outlineLevel="0" collapsed="false">
      <c r="A442" s="12" t="n">
        <v>90315321</v>
      </c>
      <c r="B442" s="12" t="s">
        <v>443</v>
      </c>
      <c r="C442" s="14" t="n">
        <v>27513699</v>
      </c>
      <c r="D442" s="14" t="n">
        <v>44201023</v>
      </c>
      <c r="E442" s="14" t="n">
        <v>2468133</v>
      </c>
      <c r="F442" s="14" t="n">
        <v>2705306</v>
      </c>
      <c r="G442" s="14" t="n">
        <v>699670</v>
      </c>
      <c r="H442" s="14" t="n">
        <v>3404976</v>
      </c>
    </row>
    <row r="443" customFormat="false" ht="13.8" hidden="false" customHeight="false" outlineLevel="0" collapsed="false">
      <c r="A443" s="12" t="n">
        <v>139342497</v>
      </c>
      <c r="B443" s="12" t="s">
        <v>446</v>
      </c>
      <c r="C443" s="14" t="n">
        <v>27510016</v>
      </c>
      <c r="D443" s="14" t="n">
        <v>16641384</v>
      </c>
      <c r="E443" s="14" t="n">
        <v>1428253</v>
      </c>
      <c r="F443" s="14" t="n">
        <v>1174652</v>
      </c>
      <c r="G443" s="14" t="n">
        <v>40295</v>
      </c>
      <c r="H443" s="14" t="n">
        <v>1214947</v>
      </c>
    </row>
    <row r="444" customFormat="false" ht="13.8" hidden="false" customHeight="false" outlineLevel="0" collapsed="false">
      <c r="A444" s="12" t="n">
        <v>34469534</v>
      </c>
      <c r="B444" s="12" t="s">
        <v>428</v>
      </c>
      <c r="C444" s="14" t="n">
        <v>27481312</v>
      </c>
      <c r="D444" s="14" t="n">
        <v>48479267</v>
      </c>
      <c r="E444" s="14" t="n">
        <v>5516841</v>
      </c>
      <c r="F444" s="14" t="n">
        <v>1507953</v>
      </c>
      <c r="G444" s="14" t="n">
        <v>1629978</v>
      </c>
      <c r="H444" s="14" t="n">
        <v>3137931</v>
      </c>
    </row>
    <row r="445" customFormat="false" ht="13.8" hidden="false" customHeight="false" outlineLevel="0" collapsed="false">
      <c r="A445" s="12" t="n">
        <v>108126077</v>
      </c>
      <c r="B445" s="13" t="s">
        <v>431</v>
      </c>
      <c r="C445" s="14" t="n">
        <v>27442484</v>
      </c>
      <c r="D445" s="14" t="n">
        <v>12777364</v>
      </c>
      <c r="E445" s="14" t="n">
        <v>319320</v>
      </c>
      <c r="F445" s="14" t="n">
        <v>543100</v>
      </c>
      <c r="G445" s="14" t="n">
        <v>33191</v>
      </c>
      <c r="H445" s="14" t="n">
        <v>576291</v>
      </c>
    </row>
    <row r="446" customFormat="false" ht="13.8" hidden="false" customHeight="false" outlineLevel="0" collapsed="false">
      <c r="A446" s="12" t="n">
        <v>139314021</v>
      </c>
      <c r="B446" s="12" t="s">
        <v>430</v>
      </c>
      <c r="C446" s="14" t="n">
        <v>27426168</v>
      </c>
      <c r="D446" s="14" t="n">
        <v>29659546</v>
      </c>
      <c r="E446" s="14" t="n">
        <v>7334938</v>
      </c>
      <c r="F446" s="14" t="n">
        <v>1421794</v>
      </c>
      <c r="G446" s="14" t="n">
        <v>685851</v>
      </c>
      <c r="H446" s="14" t="n">
        <v>2107645</v>
      </c>
    </row>
    <row r="447" customFormat="false" ht="13.8" hidden="false" customHeight="false" outlineLevel="0" collapsed="false">
      <c r="A447" s="12" t="n">
        <v>65299437</v>
      </c>
      <c r="B447" s="13" t="s">
        <v>429</v>
      </c>
      <c r="C447" s="14" t="n">
        <v>27423194</v>
      </c>
      <c r="D447" s="14" t="n">
        <v>65456399</v>
      </c>
      <c r="E447" s="14" t="n">
        <v>8899016</v>
      </c>
      <c r="F447" s="14" t="n">
        <v>2416934</v>
      </c>
      <c r="G447" s="14" t="n">
        <v>2023283</v>
      </c>
      <c r="H447" s="14" t="n">
        <v>4440217</v>
      </c>
    </row>
    <row r="448" customFormat="false" ht="13.8" hidden="false" customHeight="false" outlineLevel="0" collapsed="false">
      <c r="A448" s="12" t="n">
        <v>139288328</v>
      </c>
      <c r="B448" s="12" t="s">
        <v>450</v>
      </c>
      <c r="C448" s="14" t="n">
        <v>27393979</v>
      </c>
      <c r="D448" s="14" t="n">
        <v>21830132</v>
      </c>
      <c r="E448" s="14" t="n">
        <v>3271401</v>
      </c>
      <c r="F448" s="14" t="n">
        <v>1025773</v>
      </c>
      <c r="G448" s="14" t="n">
        <v>90806</v>
      </c>
      <c r="H448" s="14" t="n">
        <v>1116579</v>
      </c>
    </row>
    <row r="449" customFormat="false" ht="13.8" hidden="false" customHeight="false" outlineLevel="0" collapsed="false">
      <c r="A449" s="12" t="n">
        <v>43329043</v>
      </c>
      <c r="B449" s="12" t="s">
        <v>448</v>
      </c>
      <c r="C449" s="14" t="n">
        <v>27383642</v>
      </c>
      <c r="D449" s="14" t="n">
        <v>22254747</v>
      </c>
      <c r="E449" s="14" t="n">
        <v>518002</v>
      </c>
      <c r="F449" s="14" t="n">
        <v>1365464</v>
      </c>
      <c r="G449" s="14" t="n">
        <v>52189</v>
      </c>
      <c r="H449" s="14" t="n">
        <v>1417653</v>
      </c>
    </row>
    <row r="450" customFormat="false" ht="13.8" hidden="false" customHeight="false" outlineLevel="0" collapsed="false">
      <c r="A450" s="12" t="n">
        <v>139266475</v>
      </c>
      <c r="B450" s="12" t="s">
        <v>414</v>
      </c>
      <c r="C450" s="14" t="n">
        <v>27370189</v>
      </c>
      <c r="D450" s="14" t="n">
        <v>4116596</v>
      </c>
      <c r="E450" s="14" t="n">
        <v>2576237</v>
      </c>
      <c r="F450" s="14" t="n">
        <v>238494</v>
      </c>
      <c r="G450" s="14" t="n">
        <v>66719</v>
      </c>
      <c r="H450" s="14" t="n">
        <v>305213</v>
      </c>
    </row>
    <row r="451" customFormat="false" ht="13.8" hidden="false" customHeight="false" outlineLevel="0" collapsed="false">
      <c r="A451" s="12" t="n">
        <v>139287156</v>
      </c>
      <c r="B451" s="12" t="s">
        <v>764</v>
      </c>
      <c r="C451" s="14" t="n">
        <v>27360622</v>
      </c>
      <c r="D451" s="14" t="n">
        <v>12413412</v>
      </c>
      <c r="E451" s="14" t="n">
        <v>1237525</v>
      </c>
      <c r="F451" s="14" t="n">
        <v>419736</v>
      </c>
      <c r="G451" s="14" t="n">
        <v>106227</v>
      </c>
      <c r="H451" s="14" t="n">
        <v>525963</v>
      </c>
    </row>
    <row r="452" customFormat="false" ht="13.8" hidden="false" customHeight="false" outlineLevel="0" collapsed="false">
      <c r="A452" s="12" t="n">
        <v>103237953</v>
      </c>
      <c r="B452" s="12" t="s">
        <v>447</v>
      </c>
      <c r="C452" s="14" t="n">
        <v>27349724</v>
      </c>
      <c r="D452" s="14" t="n">
        <v>898351</v>
      </c>
      <c r="E452" s="14" t="n">
        <v>846939</v>
      </c>
      <c r="F452" s="14" t="n">
        <v>35352</v>
      </c>
      <c r="G452" s="14" t="n">
        <v>10327</v>
      </c>
      <c r="H452" s="14" t="n">
        <v>45679</v>
      </c>
    </row>
    <row r="453" customFormat="false" ht="13.8" hidden="false" customHeight="false" outlineLevel="0" collapsed="false">
      <c r="A453" s="12" t="n">
        <v>37721173</v>
      </c>
      <c r="B453" s="13" t="s">
        <v>427</v>
      </c>
      <c r="C453" s="14" t="n">
        <v>27307397</v>
      </c>
      <c r="D453" s="14" t="n">
        <v>203101889</v>
      </c>
      <c r="E453" s="14" t="n">
        <v>8363243</v>
      </c>
      <c r="F453" s="14" t="n">
        <v>5983915</v>
      </c>
      <c r="G453" s="14" t="n">
        <v>7148132</v>
      </c>
      <c r="H453" s="14" t="n">
        <v>13132047</v>
      </c>
    </row>
    <row r="454" customFormat="false" ht="13.8" hidden="false" customHeight="false" outlineLevel="0" collapsed="false">
      <c r="A454" s="12" t="n">
        <v>31931751</v>
      </c>
      <c r="B454" s="12" t="s">
        <v>454</v>
      </c>
      <c r="C454" s="14" t="n">
        <v>27200769</v>
      </c>
      <c r="D454" s="14" t="n">
        <v>23633927</v>
      </c>
      <c r="E454" s="14" t="n">
        <v>4113294</v>
      </c>
      <c r="F454" s="14" t="n">
        <v>601499</v>
      </c>
      <c r="G454" s="14" t="n">
        <v>867135</v>
      </c>
      <c r="H454" s="14" t="n">
        <v>1468634</v>
      </c>
    </row>
    <row r="455" customFormat="false" ht="15.65" hidden="false" customHeight="false" outlineLevel="0" collapsed="false">
      <c r="A455" s="12" t="n">
        <v>34812858</v>
      </c>
      <c r="B455" s="12" t="s">
        <v>765</v>
      </c>
      <c r="C455" s="14" t="n">
        <v>27192369</v>
      </c>
      <c r="D455" s="14" t="n">
        <v>42502748</v>
      </c>
      <c r="E455" s="14" t="n">
        <v>2998881</v>
      </c>
      <c r="F455" s="14" t="n">
        <v>1641521</v>
      </c>
      <c r="G455" s="14" t="n">
        <v>1298839</v>
      </c>
      <c r="H455" s="14" t="n">
        <v>2940360</v>
      </c>
    </row>
    <row r="456" customFormat="false" ht="13.8" hidden="false" customHeight="false" outlineLevel="0" collapsed="false">
      <c r="A456" s="12" t="n">
        <v>131987005</v>
      </c>
      <c r="B456" s="12" t="s">
        <v>444</v>
      </c>
      <c r="C456" s="14" t="n">
        <v>27187992</v>
      </c>
      <c r="D456" s="14" t="n">
        <v>2776430</v>
      </c>
      <c r="E456" s="14" t="n">
        <v>1322798</v>
      </c>
      <c r="F456" s="14" t="n">
        <v>17910</v>
      </c>
      <c r="G456" s="14" t="n">
        <v>128299</v>
      </c>
      <c r="H456" s="14" t="n">
        <v>146209</v>
      </c>
    </row>
    <row r="457" customFormat="false" ht="15.65" hidden="false" customHeight="false" outlineLevel="0" collapsed="false">
      <c r="A457" s="12" t="n">
        <v>65930778</v>
      </c>
      <c r="B457" s="13" t="s">
        <v>766</v>
      </c>
      <c r="C457" s="14" t="n">
        <v>27184695</v>
      </c>
      <c r="D457" s="14" t="n">
        <v>55078681</v>
      </c>
      <c r="E457" s="14" t="n">
        <v>4131920</v>
      </c>
      <c r="F457" s="14" t="n">
        <v>1928222</v>
      </c>
      <c r="G457" s="14" t="n">
        <v>1777783</v>
      </c>
      <c r="H457" s="14" t="n">
        <v>3706005</v>
      </c>
    </row>
    <row r="458" customFormat="false" ht="13.8" hidden="false" customHeight="false" outlineLevel="0" collapsed="false">
      <c r="A458" s="12" t="n">
        <v>70188087</v>
      </c>
      <c r="B458" s="12" t="s">
        <v>455</v>
      </c>
      <c r="C458" s="14" t="n">
        <v>27165712</v>
      </c>
      <c r="D458" s="14" t="n">
        <v>29864494</v>
      </c>
      <c r="E458" s="14" t="n">
        <v>3902502</v>
      </c>
      <c r="F458" s="14" t="n">
        <v>615329</v>
      </c>
      <c r="G458" s="14" t="n">
        <v>1181414</v>
      </c>
      <c r="H458" s="14" t="n">
        <v>1796743</v>
      </c>
    </row>
    <row r="459" customFormat="false" ht="13.8" hidden="false" customHeight="false" outlineLevel="0" collapsed="false">
      <c r="A459" s="12" t="n">
        <v>109958159</v>
      </c>
      <c r="B459" s="12" t="s">
        <v>400</v>
      </c>
      <c r="C459" s="14" t="n">
        <v>27129951</v>
      </c>
      <c r="D459" s="14" t="n">
        <v>19794529</v>
      </c>
      <c r="E459" s="14" t="n">
        <v>3445065</v>
      </c>
      <c r="F459" s="14" t="n">
        <v>858498</v>
      </c>
      <c r="G459" s="14" t="n">
        <v>472405</v>
      </c>
      <c r="H459" s="14" t="n">
        <v>1330903</v>
      </c>
    </row>
    <row r="460" customFormat="false" ht="15.65" hidden="false" customHeight="false" outlineLevel="0" collapsed="false">
      <c r="A460" s="12" t="n">
        <v>32921442</v>
      </c>
      <c r="B460" s="13" t="s">
        <v>767</v>
      </c>
      <c r="C460" s="14" t="n">
        <v>27113259</v>
      </c>
      <c r="D460" s="14" t="n">
        <v>29073373</v>
      </c>
      <c r="E460" s="14" t="n">
        <v>2455803</v>
      </c>
      <c r="F460" s="14" t="n">
        <v>1042997</v>
      </c>
      <c r="G460" s="14" t="n">
        <v>930265</v>
      </c>
      <c r="H460" s="14" t="n">
        <v>1973262</v>
      </c>
    </row>
    <row r="461" customFormat="false" ht="13.8" hidden="false" customHeight="false" outlineLevel="0" collapsed="false">
      <c r="A461" s="12" t="n">
        <v>139307667</v>
      </c>
      <c r="B461" s="12" t="s">
        <v>768</v>
      </c>
      <c r="C461" s="14" t="n">
        <v>27107078</v>
      </c>
      <c r="D461" s="14" t="n">
        <v>27279887</v>
      </c>
      <c r="E461" s="14" t="n">
        <v>1297288</v>
      </c>
      <c r="F461" s="14" t="n">
        <v>1207267</v>
      </c>
      <c r="G461" s="14" t="n">
        <v>191016</v>
      </c>
      <c r="H461" s="14" t="n">
        <v>1398283</v>
      </c>
    </row>
    <row r="462" customFormat="false" ht="13.8" hidden="false" customHeight="false" outlineLevel="0" collapsed="false">
      <c r="A462" s="12" t="n">
        <v>86533601</v>
      </c>
      <c r="B462" s="12" t="s">
        <v>462</v>
      </c>
      <c r="C462" s="14" t="n">
        <v>27104561</v>
      </c>
      <c r="D462" s="14" t="n">
        <v>34069994</v>
      </c>
      <c r="E462" s="14" t="n">
        <v>1212902</v>
      </c>
      <c r="F462" s="14" t="n">
        <v>1980924</v>
      </c>
      <c r="G462" s="14" t="n">
        <v>694650</v>
      </c>
      <c r="H462" s="14" t="n">
        <v>2675574</v>
      </c>
    </row>
    <row r="463" customFormat="false" ht="15.65" hidden="false" customHeight="false" outlineLevel="0" collapsed="false">
      <c r="A463" s="12" t="n">
        <v>64733142</v>
      </c>
      <c r="B463" s="13" t="s">
        <v>769</v>
      </c>
      <c r="C463" s="14" t="n">
        <v>26992484</v>
      </c>
      <c r="D463" s="14" t="n">
        <v>3006217</v>
      </c>
      <c r="E463" s="14" t="n">
        <v>2058219</v>
      </c>
      <c r="F463" s="14" t="n">
        <v>216785</v>
      </c>
      <c r="G463" s="14" t="n">
        <v>41546</v>
      </c>
      <c r="H463" s="14" t="n">
        <v>258331</v>
      </c>
    </row>
    <row r="464" customFormat="false" ht="13.8" hidden="false" customHeight="false" outlineLevel="0" collapsed="false">
      <c r="A464" s="12" t="n">
        <v>76240110</v>
      </c>
      <c r="B464" s="12" t="s">
        <v>460</v>
      </c>
      <c r="C464" s="14" t="n">
        <v>26970899</v>
      </c>
      <c r="D464" s="14" t="n">
        <v>14453105</v>
      </c>
      <c r="E464" s="14" t="n">
        <v>779495</v>
      </c>
      <c r="F464" s="14" t="n">
        <v>760659</v>
      </c>
      <c r="G464" s="14" t="n">
        <v>68370</v>
      </c>
      <c r="H464" s="14" t="n">
        <v>829029</v>
      </c>
    </row>
    <row r="465" customFormat="false" ht="15.65" hidden="false" customHeight="false" outlineLevel="0" collapsed="false">
      <c r="A465" s="12" t="n">
        <v>122506989</v>
      </c>
      <c r="B465" s="13" t="s">
        <v>770</v>
      </c>
      <c r="C465" s="14" t="n">
        <v>26921947</v>
      </c>
      <c r="D465" s="14" t="n">
        <v>19355747</v>
      </c>
      <c r="E465" s="14" t="n">
        <v>1002462</v>
      </c>
      <c r="F465" s="14" t="n">
        <v>629940</v>
      </c>
      <c r="G465" s="14" t="n">
        <v>365770</v>
      </c>
      <c r="H465" s="14" t="n">
        <v>995710</v>
      </c>
    </row>
    <row r="466" customFormat="false" ht="13.8" hidden="false" customHeight="false" outlineLevel="0" collapsed="false">
      <c r="A466" s="12" t="n">
        <v>58084236</v>
      </c>
      <c r="B466" s="13" t="s">
        <v>466</v>
      </c>
      <c r="C466" s="14" t="n">
        <v>26881704</v>
      </c>
      <c r="D466" s="14" t="n">
        <v>32092550</v>
      </c>
      <c r="E466" s="14" t="n">
        <v>2741132</v>
      </c>
      <c r="F466" s="14" t="n">
        <v>1376121</v>
      </c>
      <c r="G466" s="14" t="n">
        <v>915320</v>
      </c>
      <c r="H466" s="14" t="n">
        <v>2291441</v>
      </c>
    </row>
    <row r="467" customFormat="false" ht="15.65" hidden="false" customHeight="false" outlineLevel="0" collapsed="false">
      <c r="A467" s="12" t="n">
        <v>85681476</v>
      </c>
      <c r="B467" s="12" t="s">
        <v>771</v>
      </c>
      <c r="C467" s="14" t="n">
        <v>26877787</v>
      </c>
      <c r="D467" s="14" t="n">
        <v>47761617</v>
      </c>
      <c r="E467" s="14" t="n">
        <v>1064857</v>
      </c>
      <c r="F467" s="14" t="n">
        <v>3451211</v>
      </c>
      <c r="G467" s="14" t="n">
        <v>528113</v>
      </c>
      <c r="H467" s="14" t="n">
        <v>3979324</v>
      </c>
    </row>
    <row r="468" customFormat="false" ht="15.65" hidden="false" customHeight="false" outlineLevel="0" collapsed="false">
      <c r="A468" s="12" t="n">
        <v>65430396</v>
      </c>
      <c r="B468" s="13" t="s">
        <v>772</v>
      </c>
      <c r="C468" s="14" t="n">
        <v>26873172</v>
      </c>
      <c r="D468" s="14" t="n">
        <v>21875268</v>
      </c>
      <c r="E468" s="14" t="n">
        <v>2258185</v>
      </c>
      <c r="F468" s="14" t="n">
        <v>828672</v>
      </c>
      <c r="G468" s="14" t="n">
        <v>676104</v>
      </c>
      <c r="H468" s="14" t="n">
        <v>1504776</v>
      </c>
    </row>
    <row r="469" customFormat="false" ht="15.65" hidden="false" customHeight="false" outlineLevel="0" collapsed="false">
      <c r="A469" s="12" t="n">
        <v>141969103</v>
      </c>
      <c r="B469" s="13" t="s">
        <v>773</v>
      </c>
      <c r="C469" s="14" t="n">
        <v>26870656</v>
      </c>
      <c r="D469" s="14" t="n">
        <v>24652882</v>
      </c>
      <c r="E469" s="14" t="n">
        <v>974672</v>
      </c>
      <c r="F469" s="14" t="n">
        <v>753002</v>
      </c>
      <c r="G469" s="14" t="n">
        <v>815761</v>
      </c>
      <c r="H469" s="14" t="n">
        <v>1568763</v>
      </c>
    </row>
    <row r="470" customFormat="false" ht="13.8" hidden="false" customHeight="false" outlineLevel="0" collapsed="false">
      <c r="A470" s="12" t="n">
        <v>141968294</v>
      </c>
      <c r="B470" s="13" t="s">
        <v>458</v>
      </c>
      <c r="C470" s="14" t="n">
        <v>26862510</v>
      </c>
      <c r="D470" s="14" t="n">
        <v>18761084</v>
      </c>
      <c r="E470" s="14" t="n">
        <v>829086</v>
      </c>
      <c r="F470" s="14" t="n">
        <v>862546</v>
      </c>
      <c r="G470" s="14" t="n">
        <v>502708</v>
      </c>
      <c r="H470" s="14" t="n">
        <v>1365254</v>
      </c>
    </row>
    <row r="471" customFormat="false" ht="13.8" hidden="false" customHeight="false" outlineLevel="0" collapsed="false">
      <c r="A471" s="12" t="n">
        <v>121057811</v>
      </c>
      <c r="B471" s="12" t="s">
        <v>459</v>
      </c>
      <c r="C471" s="14" t="n">
        <v>26805355</v>
      </c>
      <c r="D471" s="14" t="n">
        <v>63192747</v>
      </c>
      <c r="E471" s="14" t="n">
        <v>2813143</v>
      </c>
      <c r="F471" s="14" t="n">
        <v>3698783</v>
      </c>
      <c r="G471" s="14" t="n">
        <v>706915</v>
      </c>
      <c r="H471" s="14" t="n">
        <v>4405698</v>
      </c>
    </row>
    <row r="472" customFormat="false" ht="15.65" hidden="false" customHeight="false" outlineLevel="0" collapsed="false">
      <c r="A472" s="12" t="n">
        <v>140652815</v>
      </c>
      <c r="B472" s="12" t="s">
        <v>774</v>
      </c>
      <c r="C472" s="14" t="n">
        <v>26730821</v>
      </c>
      <c r="D472" s="14" t="n">
        <v>51390347</v>
      </c>
      <c r="E472" s="14" t="n">
        <v>1977448</v>
      </c>
      <c r="F472" s="14" t="n">
        <v>2450773</v>
      </c>
      <c r="G472" s="14" t="n">
        <v>1323249</v>
      </c>
      <c r="H472" s="14" t="n">
        <v>3774022</v>
      </c>
    </row>
    <row r="473" customFormat="false" ht="13.8" hidden="false" customHeight="false" outlineLevel="0" collapsed="false">
      <c r="A473" s="12" t="n">
        <v>139243869</v>
      </c>
      <c r="B473" s="12" t="s">
        <v>467</v>
      </c>
      <c r="C473" s="14" t="n">
        <v>26701699</v>
      </c>
      <c r="D473" s="14" t="n">
        <v>4541446</v>
      </c>
      <c r="E473" s="14" t="n">
        <v>451334</v>
      </c>
      <c r="F473" s="14" t="n">
        <v>337787</v>
      </c>
      <c r="G473" s="14" t="n">
        <v>0</v>
      </c>
      <c r="H473" s="14" t="n">
        <v>337787</v>
      </c>
    </row>
    <row r="474" customFormat="false" ht="13.8" hidden="false" customHeight="false" outlineLevel="0" collapsed="false">
      <c r="A474" s="12" t="n">
        <v>109293536</v>
      </c>
      <c r="B474" s="12" t="s">
        <v>775</v>
      </c>
      <c r="C474" s="14" t="n">
        <v>26700577</v>
      </c>
      <c r="D474" s="14" t="n">
        <v>64292198</v>
      </c>
      <c r="E474" s="14" t="n">
        <v>2720870</v>
      </c>
      <c r="F474" s="14" t="n">
        <v>3034638</v>
      </c>
      <c r="G474" s="14" t="n">
        <v>1564585</v>
      </c>
      <c r="H474" s="14" t="n">
        <v>4599223</v>
      </c>
    </row>
    <row r="475" customFormat="false" ht="13.8" hidden="false" customHeight="false" outlineLevel="0" collapsed="false">
      <c r="A475" s="12" t="n">
        <v>59890781</v>
      </c>
      <c r="B475" s="12" t="s">
        <v>470</v>
      </c>
      <c r="C475" s="14" t="n">
        <v>26690976</v>
      </c>
      <c r="D475" s="14" t="n">
        <v>26568360</v>
      </c>
      <c r="E475" s="14" t="n">
        <v>1734876</v>
      </c>
      <c r="F475" s="14" t="n">
        <v>1071051</v>
      </c>
      <c r="G475" s="14" t="n">
        <v>148643</v>
      </c>
      <c r="H475" s="14" t="n">
        <v>1219694</v>
      </c>
    </row>
    <row r="476" customFormat="false" ht="15.65" hidden="false" customHeight="false" outlineLevel="0" collapsed="false">
      <c r="A476" s="12" t="n">
        <v>41603117</v>
      </c>
      <c r="B476" s="13" t="s">
        <v>776</v>
      </c>
      <c r="C476" s="14" t="n">
        <v>26727469</v>
      </c>
      <c r="D476" s="14" t="n">
        <v>12904638</v>
      </c>
      <c r="E476" s="14" t="n">
        <v>2345446</v>
      </c>
      <c r="F476" s="14" t="n">
        <v>662732</v>
      </c>
      <c r="G476" s="14" t="n">
        <v>306187</v>
      </c>
      <c r="H476" s="14" t="n">
        <v>968919</v>
      </c>
    </row>
    <row r="477" customFormat="false" ht="13.8" hidden="false" customHeight="false" outlineLevel="0" collapsed="false">
      <c r="A477" s="12" t="n">
        <v>139285065</v>
      </c>
      <c r="B477" s="12" t="s">
        <v>777</v>
      </c>
      <c r="C477" s="14" t="n">
        <v>26629612</v>
      </c>
      <c r="D477" s="14" t="n">
        <v>36699919</v>
      </c>
      <c r="E477" s="14" t="n">
        <v>3484314</v>
      </c>
      <c r="F477" s="14" t="n">
        <v>2678106</v>
      </c>
      <c r="G477" s="14" t="n">
        <v>442838</v>
      </c>
      <c r="H477" s="14" t="n">
        <v>3120944</v>
      </c>
    </row>
    <row r="478" customFormat="false" ht="13.8" hidden="false" customHeight="false" outlineLevel="0" collapsed="false">
      <c r="A478" s="12" t="n">
        <v>65888807</v>
      </c>
      <c r="B478" s="13" t="s">
        <v>489</v>
      </c>
      <c r="C478" s="14" t="n">
        <v>26620500</v>
      </c>
      <c r="D478" s="14" t="n">
        <v>26511516</v>
      </c>
      <c r="E478" s="14" t="n">
        <v>5364146</v>
      </c>
      <c r="F478" s="14" t="n">
        <v>873805</v>
      </c>
      <c r="G478" s="14" t="n">
        <v>888076</v>
      </c>
      <c r="H478" s="14" t="n">
        <v>1761881</v>
      </c>
    </row>
    <row r="479" customFormat="false" ht="15.65" hidden="false" customHeight="false" outlineLevel="0" collapsed="false">
      <c r="A479" s="12" t="n">
        <v>63608203</v>
      </c>
      <c r="B479" s="13" t="s">
        <v>778</v>
      </c>
      <c r="C479" s="14" t="n">
        <v>26618989</v>
      </c>
      <c r="D479" s="14" t="n">
        <v>118100100</v>
      </c>
      <c r="E479" s="14" t="n">
        <v>5672583</v>
      </c>
      <c r="F479" s="14" t="n">
        <v>2497302</v>
      </c>
      <c r="G479" s="14" t="n">
        <v>4645882</v>
      </c>
      <c r="H479" s="14" t="n">
        <v>7143184</v>
      </c>
    </row>
    <row r="480" customFormat="false" ht="13.8" hidden="false" customHeight="false" outlineLevel="0" collapsed="false">
      <c r="A480" s="12" t="n">
        <v>58547394</v>
      </c>
      <c r="B480" s="13" t="s">
        <v>779</v>
      </c>
      <c r="C480" s="14" t="n">
        <v>26609849</v>
      </c>
      <c r="D480" s="14" t="n">
        <v>40580459</v>
      </c>
      <c r="E480" s="14" t="n">
        <v>1638018</v>
      </c>
      <c r="F480" s="14" t="n">
        <v>1353478</v>
      </c>
      <c r="G480" s="14" t="n">
        <v>1348136</v>
      </c>
      <c r="H480" s="14" t="n">
        <v>2701614</v>
      </c>
    </row>
    <row r="481" customFormat="false" ht="13.8" hidden="false" customHeight="false" outlineLevel="0" collapsed="false">
      <c r="A481" s="12" t="n">
        <v>140953316</v>
      </c>
      <c r="B481" s="13" t="s">
        <v>468</v>
      </c>
      <c r="C481" s="14" t="n">
        <v>26594995</v>
      </c>
      <c r="D481" s="14" t="n">
        <v>1498669</v>
      </c>
      <c r="E481" s="14" t="n">
        <v>20947</v>
      </c>
      <c r="F481" s="14" t="n">
        <v>65035</v>
      </c>
      <c r="G481" s="14" t="n">
        <v>34921</v>
      </c>
      <c r="H481" s="14" t="n">
        <v>99956</v>
      </c>
    </row>
    <row r="482" customFormat="false" ht="15.65" hidden="false" customHeight="false" outlineLevel="0" collapsed="false">
      <c r="A482" s="12" t="n">
        <v>39254100</v>
      </c>
      <c r="B482" s="13" t="s">
        <v>780</v>
      </c>
      <c r="C482" s="14" t="n">
        <v>26578527</v>
      </c>
      <c r="D482" s="14" t="n">
        <v>4233157</v>
      </c>
      <c r="E482" s="14" t="n">
        <v>1957990</v>
      </c>
      <c r="F482" s="14" t="n">
        <v>141853</v>
      </c>
      <c r="G482" s="14" t="n">
        <v>101574</v>
      </c>
      <c r="H482" s="14" t="n">
        <v>243427</v>
      </c>
    </row>
    <row r="483" customFormat="false" ht="13.8" hidden="false" customHeight="false" outlineLevel="0" collapsed="false">
      <c r="A483" s="12" t="n">
        <v>119374135</v>
      </c>
      <c r="B483" s="12" t="s">
        <v>465</v>
      </c>
      <c r="C483" s="14" t="n">
        <v>26558528</v>
      </c>
      <c r="D483" s="14" t="n">
        <v>29887253</v>
      </c>
      <c r="E483" s="14" t="n">
        <v>2683304</v>
      </c>
      <c r="F483" s="14" t="n">
        <v>1513234</v>
      </c>
      <c r="G483" s="14" t="n">
        <v>556819</v>
      </c>
      <c r="H483" s="14" t="n">
        <v>2070053</v>
      </c>
    </row>
    <row r="484" customFormat="false" ht="13.8" hidden="false" customHeight="false" outlineLevel="0" collapsed="false">
      <c r="A484" s="12" t="n">
        <v>88398375</v>
      </c>
      <c r="B484" s="12" t="s">
        <v>477</v>
      </c>
      <c r="C484" s="14" t="n">
        <v>26531616</v>
      </c>
      <c r="D484" s="14" t="n">
        <v>98799999</v>
      </c>
      <c r="E484" s="14" t="n">
        <v>676438</v>
      </c>
      <c r="F484" s="14" t="n">
        <v>7860053</v>
      </c>
      <c r="G484" s="14" t="n">
        <v>198707</v>
      </c>
      <c r="H484" s="14" t="n">
        <v>8058760</v>
      </c>
    </row>
    <row r="485" customFormat="false" ht="13.8" hidden="false" customHeight="false" outlineLevel="0" collapsed="false">
      <c r="A485" s="12" t="n">
        <v>39627499</v>
      </c>
      <c r="B485" s="12" t="s">
        <v>463</v>
      </c>
      <c r="C485" s="14" t="n">
        <v>26522884</v>
      </c>
      <c r="D485" s="14" t="n">
        <v>3132693</v>
      </c>
      <c r="E485" s="14" t="n">
        <v>87086</v>
      </c>
      <c r="F485" s="14" t="n">
        <v>281315</v>
      </c>
      <c r="G485" s="14" t="n">
        <v>0</v>
      </c>
      <c r="H485" s="14" t="n">
        <v>281315</v>
      </c>
    </row>
    <row r="486" customFormat="false" ht="15.65" hidden="false" customHeight="false" outlineLevel="0" collapsed="false">
      <c r="A486" s="12" t="n">
        <v>146924648</v>
      </c>
      <c r="B486" s="13" t="s">
        <v>781</v>
      </c>
      <c r="C486" s="14" t="n">
        <v>26505266</v>
      </c>
      <c r="D486" s="14" t="n">
        <v>62567783</v>
      </c>
      <c r="E486" s="14" t="n">
        <v>2555206</v>
      </c>
      <c r="F486" s="14" t="n">
        <v>5592341</v>
      </c>
      <c r="G486" s="14" t="n">
        <v>42826</v>
      </c>
      <c r="H486" s="14" t="n">
        <v>5635167</v>
      </c>
    </row>
    <row r="487" customFormat="false" ht="15.65" hidden="false" customHeight="false" outlineLevel="0" collapsed="false">
      <c r="A487" s="12" t="n">
        <v>46368933</v>
      </c>
      <c r="B487" s="13" t="s">
        <v>782</v>
      </c>
      <c r="C487" s="14" t="n">
        <v>26462375</v>
      </c>
      <c r="D487" s="14" t="n">
        <v>32851180</v>
      </c>
      <c r="E487" s="14" t="n">
        <v>2278101</v>
      </c>
      <c r="F487" s="14" t="n">
        <v>3242866</v>
      </c>
      <c r="G487" s="14" t="n">
        <v>4888</v>
      </c>
      <c r="H487" s="14" t="n">
        <v>3247754</v>
      </c>
    </row>
    <row r="488" customFormat="false" ht="13.8" hidden="false" customHeight="false" outlineLevel="0" collapsed="false">
      <c r="A488" s="12" t="n">
        <v>112284777</v>
      </c>
      <c r="B488" s="12" t="s">
        <v>482</v>
      </c>
      <c r="C488" s="14" t="n">
        <v>26450441</v>
      </c>
      <c r="D488" s="14" t="n">
        <v>44501933</v>
      </c>
      <c r="E488" s="14" t="n">
        <v>4305767</v>
      </c>
      <c r="F488" s="14" t="n">
        <v>1432066</v>
      </c>
      <c r="G488" s="14" t="n">
        <v>1508175</v>
      </c>
      <c r="H488" s="14" t="n">
        <v>2940241</v>
      </c>
    </row>
    <row r="489" customFormat="false" ht="13.8" hidden="false" customHeight="false" outlineLevel="0" collapsed="false">
      <c r="A489" s="12" t="n">
        <v>95755185</v>
      </c>
      <c r="B489" s="12" t="s">
        <v>474</v>
      </c>
      <c r="C489" s="14" t="n">
        <v>26430010</v>
      </c>
      <c r="D489" s="14" t="n">
        <v>98814440</v>
      </c>
      <c r="E489" s="14" t="n">
        <v>3753836</v>
      </c>
      <c r="F489" s="14" t="n">
        <v>5840475</v>
      </c>
      <c r="G489" s="14" t="n">
        <v>523552</v>
      </c>
      <c r="H489" s="14" t="n">
        <v>6364027</v>
      </c>
    </row>
    <row r="490" customFormat="false" ht="13.8" hidden="false" customHeight="false" outlineLevel="0" collapsed="false">
      <c r="A490" s="12" t="n">
        <v>59511975</v>
      </c>
      <c r="B490" s="12" t="s">
        <v>472</v>
      </c>
      <c r="C490" s="14" t="n">
        <v>26411831</v>
      </c>
      <c r="D490" s="14" t="n">
        <v>72739919</v>
      </c>
      <c r="E490" s="14" t="n">
        <v>4225006</v>
      </c>
      <c r="F490" s="14" t="n">
        <v>2293387</v>
      </c>
      <c r="G490" s="14" t="n">
        <v>2484317</v>
      </c>
      <c r="H490" s="14" t="n">
        <v>4777704</v>
      </c>
    </row>
    <row r="491" customFormat="false" ht="13.8" hidden="false" customHeight="false" outlineLevel="0" collapsed="false">
      <c r="A491" s="12" t="n">
        <v>139315824</v>
      </c>
      <c r="B491" s="12" t="s">
        <v>783</v>
      </c>
      <c r="C491" s="14" t="n">
        <v>26364213</v>
      </c>
      <c r="D491" s="14" t="n">
        <v>111957227</v>
      </c>
      <c r="E491" s="14" t="n">
        <v>5460586</v>
      </c>
      <c r="F491" s="14" t="n">
        <v>5513536</v>
      </c>
      <c r="G491" s="14" t="n">
        <v>2119998</v>
      </c>
      <c r="H491" s="14" t="n">
        <v>7633534</v>
      </c>
    </row>
    <row r="492" customFormat="false" ht="13.8" hidden="false" customHeight="false" outlineLevel="0" collapsed="false">
      <c r="A492" s="12" t="n">
        <v>74489737</v>
      </c>
      <c r="B492" s="12" t="s">
        <v>486</v>
      </c>
      <c r="C492" s="14" t="n">
        <v>26357033</v>
      </c>
      <c r="D492" s="14" t="n">
        <v>13437062</v>
      </c>
      <c r="E492" s="14" t="n">
        <v>2235903</v>
      </c>
      <c r="F492" s="14" t="n">
        <v>506832</v>
      </c>
      <c r="G492" s="14" t="n">
        <v>66234</v>
      </c>
      <c r="H492" s="14" t="n">
        <v>573066</v>
      </c>
    </row>
    <row r="493" customFormat="false" ht="13.8" hidden="false" customHeight="false" outlineLevel="0" collapsed="false">
      <c r="A493" s="12" t="n">
        <v>47802517</v>
      </c>
      <c r="B493" s="12" t="s">
        <v>486</v>
      </c>
      <c r="C493" s="14" t="n">
        <v>26340973</v>
      </c>
      <c r="D493" s="14" t="n">
        <v>3853068</v>
      </c>
      <c r="E493" s="14" t="n">
        <v>2609008</v>
      </c>
      <c r="F493" s="14" t="n">
        <v>121356</v>
      </c>
      <c r="G493" s="14" t="n">
        <v>129340</v>
      </c>
      <c r="H493" s="14" t="n">
        <v>250696</v>
      </c>
    </row>
    <row r="494" customFormat="false" ht="15.65" hidden="false" customHeight="false" outlineLevel="0" collapsed="false">
      <c r="A494" s="12" t="n">
        <v>48425508</v>
      </c>
      <c r="B494" s="13" t="s">
        <v>784</v>
      </c>
      <c r="C494" s="14" t="n">
        <v>26311393</v>
      </c>
      <c r="D494" s="14" t="n">
        <v>1963898</v>
      </c>
      <c r="E494" s="14" t="n">
        <v>1749729</v>
      </c>
      <c r="F494" s="14" t="n">
        <v>127551</v>
      </c>
      <c r="G494" s="14" t="n">
        <v>30414</v>
      </c>
      <c r="H494" s="14" t="n">
        <v>157965</v>
      </c>
    </row>
    <row r="495" customFormat="false" ht="13.8" hidden="false" customHeight="false" outlineLevel="0" collapsed="false">
      <c r="A495" s="12" t="n">
        <v>150998738</v>
      </c>
      <c r="B495" s="13" t="s">
        <v>469</v>
      </c>
      <c r="C495" s="14" t="n">
        <v>26304058</v>
      </c>
      <c r="D495" s="14" t="n">
        <v>354372</v>
      </c>
      <c r="E495" s="14" t="n">
        <v>594406</v>
      </c>
      <c r="F495" s="14" t="n">
        <v>30394</v>
      </c>
      <c r="G495" s="14" t="n">
        <v>0</v>
      </c>
      <c r="H495" s="14" t="n">
        <v>30394</v>
      </c>
    </row>
    <row r="496" customFormat="false" ht="13.8" hidden="false" customHeight="false" outlineLevel="0" collapsed="false">
      <c r="A496" s="12" t="n">
        <v>54455974</v>
      </c>
      <c r="B496" s="12" t="s">
        <v>491</v>
      </c>
      <c r="C496" s="14" t="n">
        <v>26251440</v>
      </c>
      <c r="D496" s="14" t="n">
        <v>100149641</v>
      </c>
      <c r="E496" s="14" t="n">
        <v>7339635</v>
      </c>
      <c r="F496" s="14" t="n">
        <v>3183465</v>
      </c>
      <c r="G496" s="14" t="n">
        <v>3386909</v>
      </c>
      <c r="H496" s="14" t="n">
        <v>6570374</v>
      </c>
    </row>
    <row r="497" customFormat="false" ht="13.8" hidden="false" customHeight="false" outlineLevel="0" collapsed="false">
      <c r="A497" s="12" t="n">
        <v>140524880</v>
      </c>
      <c r="B497" s="12" t="s">
        <v>785</v>
      </c>
      <c r="C497" s="14" t="n">
        <v>26192397</v>
      </c>
      <c r="D497" s="14" t="n">
        <v>62857519</v>
      </c>
      <c r="E497" s="14" t="n">
        <v>2724917</v>
      </c>
      <c r="F497" s="14" t="n">
        <v>3557811</v>
      </c>
      <c r="G497" s="14" t="n">
        <v>1026001</v>
      </c>
      <c r="H497" s="14" t="n">
        <v>4583812</v>
      </c>
    </row>
    <row r="498" customFormat="false" ht="15.65" hidden="false" customHeight="false" outlineLevel="0" collapsed="false">
      <c r="A498" s="12" t="n">
        <v>78080794</v>
      </c>
      <c r="B498" s="13" t="s">
        <v>786</v>
      </c>
      <c r="C498" s="14" t="n">
        <v>26187233</v>
      </c>
      <c r="D498" s="14" t="n">
        <v>7464653</v>
      </c>
      <c r="E498" s="14" t="n">
        <v>2202746</v>
      </c>
      <c r="F498" s="14" t="n">
        <v>239284</v>
      </c>
      <c r="G498" s="14" t="n">
        <v>250866</v>
      </c>
      <c r="H498" s="14" t="n">
        <v>490150</v>
      </c>
    </row>
    <row r="499" customFormat="false" ht="15.65" hidden="false" customHeight="false" outlineLevel="0" collapsed="false">
      <c r="A499" s="12" t="n">
        <v>78080515</v>
      </c>
      <c r="B499" s="13" t="s">
        <v>787</v>
      </c>
      <c r="C499" s="14" t="n">
        <v>26181707</v>
      </c>
      <c r="D499" s="14" t="n">
        <v>1884496</v>
      </c>
      <c r="E499" s="14" t="n">
        <v>1497165</v>
      </c>
      <c r="F499" s="14" t="n">
        <v>100164</v>
      </c>
      <c r="G499" s="14" t="n">
        <v>42269</v>
      </c>
      <c r="H499" s="14" t="n">
        <v>142433</v>
      </c>
    </row>
    <row r="500" customFormat="false" ht="13.8" hidden="false" customHeight="false" outlineLevel="0" collapsed="false">
      <c r="A500" s="12" t="n">
        <v>61070461</v>
      </c>
      <c r="B500" s="12" t="s">
        <v>418</v>
      </c>
      <c r="C500" s="14" t="n">
        <v>26175866</v>
      </c>
      <c r="D500" s="14" t="n">
        <v>47085523</v>
      </c>
      <c r="E500" s="14" t="n">
        <v>1748838</v>
      </c>
      <c r="F500" s="14" t="n">
        <v>1098337</v>
      </c>
      <c r="G500" s="14" t="n">
        <v>1751610</v>
      </c>
      <c r="H500" s="14" t="n">
        <v>2849947</v>
      </c>
    </row>
    <row r="501" customFormat="false" ht="15.65" hidden="false" customHeight="false" outlineLevel="0" collapsed="false">
      <c r="A501" s="12" t="n">
        <v>131999495</v>
      </c>
      <c r="B501" s="13" t="s">
        <v>788</v>
      </c>
      <c r="C501" s="14" t="n">
        <v>26164376</v>
      </c>
      <c r="D501" s="14" t="n">
        <v>39051347</v>
      </c>
      <c r="E501" s="14" t="n">
        <v>1236770</v>
      </c>
      <c r="F501" s="14" t="n">
        <v>3070113</v>
      </c>
      <c r="G501" s="14" t="n">
        <v>275664</v>
      </c>
      <c r="H501" s="14" t="n">
        <v>3345777</v>
      </c>
    </row>
    <row r="502" customFormat="false" ht="15.65" hidden="false" customHeight="false" outlineLevel="0" collapsed="false">
      <c r="A502" s="12" t="n">
        <v>84809056</v>
      </c>
      <c r="B502" s="13" t="s">
        <v>789</v>
      </c>
      <c r="C502" s="14" t="n">
        <v>26095911</v>
      </c>
      <c r="D502" s="14" t="n">
        <v>27547630</v>
      </c>
      <c r="E502" s="14" t="n">
        <v>3941868</v>
      </c>
      <c r="F502" s="14" t="n">
        <v>1544174</v>
      </c>
      <c r="G502" s="14" t="n">
        <v>552437</v>
      </c>
      <c r="H502" s="14" t="n">
        <v>2096611</v>
      </c>
    </row>
    <row r="503" customFormat="false" ht="15.65" hidden="false" customHeight="false" outlineLevel="0" collapsed="false">
      <c r="A503" s="12" t="n">
        <v>65584198</v>
      </c>
      <c r="B503" s="13" t="s">
        <v>790</v>
      </c>
      <c r="C503" s="14" t="n">
        <v>26078600</v>
      </c>
      <c r="D503" s="14" t="n">
        <v>642480</v>
      </c>
      <c r="E503" s="14" t="n">
        <v>214911</v>
      </c>
      <c r="F503" s="14" t="n">
        <v>56603</v>
      </c>
      <c r="G503" s="14" t="n">
        <v>2182</v>
      </c>
      <c r="H503" s="14" t="n">
        <v>58785</v>
      </c>
    </row>
    <row r="504" customFormat="false" ht="15.65" hidden="false" customHeight="false" outlineLevel="0" collapsed="false">
      <c r="A504" s="12" t="n">
        <v>64716353</v>
      </c>
      <c r="B504" s="13" t="s">
        <v>791</v>
      </c>
      <c r="C504" s="14" t="n">
        <v>26066089</v>
      </c>
      <c r="D504" s="14" t="n">
        <v>65045016</v>
      </c>
      <c r="E504" s="14" t="n">
        <v>4515952</v>
      </c>
      <c r="F504" s="14" t="n">
        <v>2632398</v>
      </c>
      <c r="G504" s="14" t="n">
        <v>1927319</v>
      </c>
      <c r="H504" s="14" t="n">
        <v>4559717</v>
      </c>
    </row>
    <row r="505" customFormat="false" ht="13.8" hidden="false" customHeight="false" outlineLevel="0" collapsed="false">
      <c r="A505" s="12" t="n">
        <v>6959234</v>
      </c>
      <c r="B505" s="12" t="s">
        <v>500</v>
      </c>
      <c r="C505" s="14" t="n">
        <v>26073856</v>
      </c>
      <c r="D505" s="14" t="n">
        <v>34066263</v>
      </c>
      <c r="E505" s="14" t="n">
        <v>5608614</v>
      </c>
      <c r="F505" s="14" t="n">
        <v>1195994</v>
      </c>
      <c r="G505" s="14" t="n">
        <v>1012622</v>
      </c>
      <c r="H505" s="14" t="n">
        <v>2208616</v>
      </c>
    </row>
    <row r="506" customFormat="false" ht="13.8" hidden="false" customHeight="false" outlineLevel="0" collapsed="false">
      <c r="A506" s="12" t="n">
        <v>87838294</v>
      </c>
      <c r="B506" s="12" t="s">
        <v>571</v>
      </c>
      <c r="C506" s="14" t="n">
        <v>26045725</v>
      </c>
      <c r="D506" s="14" t="n">
        <v>39093193</v>
      </c>
      <c r="E506" s="14" t="n">
        <v>3410106</v>
      </c>
      <c r="F506" s="14" t="n">
        <v>1438182</v>
      </c>
      <c r="G506" s="14" t="n">
        <v>629713</v>
      </c>
      <c r="H506" s="14" t="n">
        <v>2067895</v>
      </c>
    </row>
    <row r="507" customFormat="false" ht="15.65" hidden="false" customHeight="false" outlineLevel="0" collapsed="false">
      <c r="A507" s="12" t="n">
        <v>109834201</v>
      </c>
      <c r="B507" s="13" t="s">
        <v>792</v>
      </c>
      <c r="C507" s="14" t="n">
        <v>26020130</v>
      </c>
      <c r="D507" s="14" t="n">
        <v>35371279</v>
      </c>
      <c r="E507" s="14" t="n">
        <v>1075642</v>
      </c>
      <c r="F507" s="14" t="n">
        <v>2644253</v>
      </c>
      <c r="G507" s="14" t="n">
        <v>138769</v>
      </c>
      <c r="H507" s="14" t="n">
        <v>2783022</v>
      </c>
    </row>
    <row r="508" customFormat="false" ht="13.8" hidden="false" customHeight="false" outlineLevel="0" collapsed="false">
      <c r="A508" s="12" t="n">
        <v>139500414</v>
      </c>
      <c r="B508" s="12" t="s">
        <v>495</v>
      </c>
      <c r="C508" s="14" t="n">
        <v>26019984</v>
      </c>
      <c r="D508" s="14" t="n">
        <v>9551620</v>
      </c>
      <c r="E508" s="14" t="n">
        <v>193412</v>
      </c>
      <c r="F508" s="14" t="n">
        <v>456409</v>
      </c>
      <c r="G508" s="14" t="n">
        <v>108029</v>
      </c>
      <c r="H508" s="14" t="n">
        <v>564438</v>
      </c>
    </row>
    <row r="509" customFormat="false" ht="13.8" hidden="false" customHeight="false" outlineLevel="0" collapsed="false">
      <c r="A509" s="12" t="n">
        <v>95139215</v>
      </c>
      <c r="B509" s="12" t="s">
        <v>484</v>
      </c>
      <c r="C509" s="14" t="n">
        <v>26019962</v>
      </c>
      <c r="D509" s="14" t="n">
        <v>133156341</v>
      </c>
      <c r="E509" s="14" t="n">
        <v>4493251</v>
      </c>
      <c r="F509" s="14" t="n">
        <v>8909582</v>
      </c>
      <c r="G509" s="14" t="n">
        <v>702637</v>
      </c>
      <c r="H509" s="14" t="n">
        <v>9612219</v>
      </c>
    </row>
    <row r="510" customFormat="false" ht="13.8" hidden="false" customHeight="false" outlineLevel="0" collapsed="false">
      <c r="A510" s="12" t="n">
        <v>87863327</v>
      </c>
      <c r="B510" s="12" t="s">
        <v>483</v>
      </c>
      <c r="C510" s="14" t="n">
        <v>26008094</v>
      </c>
      <c r="D510" s="14" t="n">
        <v>49931796</v>
      </c>
      <c r="E510" s="14" t="n">
        <v>781725</v>
      </c>
      <c r="F510" s="14" t="n">
        <v>2812833</v>
      </c>
      <c r="G510" s="14" t="n">
        <v>291570</v>
      </c>
      <c r="H510" s="14" t="n">
        <v>3104403</v>
      </c>
    </row>
    <row r="511" customFormat="false" ht="13.8" hidden="false" customHeight="false" outlineLevel="0" collapsed="false">
      <c r="A511" s="12" t="n">
        <v>106686241</v>
      </c>
      <c r="B511" s="12" t="s">
        <v>496</v>
      </c>
      <c r="C511" s="14" t="n">
        <v>25977562</v>
      </c>
      <c r="D511" s="14" t="n">
        <v>37510856</v>
      </c>
      <c r="E511" s="14" t="n">
        <v>2369422</v>
      </c>
      <c r="F511" s="14" t="n">
        <v>2938610</v>
      </c>
      <c r="G511" s="14" t="n">
        <v>165116</v>
      </c>
      <c r="H511" s="14" t="n">
        <v>3103726</v>
      </c>
    </row>
    <row r="512" customFormat="false" ht="15.65" hidden="false" customHeight="false" outlineLevel="0" collapsed="false">
      <c r="A512" s="12" t="n">
        <v>76835260</v>
      </c>
      <c r="B512" s="13" t="s">
        <v>793</v>
      </c>
      <c r="C512" s="14" t="n">
        <v>25927346</v>
      </c>
      <c r="D512" s="14" t="n">
        <v>12811618</v>
      </c>
      <c r="E512" s="14" t="n">
        <v>2379193</v>
      </c>
      <c r="F512" s="14" t="n">
        <v>291267</v>
      </c>
      <c r="G512" s="14" t="n">
        <v>494404</v>
      </c>
      <c r="H512" s="14" t="n">
        <v>785671</v>
      </c>
    </row>
    <row r="513" customFormat="false" ht="15.65" hidden="false" customHeight="false" outlineLevel="0" collapsed="false">
      <c r="A513" s="12" t="n">
        <v>121585912</v>
      </c>
      <c r="B513" s="13" t="s">
        <v>794</v>
      </c>
      <c r="C513" s="14" t="n">
        <v>25909231</v>
      </c>
      <c r="D513" s="14" t="n">
        <v>118412640</v>
      </c>
      <c r="E513" s="14" t="n">
        <v>991322</v>
      </c>
      <c r="F513" s="14" t="n">
        <v>7008391</v>
      </c>
      <c r="G513" s="14" t="n">
        <v>32747</v>
      </c>
      <c r="H513" s="14" t="n">
        <v>7041138</v>
      </c>
    </row>
    <row r="514" customFormat="false" ht="13.8" hidden="false" customHeight="false" outlineLevel="0" collapsed="false">
      <c r="A514" s="12" t="n">
        <v>139298849</v>
      </c>
      <c r="B514" s="12" t="s">
        <v>453</v>
      </c>
      <c r="C514" s="14" t="n">
        <v>25892004</v>
      </c>
      <c r="D514" s="14" t="n">
        <v>13306426</v>
      </c>
      <c r="E514" s="14" t="n">
        <v>6348469</v>
      </c>
      <c r="F514" s="14" t="n">
        <v>889154</v>
      </c>
      <c r="G514" s="14" t="n">
        <v>67041</v>
      </c>
      <c r="H514" s="14" t="n">
        <v>956195</v>
      </c>
    </row>
    <row r="515" customFormat="false" ht="13.8" hidden="false" customHeight="false" outlineLevel="0" collapsed="false">
      <c r="A515" s="12" t="n">
        <v>34826677</v>
      </c>
      <c r="B515" s="13" t="s">
        <v>503</v>
      </c>
      <c r="C515" s="14" t="n">
        <v>25877274</v>
      </c>
      <c r="D515" s="14" t="n">
        <v>4450849</v>
      </c>
      <c r="E515" s="14" t="n">
        <v>759990</v>
      </c>
      <c r="F515" s="14" t="n">
        <v>135772</v>
      </c>
      <c r="G515" s="14" t="n">
        <v>153594</v>
      </c>
      <c r="H515" s="14" t="n">
        <v>289366</v>
      </c>
    </row>
    <row r="516" customFormat="false" ht="13.8" hidden="false" customHeight="false" outlineLevel="0" collapsed="false">
      <c r="A516" s="12" t="n">
        <v>95225240</v>
      </c>
      <c r="B516" s="12" t="s">
        <v>412</v>
      </c>
      <c r="C516" s="14" t="n">
        <v>25778838</v>
      </c>
      <c r="D516" s="14" t="n">
        <v>62087965</v>
      </c>
      <c r="E516" s="14" t="n">
        <v>5361102</v>
      </c>
      <c r="F516" s="14" t="n">
        <v>2179458</v>
      </c>
      <c r="G516" s="14" t="n">
        <v>1683471</v>
      </c>
      <c r="H516" s="14" t="n">
        <v>3862929</v>
      </c>
    </row>
    <row r="517" customFormat="false" ht="13.8" hidden="false" customHeight="false" outlineLevel="0" collapsed="false">
      <c r="A517" s="12" t="n">
        <v>26181490</v>
      </c>
      <c r="B517" s="12" t="s">
        <v>502</v>
      </c>
      <c r="C517" s="14" t="n">
        <v>25747096</v>
      </c>
      <c r="D517" s="14" t="n">
        <v>5047425</v>
      </c>
      <c r="E517" s="14" t="n">
        <v>253828</v>
      </c>
      <c r="F517" s="14" t="n">
        <v>331077</v>
      </c>
      <c r="G517" s="14" t="n">
        <v>85210</v>
      </c>
      <c r="H517" s="14" t="n">
        <v>416287</v>
      </c>
    </row>
    <row r="518" customFormat="false" ht="13.8" hidden="false" customHeight="false" outlineLevel="0" collapsed="false">
      <c r="A518" s="12" t="n">
        <v>44241908</v>
      </c>
      <c r="B518" s="12" t="s">
        <v>502</v>
      </c>
      <c r="C518" s="14" t="n">
        <v>25732956</v>
      </c>
      <c r="D518" s="14" t="n">
        <v>49426810</v>
      </c>
      <c r="E518" s="14" t="n">
        <v>4732772</v>
      </c>
      <c r="F518" s="14" t="n">
        <v>2347934</v>
      </c>
      <c r="G518" s="14" t="n">
        <v>1249579</v>
      </c>
      <c r="H518" s="14" t="n">
        <v>3597513</v>
      </c>
    </row>
    <row r="519" customFormat="false" ht="15.65" hidden="false" customHeight="false" outlineLevel="0" collapsed="false">
      <c r="A519" s="12" t="n">
        <v>125545976</v>
      </c>
      <c r="B519" s="13" t="s">
        <v>795</v>
      </c>
      <c r="C519" s="14" t="n">
        <v>25699003</v>
      </c>
      <c r="D519" s="14" t="n">
        <v>106239798</v>
      </c>
      <c r="E519" s="14" t="n">
        <v>1901750</v>
      </c>
      <c r="F519" s="14" t="n">
        <v>7575852</v>
      </c>
      <c r="G519" s="14" t="n">
        <v>451448</v>
      </c>
      <c r="H519" s="14" t="n">
        <v>8027300</v>
      </c>
    </row>
    <row r="520" customFormat="false" ht="13.8" hidden="false" customHeight="false" outlineLevel="0" collapsed="false">
      <c r="A520" s="12" t="n">
        <v>139352910</v>
      </c>
      <c r="B520" s="12" t="s">
        <v>507</v>
      </c>
      <c r="C520" s="14" t="n">
        <v>25678132</v>
      </c>
      <c r="D520" s="14" t="n">
        <v>8894978</v>
      </c>
      <c r="E520" s="14" t="n">
        <v>2633487</v>
      </c>
      <c r="F520" s="14" t="n">
        <v>368661</v>
      </c>
      <c r="G520" s="14" t="n">
        <v>216933</v>
      </c>
      <c r="H520" s="14" t="n">
        <v>585594</v>
      </c>
    </row>
    <row r="521" customFormat="false" ht="13.8" hidden="false" customHeight="false" outlineLevel="0" collapsed="false">
      <c r="A521" s="12" t="n">
        <v>57819678</v>
      </c>
      <c r="B521" s="12" t="s">
        <v>509</v>
      </c>
      <c r="C521" s="14" t="n">
        <v>25658108</v>
      </c>
      <c r="D521" s="14" t="n">
        <v>76848570</v>
      </c>
      <c r="E521" s="14" t="n">
        <v>4776116</v>
      </c>
      <c r="F521" s="14" t="n">
        <v>2431324</v>
      </c>
      <c r="G521" s="14" t="n">
        <v>2599609</v>
      </c>
      <c r="H521" s="14" t="n">
        <v>5030933</v>
      </c>
    </row>
    <row r="522" customFormat="false" ht="15.65" hidden="false" customHeight="false" outlineLevel="0" collapsed="false">
      <c r="A522" s="12" t="n">
        <v>122200638</v>
      </c>
      <c r="B522" s="13" t="s">
        <v>796</v>
      </c>
      <c r="C522" s="14" t="n">
        <v>25630189</v>
      </c>
      <c r="D522" s="14" t="n">
        <v>4511606</v>
      </c>
      <c r="E522" s="14" t="n">
        <v>186676</v>
      </c>
      <c r="F522" s="14" t="n">
        <v>210096</v>
      </c>
      <c r="G522" s="14" t="n">
        <v>108444</v>
      </c>
      <c r="H522" s="14" t="n">
        <v>318540</v>
      </c>
    </row>
    <row r="523" customFormat="false" ht="15.65" hidden="false" customHeight="false" outlineLevel="0" collapsed="false">
      <c r="A523" s="12" t="n">
        <v>60465244</v>
      </c>
      <c r="B523" s="12" t="s">
        <v>797</v>
      </c>
      <c r="C523" s="14" t="n">
        <v>25588422</v>
      </c>
      <c r="D523" s="14" t="n">
        <v>35779534</v>
      </c>
      <c r="E523" s="14" t="n">
        <v>5510230</v>
      </c>
      <c r="F523" s="14" t="n">
        <v>1646543</v>
      </c>
      <c r="G523" s="14" t="n">
        <v>958989</v>
      </c>
      <c r="H523" s="14" t="n">
        <v>2605532</v>
      </c>
    </row>
    <row r="524" customFormat="false" ht="13.8" hidden="false" customHeight="false" outlineLevel="0" collapsed="false">
      <c r="A524" s="12" t="n">
        <v>60311309</v>
      </c>
      <c r="B524" s="12" t="s">
        <v>504</v>
      </c>
      <c r="C524" s="14" t="n">
        <v>25582710</v>
      </c>
      <c r="D524" s="14" t="n">
        <v>0</v>
      </c>
      <c r="E524" s="14" t="n">
        <v>0</v>
      </c>
      <c r="F524" s="14" t="n">
        <v>0</v>
      </c>
      <c r="G524" s="14" t="n">
        <v>0</v>
      </c>
      <c r="H524" s="14" t="n">
        <v>0</v>
      </c>
    </row>
    <row r="525" customFormat="false" ht="15.65" hidden="false" customHeight="false" outlineLevel="0" collapsed="false">
      <c r="A525" s="12" t="n">
        <v>112234890</v>
      </c>
      <c r="B525" s="12" t="s">
        <v>798</v>
      </c>
      <c r="C525" s="14" t="n">
        <v>25555340</v>
      </c>
      <c r="D525" s="14" t="n">
        <v>57420649</v>
      </c>
      <c r="E525" s="14" t="n">
        <v>5676839</v>
      </c>
      <c r="F525" s="14" t="n">
        <v>1854772</v>
      </c>
      <c r="G525" s="14" t="n">
        <v>1941863</v>
      </c>
      <c r="H525" s="14" t="n">
        <v>3796635</v>
      </c>
    </row>
    <row r="526" customFormat="false" ht="13.8" hidden="false" customHeight="false" outlineLevel="0" collapsed="false">
      <c r="A526" s="12" t="n">
        <v>88841098</v>
      </c>
      <c r="B526" s="12" t="s">
        <v>508</v>
      </c>
      <c r="C526" s="14" t="n">
        <v>25554548</v>
      </c>
      <c r="D526" s="14" t="n">
        <v>8313280</v>
      </c>
      <c r="E526" s="14" t="n">
        <v>3189882</v>
      </c>
      <c r="F526" s="14" t="n">
        <v>455250</v>
      </c>
      <c r="G526" s="14" t="n">
        <v>183244</v>
      </c>
      <c r="H526" s="14" t="n">
        <v>638494</v>
      </c>
    </row>
    <row r="527" customFormat="false" ht="13.8" hidden="false" customHeight="false" outlineLevel="0" collapsed="false">
      <c r="A527" s="12" t="n">
        <v>81575839</v>
      </c>
      <c r="B527" s="12" t="s">
        <v>516</v>
      </c>
      <c r="C527" s="14" t="n">
        <v>25501149</v>
      </c>
      <c r="D527" s="14" t="n">
        <v>52466258</v>
      </c>
      <c r="E527" s="14" t="n">
        <v>5668751</v>
      </c>
      <c r="F527" s="14" t="n">
        <v>1676176</v>
      </c>
      <c r="G527" s="14" t="n">
        <v>1779016</v>
      </c>
      <c r="H527" s="14" t="n">
        <v>3455192</v>
      </c>
    </row>
    <row r="528" customFormat="false" ht="13.8" hidden="false" customHeight="false" outlineLevel="0" collapsed="false">
      <c r="A528" s="12" t="n">
        <v>139294003</v>
      </c>
      <c r="B528" s="12" t="s">
        <v>799</v>
      </c>
      <c r="C528" s="14" t="n">
        <v>25455147</v>
      </c>
      <c r="D528" s="14" t="n">
        <v>5890968</v>
      </c>
      <c r="E528" s="14" t="n">
        <v>1652798</v>
      </c>
      <c r="F528" s="14" t="n">
        <v>418036</v>
      </c>
      <c r="G528" s="14" t="n">
        <v>3893</v>
      </c>
      <c r="H528" s="14" t="n">
        <v>421929</v>
      </c>
    </row>
    <row r="529" customFormat="false" ht="13.8" hidden="false" customHeight="false" outlineLevel="0" collapsed="false">
      <c r="A529" s="12" t="n">
        <v>61064820</v>
      </c>
      <c r="B529" s="12" t="s">
        <v>517</v>
      </c>
      <c r="C529" s="14" t="n">
        <v>25446620</v>
      </c>
      <c r="D529" s="14" t="n">
        <v>96263361</v>
      </c>
      <c r="E529" s="14" t="n">
        <v>5523832</v>
      </c>
      <c r="F529" s="14" t="n">
        <v>2888509</v>
      </c>
      <c r="G529" s="14" t="n">
        <v>3342014</v>
      </c>
      <c r="H529" s="14" t="n">
        <v>6230523</v>
      </c>
    </row>
    <row r="530" customFormat="false" ht="13.8" hidden="false" customHeight="false" outlineLevel="0" collapsed="false">
      <c r="A530" s="12" t="n">
        <v>59477331</v>
      </c>
      <c r="B530" s="12" t="s">
        <v>511</v>
      </c>
      <c r="C530" s="14" t="n">
        <v>25436714</v>
      </c>
      <c r="D530" s="14" t="n">
        <v>54241935</v>
      </c>
      <c r="E530" s="14" t="n">
        <v>7024503</v>
      </c>
      <c r="F530" s="14" t="n">
        <v>1440950</v>
      </c>
      <c r="G530" s="14" t="n">
        <v>1963272</v>
      </c>
      <c r="H530" s="14" t="n">
        <v>3404222</v>
      </c>
    </row>
    <row r="531" customFormat="false" ht="13.8" hidden="false" customHeight="false" outlineLevel="0" collapsed="false">
      <c r="A531" s="12" t="n">
        <v>57368863</v>
      </c>
      <c r="B531" s="12" t="s">
        <v>518</v>
      </c>
      <c r="C531" s="14" t="n">
        <v>25401341</v>
      </c>
      <c r="D531" s="14" t="n">
        <v>135067</v>
      </c>
      <c r="E531" s="14" t="n">
        <v>150788</v>
      </c>
      <c r="F531" s="14" t="n">
        <v>10831</v>
      </c>
      <c r="G531" s="14" t="n">
        <v>0</v>
      </c>
      <c r="H531" s="14" t="n">
        <v>10831</v>
      </c>
    </row>
    <row r="532" customFormat="false" ht="13.8" hidden="false" customHeight="false" outlineLevel="0" collapsed="false">
      <c r="A532" s="12" t="n">
        <v>50221280</v>
      </c>
      <c r="B532" s="12" t="s">
        <v>521</v>
      </c>
      <c r="C532" s="14" t="n">
        <v>25399172</v>
      </c>
      <c r="D532" s="14" t="n">
        <v>27851214</v>
      </c>
      <c r="E532" s="14" t="n">
        <v>2211850</v>
      </c>
      <c r="F532" s="14" t="n">
        <v>1134476</v>
      </c>
      <c r="G532" s="14" t="n">
        <v>784196</v>
      </c>
      <c r="H532" s="14" t="n">
        <v>1918672</v>
      </c>
    </row>
    <row r="533" customFormat="false" ht="15.65" hidden="false" customHeight="false" outlineLevel="0" collapsed="false">
      <c r="A533" s="12" t="n">
        <v>76355777</v>
      </c>
      <c r="B533" s="12" t="s">
        <v>800</v>
      </c>
      <c r="C533" s="14" t="n">
        <v>25398024</v>
      </c>
      <c r="D533" s="14" t="n">
        <v>24158641</v>
      </c>
      <c r="E533" s="14" t="n">
        <v>1291424</v>
      </c>
      <c r="F533" s="14" t="n">
        <v>1286780</v>
      </c>
      <c r="G533" s="14" t="n">
        <v>401061</v>
      </c>
      <c r="H533" s="14" t="n">
        <v>1687841</v>
      </c>
    </row>
    <row r="534" customFormat="false" ht="13.8" hidden="false" customHeight="false" outlineLevel="0" collapsed="false">
      <c r="A534" s="12" t="n">
        <v>43845287</v>
      </c>
      <c r="B534" s="12" t="s">
        <v>493</v>
      </c>
      <c r="C534" s="14" t="n">
        <v>25373175</v>
      </c>
      <c r="D534" s="14" t="n">
        <v>5365152</v>
      </c>
      <c r="E534" s="14" t="n">
        <v>1240649</v>
      </c>
      <c r="F534" s="14" t="n">
        <v>335253</v>
      </c>
      <c r="G534" s="14" t="n">
        <v>15121</v>
      </c>
      <c r="H534" s="14" t="n">
        <v>350374</v>
      </c>
    </row>
    <row r="535" customFormat="false" ht="13.8" hidden="false" customHeight="false" outlineLevel="0" collapsed="false">
      <c r="A535" s="12" t="n">
        <v>50183227</v>
      </c>
      <c r="B535" s="12" t="s">
        <v>515</v>
      </c>
      <c r="C535" s="14" t="n">
        <v>25348652</v>
      </c>
      <c r="D535" s="14" t="n">
        <v>51736652</v>
      </c>
      <c r="E535" s="14" t="n">
        <v>5404989</v>
      </c>
      <c r="F535" s="14" t="n">
        <v>1280496</v>
      </c>
      <c r="G535" s="14" t="n">
        <v>1944902</v>
      </c>
      <c r="H535" s="14" t="n">
        <v>3225398</v>
      </c>
    </row>
    <row r="536" customFormat="false" ht="13.8" hidden="false" customHeight="false" outlineLevel="0" collapsed="false">
      <c r="A536" s="12" t="n">
        <v>36255925</v>
      </c>
      <c r="B536" s="12" t="s">
        <v>526</v>
      </c>
      <c r="C536" s="14" t="n">
        <v>25342765</v>
      </c>
      <c r="D536" s="14" t="n">
        <v>16520513</v>
      </c>
      <c r="E536" s="14" t="n">
        <v>2013892</v>
      </c>
      <c r="F536" s="14" t="n">
        <v>535609</v>
      </c>
      <c r="G536" s="14" t="n">
        <v>148673</v>
      </c>
      <c r="H536" s="14" t="n">
        <v>684282</v>
      </c>
    </row>
    <row r="537" customFormat="false" ht="13.8" hidden="false" customHeight="false" outlineLevel="0" collapsed="false">
      <c r="A537" s="12" t="n">
        <v>86344683</v>
      </c>
      <c r="B537" s="12" t="s">
        <v>529</v>
      </c>
      <c r="C537" s="14" t="n">
        <v>25326881</v>
      </c>
      <c r="D537" s="14" t="n">
        <v>75791289</v>
      </c>
      <c r="E537" s="14" t="n">
        <v>2772517</v>
      </c>
      <c r="F537" s="14" t="n">
        <v>3570062</v>
      </c>
      <c r="G537" s="14" t="n">
        <v>278293</v>
      </c>
      <c r="H537" s="14" t="n">
        <v>3848355</v>
      </c>
    </row>
    <row r="538" customFormat="false" ht="13.8" hidden="false" customHeight="false" outlineLevel="0" collapsed="false">
      <c r="A538" s="12" t="n">
        <v>57372716</v>
      </c>
      <c r="B538" s="12" t="s">
        <v>527</v>
      </c>
      <c r="C538" s="14" t="n">
        <v>25314847</v>
      </c>
      <c r="D538" s="14" t="n">
        <v>142297</v>
      </c>
      <c r="E538" s="14" t="n">
        <v>196998</v>
      </c>
      <c r="F538" s="14" t="n">
        <v>11030</v>
      </c>
      <c r="G538" s="14" t="n">
        <v>0</v>
      </c>
      <c r="H538" s="14" t="n">
        <v>11030</v>
      </c>
    </row>
    <row r="539" customFormat="false" ht="13.8" hidden="false" customHeight="false" outlineLevel="0" collapsed="false">
      <c r="A539" s="12" t="n">
        <v>57661829</v>
      </c>
      <c r="B539" s="12" t="s">
        <v>530</v>
      </c>
      <c r="C539" s="14" t="n">
        <v>25275053</v>
      </c>
      <c r="D539" s="14" t="n">
        <v>8668106</v>
      </c>
      <c r="E539" s="14" t="n">
        <v>4343095</v>
      </c>
      <c r="F539" s="14" t="n">
        <v>447558</v>
      </c>
      <c r="G539" s="14" t="n">
        <v>192228</v>
      </c>
      <c r="H539" s="14" t="n">
        <v>639786</v>
      </c>
    </row>
    <row r="540" customFormat="false" ht="13.8" hidden="false" customHeight="false" outlineLevel="0" collapsed="false">
      <c r="A540" s="12" t="n">
        <v>139408496</v>
      </c>
      <c r="B540" s="12" t="s">
        <v>533</v>
      </c>
      <c r="C540" s="14" t="n">
        <v>25265175</v>
      </c>
      <c r="D540" s="14" t="n">
        <v>20450061</v>
      </c>
      <c r="E540" s="14" t="n">
        <v>3691987</v>
      </c>
      <c r="F540" s="14" t="n">
        <v>1217502</v>
      </c>
      <c r="G540" s="14" t="n">
        <v>308100</v>
      </c>
      <c r="H540" s="14" t="n">
        <v>1525602</v>
      </c>
    </row>
    <row r="541" customFormat="false" ht="13.8" hidden="false" customHeight="false" outlineLevel="0" collapsed="false">
      <c r="A541" s="12" t="n">
        <v>41958078</v>
      </c>
      <c r="B541" s="12" t="s">
        <v>532</v>
      </c>
      <c r="C541" s="14" t="n">
        <v>25255729</v>
      </c>
      <c r="D541" s="14" t="n">
        <v>19641029</v>
      </c>
      <c r="E541" s="14" t="n">
        <v>702414</v>
      </c>
      <c r="F541" s="14" t="n">
        <v>1412425</v>
      </c>
      <c r="G541" s="14" t="n">
        <v>54261</v>
      </c>
      <c r="H541" s="14" t="n">
        <v>1466686</v>
      </c>
    </row>
    <row r="542" customFormat="false" ht="15.65" hidden="false" customHeight="false" outlineLevel="0" collapsed="false">
      <c r="A542" s="12" t="n">
        <v>121606658</v>
      </c>
      <c r="B542" s="13" t="s">
        <v>801</v>
      </c>
      <c r="C542" s="14" t="n">
        <v>25245052</v>
      </c>
      <c r="D542" s="14" t="n">
        <v>4830664</v>
      </c>
      <c r="E542" s="14" t="n">
        <v>861680</v>
      </c>
      <c r="F542" s="14" t="n">
        <v>219023</v>
      </c>
      <c r="G542" s="14" t="n">
        <v>112438</v>
      </c>
      <c r="H542" s="14" t="n">
        <v>331461</v>
      </c>
    </row>
    <row r="543" customFormat="false" ht="13.8" hidden="false" customHeight="false" outlineLevel="0" collapsed="false">
      <c r="A543" s="12" t="n">
        <v>37469472</v>
      </c>
      <c r="B543" s="12" t="s">
        <v>528</v>
      </c>
      <c r="C543" s="14" t="n">
        <v>25188237</v>
      </c>
      <c r="D543" s="14" t="n">
        <v>90387074</v>
      </c>
      <c r="E543" s="14" t="n">
        <v>9683288</v>
      </c>
      <c r="F543" s="14" t="n">
        <v>2681232</v>
      </c>
      <c r="G543" s="14" t="n">
        <v>3099652</v>
      </c>
      <c r="H543" s="14" t="n">
        <v>5780884</v>
      </c>
    </row>
    <row r="544" customFormat="false" ht="13.8" hidden="false" customHeight="false" outlineLevel="0" collapsed="false">
      <c r="A544" s="12" t="n">
        <v>143729496</v>
      </c>
      <c r="B544" s="13" t="s">
        <v>522</v>
      </c>
      <c r="C544" s="14" t="n">
        <v>25149678</v>
      </c>
      <c r="D544" s="14" t="n">
        <v>9983194</v>
      </c>
      <c r="E544" s="14" t="n">
        <v>1147961</v>
      </c>
      <c r="F544" s="14" t="n">
        <v>402090</v>
      </c>
      <c r="G544" s="14" t="n">
        <v>296317</v>
      </c>
      <c r="H544" s="14" t="n">
        <v>698407</v>
      </c>
    </row>
    <row r="545" customFormat="false" ht="13.8" hidden="false" customHeight="false" outlineLevel="0" collapsed="false">
      <c r="A545" s="12" t="n">
        <v>79484494</v>
      </c>
      <c r="B545" s="12" t="s">
        <v>541</v>
      </c>
      <c r="C545" s="14" t="n">
        <v>25137798</v>
      </c>
      <c r="D545" s="14" t="n">
        <v>15531297</v>
      </c>
      <c r="E545" s="14" t="n">
        <v>1647540</v>
      </c>
      <c r="F545" s="14" t="n">
        <v>968104</v>
      </c>
      <c r="G545" s="14" t="n">
        <v>67366</v>
      </c>
      <c r="H545" s="14" t="n">
        <v>1035470</v>
      </c>
    </row>
    <row r="546" customFormat="false" ht="13.8" hidden="false" customHeight="false" outlineLevel="0" collapsed="false">
      <c r="A546" s="12" t="n">
        <v>55605620</v>
      </c>
      <c r="B546" s="12" t="s">
        <v>539</v>
      </c>
      <c r="C546" s="14" t="n">
        <v>25134340</v>
      </c>
      <c r="D546" s="14" t="n">
        <v>179436</v>
      </c>
      <c r="E546" s="14" t="n">
        <v>282615</v>
      </c>
      <c r="F546" s="14" t="n">
        <v>14519</v>
      </c>
      <c r="G546" s="14" t="n">
        <v>0</v>
      </c>
      <c r="H546" s="14" t="n">
        <v>14519</v>
      </c>
    </row>
    <row r="547" customFormat="false" ht="15.65" hidden="false" customHeight="false" outlineLevel="0" collapsed="false">
      <c r="A547" s="12" t="n">
        <v>69326049</v>
      </c>
      <c r="B547" s="13" t="s">
        <v>802</v>
      </c>
      <c r="C547" s="14" t="n">
        <v>25123982</v>
      </c>
      <c r="D547" s="14" t="n">
        <v>21142039</v>
      </c>
      <c r="E547" s="14" t="n">
        <v>4958090</v>
      </c>
      <c r="F547" s="14" t="n">
        <v>699751</v>
      </c>
      <c r="G547" s="14" t="n">
        <v>701143</v>
      </c>
      <c r="H547" s="14" t="n">
        <v>1400894</v>
      </c>
    </row>
    <row r="548" customFormat="false" ht="15.65" hidden="false" customHeight="false" outlineLevel="0" collapsed="false">
      <c r="A548" s="12" t="n">
        <v>65596390</v>
      </c>
      <c r="B548" s="13" t="s">
        <v>803</v>
      </c>
      <c r="C548" s="14" t="n">
        <v>25116194</v>
      </c>
      <c r="D548" s="14" t="n">
        <v>1419096</v>
      </c>
      <c r="E548" s="14" t="n">
        <v>488739</v>
      </c>
      <c r="F548" s="14" t="n">
        <v>70280</v>
      </c>
      <c r="G548" s="14" t="n">
        <v>34237</v>
      </c>
      <c r="H548" s="14" t="n">
        <v>104517</v>
      </c>
    </row>
    <row r="549" customFormat="false" ht="15.65" hidden="false" customHeight="false" outlineLevel="0" collapsed="false">
      <c r="A549" s="12" t="n">
        <v>32468069</v>
      </c>
      <c r="B549" s="12" t="s">
        <v>804</v>
      </c>
      <c r="C549" s="14" t="n">
        <v>25084673</v>
      </c>
      <c r="D549" s="14" t="n">
        <v>56042801</v>
      </c>
      <c r="E549" s="14" t="n">
        <v>4907722</v>
      </c>
      <c r="F549" s="14" t="n">
        <v>2540744</v>
      </c>
      <c r="G549" s="14" t="n">
        <v>1455568</v>
      </c>
      <c r="H549" s="14" t="n">
        <v>3996312</v>
      </c>
    </row>
    <row r="550" customFormat="false" ht="13.8" hidden="false" customHeight="false" outlineLevel="0" collapsed="false">
      <c r="A550" s="12" t="n">
        <v>61065170</v>
      </c>
      <c r="B550" s="12" t="s">
        <v>546</v>
      </c>
      <c r="C550" s="14" t="n">
        <v>25075564</v>
      </c>
      <c r="D550" s="14" t="n">
        <v>79991868</v>
      </c>
      <c r="E550" s="14" t="n">
        <v>5236499</v>
      </c>
      <c r="F550" s="14" t="n">
        <v>2318898</v>
      </c>
      <c r="G550" s="14" t="n">
        <v>2813829</v>
      </c>
      <c r="H550" s="14" t="n">
        <v>5132727</v>
      </c>
    </row>
    <row r="551" customFormat="false" ht="13.8" hidden="false" customHeight="false" outlineLevel="0" collapsed="false">
      <c r="A551" s="12" t="n">
        <v>55156961</v>
      </c>
      <c r="B551" s="12" t="s">
        <v>547</v>
      </c>
      <c r="C551" s="14" t="n">
        <v>25073477</v>
      </c>
      <c r="D551" s="14" t="n">
        <v>31645790</v>
      </c>
      <c r="E551" s="14" t="n">
        <v>4416002</v>
      </c>
      <c r="F551" s="14" t="n">
        <v>1501514</v>
      </c>
      <c r="G551" s="14" t="n">
        <v>739609</v>
      </c>
      <c r="H551" s="14" t="n">
        <v>2241123</v>
      </c>
    </row>
    <row r="552" customFormat="false" ht="13.8" hidden="false" customHeight="false" outlineLevel="0" collapsed="false">
      <c r="A552" s="12" t="n">
        <v>49556382</v>
      </c>
      <c r="B552" s="12" t="s">
        <v>548</v>
      </c>
      <c r="C552" s="14" t="n">
        <v>25063387</v>
      </c>
      <c r="D552" s="14" t="n">
        <v>15901066</v>
      </c>
      <c r="E552" s="14" t="n">
        <v>2095196</v>
      </c>
      <c r="F552" s="14" t="n">
        <v>593685</v>
      </c>
      <c r="G552" s="14" t="n">
        <v>498210</v>
      </c>
      <c r="H552" s="14" t="n">
        <v>1091895</v>
      </c>
    </row>
    <row r="553" customFormat="false" ht="15.65" hidden="false" customHeight="false" outlineLevel="0" collapsed="false">
      <c r="A553" s="12" t="n">
        <v>133763287</v>
      </c>
      <c r="B553" s="13" t="s">
        <v>805</v>
      </c>
      <c r="C553" s="14" t="n">
        <v>25057823</v>
      </c>
      <c r="D553" s="14" t="n">
        <v>36045634</v>
      </c>
      <c r="E553" s="14" t="n">
        <v>650924</v>
      </c>
      <c r="F553" s="14" t="n">
        <v>3021983</v>
      </c>
      <c r="G553" s="14" t="n">
        <v>160777</v>
      </c>
      <c r="H553" s="14" t="n">
        <v>3182760</v>
      </c>
    </row>
    <row r="554" customFormat="false" ht="15.65" hidden="false" customHeight="false" outlineLevel="0" collapsed="false">
      <c r="A554" s="12" t="n">
        <v>34412929</v>
      </c>
      <c r="B554" s="13" t="s">
        <v>806</v>
      </c>
      <c r="C554" s="14" t="n">
        <v>25047294</v>
      </c>
      <c r="D554" s="14" t="n">
        <v>2376203</v>
      </c>
      <c r="E554" s="14" t="n">
        <v>276984</v>
      </c>
      <c r="F554" s="14" t="n">
        <v>146348</v>
      </c>
      <c r="G554" s="14" t="n">
        <v>44665</v>
      </c>
      <c r="H554" s="14" t="n">
        <v>191013</v>
      </c>
    </row>
    <row r="555" customFormat="false" ht="13.8" hidden="false" customHeight="false" outlineLevel="0" collapsed="false">
      <c r="A555" s="12" t="n">
        <v>142371495</v>
      </c>
      <c r="B555" s="13" t="s">
        <v>807</v>
      </c>
      <c r="C555" s="14" t="n">
        <v>25043004</v>
      </c>
      <c r="D555" s="14" t="n">
        <v>12983825</v>
      </c>
      <c r="E555" s="14" t="n">
        <v>1898080</v>
      </c>
      <c r="F555" s="14" t="n">
        <v>496360</v>
      </c>
      <c r="G555" s="14" t="n">
        <v>399187</v>
      </c>
      <c r="H555" s="14" t="n">
        <v>895547</v>
      </c>
    </row>
    <row r="556" customFormat="false" ht="13.8" hidden="false" customHeight="false" outlineLevel="0" collapsed="false">
      <c r="A556" s="12" t="n">
        <v>85231823</v>
      </c>
      <c r="B556" s="12" t="s">
        <v>808</v>
      </c>
      <c r="C556" s="14" t="n">
        <v>25037212</v>
      </c>
      <c r="D556" s="14" t="n">
        <v>30855970</v>
      </c>
      <c r="E556" s="14" t="n">
        <v>3515407</v>
      </c>
      <c r="F556" s="14" t="n">
        <v>2349616</v>
      </c>
      <c r="G556" s="14" t="n">
        <v>327744</v>
      </c>
      <c r="H556" s="14" t="n">
        <v>2677360</v>
      </c>
    </row>
    <row r="557" customFormat="false" ht="15.65" hidden="false" customHeight="false" outlineLevel="0" collapsed="false">
      <c r="A557" s="12" t="n">
        <v>124381120</v>
      </c>
      <c r="B557" s="13" t="s">
        <v>809</v>
      </c>
      <c r="C557" s="14" t="n">
        <v>25037228</v>
      </c>
      <c r="D557" s="14" t="n">
        <v>4012930</v>
      </c>
      <c r="E557" s="14" t="n">
        <v>606303</v>
      </c>
      <c r="F557" s="14" t="n">
        <v>107102</v>
      </c>
      <c r="G557" s="14" t="n">
        <v>142741</v>
      </c>
      <c r="H557" s="14" t="n">
        <v>249843</v>
      </c>
    </row>
    <row r="558" customFormat="false" ht="13.8" hidden="false" customHeight="false" outlineLevel="0" collapsed="false">
      <c r="A558" s="12" t="n">
        <v>135704119</v>
      </c>
      <c r="B558" s="12" t="s">
        <v>537</v>
      </c>
      <c r="C558" s="14" t="n">
        <v>25027024</v>
      </c>
      <c r="D558" s="14" t="n">
        <v>15785879</v>
      </c>
      <c r="E558" s="14" t="n">
        <v>2046167</v>
      </c>
      <c r="F558" s="14" t="n">
        <v>688606</v>
      </c>
      <c r="G558" s="14" t="n">
        <v>369156</v>
      </c>
      <c r="H558" s="14" t="n">
        <v>1057762</v>
      </c>
    </row>
    <row r="559" customFormat="false" ht="13.8" hidden="false" customHeight="false" outlineLevel="0" collapsed="false">
      <c r="A559" s="12" t="n">
        <v>76439128</v>
      </c>
      <c r="B559" s="12" t="s">
        <v>553</v>
      </c>
      <c r="C559" s="14" t="n">
        <v>25021847</v>
      </c>
      <c r="D559" s="14" t="n">
        <v>46467453</v>
      </c>
      <c r="E559" s="14" t="n">
        <v>1788420</v>
      </c>
      <c r="F559" s="14" t="n">
        <v>2739736</v>
      </c>
      <c r="G559" s="14" t="n">
        <v>939069</v>
      </c>
      <c r="H559" s="14" t="n">
        <v>3678805</v>
      </c>
    </row>
    <row r="560" customFormat="false" ht="15.65" hidden="false" customHeight="false" outlineLevel="0" collapsed="false">
      <c r="A560" s="12" t="n">
        <v>33981540</v>
      </c>
      <c r="B560" s="13" t="s">
        <v>810</v>
      </c>
      <c r="C560" s="14" t="n">
        <v>25013425</v>
      </c>
      <c r="D560" s="14" t="n">
        <v>22433520</v>
      </c>
      <c r="E560" s="14" t="n">
        <v>1229052</v>
      </c>
      <c r="F560" s="14" t="n">
        <v>759267</v>
      </c>
      <c r="G560" s="14" t="n">
        <v>734360</v>
      </c>
      <c r="H560" s="14" t="n">
        <v>1493627</v>
      </c>
    </row>
    <row r="561" customFormat="false" ht="15.65" hidden="false" customHeight="false" outlineLevel="0" collapsed="false">
      <c r="A561" s="12" t="n">
        <v>34704051</v>
      </c>
      <c r="B561" s="13" t="s">
        <v>811</v>
      </c>
      <c r="C561" s="14" t="n">
        <v>25013039</v>
      </c>
      <c r="D561" s="14" t="n">
        <v>15171212</v>
      </c>
      <c r="E561" s="14" t="n">
        <v>1115661</v>
      </c>
      <c r="F561" s="14" t="n">
        <v>1099372</v>
      </c>
      <c r="G561" s="14" t="n">
        <v>182589</v>
      </c>
      <c r="H561" s="14" t="n">
        <v>1281961</v>
      </c>
    </row>
    <row r="562" customFormat="false" ht="13.8" hidden="false" customHeight="false" outlineLevel="0" collapsed="false">
      <c r="A562" s="12" t="n">
        <v>52831357</v>
      </c>
      <c r="B562" s="12" t="s">
        <v>557</v>
      </c>
      <c r="C562" s="14" t="n">
        <v>25009851</v>
      </c>
      <c r="D562" s="14" t="n">
        <v>67491880</v>
      </c>
      <c r="E562" s="14" t="n">
        <v>4643621</v>
      </c>
      <c r="F562" s="14" t="n">
        <v>2949026</v>
      </c>
      <c r="G562" s="14" t="n">
        <v>1823558</v>
      </c>
      <c r="H562" s="14" t="n">
        <v>4772584</v>
      </c>
    </row>
    <row r="563" customFormat="false" ht="13.8" hidden="false" customHeight="false" outlineLevel="0" collapsed="false">
      <c r="A563" s="12" t="n">
        <v>23117842</v>
      </c>
      <c r="B563" s="12" t="s">
        <v>812</v>
      </c>
      <c r="C563" s="14" t="n">
        <v>24998230</v>
      </c>
      <c r="D563" s="14" t="n">
        <v>46077045</v>
      </c>
      <c r="E563" s="14" t="n">
        <v>5499643</v>
      </c>
      <c r="F563" s="14" t="n">
        <v>2488511</v>
      </c>
      <c r="G563" s="14" t="n">
        <v>1009411</v>
      </c>
      <c r="H563" s="14" t="n">
        <v>3497922</v>
      </c>
    </row>
    <row r="564" customFormat="false" ht="13.8" hidden="false" customHeight="false" outlineLevel="0" collapsed="false">
      <c r="A564" s="12" t="n">
        <v>100339903</v>
      </c>
      <c r="B564" s="12" t="s">
        <v>813</v>
      </c>
      <c r="C564" s="14" t="n">
        <v>24997932</v>
      </c>
      <c r="D564" s="14" t="n">
        <v>22539590</v>
      </c>
      <c r="E564" s="14" t="n">
        <v>3085099</v>
      </c>
      <c r="F564" s="14" t="n">
        <v>1329092</v>
      </c>
      <c r="G564" s="14" t="n">
        <v>405387</v>
      </c>
      <c r="H564" s="14" t="n">
        <v>1734479</v>
      </c>
    </row>
    <row r="565" customFormat="false" ht="13.8" hidden="false" customHeight="false" outlineLevel="0" collapsed="false">
      <c r="A565" s="12" t="n">
        <v>17063159</v>
      </c>
      <c r="B565" s="12" t="s">
        <v>559</v>
      </c>
      <c r="C565" s="14" t="n">
        <v>24994529</v>
      </c>
      <c r="D565" s="14" t="n">
        <v>4091970</v>
      </c>
      <c r="E565" s="14" t="n">
        <v>2256494</v>
      </c>
      <c r="F565" s="14" t="n">
        <v>227027</v>
      </c>
      <c r="G565" s="14" t="n">
        <v>76435</v>
      </c>
      <c r="H565" s="14" t="n">
        <v>303462</v>
      </c>
    </row>
    <row r="566" customFormat="false" ht="13.8" hidden="false" customHeight="false" outlineLevel="0" collapsed="false">
      <c r="A566" s="12" t="n">
        <v>57367021</v>
      </c>
      <c r="B566" s="12" t="s">
        <v>554</v>
      </c>
      <c r="C566" s="14" t="n">
        <v>24993762</v>
      </c>
      <c r="D566" s="14" t="n">
        <v>1442064</v>
      </c>
      <c r="E566" s="14" t="n">
        <v>114418</v>
      </c>
      <c r="F566" s="14" t="n">
        <v>11965</v>
      </c>
      <c r="G566" s="14" t="n">
        <v>64125</v>
      </c>
      <c r="H566" s="14" t="n">
        <v>76090</v>
      </c>
    </row>
    <row r="567" customFormat="false" ht="13.8" hidden="false" customHeight="false" outlineLevel="0" collapsed="false">
      <c r="A567" s="12" t="n">
        <v>67516518</v>
      </c>
      <c r="B567" s="12" t="s">
        <v>538</v>
      </c>
      <c r="C567" s="14" t="n">
        <v>24988242</v>
      </c>
      <c r="D567" s="14" t="n">
        <v>12244130</v>
      </c>
      <c r="E567" s="14" t="n">
        <v>706692</v>
      </c>
      <c r="F567" s="14" t="n">
        <v>961230</v>
      </c>
      <c r="G567" s="14" t="n">
        <v>124624</v>
      </c>
      <c r="H567" s="14" t="n">
        <v>1085854</v>
      </c>
    </row>
    <row r="568" customFormat="false" ht="13.8" hidden="false" customHeight="false" outlineLevel="0" collapsed="false">
      <c r="A568" s="12" t="n">
        <v>65974144</v>
      </c>
      <c r="B568" s="12" t="s">
        <v>560</v>
      </c>
      <c r="C568" s="14" t="n">
        <v>24985821</v>
      </c>
      <c r="D568" s="14" t="n">
        <v>68837740</v>
      </c>
      <c r="E568" s="14" t="n">
        <v>5783352</v>
      </c>
      <c r="F568" s="14" t="n">
        <v>3602400</v>
      </c>
      <c r="G568" s="14" t="n">
        <v>303384</v>
      </c>
      <c r="H568" s="14" t="n">
        <v>3905784</v>
      </c>
    </row>
    <row r="569" customFormat="false" ht="13.8" hidden="false" customHeight="false" outlineLevel="0" collapsed="false">
      <c r="A569" s="12" t="n">
        <v>78335149</v>
      </c>
      <c r="B569" s="12" t="s">
        <v>588</v>
      </c>
      <c r="C569" s="14" t="n">
        <v>24946537</v>
      </c>
      <c r="D569" s="14" t="n">
        <v>21815022</v>
      </c>
      <c r="E569" s="14" t="n">
        <v>629600</v>
      </c>
      <c r="F569" s="14" t="n">
        <v>1416202</v>
      </c>
      <c r="G569" s="14" t="n">
        <v>179257</v>
      </c>
      <c r="H569" s="14" t="n">
        <v>1595459</v>
      </c>
    </row>
    <row r="570" customFormat="false" ht="13.8" hidden="false" customHeight="false" outlineLevel="0" collapsed="false">
      <c r="A570" s="12" t="n">
        <v>138716801</v>
      </c>
      <c r="B570" s="12" t="s">
        <v>510</v>
      </c>
      <c r="C570" s="14" t="n">
        <v>24931490</v>
      </c>
      <c r="D570" s="14" t="n">
        <v>18265469</v>
      </c>
      <c r="E570" s="14" t="n">
        <v>1111722</v>
      </c>
      <c r="F570" s="14" t="n">
        <v>1458551</v>
      </c>
      <c r="G570" s="14" t="n">
        <v>48028</v>
      </c>
      <c r="H570" s="14" t="n">
        <v>1506579</v>
      </c>
    </row>
    <row r="571" customFormat="false" ht="13.8" hidden="false" customHeight="false" outlineLevel="0" collapsed="false">
      <c r="A571" s="12" t="n">
        <v>105674493</v>
      </c>
      <c r="B571" s="12" t="s">
        <v>564</v>
      </c>
      <c r="C571" s="14" t="n">
        <v>24924711</v>
      </c>
      <c r="D571" s="14" t="n">
        <v>2284546</v>
      </c>
      <c r="E571" s="14" t="n">
        <v>43847</v>
      </c>
      <c r="F571" s="14" t="n">
        <v>3712</v>
      </c>
      <c r="G571" s="14" t="n">
        <v>0</v>
      </c>
      <c r="H571" s="14" t="n">
        <v>3712</v>
      </c>
    </row>
    <row r="572" customFormat="false" ht="13.8" hidden="false" customHeight="false" outlineLevel="0" collapsed="false">
      <c r="A572" s="12" t="n">
        <v>100756244</v>
      </c>
      <c r="B572" s="12" t="s">
        <v>565</v>
      </c>
      <c r="C572" s="14" t="n">
        <v>24913196</v>
      </c>
      <c r="D572" s="14" t="n">
        <v>7320004</v>
      </c>
      <c r="E572" s="14" t="n">
        <v>1524751</v>
      </c>
      <c r="F572" s="14" t="n">
        <v>367769</v>
      </c>
      <c r="G572" s="14" t="n">
        <v>170784</v>
      </c>
      <c r="H572" s="14" t="n">
        <v>538553</v>
      </c>
    </row>
    <row r="573" customFormat="false" ht="13.8" hidden="false" customHeight="false" outlineLevel="0" collapsed="false">
      <c r="A573" s="12" t="n">
        <v>77873510</v>
      </c>
      <c r="B573" s="12" t="s">
        <v>566</v>
      </c>
      <c r="C573" s="14" t="n">
        <v>24902912</v>
      </c>
      <c r="D573" s="14" t="n">
        <v>38028376</v>
      </c>
      <c r="E573" s="14" t="n">
        <v>3328027</v>
      </c>
      <c r="F573" s="14" t="n">
        <v>1308826</v>
      </c>
      <c r="G573" s="14" t="n">
        <v>1235384</v>
      </c>
      <c r="H573" s="14" t="n">
        <v>2544210</v>
      </c>
    </row>
    <row r="574" customFormat="false" ht="13.8" hidden="false" customHeight="false" outlineLevel="0" collapsed="false">
      <c r="A574" s="12" t="n">
        <v>34807856</v>
      </c>
      <c r="B574" s="13" t="s">
        <v>563</v>
      </c>
      <c r="C574" s="14" t="n">
        <v>24899760</v>
      </c>
      <c r="D574" s="14" t="n">
        <v>9134971</v>
      </c>
      <c r="E574" s="14" t="n">
        <v>363564</v>
      </c>
      <c r="F574" s="14" t="n">
        <v>813555</v>
      </c>
      <c r="G574" s="14" t="n">
        <v>12174</v>
      </c>
      <c r="H574" s="14" t="n">
        <v>825729</v>
      </c>
    </row>
    <row r="575" customFormat="false" ht="15.65" hidden="false" customHeight="false" outlineLevel="0" collapsed="false">
      <c r="A575" s="12" t="n">
        <v>138717283</v>
      </c>
      <c r="B575" s="13" t="s">
        <v>814</v>
      </c>
      <c r="C575" s="14" t="n">
        <v>24898709</v>
      </c>
      <c r="D575" s="14" t="n">
        <v>26041734</v>
      </c>
      <c r="E575" s="14" t="n">
        <v>1428987</v>
      </c>
      <c r="F575" s="14" t="n">
        <v>1405291</v>
      </c>
      <c r="G575" s="14" t="n">
        <v>26685</v>
      </c>
      <c r="H575" s="14" t="n">
        <v>1431976</v>
      </c>
    </row>
    <row r="576" customFormat="false" ht="13.8" hidden="false" customHeight="false" outlineLevel="0" collapsed="false">
      <c r="A576" s="12" t="n">
        <v>68463252</v>
      </c>
      <c r="B576" s="12" t="s">
        <v>815</v>
      </c>
      <c r="C576" s="14" t="n">
        <v>24887075</v>
      </c>
      <c r="D576" s="14" t="n">
        <v>85146213</v>
      </c>
      <c r="E576" s="14" t="n">
        <v>7904087</v>
      </c>
      <c r="F576" s="14" t="n">
        <v>2484839</v>
      </c>
      <c r="G576" s="14" t="n">
        <v>2976058</v>
      </c>
      <c r="H576" s="14" t="n">
        <v>5460897</v>
      </c>
    </row>
    <row r="577" customFormat="false" ht="15.65" hidden="false" customHeight="false" outlineLevel="0" collapsed="false">
      <c r="A577" s="12" t="n">
        <v>66742727</v>
      </c>
      <c r="B577" s="13" t="s">
        <v>816</v>
      </c>
      <c r="C577" s="14" t="n">
        <v>24846182</v>
      </c>
      <c r="D577" s="14" t="n">
        <v>39991494</v>
      </c>
      <c r="E577" s="14" t="n">
        <v>1890191</v>
      </c>
      <c r="F577" s="14" t="n">
        <v>2448424</v>
      </c>
      <c r="G577" s="14" t="n">
        <v>439971</v>
      </c>
      <c r="H577" s="14" t="n">
        <v>2888395</v>
      </c>
    </row>
    <row r="578" customFormat="false" ht="13.8" hidden="false" customHeight="false" outlineLevel="0" collapsed="false">
      <c r="A578" s="12" t="n">
        <v>76319597</v>
      </c>
      <c r="B578" s="12" t="s">
        <v>562</v>
      </c>
      <c r="C578" s="14" t="n">
        <v>24839221</v>
      </c>
      <c r="D578" s="14" t="n">
        <v>66102811</v>
      </c>
      <c r="E578" s="14" t="n">
        <v>4556391</v>
      </c>
      <c r="F578" s="14" t="n">
        <v>2007464</v>
      </c>
      <c r="G578" s="14" t="n">
        <v>2226792</v>
      </c>
      <c r="H578" s="14" t="n">
        <v>4234256</v>
      </c>
    </row>
    <row r="579" customFormat="false" ht="15.65" hidden="false" customHeight="false" outlineLevel="0" collapsed="false">
      <c r="A579" s="12" t="n">
        <v>64003663</v>
      </c>
      <c r="B579" s="12" t="s">
        <v>817</v>
      </c>
      <c r="C579" s="14" t="n">
        <v>24836259</v>
      </c>
      <c r="D579" s="14" t="n">
        <v>29728358</v>
      </c>
      <c r="E579" s="14" t="n">
        <v>4757937</v>
      </c>
      <c r="F579" s="14" t="n">
        <v>1118412</v>
      </c>
      <c r="G579" s="14" t="n">
        <v>923993</v>
      </c>
      <c r="H579" s="14" t="n">
        <v>2042405</v>
      </c>
    </row>
    <row r="580" customFormat="false" ht="15.65" hidden="false" customHeight="false" outlineLevel="0" collapsed="false">
      <c r="A580" s="12" t="n">
        <v>37228499</v>
      </c>
      <c r="B580" s="13" t="s">
        <v>818</v>
      </c>
      <c r="C580" s="14" t="n">
        <v>24785285</v>
      </c>
      <c r="D580" s="14" t="n">
        <v>7589789</v>
      </c>
      <c r="E580" s="14" t="n">
        <v>132233</v>
      </c>
      <c r="F580" s="14" t="n">
        <v>725151</v>
      </c>
      <c r="G580" s="14" t="n">
        <v>6117</v>
      </c>
      <c r="H580" s="14" t="n">
        <v>731268</v>
      </c>
    </row>
    <row r="581" customFormat="false" ht="15.65" hidden="false" customHeight="false" outlineLevel="0" collapsed="false">
      <c r="A581" s="12" t="n">
        <v>60466197</v>
      </c>
      <c r="B581" s="12" t="s">
        <v>819</v>
      </c>
      <c r="C581" s="14" t="n">
        <v>24782765</v>
      </c>
      <c r="D581" s="14" t="n">
        <v>20897716</v>
      </c>
      <c r="E581" s="14" t="n">
        <v>5215618</v>
      </c>
      <c r="F581" s="14" t="n">
        <v>505404</v>
      </c>
      <c r="G581" s="14" t="n">
        <v>788598</v>
      </c>
      <c r="H581" s="14" t="n">
        <v>1294002</v>
      </c>
    </row>
    <row r="582" customFormat="false" ht="15.65" hidden="false" customHeight="false" outlineLevel="0" collapsed="false">
      <c r="A582" s="12" t="n">
        <v>97440701</v>
      </c>
      <c r="B582" s="13" t="s">
        <v>820</v>
      </c>
      <c r="C582" s="14" t="n">
        <v>24777292</v>
      </c>
      <c r="D582" s="14" t="n">
        <v>55906263</v>
      </c>
      <c r="E582" s="14" t="n">
        <v>5587611</v>
      </c>
      <c r="F582" s="14" t="n">
        <v>1842051</v>
      </c>
      <c r="G582" s="14" t="n">
        <v>1870980</v>
      </c>
      <c r="H582" s="14" t="n">
        <v>3713031</v>
      </c>
    </row>
    <row r="583" customFormat="false" ht="13.8" hidden="false" customHeight="false" outlineLevel="0" collapsed="false">
      <c r="A583" s="12" t="n">
        <v>67368897</v>
      </c>
      <c r="B583" s="12" t="s">
        <v>558</v>
      </c>
      <c r="C583" s="14" t="n">
        <v>24772301</v>
      </c>
      <c r="D583" s="14" t="n">
        <v>16325280</v>
      </c>
      <c r="E583" s="14" t="n">
        <v>1968743</v>
      </c>
      <c r="F583" s="14" t="n">
        <v>947891</v>
      </c>
      <c r="G583" s="14" t="n">
        <v>95109</v>
      </c>
      <c r="H583" s="14" t="n">
        <v>1043000</v>
      </c>
    </row>
    <row r="584" customFormat="false" ht="13.8" hidden="false" customHeight="false" outlineLevel="0" collapsed="false">
      <c r="A584" s="12" t="n">
        <v>75841124</v>
      </c>
      <c r="B584" s="12" t="s">
        <v>576</v>
      </c>
      <c r="C584" s="14" t="n">
        <v>24771403</v>
      </c>
      <c r="D584" s="14" t="n">
        <v>347482</v>
      </c>
      <c r="E584" s="14" t="n">
        <v>17875</v>
      </c>
      <c r="F584" s="14" t="n">
        <v>10965</v>
      </c>
      <c r="G584" s="14" t="n">
        <v>0</v>
      </c>
      <c r="H584" s="14" t="n">
        <v>10965</v>
      </c>
    </row>
    <row r="585" customFormat="false" ht="13.8" hidden="false" customHeight="false" outlineLevel="0" collapsed="false">
      <c r="A585" s="12" t="n">
        <v>109467835</v>
      </c>
      <c r="B585" s="12" t="s">
        <v>556</v>
      </c>
      <c r="C585" s="14" t="n">
        <v>24755770</v>
      </c>
      <c r="D585" s="14" t="n">
        <v>7452350</v>
      </c>
      <c r="E585" s="14" t="n">
        <v>860249</v>
      </c>
      <c r="F585" s="14" t="n">
        <v>87003</v>
      </c>
      <c r="G585" s="14" t="n">
        <v>329116</v>
      </c>
      <c r="H585" s="14" t="n">
        <v>416119</v>
      </c>
    </row>
    <row r="586" customFormat="false" ht="13.8" hidden="false" customHeight="false" outlineLevel="0" collapsed="false">
      <c r="A586" s="12" t="n">
        <v>57339530</v>
      </c>
      <c r="B586" s="12" t="s">
        <v>556</v>
      </c>
      <c r="C586" s="14" t="n">
        <v>24746036</v>
      </c>
      <c r="D586" s="14" t="n">
        <v>545115</v>
      </c>
      <c r="E586" s="14" t="n">
        <v>286317</v>
      </c>
      <c r="F586" s="14" t="n">
        <v>52420</v>
      </c>
      <c r="G586" s="14" t="n">
        <v>0</v>
      </c>
      <c r="H586" s="14" t="n">
        <v>52420</v>
      </c>
    </row>
    <row r="587" customFormat="false" ht="13.8" hidden="false" customHeight="false" outlineLevel="0" collapsed="false">
      <c r="A587" s="12" t="n">
        <v>39510994</v>
      </c>
      <c r="B587" s="12" t="s">
        <v>578</v>
      </c>
      <c r="C587" s="14" t="n">
        <v>24728401</v>
      </c>
      <c r="D587" s="14" t="n">
        <v>606564</v>
      </c>
      <c r="E587" s="14" t="n">
        <v>334469</v>
      </c>
      <c r="F587" s="14" t="n">
        <v>36083</v>
      </c>
      <c r="G587" s="14" t="n">
        <v>46</v>
      </c>
      <c r="H587" s="14" t="n">
        <v>36129</v>
      </c>
    </row>
    <row r="588" customFormat="false" ht="13.8" hidden="false" customHeight="false" outlineLevel="0" collapsed="false">
      <c r="A588" s="12" t="n">
        <v>139193873</v>
      </c>
      <c r="B588" s="12" t="s">
        <v>582</v>
      </c>
      <c r="C588" s="14" t="n">
        <v>24713040</v>
      </c>
      <c r="D588" s="14" t="n">
        <v>3595698</v>
      </c>
      <c r="E588" s="14" t="n">
        <v>757254</v>
      </c>
      <c r="F588" s="14" t="n">
        <v>56157</v>
      </c>
      <c r="G588" s="14" t="n">
        <v>129020</v>
      </c>
      <c r="H588" s="14" t="n">
        <v>185177</v>
      </c>
    </row>
    <row r="589" customFormat="false" ht="13.8" hidden="false" customHeight="false" outlineLevel="0" collapsed="false">
      <c r="A589" s="12" t="n">
        <v>127478434</v>
      </c>
      <c r="B589" s="12" t="s">
        <v>550</v>
      </c>
      <c r="C589" s="14" t="n">
        <v>24691787</v>
      </c>
      <c r="D589" s="14" t="n">
        <v>58333815</v>
      </c>
      <c r="E589" s="14" t="n">
        <v>1009755</v>
      </c>
      <c r="F589" s="14" t="n">
        <v>4335706</v>
      </c>
      <c r="G589" s="14" t="n">
        <v>565726</v>
      </c>
      <c r="H589" s="14" t="n">
        <v>4901432</v>
      </c>
    </row>
    <row r="590" customFormat="false" ht="15.65" hidden="false" customHeight="false" outlineLevel="0" collapsed="false">
      <c r="A590" s="12" t="n">
        <v>78060865</v>
      </c>
      <c r="B590" s="13" t="s">
        <v>821</v>
      </c>
      <c r="C590" s="14" t="n">
        <v>24653026</v>
      </c>
      <c r="D590" s="14" t="n">
        <v>25872150</v>
      </c>
      <c r="E590" s="14" t="n">
        <v>1686655</v>
      </c>
      <c r="F590" s="14" t="n">
        <v>810576</v>
      </c>
      <c r="G590" s="14" t="n">
        <v>883111</v>
      </c>
      <c r="H590" s="14" t="n">
        <v>1693687</v>
      </c>
    </row>
    <row r="591" customFormat="false" ht="13.8" hidden="false" customHeight="false" outlineLevel="0" collapsed="false">
      <c r="A591" s="12" t="n">
        <v>47421837</v>
      </c>
      <c r="B591" s="12" t="s">
        <v>501</v>
      </c>
      <c r="C591" s="14" t="n">
        <v>24649199</v>
      </c>
      <c r="D591" s="14" t="n">
        <v>53905999</v>
      </c>
      <c r="E591" s="14" t="n">
        <v>2543202</v>
      </c>
      <c r="F591" s="14" t="n">
        <v>1915401</v>
      </c>
      <c r="G591" s="14" t="n">
        <v>1733018</v>
      </c>
      <c r="H591" s="14" t="n">
        <v>3648419</v>
      </c>
    </row>
    <row r="592" customFormat="false" ht="13.8" hidden="false" customHeight="false" outlineLevel="0" collapsed="false">
      <c r="A592" s="12" t="n">
        <v>121199391</v>
      </c>
      <c r="B592" s="13" t="s">
        <v>542</v>
      </c>
      <c r="C592" s="14" t="n">
        <v>24646465</v>
      </c>
      <c r="D592" s="14" t="n">
        <v>29780</v>
      </c>
      <c r="E592" s="14" t="n">
        <v>20831</v>
      </c>
      <c r="F592" s="14" t="n">
        <v>98</v>
      </c>
      <c r="G592" s="14" t="n">
        <v>1440</v>
      </c>
      <c r="H592" s="14" t="n">
        <v>1538</v>
      </c>
    </row>
    <row r="593" customFormat="false" ht="13.8" hidden="false" customHeight="false" outlineLevel="0" collapsed="false">
      <c r="A593" s="12" t="n">
        <v>139347069</v>
      </c>
      <c r="B593" s="12" t="s">
        <v>485</v>
      </c>
      <c r="C593" s="14" t="n">
        <v>24619315</v>
      </c>
      <c r="D593" s="14" t="n">
        <v>4636143</v>
      </c>
      <c r="E593" s="14" t="n">
        <v>2146702</v>
      </c>
      <c r="F593" s="14" t="n">
        <v>275665</v>
      </c>
      <c r="G593" s="14" t="n">
        <v>41089</v>
      </c>
      <c r="H593" s="14" t="n">
        <v>316754</v>
      </c>
    </row>
    <row r="594" customFormat="false" ht="13.8" hidden="false" customHeight="false" outlineLevel="0" collapsed="false">
      <c r="A594" s="12" t="n">
        <v>41251156</v>
      </c>
      <c r="B594" s="12" t="s">
        <v>583</v>
      </c>
      <c r="C594" s="14" t="n">
        <v>24601914</v>
      </c>
      <c r="D594" s="14" t="n">
        <v>58490814</v>
      </c>
      <c r="E594" s="14" t="n">
        <v>2875293</v>
      </c>
      <c r="F594" s="14" t="n">
        <v>983988</v>
      </c>
      <c r="G594" s="14" t="n">
        <v>722325</v>
      </c>
      <c r="H594" s="14" t="n">
        <v>1706313</v>
      </c>
    </row>
    <row r="595" customFormat="false" ht="13.8" hidden="false" customHeight="false" outlineLevel="0" collapsed="false">
      <c r="A595" s="12" t="n">
        <v>132440706</v>
      </c>
      <c r="B595" s="12" t="s">
        <v>579</v>
      </c>
      <c r="C595" s="14" t="n">
        <v>24546232</v>
      </c>
      <c r="D595" s="14" t="n">
        <v>11770600</v>
      </c>
      <c r="E595" s="14" t="n">
        <v>1657126</v>
      </c>
      <c r="F595" s="14" t="n">
        <v>358572</v>
      </c>
      <c r="G595" s="14" t="n">
        <v>23566</v>
      </c>
      <c r="H595" s="14" t="n">
        <v>382138</v>
      </c>
    </row>
    <row r="596" customFormat="false" ht="15.65" hidden="false" customHeight="false" outlineLevel="0" collapsed="false">
      <c r="A596" s="12" t="n">
        <v>78060682</v>
      </c>
      <c r="B596" s="13" t="s">
        <v>822</v>
      </c>
      <c r="C596" s="14" t="n">
        <v>24528308</v>
      </c>
      <c r="D596" s="14" t="n">
        <v>217135115</v>
      </c>
      <c r="E596" s="14" t="n">
        <v>1497160</v>
      </c>
      <c r="F596" s="14" t="n">
        <v>889451</v>
      </c>
      <c r="G596" s="14" t="n">
        <v>907285</v>
      </c>
      <c r="H596" s="14" t="n">
        <v>1796736</v>
      </c>
    </row>
    <row r="597" customFormat="false" ht="13.8" hidden="false" customHeight="false" outlineLevel="0" collapsed="false">
      <c r="A597" s="12" t="n">
        <v>53413901</v>
      </c>
      <c r="B597" s="12" t="s">
        <v>823</v>
      </c>
      <c r="C597" s="14" t="n">
        <v>24526068</v>
      </c>
      <c r="D597" s="14" t="n">
        <v>6372302</v>
      </c>
      <c r="E597" s="14" t="n">
        <v>812570</v>
      </c>
      <c r="F597" s="14" t="n">
        <v>320950</v>
      </c>
      <c r="G597" s="14" t="n">
        <v>51796</v>
      </c>
      <c r="H597" s="14" t="n">
        <v>372746</v>
      </c>
    </row>
    <row r="598" customFormat="false" ht="13.8" hidden="false" customHeight="false" outlineLevel="0" collapsed="false">
      <c r="A598" s="12" t="n">
        <v>143731572</v>
      </c>
      <c r="B598" s="13" t="s">
        <v>561</v>
      </c>
      <c r="C598" s="14" t="n">
        <v>24510996</v>
      </c>
      <c r="D598" s="14" t="n">
        <v>43278531</v>
      </c>
      <c r="E598" s="14" t="n">
        <v>1654595</v>
      </c>
      <c r="F598" s="14" t="n">
        <v>1496050</v>
      </c>
      <c r="G598" s="14" t="n">
        <v>1414054</v>
      </c>
      <c r="H598" s="14" t="n">
        <v>2910104</v>
      </c>
    </row>
    <row r="599" customFormat="false" ht="13.8" hidden="false" customHeight="false" outlineLevel="0" collapsed="false">
      <c r="A599" s="12" t="n">
        <v>33123110</v>
      </c>
      <c r="B599" s="12" t="s">
        <v>587</v>
      </c>
      <c r="C599" s="14" t="n">
        <v>24507628</v>
      </c>
      <c r="D599" s="14" t="n">
        <v>8112273</v>
      </c>
      <c r="E599" s="14" t="n">
        <v>865823</v>
      </c>
      <c r="F599" s="14" t="n">
        <v>534931</v>
      </c>
      <c r="G599" s="14" t="n">
        <v>128001</v>
      </c>
      <c r="H599" s="14" t="n">
        <v>662932</v>
      </c>
    </row>
    <row r="600" customFormat="false" ht="15.65" hidden="false" customHeight="false" outlineLevel="0" collapsed="false">
      <c r="A600" s="12" t="n">
        <v>82422617</v>
      </c>
      <c r="B600" s="13" t="s">
        <v>824</v>
      </c>
      <c r="C600" s="14" t="n">
        <v>24501697</v>
      </c>
      <c r="D600" s="14" t="n">
        <v>93849692</v>
      </c>
      <c r="E600" s="14" t="n">
        <v>4508445</v>
      </c>
      <c r="F600" s="14" t="n">
        <v>7646031</v>
      </c>
      <c r="G600" s="14" t="n">
        <v>745488</v>
      </c>
      <c r="H600" s="14" t="n">
        <v>8391519</v>
      </c>
    </row>
    <row r="601" customFormat="false" ht="13.8" hidden="false" customHeight="false" outlineLevel="0" collapsed="false">
      <c r="A601" s="12" t="n">
        <v>3083484</v>
      </c>
      <c r="B601" s="12" t="s">
        <v>413</v>
      </c>
      <c r="C601" s="14" t="n">
        <v>24461208</v>
      </c>
      <c r="D601" s="14" t="n">
        <v>86828473</v>
      </c>
      <c r="E601" s="14" t="n">
        <v>6197091</v>
      </c>
      <c r="F601" s="14" t="n">
        <v>2856602</v>
      </c>
      <c r="G601" s="14" t="n">
        <v>2898678</v>
      </c>
      <c r="H601" s="14" t="n">
        <v>5755280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23" activeCellId="0" sqref="J2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" width="20.97"/>
    <col collapsed="false" customWidth="true" hidden="false" outlineLevel="0" max="2" min="2" style="8" width="12.4"/>
    <col collapsed="false" customWidth="true" hidden="false" outlineLevel="0" max="3" min="3" style="5" width="13.59"/>
    <col collapsed="false" customWidth="true" hidden="false" outlineLevel="0" max="4" min="4" style="0" width="12.72"/>
    <col collapsed="false" customWidth="true" hidden="false" outlineLevel="0" max="5" min="5" style="15" width="12.83"/>
    <col collapsed="false" customWidth="true" hidden="false" outlineLevel="0" max="7" min="6" style="0" width="13.8"/>
    <col collapsed="false" customWidth="true" hidden="false" outlineLevel="0" max="8" min="8" style="5" width="12.83"/>
    <col collapsed="false" customWidth="false" hidden="false" outlineLevel="0" max="9" min="9" style="16" width="11.53"/>
    <col collapsed="false" customWidth="false" hidden="false" outlineLevel="0" max="10" min="10" style="5" width="11.53"/>
  </cols>
  <sheetData>
    <row r="1" customFormat="false" ht="13.8" hidden="false" customHeight="false" outlineLevel="0" collapsed="false">
      <c r="A1" s="10" t="s">
        <v>1</v>
      </c>
      <c r="B1" s="10" t="s">
        <v>0</v>
      </c>
      <c r="C1" s="17" t="s">
        <v>825</v>
      </c>
      <c r="D1" s="17" t="s">
        <v>826</v>
      </c>
      <c r="E1" s="18" t="s">
        <v>827</v>
      </c>
      <c r="F1" s="17" t="s">
        <v>828</v>
      </c>
      <c r="G1" s="17" t="s">
        <v>829</v>
      </c>
      <c r="H1" s="17" t="s">
        <v>830</v>
      </c>
      <c r="I1" s="17" t="s">
        <v>831</v>
      </c>
      <c r="J1" s="17"/>
    </row>
    <row r="2" customFormat="false" ht="13.8" hidden="false" customHeight="false" outlineLevel="0" collapsed="false">
      <c r="A2" s="13" t="s">
        <v>9</v>
      </c>
      <c r="B2" s="12" t="n">
        <v>136375869</v>
      </c>
      <c r="C2" s="7" t="n">
        <f aca="false">INDEX(pre!C$2:C$601,MATCH(B2,pre!A$2:A$601,0))</f>
        <v>295780624</v>
      </c>
      <c r="D2" s="7" t="n">
        <f aca="false">INDEX(post!C$2:C$601,MATCH(B2,post!A$2:A$601,0))</f>
        <v>237637444</v>
      </c>
      <c r="E2" s="15" t="n">
        <f aca="false">D2-C2</f>
        <v>-58143180</v>
      </c>
      <c r="F2" s="7" t="n">
        <f aca="false">INDEX(pre!$D$2:$D$601,MATCH($B2,pre!$A$2:$A$601,0))</f>
        <v>15737887315</v>
      </c>
      <c r="G2" s="7" t="n">
        <f aca="false">INDEX(post!$D$2:$D$601,MATCH($B2,post!$A$2:$A$601,0))-$F2</f>
        <v>2819594565</v>
      </c>
      <c r="H2" s="7" t="n">
        <f aca="false">INDEX(post!$E$2:$E$601,MATCH($B2,post!$A$2:$A$601,0))-INDEX(pre!$E$2:$E$601,MATCH($B2,pre!$A$2:$A$601,0))</f>
        <v>6173961</v>
      </c>
      <c r="I2" s="16" t="n">
        <f aca="false">G2/(C2*7)</f>
        <v>1.36181747852229</v>
      </c>
    </row>
    <row r="3" customFormat="false" ht="13.8" hidden="false" customHeight="false" outlineLevel="0" collapsed="false">
      <c r="A3" s="13" t="s">
        <v>8</v>
      </c>
      <c r="B3" s="12" t="n">
        <v>126393890</v>
      </c>
      <c r="C3" s="7" t="n">
        <f aca="false">INDEX(pre!C$2:C$601,MATCH(B3,pre!A$2:A$601,0))</f>
        <v>286652266</v>
      </c>
      <c r="D3" s="7" t="n">
        <f aca="false">INDEX(post!C$2:C$601,MATCH(B3,post!A$2:A$601,0))</f>
        <v>265227886</v>
      </c>
      <c r="E3" s="15" t="n">
        <f aca="false">D3-C3</f>
        <v>-21424380</v>
      </c>
      <c r="F3" s="7" t="n">
        <f aca="false">INDEX(pre!D$2:D$601,MATCH(B3,pre!A$2:A$601,0))</f>
        <v>7649291134</v>
      </c>
      <c r="G3" s="7" t="n">
        <f aca="false">INDEX(post!$D$2:$D$601,MATCH($B3,post!$A$2:$A$601,0))-$F3</f>
        <v>333106441</v>
      </c>
      <c r="H3" s="7" t="n">
        <f aca="false">INDEX(post!$E$2:$E$601,MATCH($B3,post!$A$2:$A$601,0))-INDEX(pre!$E$2:$E$601,MATCH($B3,pre!$A$2:$A$601,0))</f>
        <v>4241381</v>
      </c>
      <c r="I3" s="16" t="n">
        <f aca="false">G3/(C3*7)</f>
        <v>0.166008226945506</v>
      </c>
    </row>
    <row r="4" customFormat="false" ht="15.65" hidden="false" customHeight="false" outlineLevel="0" collapsed="false">
      <c r="A4" s="12" t="s">
        <v>605</v>
      </c>
      <c r="B4" s="12" t="n">
        <v>139275987</v>
      </c>
      <c r="C4" s="7" t="n">
        <f aca="false">INDEX(pre!C$2:C$601,MATCH(B4,pre!A$2:A$601,0))</f>
        <v>206367348</v>
      </c>
      <c r="D4" s="7" t="n">
        <f aca="false">INDEX(post!C$2:C$601,MATCH(B4,post!A$2:A$601,0))</f>
        <v>181659167</v>
      </c>
      <c r="E4" s="15" t="n">
        <f aca="false">D4-C4</f>
        <v>-24708181</v>
      </c>
      <c r="F4" s="7" t="n">
        <f aca="false">INDEX(pre!D$2:D$601,MATCH(B4,pre!A$2:A$601,0))</f>
        <v>12739546125</v>
      </c>
      <c r="G4" s="7" t="n">
        <f aca="false">INDEX(post!$D$2:$D$601,MATCH($B4,post!$A$2:$A$601,0))-$F4</f>
        <v>2342767164</v>
      </c>
      <c r="H4" s="7" t="n">
        <f aca="false">INDEX(post!$E$2:$E$601,MATCH($B4,post!$A$2:$A$601,0))-INDEX(pre!$E$2:$E$601,MATCH($B4,pre!$A$2:$A$601,0))</f>
        <v>4387477</v>
      </c>
      <c r="I4" s="16" t="n">
        <f aca="false">G4/(C4*7)</f>
        <v>1.62177314711905</v>
      </c>
    </row>
    <row r="5" customFormat="false" ht="13.8" hidden="false" customHeight="false" outlineLevel="0" collapsed="false">
      <c r="A5" s="13" t="s">
        <v>14</v>
      </c>
      <c r="B5" s="12" t="n">
        <v>33002559</v>
      </c>
      <c r="C5" s="7" t="n">
        <f aca="false">INDEX(pre!C$2:C$601,MATCH(B5,pre!A$2:A$601,0))</f>
        <v>191061697</v>
      </c>
      <c r="D5" s="7" t="n">
        <f aca="false">INDEX(post!C$2:C$601,MATCH(B5,post!A$2:A$601,0))</f>
        <v>143843942</v>
      </c>
      <c r="E5" s="15" t="n">
        <f aca="false">D5-C5</f>
        <v>-47217755</v>
      </c>
      <c r="F5" s="7" t="n">
        <f aca="false">INDEX(pre!D$2:D$601,MATCH(B5,pre!A$2:A$601,0))</f>
        <v>16692886643</v>
      </c>
      <c r="G5" s="7" t="n">
        <f aca="false">INDEX(post!$D$2:$D$601,MATCH($B5,post!$A$2:$A$601,0))-$F5</f>
        <v>1828281173</v>
      </c>
      <c r="H5" s="7" t="n">
        <f aca="false">INDEX(post!$E$2:$E$601,MATCH($B5,post!$A$2:$A$601,0))-INDEX(pre!$E$2:$E$601,MATCH($B5,pre!$A$2:$A$601,0))</f>
        <v>5037765</v>
      </c>
      <c r="I5" s="16" t="n">
        <f aca="false">G5/(C5*7)</f>
        <v>1.36700881869737</v>
      </c>
    </row>
    <row r="6" customFormat="false" ht="15.65" hidden="false" customHeight="false" outlineLevel="0" collapsed="false">
      <c r="A6" s="13" t="s">
        <v>606</v>
      </c>
      <c r="B6" s="12" t="n">
        <v>32618105</v>
      </c>
      <c r="C6" s="7" t="n">
        <f aca="false">INDEX(pre!C$2:C$601,MATCH(B6,pre!A$2:A$601,0))</f>
        <v>173234589</v>
      </c>
      <c r="D6" s="7" t="n">
        <f aca="false">INDEX(post!C$2:C$601,MATCH(B6,post!A$2:A$601,0))</f>
        <v>157292627</v>
      </c>
      <c r="E6" s="15" t="n">
        <f aca="false">D6-C6</f>
        <v>-15941962</v>
      </c>
      <c r="F6" s="7" t="n">
        <f aca="false">INDEX(pre!D$2:D$601,MATCH(B6,pre!A$2:A$601,0))</f>
        <v>14133405892</v>
      </c>
      <c r="G6" s="7" t="n">
        <f aca="false">INDEX(post!$D$2:$D$601,MATCH($B6,post!$A$2:$A$601,0))-$F6</f>
        <v>824515080</v>
      </c>
      <c r="H6" s="7" t="n">
        <f aca="false">INDEX(post!$E$2:$E$601,MATCH($B6,post!$A$2:$A$601,0))-INDEX(pre!$E$2:$E$601,MATCH($B6,pre!$A$2:$A$601,0))</f>
        <v>2370399</v>
      </c>
      <c r="I6" s="16" t="n">
        <f aca="false">G6/(C6*7)</f>
        <v>0.679932738902556</v>
      </c>
    </row>
    <row r="7" customFormat="false" ht="13.8" hidden="false" customHeight="false" outlineLevel="0" collapsed="false">
      <c r="A7" s="12" t="s">
        <v>16</v>
      </c>
      <c r="B7" s="12" t="n">
        <v>33198074</v>
      </c>
      <c r="C7" s="7" t="n">
        <f aca="false">INDEX(pre!C$2:C$601,MATCH(B7,pre!A$2:A$601,0))</f>
        <v>157374732</v>
      </c>
      <c r="D7" s="7" t="n">
        <f aca="false">INDEX(post!C$2:C$601,MATCH(B7,post!A$2:A$601,0))</f>
        <v>140830987</v>
      </c>
      <c r="E7" s="15" t="n">
        <f aca="false">D7-C7</f>
        <v>-16543745</v>
      </c>
      <c r="F7" s="7" t="n">
        <f aca="false">INDEX(pre!D$2:D$601,MATCH(B7,pre!A$2:A$601,0))</f>
        <v>12086365471</v>
      </c>
      <c r="G7" s="7" t="n">
        <f aca="false">INDEX(post!$D$2:$D$601,MATCH($B7,post!$A$2:$A$601,0))-$F7</f>
        <v>775067118</v>
      </c>
      <c r="H7" s="7" t="n">
        <f aca="false">INDEX(post!$E$2:$E$601,MATCH($B7,post!$A$2:$A$601,0))-INDEX(pre!$E$2:$E$601,MATCH($B7,pre!$A$2:$A$601,0))</f>
        <v>1469619</v>
      </c>
      <c r="I7" s="16" t="n">
        <f aca="false">G7/(C7*7)</f>
        <v>0.703568308538883</v>
      </c>
    </row>
    <row r="8" customFormat="false" ht="13.8" hidden="false" customHeight="false" outlineLevel="0" collapsed="false">
      <c r="A8" s="12" t="s">
        <v>13</v>
      </c>
      <c r="B8" s="12" t="n">
        <v>139975026</v>
      </c>
      <c r="C8" s="7" t="n">
        <f aca="false">INDEX(pre!C$2:C$601,MATCH(B8,pre!A$2:A$601,0))</f>
        <v>151144495</v>
      </c>
      <c r="D8" s="7" t="n">
        <f aca="false">INDEX(post!C$2:C$601,MATCH(B8,post!A$2:A$601,0))</f>
        <v>144165298</v>
      </c>
      <c r="E8" s="15" t="n">
        <f aca="false">D8-C8</f>
        <v>-6979197</v>
      </c>
      <c r="F8" s="7" t="n">
        <f aca="false">INDEX(pre!D$2:D$601,MATCH(B8,pre!A$2:A$601,0))</f>
        <v>7911087427</v>
      </c>
      <c r="G8" s="7" t="n">
        <f aca="false">INDEX(post!$D$2:$D$601,MATCH($B8,post!$A$2:$A$601,0))-$F8</f>
        <v>489567510</v>
      </c>
      <c r="H8" s="7" t="n">
        <f aca="false">INDEX(post!$E$2:$E$601,MATCH($B8,post!$A$2:$A$601,0))-INDEX(pre!$E$2:$E$601,MATCH($B8,pre!$A$2:$A$601,0))</f>
        <v>1096039</v>
      </c>
      <c r="I8" s="16" t="n">
        <f aca="false">G8/(C8*7)</f>
        <v>0.462724201197574</v>
      </c>
    </row>
    <row r="9" customFormat="false" ht="13.8" hidden="false" customHeight="false" outlineLevel="0" collapsed="false">
      <c r="A9" s="12" t="s">
        <v>12</v>
      </c>
      <c r="B9" s="12" t="n">
        <v>33582993</v>
      </c>
      <c r="C9" s="7" t="n">
        <f aca="false">INDEX(pre!C$2:C$601,MATCH(B9,pre!A$2:A$601,0))</f>
        <v>149499451</v>
      </c>
      <c r="D9" s="7" t="n">
        <f aca="false">INDEX(post!C$2:C$601,MATCH(B9,post!A$2:A$601,0))</f>
        <v>146350241</v>
      </c>
      <c r="E9" s="15" t="n">
        <f aca="false">D9-C9</f>
        <v>-3149210</v>
      </c>
      <c r="F9" s="7" t="n">
        <f aca="false">INDEX(pre!D$2:D$601,MATCH(B9,pre!A$2:A$601,0))</f>
        <v>12774942040</v>
      </c>
      <c r="G9" s="7" t="n">
        <f aca="false">INDEX(post!$D$2:$D$601,MATCH($B9,post!$A$2:$A$601,0))-$F9</f>
        <v>229486271</v>
      </c>
      <c r="H9" s="7" t="n">
        <f aca="false">INDEX(post!$E$2:$E$601,MATCH($B9,post!$A$2:$A$601,0))-INDEX(pre!$E$2:$E$601,MATCH($B9,pre!$A$2:$A$601,0))</f>
        <v>95484</v>
      </c>
      <c r="I9" s="16" t="n">
        <f aca="false">G9/(C9*7)</f>
        <v>0.21929012301189</v>
      </c>
    </row>
    <row r="10" customFormat="false" ht="13.8" hidden="false" customHeight="false" outlineLevel="0" collapsed="false">
      <c r="A10" s="12" t="s">
        <v>15</v>
      </c>
      <c r="B10" s="12" t="n">
        <v>91566410</v>
      </c>
      <c r="C10" s="7" t="n">
        <f aca="false">INDEX(pre!C$2:C$601,MATCH(B10,pre!A$2:A$601,0))</f>
        <v>146377030</v>
      </c>
      <c r="D10" s="7" t="n">
        <f aca="false">INDEX(post!C$2:C$601,MATCH(B10,post!A$2:A$601,0))</f>
        <v>146413935</v>
      </c>
      <c r="E10" s="15" t="n">
        <f aca="false">D10-C10</f>
        <v>36905</v>
      </c>
      <c r="F10" s="7" t="n">
        <f aca="false">INDEX(pre!D$2:D$601,MATCH(B10,pre!A$2:A$601,0))</f>
        <v>9609093927</v>
      </c>
      <c r="G10" s="7" t="n">
        <f aca="false">INDEX(post!$D$2:$D$601,MATCH($B10,post!$A$2:$A$601,0))-$F10</f>
        <v>625734920</v>
      </c>
      <c r="H10" s="7" t="n">
        <f aca="false">INDEX(post!$E$2:$E$601,MATCH($B10,post!$A$2:$A$601,0))-INDEX(pre!$E$2:$E$601,MATCH($B10,pre!$A$2:$A$601,0))</f>
        <v>341451</v>
      </c>
      <c r="I10" s="16" t="n">
        <f aca="false">G10/(C10*7)</f>
        <v>0.610688048918214</v>
      </c>
    </row>
    <row r="11" customFormat="false" ht="13.8" hidden="false" customHeight="false" outlineLevel="0" collapsed="false">
      <c r="A11" s="12" t="s">
        <v>18</v>
      </c>
      <c r="B11" s="12" t="n">
        <v>88955583</v>
      </c>
      <c r="C11" s="7" t="n">
        <f aca="false">INDEX(pre!C$2:C$601,MATCH(B11,pre!A$2:A$601,0))</f>
        <v>140990749</v>
      </c>
      <c r="D11" s="7" t="n">
        <f aca="false">INDEX(post!C$2:C$601,MATCH(B11,post!A$2:A$601,0))</f>
        <v>135524758</v>
      </c>
      <c r="E11" s="15" t="n">
        <f aca="false">D11-C11</f>
        <v>-5465991</v>
      </c>
      <c r="F11" s="7" t="n">
        <f aca="false">INDEX(pre!D$2:D$601,MATCH(B11,pre!A$2:A$601,0))</f>
        <v>4458264440</v>
      </c>
      <c r="G11" s="7" t="n">
        <f aca="false">INDEX(post!$D$2:$D$601,MATCH($B11,post!$A$2:$A$601,0))-$F11</f>
        <v>675444141</v>
      </c>
      <c r="H11" s="7" t="n">
        <f aca="false">INDEX(post!$E$2:$E$601,MATCH($B11,post!$A$2:$A$601,0))-INDEX(pre!$E$2:$E$601,MATCH($B11,pre!$A$2:$A$601,0))</f>
        <v>518275</v>
      </c>
      <c r="I11" s="16" t="n">
        <f aca="false">G11/(C11*7)</f>
        <v>0.684385470871264</v>
      </c>
    </row>
    <row r="12" customFormat="false" ht="13.8" hidden="false" customHeight="false" outlineLevel="0" collapsed="false">
      <c r="A12" s="13" t="s">
        <v>17</v>
      </c>
      <c r="B12" s="12" t="n">
        <v>31954736</v>
      </c>
      <c r="C12" s="7" t="n">
        <f aca="false">INDEX(pre!C$2:C$601,MATCH(B12,pre!A$2:A$601,0))</f>
        <v>138560358</v>
      </c>
      <c r="D12" s="7" t="n">
        <f aca="false">INDEX(post!C$2:C$601,MATCH(B12,post!A$2:A$601,0))</f>
        <v>137307958</v>
      </c>
      <c r="E12" s="15" t="n">
        <f aca="false">D12-C12</f>
        <v>-1252400</v>
      </c>
      <c r="F12" s="7" t="n">
        <f aca="false">INDEX(pre!D$2:D$601,MATCH(B12,pre!A$2:A$601,0))</f>
        <v>5340911509</v>
      </c>
      <c r="G12" s="7" t="n">
        <f aca="false">INDEX(post!$D$2:$D$601,MATCH($B12,post!$A$2:$A$601,0))-$F12</f>
        <v>143799620</v>
      </c>
      <c r="H12" s="7" t="n">
        <f aca="false">INDEX(post!$E$2:$E$601,MATCH($B12,post!$A$2:$A$601,0))-INDEX(pre!$E$2:$E$601,MATCH($B12,pre!$A$2:$A$601,0))</f>
        <v>168939</v>
      </c>
      <c r="I12" s="16" t="n">
        <f aca="false">G12/(C12*7)</f>
        <v>0.148258875436385</v>
      </c>
    </row>
    <row r="13" customFormat="false" ht="15.65" hidden="false" customHeight="false" outlineLevel="0" collapsed="false">
      <c r="A13" s="12" t="s">
        <v>607</v>
      </c>
      <c r="B13" s="12" t="n">
        <v>7569258</v>
      </c>
      <c r="C13" s="7" t="n">
        <f aca="false">INDEX(pre!C$2:C$601,MATCH(B13,pre!A$2:A$601,0))</f>
        <v>135289814</v>
      </c>
      <c r="D13" s="7" t="n">
        <f aca="false">INDEX(post!C$2:C$601,MATCH(B13,post!A$2:A$601,0))</f>
        <v>125893724</v>
      </c>
      <c r="E13" s="15" t="n">
        <f aca="false">D13-C13</f>
        <v>-9396090</v>
      </c>
      <c r="F13" s="7" t="n">
        <f aca="false">INDEX(pre!D$2:D$601,MATCH(B13,pre!A$2:A$601,0))</f>
        <v>5921459805</v>
      </c>
      <c r="G13" s="7" t="n">
        <f aca="false">INDEX(post!$D$2:$D$601,MATCH($B13,post!$A$2:$A$601,0))-$F13</f>
        <v>380300454</v>
      </c>
      <c r="H13" s="7" t="n">
        <f aca="false">INDEX(post!$E$2:$E$601,MATCH($B13,post!$A$2:$A$601,0))-INDEX(pre!$E$2:$E$601,MATCH($B13,pre!$A$2:$A$601,0))</f>
        <v>1094068</v>
      </c>
      <c r="I13" s="16" t="n">
        <f aca="false">G13/(C13*7)</f>
        <v>0.401572259429038</v>
      </c>
    </row>
    <row r="14" customFormat="false" ht="15.65" hidden="false" customHeight="false" outlineLevel="0" collapsed="false">
      <c r="A14" s="12" t="s">
        <v>608</v>
      </c>
      <c r="B14" s="12" t="n">
        <v>37901964</v>
      </c>
      <c r="C14" s="7" t="n">
        <f aca="false">INDEX(pre!C$2:C$601,MATCH(B14,pre!A$2:A$601,0))</f>
        <v>132054160</v>
      </c>
      <c r="D14" s="7" t="n">
        <f aca="false">INDEX(post!C$2:C$601,MATCH(B14,post!A$2:A$601,0))</f>
        <v>131303240</v>
      </c>
      <c r="E14" s="15" t="n">
        <f aca="false">D14-C14</f>
        <v>-750920</v>
      </c>
      <c r="F14" s="7" t="n">
        <f aca="false">INDEX(pre!D$2:D$601,MATCH(B14,pre!A$2:A$601,0))</f>
        <v>7003774564</v>
      </c>
      <c r="G14" s="7" t="n">
        <f aca="false">INDEX(post!$D$2:$D$601,MATCH($B14,post!$A$2:$A$601,0))-$F14</f>
        <v>222026110</v>
      </c>
      <c r="H14" s="7" t="n">
        <f aca="false">INDEX(post!$E$2:$E$601,MATCH($B14,post!$A$2:$A$601,0))-INDEX(pre!$E$2:$E$601,MATCH($B14,pre!$A$2:$A$601,0))</f>
        <v>240522</v>
      </c>
      <c r="I14" s="16" t="n">
        <f aca="false">G14/(C14*7)</f>
        <v>0.240189447377392</v>
      </c>
    </row>
    <row r="15" customFormat="false" ht="13.8" hidden="false" customHeight="false" outlineLevel="0" collapsed="false">
      <c r="A15" s="13" t="s">
        <v>33</v>
      </c>
      <c r="B15" s="12" t="n">
        <v>46882116</v>
      </c>
      <c r="C15" s="7" t="n">
        <f aca="false">INDEX(pre!C$2:C$601,MATCH(B15,pre!A$2:A$601,0))</f>
        <v>125121600</v>
      </c>
      <c r="D15" s="7" t="n">
        <f aca="false">INDEX(post!C$2:C$601,MATCH(B15,post!A$2:A$601,0))</f>
        <v>109214712</v>
      </c>
      <c r="E15" s="15" t="n">
        <f aca="false">D15-C15</f>
        <v>-15906888</v>
      </c>
      <c r="F15" s="7" t="n">
        <f aca="false">INDEX(pre!D$2:D$601,MATCH(B15,pre!A$2:A$601,0))</f>
        <v>6846808907</v>
      </c>
      <c r="G15" s="7" t="n">
        <f aca="false">INDEX(post!$D$2:$D$601,MATCH($B15,post!$A$2:$A$601,0))-$F15</f>
        <v>886756693</v>
      </c>
      <c r="H15" s="7" t="n">
        <f aca="false">INDEX(post!$E$2:$E$601,MATCH($B15,post!$A$2:$A$601,0))-INDEX(pre!$E$2:$E$601,MATCH($B15,pre!$A$2:$A$601,0))</f>
        <v>2178946</v>
      </c>
      <c r="I15" s="16" t="n">
        <f aca="false">G15/(C15*7)</f>
        <v>1.01245130793907</v>
      </c>
    </row>
    <row r="16" customFormat="false" ht="15.65" hidden="false" customHeight="false" outlineLevel="0" collapsed="false">
      <c r="A16" s="13" t="s">
        <v>609</v>
      </c>
      <c r="B16" s="12" t="n">
        <v>32250776</v>
      </c>
      <c r="C16" s="7" t="n">
        <f aca="false">INDEX(pre!C$2:C$601,MATCH(B16,pre!A$2:A$601,0))</f>
        <v>124843897</v>
      </c>
      <c r="D16" s="7" t="n">
        <f aca="false">INDEX(post!C$2:C$601,MATCH(B16,post!A$2:A$601,0))</f>
        <v>117672455</v>
      </c>
      <c r="E16" s="15" t="n">
        <f aca="false">D16-C16</f>
        <v>-7171442</v>
      </c>
      <c r="F16" s="7" t="n">
        <f aca="false">INDEX(pre!D$2:D$601,MATCH(B16,pre!A$2:A$601,0))</f>
        <v>8299648314</v>
      </c>
      <c r="G16" s="7" t="n">
        <f aca="false">INDEX(post!$D$2:$D$601,MATCH($B16,post!$A$2:$A$601,0))-$F16</f>
        <v>540224242</v>
      </c>
      <c r="H16" s="7" t="n">
        <f aca="false">INDEX(post!$E$2:$E$601,MATCH($B16,post!$A$2:$A$601,0))-INDEX(pre!$E$2:$E$601,MATCH($B16,pre!$A$2:$A$601,0))</f>
        <v>967392</v>
      </c>
      <c r="I16" s="16" t="n">
        <f aca="false">G16/(C16*7)</f>
        <v>0.618171120645855</v>
      </c>
    </row>
    <row r="17" customFormat="false" ht="13.8" hidden="false" customHeight="false" outlineLevel="0" collapsed="false">
      <c r="A17" s="12" t="s">
        <v>610</v>
      </c>
      <c r="B17" s="12" t="n">
        <v>44717222</v>
      </c>
      <c r="C17" s="7" t="n">
        <f aca="false">INDEX(pre!C$2:C$601,MATCH(B17,pre!A$2:A$601,0))</f>
        <v>123582986</v>
      </c>
      <c r="D17" s="7" t="n">
        <f aca="false">INDEX(post!C$2:C$601,MATCH(B17,post!A$2:A$601,0))</f>
        <v>122962717</v>
      </c>
      <c r="E17" s="15" t="n">
        <f aca="false">D17-C17</f>
        <v>-620269</v>
      </c>
      <c r="F17" s="7" t="n">
        <f aca="false">INDEX(pre!D$2:D$601,MATCH(B17,pre!A$2:A$601,0))</f>
        <v>5126272110</v>
      </c>
      <c r="G17" s="7" t="n">
        <f aca="false">INDEX(post!$D$2:$D$601,MATCH($B17,post!$A$2:$A$601,0))-$F17</f>
        <v>1005090578</v>
      </c>
      <c r="H17" s="7" t="n">
        <f aca="false">INDEX(post!$E$2:$E$601,MATCH($B17,post!$A$2:$A$601,0))-INDEX(pre!$E$2:$E$601,MATCH($B17,pre!$A$2:$A$601,0))</f>
        <v>197440</v>
      </c>
      <c r="I17" s="16" t="n">
        <f aca="false">G17/(C17*7)</f>
        <v>1.1618457599472</v>
      </c>
    </row>
    <row r="18" customFormat="false" ht="13.8" hidden="false" customHeight="false" outlineLevel="0" collapsed="false">
      <c r="A18" s="12" t="s">
        <v>22</v>
      </c>
      <c r="B18" s="12" t="n">
        <v>36019182</v>
      </c>
      <c r="C18" s="7" t="n">
        <f aca="false">INDEX(pre!C$2:C$601,MATCH(B18,pre!A$2:A$601,0))</f>
        <v>121697965</v>
      </c>
      <c r="D18" s="7" t="n">
        <f aca="false">INDEX(post!C$2:C$601,MATCH(B18,post!A$2:A$601,0))</f>
        <v>122439565</v>
      </c>
      <c r="E18" s="15" t="n">
        <f aca="false">D18-C18</f>
        <v>741600</v>
      </c>
      <c r="F18" s="7" t="n">
        <f aca="false">INDEX(pre!D$2:D$601,MATCH(B18,pre!A$2:A$601,0))</f>
        <v>14297930272</v>
      </c>
      <c r="G18" s="7" t="n">
        <f aca="false">INDEX(post!$D$2:$D$601,MATCH($B18,post!$A$2:$A$601,0))-$F18</f>
        <v>0</v>
      </c>
      <c r="H18" s="7" t="n">
        <f aca="false">INDEX(post!$E$2:$E$601,MATCH($B18,post!$A$2:$A$601,0))-INDEX(pre!$E$2:$E$601,MATCH($B18,pre!$A$2:$A$601,0))</f>
        <v>0</v>
      </c>
      <c r="I18" s="16" t="n">
        <f aca="false">G18/(C18*7)</f>
        <v>0</v>
      </c>
    </row>
    <row r="19" customFormat="false" ht="15.65" hidden="false" customHeight="false" outlineLevel="0" collapsed="false">
      <c r="A19" s="13" t="s">
        <v>611</v>
      </c>
      <c r="B19" s="12" t="n">
        <v>55577800</v>
      </c>
      <c r="C19" s="7" t="n">
        <f aca="false">INDEX(pre!C$2:C$601,MATCH(B19,pre!A$2:A$601,0))</f>
        <v>121625998</v>
      </c>
      <c r="D19" s="7" t="n">
        <f aca="false">INDEX(post!C$2:C$601,MATCH(B19,post!A$2:A$601,0))</f>
        <v>120062654</v>
      </c>
      <c r="E19" s="15" t="n">
        <f aca="false">D19-C19</f>
        <v>-1563344</v>
      </c>
      <c r="F19" s="7" t="n">
        <f aca="false">INDEX(pre!D$2:D$601,MATCH(B19,pre!A$2:A$601,0))</f>
        <v>4106118399</v>
      </c>
      <c r="G19" s="7" t="n">
        <f aca="false">INDEX(post!$D$2:$D$601,MATCH($B19,post!$A$2:$A$601,0))-$F19</f>
        <v>271250042</v>
      </c>
      <c r="H19" s="7" t="n">
        <f aca="false">INDEX(post!$E$2:$E$601,MATCH($B19,post!$A$2:$A$601,0))-INDEX(pre!$E$2:$E$601,MATCH($B19,pre!$A$2:$A$601,0))</f>
        <v>403255</v>
      </c>
      <c r="I19" s="16" t="n">
        <f aca="false">G19/(C19*7)</f>
        <v>0.31859969609458</v>
      </c>
    </row>
    <row r="20" customFormat="false" ht="13.8" hidden="false" customHeight="false" outlineLevel="0" collapsed="false">
      <c r="A20" s="12" t="s">
        <v>31</v>
      </c>
      <c r="B20" s="12" t="n">
        <v>33192803</v>
      </c>
      <c r="C20" s="7" t="n">
        <f aca="false">INDEX(pre!C$2:C$601,MATCH(B20,pre!A$2:A$601,0))</f>
        <v>120885471</v>
      </c>
      <c r="D20" s="7" t="n">
        <f aca="false">INDEX(post!C$2:C$601,MATCH(B20,post!A$2:A$601,0))</f>
        <v>113433131</v>
      </c>
      <c r="E20" s="15" t="n">
        <f aca="false">D20-C20</f>
        <v>-7452340</v>
      </c>
      <c r="F20" s="7" t="n">
        <f aca="false">INDEX(pre!D$2:D$601,MATCH(B20,pre!A$2:A$601,0))</f>
        <v>7667325084</v>
      </c>
      <c r="G20" s="7" t="n">
        <f aca="false">INDEX(post!$D$2:$D$601,MATCH($B20,post!$A$2:$A$601,0))-$F20</f>
        <v>359745036</v>
      </c>
      <c r="H20" s="7" t="n">
        <f aca="false">INDEX(post!$E$2:$E$601,MATCH($B20,post!$A$2:$A$601,0))-INDEX(pre!$E$2:$E$601,MATCH($B20,pre!$A$2:$A$601,0))</f>
        <v>1156564</v>
      </c>
      <c r="I20" s="16" t="n">
        <f aca="false">G20/(C20*7)</f>
        <v>0.425130891039834</v>
      </c>
    </row>
    <row r="21" customFormat="false" ht="13.8" hidden="false" customHeight="false" outlineLevel="0" collapsed="false">
      <c r="A21" s="12" t="s">
        <v>29</v>
      </c>
      <c r="B21" s="12" t="n">
        <v>88896749</v>
      </c>
      <c r="C21" s="7" t="n">
        <f aca="false">INDEX(pre!C$2:C$601,MATCH(B21,pre!A$2:A$601,0))</f>
        <v>120533950</v>
      </c>
      <c r="D21" s="7" t="n">
        <f aca="false">INDEX(post!C$2:C$601,MATCH(B21,post!A$2:A$601,0))</f>
        <v>114546280</v>
      </c>
      <c r="E21" s="15" t="n">
        <f aca="false">D21-C21</f>
        <v>-5987670</v>
      </c>
      <c r="F21" s="7" t="n">
        <f aca="false">INDEX(pre!D$2:D$601,MATCH(B21,pre!A$2:A$601,0))</f>
        <v>6890695092</v>
      </c>
      <c r="G21" s="7" t="n">
        <f aca="false">INDEX(post!$D$2:$D$601,MATCH($B21,post!$A$2:$A$601,0))-$F21</f>
        <v>397660346</v>
      </c>
      <c r="H21" s="7" t="n">
        <f aca="false">INDEX(post!$E$2:$E$601,MATCH($B21,post!$A$2:$A$601,0))-INDEX(pre!$E$2:$E$601,MATCH($B21,pre!$A$2:$A$601,0))</f>
        <v>886877</v>
      </c>
      <c r="I21" s="16" t="n">
        <f aca="false">G21/(C21*7)</f>
        <v>0.471308049368189</v>
      </c>
    </row>
    <row r="22" customFormat="false" ht="13.8" hidden="false" customHeight="false" outlineLevel="0" collapsed="false">
      <c r="A22" s="13" t="s">
        <v>45</v>
      </c>
      <c r="B22" s="12" t="n">
        <v>38404269</v>
      </c>
      <c r="C22" s="7" t="n">
        <f aca="false">INDEX(pre!C$2:C$601,MATCH(B22,pre!A$2:A$601,0))</f>
        <v>119405059</v>
      </c>
      <c r="D22" s="7" t="n">
        <f aca="false">INDEX(post!C$2:C$601,MATCH(B22,post!A$2:A$601,0))</f>
        <v>106759228</v>
      </c>
      <c r="E22" s="15" t="n">
        <f aca="false">D22-C22</f>
        <v>-12645831</v>
      </c>
      <c r="F22" s="7" t="n">
        <f aca="false">INDEX(pre!D$2:D$601,MATCH(B22,pre!A$2:A$601,0))</f>
        <v>6268038711</v>
      </c>
      <c r="G22" s="7" t="n">
        <f aca="false">INDEX(post!$D$2:$D$601,MATCH($B22,post!$A$2:$A$601,0))-$F22</f>
        <v>576217170</v>
      </c>
      <c r="H22" s="7" t="n">
        <f aca="false">INDEX(post!$E$2:$E$601,MATCH($B22,post!$A$2:$A$601,0))-INDEX(pre!$E$2:$E$601,MATCH($B22,pre!$A$2:$A$601,0))</f>
        <v>1639598</v>
      </c>
      <c r="I22" s="16" t="n">
        <f aca="false">G22/(C22*7)</f>
        <v>0.689390711422274</v>
      </c>
    </row>
    <row r="23" customFormat="false" ht="15.65" hidden="false" customHeight="false" outlineLevel="0" collapsed="false">
      <c r="A23" s="13" t="s">
        <v>612</v>
      </c>
      <c r="B23" s="12" t="n">
        <v>19262067</v>
      </c>
      <c r="C23" s="7" t="n">
        <f aca="false">INDEX(pre!C$2:C$601,MATCH(B23,pre!A$2:A$601,0))</f>
        <v>119264888</v>
      </c>
      <c r="D23" s="7" t="n">
        <f aca="false">INDEX(post!C$2:C$601,MATCH(B23,post!A$2:A$601,0))</f>
        <v>119124025</v>
      </c>
      <c r="E23" s="15" t="n">
        <f aca="false">D23-C23</f>
        <v>-140863</v>
      </c>
      <c r="F23" s="7" t="n">
        <f aca="false">INDEX(pre!D$2:D$601,MATCH(B23,pre!A$2:A$601,0))</f>
        <v>6205019892</v>
      </c>
      <c r="G23" s="7" t="n">
        <f aca="false">INDEX(post!$D$2:$D$601,MATCH($B23,post!$A$2:$A$601,0))-$F23</f>
        <v>513797502</v>
      </c>
      <c r="H23" s="7" t="n">
        <f aca="false">INDEX(post!$E$2:$E$601,MATCH($B23,post!$A$2:$A$601,0))-INDEX(pre!$E$2:$E$601,MATCH($B23,pre!$A$2:$A$601,0))</f>
        <v>211901</v>
      </c>
      <c r="I23" s="16" t="n">
        <f aca="false">G23/(C23*7)</f>
        <v>0.615433799282628</v>
      </c>
    </row>
    <row r="24" customFormat="false" ht="15.65" hidden="false" customHeight="false" outlineLevel="0" collapsed="false">
      <c r="A24" s="13" t="s">
        <v>613</v>
      </c>
      <c r="B24" s="12" t="n">
        <v>30448390</v>
      </c>
      <c r="C24" s="7" t="n">
        <f aca="false">INDEX(pre!C$2:C$601,MATCH(B24,pre!A$2:A$601,0))</f>
        <v>116401317</v>
      </c>
      <c r="D24" s="7" t="n">
        <f aca="false">INDEX(post!C$2:C$601,MATCH(B24,post!A$2:A$601,0))</f>
        <v>100653429</v>
      </c>
      <c r="E24" s="15" t="n">
        <f aca="false">D24-C24</f>
        <v>-15747888</v>
      </c>
      <c r="F24" s="7" t="n">
        <f aca="false">INDEX(pre!D$2:D$601,MATCH(B24,pre!A$2:A$601,0))</f>
        <v>5008548928</v>
      </c>
      <c r="G24" s="7" t="n">
        <f aca="false">INDEX(post!$D$2:$D$601,MATCH($B24,post!$A$2:$A$601,0))-$F24</f>
        <v>669221153</v>
      </c>
      <c r="H24" s="7" t="n">
        <f aca="false">INDEX(post!$E$2:$E$601,MATCH($B24,post!$A$2:$A$601,0))-INDEX(pre!$E$2:$E$601,MATCH($B24,pre!$A$2:$A$601,0))</f>
        <v>1506784</v>
      </c>
      <c r="I24" s="16" t="n">
        <f aca="false">G24/(C24*7)</f>
        <v>0.821322510097913</v>
      </c>
    </row>
    <row r="25" customFormat="false" ht="13.8" hidden="false" customHeight="false" outlineLevel="0" collapsed="false">
      <c r="A25" s="12" t="s">
        <v>27</v>
      </c>
      <c r="B25" s="12" t="n">
        <v>133894567</v>
      </c>
      <c r="C25" s="7" t="n">
        <f aca="false">INDEX(pre!C$2:C$601,MATCH(B25,pre!A$2:A$601,0))</f>
        <v>114940555</v>
      </c>
      <c r="D25" s="7" t="n">
        <f aca="false">INDEX(post!C$2:C$601,MATCH(B25,post!A$2:A$601,0))</f>
        <v>115830214</v>
      </c>
      <c r="E25" s="15" t="n">
        <f aca="false">D25-C25</f>
        <v>889659</v>
      </c>
      <c r="F25" s="7" t="n">
        <f aca="false">INDEX(pre!D$2:D$601,MATCH(B25,pre!A$2:A$601,0))</f>
        <v>2574128614</v>
      </c>
      <c r="G25" s="7" t="n">
        <f aca="false">INDEX(post!$D$2:$D$601,MATCH($B25,post!$A$2:$A$601,0))-$F25</f>
        <v>592960837</v>
      </c>
      <c r="H25" s="7" t="n">
        <f aca="false">INDEX(post!$E$2:$E$601,MATCH($B25,post!$A$2:$A$601,0))-INDEX(pre!$E$2:$E$601,MATCH($B25,pre!$A$2:$A$601,0))</f>
        <v>291617</v>
      </c>
      <c r="I25" s="16" t="n">
        <f aca="false">G25/(C25*7)</f>
        <v>0.736978266722307</v>
      </c>
    </row>
    <row r="26" customFormat="false" ht="13.8" hidden="false" customHeight="false" outlineLevel="0" collapsed="false">
      <c r="A26" s="12" t="s">
        <v>41</v>
      </c>
      <c r="B26" s="12" t="n">
        <v>42138776</v>
      </c>
      <c r="C26" s="7" t="n">
        <f aca="false">INDEX(pre!C$2:C$601,MATCH(B26,pre!A$2:A$601,0))</f>
        <v>114430025</v>
      </c>
      <c r="D26" s="7" t="n">
        <f aca="false">INDEX(post!C$2:C$601,MATCH(B26,post!A$2:A$601,0))</f>
        <v>104304705</v>
      </c>
      <c r="E26" s="15" t="n">
        <f aca="false">D26-C26</f>
        <v>-10125320</v>
      </c>
      <c r="F26" s="7" t="n">
        <f aca="false">INDEX(pre!D$2:D$601,MATCH(B26,pre!A$2:A$601,0))</f>
        <v>5247076277</v>
      </c>
      <c r="G26" s="7" t="n">
        <f aca="false">INDEX(post!$D$2:$D$601,MATCH($B26,post!$A$2:$A$601,0))-$F26</f>
        <v>410704285</v>
      </c>
      <c r="H26" s="7" t="n">
        <f aca="false">INDEX(post!$E$2:$E$601,MATCH($B26,post!$A$2:$A$601,0))-INDEX(pre!$E$2:$E$601,MATCH($B26,pre!$A$2:$A$601,0))</f>
        <v>560229</v>
      </c>
      <c r="I26" s="16" t="n">
        <f aca="false">G26/(C26*7)</f>
        <v>0.512732918779715</v>
      </c>
    </row>
    <row r="27" customFormat="false" ht="13.8" hidden="false" customHeight="false" outlineLevel="0" collapsed="false">
      <c r="A27" s="13" t="s">
        <v>63</v>
      </c>
      <c r="B27" s="12" t="n">
        <v>33888997</v>
      </c>
      <c r="C27" s="7" t="n">
        <f aca="false">INDEX(pre!C$2:C$601,MATCH(B27,pre!A$2:A$601,0))</f>
        <v>113863014</v>
      </c>
      <c r="D27" s="7" t="n">
        <f aca="false">INDEX(post!C$2:C$601,MATCH(B27,post!A$2:A$601,0))</f>
        <v>96867312</v>
      </c>
      <c r="E27" s="15" t="n">
        <f aca="false">D27-C27</f>
        <v>-16995702</v>
      </c>
      <c r="F27" s="7" t="n">
        <f aca="false">INDEX(pre!D$2:D$601,MATCH(B27,pre!A$2:A$601,0))</f>
        <v>9380802245</v>
      </c>
      <c r="G27" s="7" t="n">
        <f aca="false">INDEX(post!$D$2:$D$601,MATCH($B27,post!$A$2:$A$601,0))-$F27</f>
        <v>700773786</v>
      </c>
      <c r="H27" s="7" t="n">
        <f aca="false">INDEX(post!$E$2:$E$601,MATCH($B27,post!$A$2:$A$601,0))-INDEX(pre!$E$2:$E$601,MATCH($B27,pre!$A$2:$A$601,0))</f>
        <v>2317130</v>
      </c>
      <c r="I27" s="16" t="n">
        <f aca="false">G27/(C27*7)</f>
        <v>0.87921913657707</v>
      </c>
    </row>
    <row r="28" customFormat="false" ht="13.8" hidden="false" customHeight="false" outlineLevel="0" collapsed="false">
      <c r="A28" s="13" t="s">
        <v>30</v>
      </c>
      <c r="B28" s="12" t="n">
        <v>67756693</v>
      </c>
      <c r="C28" s="7" t="n">
        <f aca="false">INDEX(pre!C$2:C$601,MATCH(B28,pre!A$2:A$601,0))</f>
        <v>113425080</v>
      </c>
      <c r="D28" s="7" t="n">
        <f aca="false">INDEX(post!C$2:C$601,MATCH(B28,post!A$2:A$601,0))</f>
        <v>113647670</v>
      </c>
      <c r="E28" s="15" t="n">
        <f aca="false">D28-C28</f>
        <v>222590</v>
      </c>
      <c r="F28" s="7" t="n">
        <f aca="false">INDEX(pre!D$2:D$601,MATCH(B28,pre!A$2:A$601,0))</f>
        <v>24247924079</v>
      </c>
      <c r="G28" s="7" t="n">
        <f aca="false">INDEX(post!$D$2:$D$601,MATCH($B28,post!$A$2:$A$601,0))-$F28</f>
        <v>1842134965</v>
      </c>
      <c r="H28" s="7" t="n">
        <f aca="false">INDEX(post!$E$2:$E$601,MATCH($B28,post!$A$2:$A$601,0))-INDEX(pre!$E$2:$E$601,MATCH($B28,pre!$A$2:$A$601,0))</f>
        <v>567083</v>
      </c>
      <c r="I28" s="16" t="n">
        <f aca="false">G28/(C28*7)</f>
        <v>2.32014064135677</v>
      </c>
    </row>
    <row r="29" customFormat="false" ht="15.65" hidden="false" customHeight="false" outlineLevel="0" collapsed="false">
      <c r="A29" s="13" t="s">
        <v>614</v>
      </c>
      <c r="B29" s="12" t="n">
        <v>82480111</v>
      </c>
      <c r="C29" s="7" t="n">
        <f aca="false">INDEX(pre!C$2:C$601,MATCH(B29,pre!A$2:A$601,0))</f>
        <v>113253956</v>
      </c>
      <c r="D29" s="7" t="n">
        <f aca="false">INDEX(post!C$2:C$601,MATCH(B29,post!A$2:A$601,0))</f>
        <v>108716935</v>
      </c>
      <c r="E29" s="15" t="n">
        <f aca="false">D29-C29</f>
        <v>-4537021</v>
      </c>
      <c r="F29" s="7" t="n">
        <f aca="false">INDEX(pre!D$2:D$601,MATCH(B29,pre!A$2:A$601,0))</f>
        <v>10163908014</v>
      </c>
      <c r="G29" s="7" t="n">
        <f aca="false">INDEX(post!$D$2:$D$601,MATCH($B29,post!$A$2:$A$601,0))-$F29</f>
        <v>535539849</v>
      </c>
      <c r="H29" s="7" t="n">
        <f aca="false">INDEX(post!$E$2:$E$601,MATCH($B29,post!$A$2:$A$601,0))-INDEX(pre!$E$2:$E$601,MATCH($B29,pre!$A$2:$A$601,0))</f>
        <v>63688</v>
      </c>
      <c r="I29" s="16" t="n">
        <f aca="false">G29/(C29*7)</f>
        <v>0.675523358444854</v>
      </c>
    </row>
    <row r="30" customFormat="false" ht="13.8" hidden="false" customHeight="false" outlineLevel="0" collapsed="false">
      <c r="A30" s="13" t="s">
        <v>32</v>
      </c>
      <c r="B30" s="12" t="n">
        <v>58705779</v>
      </c>
      <c r="C30" s="7" t="n">
        <f aca="false">INDEX(pre!C$2:C$601,MATCH(B30,pre!A$2:A$601,0))</f>
        <v>113042039</v>
      </c>
      <c r="D30" s="7" t="n">
        <f aca="false">INDEX(post!C$2:C$601,MATCH(B30,post!A$2:A$601,0))</f>
        <v>110946029</v>
      </c>
      <c r="E30" s="15" t="n">
        <f aca="false">D30-C30</f>
        <v>-2096010</v>
      </c>
      <c r="F30" s="7" t="n">
        <f aca="false">INDEX(pre!D$2:D$601,MATCH(B30,pre!A$2:A$601,0))</f>
        <v>5783420890</v>
      </c>
      <c r="G30" s="7" t="n">
        <f aca="false">INDEX(post!$D$2:$D$601,MATCH($B30,post!$A$2:$A$601,0))-$F30</f>
        <v>361079252</v>
      </c>
      <c r="H30" s="7" t="n">
        <f aca="false">INDEX(post!$E$2:$E$601,MATCH($B30,post!$A$2:$A$601,0))-INDEX(pre!$E$2:$E$601,MATCH($B30,pre!$A$2:$A$601,0))</f>
        <v>416711</v>
      </c>
      <c r="I30" s="16" t="n">
        <f aca="false">G30/(C30*7)</f>
        <v>0.456314754599519</v>
      </c>
    </row>
    <row r="31" customFormat="false" ht="15.65" hidden="false" customHeight="false" outlineLevel="0" collapsed="false">
      <c r="A31" s="13" t="s">
        <v>615</v>
      </c>
      <c r="B31" s="12" t="n">
        <v>19199343</v>
      </c>
      <c r="C31" s="7" t="n">
        <f aca="false">INDEX(pre!C$2:C$601,MATCH(B31,pre!A$2:A$601,0))</f>
        <v>112641980</v>
      </c>
      <c r="D31" s="7" t="n">
        <f aca="false">INDEX(post!C$2:C$601,MATCH(B31,post!A$2:A$601,0))</f>
        <v>103943880</v>
      </c>
      <c r="E31" s="15" t="n">
        <f aca="false">D31-C31</f>
        <v>-8698100</v>
      </c>
      <c r="F31" s="7" t="n">
        <f aca="false">INDEX(pre!D$2:D$601,MATCH(B31,pre!A$2:A$601,0))</f>
        <v>9264896827</v>
      </c>
      <c r="G31" s="7" t="n">
        <f aca="false">INDEX(post!$D$2:$D$601,MATCH($B31,post!$A$2:$A$601,0))-$F31</f>
        <v>514648561</v>
      </c>
      <c r="H31" s="7" t="n">
        <f aca="false">INDEX(post!$E$2:$E$601,MATCH($B31,post!$A$2:$A$601,0))-INDEX(pre!$E$2:$E$601,MATCH($B31,pre!$A$2:$A$601,0))</f>
        <v>680933</v>
      </c>
      <c r="I31" s="16" t="n">
        <f aca="false">G31/(C31*7)</f>
        <v>0.652698248024404</v>
      </c>
    </row>
    <row r="32" customFormat="false" ht="13.8" hidden="false" customHeight="false" outlineLevel="0" collapsed="false">
      <c r="A32" s="12" t="s">
        <v>37</v>
      </c>
      <c r="B32" s="12" t="n">
        <v>65231855</v>
      </c>
      <c r="C32" s="7" t="n">
        <f aca="false">INDEX(pre!C$2:C$601,MATCH(B32,pre!A$2:A$601,0))</f>
        <v>112586991</v>
      </c>
      <c r="D32" s="7" t="n">
        <f aca="false">INDEX(post!C$2:C$601,MATCH(B32,post!A$2:A$601,0))</f>
        <v>107444881</v>
      </c>
      <c r="E32" s="15" t="n">
        <f aca="false">D32-C32</f>
        <v>-5142110</v>
      </c>
      <c r="F32" s="7" t="n">
        <f aca="false">INDEX(pre!D$2:D$601,MATCH(B32,pre!A$2:A$601,0))</f>
        <v>12705601669</v>
      </c>
      <c r="G32" s="7" t="n">
        <f aca="false">INDEX(post!$D$2:$D$601,MATCH($B32,post!$A$2:$A$601,0))-$F32</f>
        <v>707617226</v>
      </c>
      <c r="H32" s="7" t="n">
        <f aca="false">INDEX(post!$E$2:$E$601,MATCH($B32,post!$A$2:$A$601,0))-INDEX(pre!$E$2:$E$601,MATCH($B32,pre!$A$2:$A$601,0))</f>
        <v>700139</v>
      </c>
      <c r="I32" s="16" t="n">
        <f aca="false">G32/(C32*7)</f>
        <v>0.897867277959824</v>
      </c>
    </row>
    <row r="33" customFormat="false" ht="13.8" hidden="false" customHeight="false" outlineLevel="0" collapsed="false">
      <c r="A33" s="12" t="s">
        <v>35</v>
      </c>
      <c r="B33" s="12" t="n">
        <v>12447399</v>
      </c>
      <c r="C33" s="7" t="n">
        <f aca="false">INDEX(pre!C$2:C$601,MATCH(B33,pre!A$2:A$601,0))</f>
        <v>111232299</v>
      </c>
      <c r="D33" s="7" t="n">
        <f aca="false">INDEX(post!C$2:C$601,MATCH(B33,post!A$2:A$601,0))</f>
        <v>108555058</v>
      </c>
      <c r="E33" s="15" t="n">
        <f aca="false">D33-C33</f>
        <v>-2677241</v>
      </c>
      <c r="F33" s="7" t="n">
        <f aca="false">INDEX(pre!D$2:D$601,MATCH(B33,pre!A$2:A$601,0))</f>
        <v>18590739571</v>
      </c>
      <c r="G33" s="7" t="n">
        <f aca="false">INDEX(post!$D$2:$D$601,MATCH($B33,post!$A$2:$A$601,0))-$F33</f>
        <v>672654061</v>
      </c>
      <c r="H33" s="7" t="n">
        <f aca="false">INDEX(post!$E$2:$E$601,MATCH($B33,post!$A$2:$A$601,0))-INDEX(pre!$E$2:$E$601,MATCH($B33,pre!$A$2:$A$601,0))</f>
        <v>1450585</v>
      </c>
      <c r="I33" s="16" t="n">
        <f aca="false">G33/(C33*7)</f>
        <v>0.863898689046374</v>
      </c>
    </row>
    <row r="34" customFormat="false" ht="15.65" hidden="false" customHeight="false" outlineLevel="0" collapsed="false">
      <c r="A34" s="13" t="s">
        <v>616</v>
      </c>
      <c r="B34" s="12" t="n">
        <v>42446978</v>
      </c>
      <c r="C34" s="7" t="n">
        <f aca="false">INDEX(pre!C$2:C$601,MATCH(B34,pre!A$2:A$601,0))</f>
        <v>110442572</v>
      </c>
      <c r="D34" s="7" t="n">
        <f aca="false">INDEX(post!C$2:C$601,MATCH(B34,post!A$2:A$601,0))</f>
        <v>116253766</v>
      </c>
      <c r="E34" s="15" t="n">
        <f aca="false">D34-C34</f>
        <v>5811194</v>
      </c>
      <c r="F34" s="7" t="n">
        <f aca="false">INDEX(pre!D$2:D$601,MATCH(B34,pre!A$2:A$601,0))</f>
        <v>9231494080</v>
      </c>
      <c r="G34" s="7" t="n">
        <f aca="false">INDEX(post!$D$2:$D$601,MATCH($B34,post!$A$2:$A$601,0))-$F34</f>
        <v>696142254</v>
      </c>
      <c r="H34" s="7" t="n">
        <f aca="false">INDEX(post!$E$2:$E$601,MATCH($B34,post!$A$2:$A$601,0))-INDEX(pre!$E$2:$E$601,MATCH($B34,pre!$A$2:$A$601,0))</f>
        <v>507475</v>
      </c>
      <c r="I34" s="16" t="n">
        <f aca="false">G34/(C34*7)</f>
        <v>0.90045796315366</v>
      </c>
    </row>
    <row r="35" customFormat="false" ht="15.65" hidden="false" customHeight="false" outlineLevel="0" collapsed="false">
      <c r="A35" s="12" t="s">
        <v>617</v>
      </c>
      <c r="B35" s="12" t="n">
        <v>12893848</v>
      </c>
      <c r="C35" s="7" t="n">
        <f aca="false">INDEX(pre!C$2:C$601,MATCH(B35,pre!A$2:A$601,0))</f>
        <v>110218698</v>
      </c>
      <c r="D35" s="7" t="n">
        <f aca="false">INDEX(post!C$2:C$601,MATCH(B35,post!A$2:A$601,0))</f>
        <v>108124979</v>
      </c>
      <c r="E35" s="15" t="n">
        <f aca="false">D35-C35</f>
        <v>-2093719</v>
      </c>
      <c r="F35" s="7" t="n">
        <f aca="false">INDEX(pre!D$2:D$601,MATCH(B35,pre!A$2:A$601,0))</f>
        <v>8369188470</v>
      </c>
      <c r="G35" s="7" t="n">
        <f aca="false">INDEX(post!$D$2:$D$601,MATCH($B35,post!$A$2:$A$601,0))-$F35</f>
        <v>177453308</v>
      </c>
      <c r="H35" s="7" t="n">
        <f aca="false">INDEX(post!$E$2:$E$601,MATCH($B35,post!$A$2:$A$601,0))-INDEX(pre!$E$2:$E$601,MATCH($B35,pre!$A$2:$A$601,0))</f>
        <v>486551</v>
      </c>
      <c r="I35" s="16" t="n">
        <f aca="false">G35/(C35*7)</f>
        <v>0.230001560818915</v>
      </c>
    </row>
    <row r="36" customFormat="false" ht="15.65" hidden="false" customHeight="false" outlineLevel="0" collapsed="false">
      <c r="A36" s="12" t="s">
        <v>618</v>
      </c>
      <c r="B36" s="12" t="n">
        <v>62781190</v>
      </c>
      <c r="C36" s="7" t="n">
        <f aca="false">INDEX(pre!C$2:C$601,MATCH(B36,pre!A$2:A$601,0))</f>
        <v>109402817</v>
      </c>
      <c r="D36" s="7" t="n">
        <f aca="false">INDEX(post!C$2:C$601,MATCH(B36,post!A$2:A$601,0))</f>
        <v>100141811</v>
      </c>
      <c r="E36" s="15" t="n">
        <f aca="false">D36-C36</f>
        <v>-9261006</v>
      </c>
      <c r="F36" s="7" t="n">
        <f aca="false">INDEX(pre!D$2:D$601,MATCH(B36,pre!A$2:A$601,0))</f>
        <v>8426992574</v>
      </c>
      <c r="G36" s="7" t="n">
        <f aca="false">INDEX(post!$D$2:$D$601,MATCH($B36,post!$A$2:$A$601,0))-$F36</f>
        <v>502080124</v>
      </c>
      <c r="H36" s="7" t="n">
        <f aca="false">INDEX(post!$E$2:$E$601,MATCH($B36,post!$A$2:$A$601,0))-INDEX(pre!$E$2:$E$601,MATCH($B36,pre!$A$2:$A$601,0))</f>
        <v>1132517</v>
      </c>
      <c r="I36" s="16" t="n">
        <f aca="false">G36/(C36*7)</f>
        <v>0.655611381560678</v>
      </c>
    </row>
    <row r="37" customFormat="false" ht="15.65" hidden="false" customHeight="false" outlineLevel="0" collapsed="false">
      <c r="A37" s="13" t="s">
        <v>619</v>
      </c>
      <c r="B37" s="12" t="n">
        <v>60609766</v>
      </c>
      <c r="C37" s="7" t="n">
        <f aca="false">INDEX(pre!C$2:C$601,MATCH(B37,pre!A$2:A$601,0))</f>
        <v>108439766</v>
      </c>
      <c r="D37" s="7" t="n">
        <f aca="false">INDEX(post!C$2:C$601,MATCH(B37,post!A$2:A$601,0))</f>
        <v>101427865</v>
      </c>
      <c r="E37" s="15" t="n">
        <f aca="false">D37-C37</f>
        <v>-7011901</v>
      </c>
      <c r="F37" s="7" t="n">
        <f aca="false">INDEX(pre!D$2:D$601,MATCH(B37,pre!A$2:A$601,0))</f>
        <v>7810243299</v>
      </c>
      <c r="G37" s="7" t="n">
        <f aca="false">INDEX(post!$D$2:$D$601,MATCH($B37,post!$A$2:$A$601,0))-$F37</f>
        <v>444001949</v>
      </c>
      <c r="H37" s="7" t="n">
        <f aca="false">INDEX(post!$E$2:$E$601,MATCH($B37,post!$A$2:$A$601,0))-INDEX(pre!$E$2:$E$601,MATCH($B37,pre!$A$2:$A$601,0))</f>
        <v>861047</v>
      </c>
      <c r="I37" s="16" t="n">
        <f aca="false">G37/(C37*7)</f>
        <v>0.584922415427776</v>
      </c>
    </row>
    <row r="38" customFormat="false" ht="15.65" hidden="false" customHeight="false" outlineLevel="0" collapsed="false">
      <c r="A38" s="12" t="s">
        <v>620</v>
      </c>
      <c r="B38" s="12" t="n">
        <v>68364857</v>
      </c>
      <c r="C38" s="7" t="n">
        <f aca="false">INDEX(pre!C$2:C$601,MATCH(B38,pre!A$2:A$601,0))</f>
        <v>106857421</v>
      </c>
      <c r="D38" s="7" t="n">
        <f aca="false">INDEX(post!C$2:C$601,MATCH(B38,post!A$2:A$601,0))</f>
        <v>103794821</v>
      </c>
      <c r="E38" s="15" t="n">
        <f aca="false">D38-C38</f>
        <v>-3062600</v>
      </c>
      <c r="F38" s="7" t="n">
        <f aca="false">INDEX(pre!D$2:D$601,MATCH(B38,pre!A$2:A$601,0))</f>
        <v>8731600240</v>
      </c>
      <c r="G38" s="7" t="n">
        <f aca="false">INDEX(post!$D$2:$D$601,MATCH($B38,post!$A$2:$A$601,0))-$F38</f>
        <v>666907309</v>
      </c>
      <c r="H38" s="7" t="n">
        <f aca="false">INDEX(post!$E$2:$E$601,MATCH($B38,post!$A$2:$A$601,0))-INDEX(pre!$E$2:$E$601,MATCH($B38,pre!$A$2:$A$601,0))</f>
        <v>1560364</v>
      </c>
      <c r="I38" s="16" t="n">
        <f aca="false">G38/(C38*7)</f>
        <v>0.891584990754041</v>
      </c>
    </row>
    <row r="39" customFormat="false" ht="13.8" hidden="false" customHeight="false" outlineLevel="0" collapsed="false">
      <c r="A39" s="12" t="s">
        <v>58</v>
      </c>
      <c r="B39" s="12" t="n">
        <v>36645026</v>
      </c>
      <c r="C39" s="7" t="n">
        <f aca="false">INDEX(pre!C$2:C$601,MATCH(B39,pre!A$2:A$601,0))</f>
        <v>106703843</v>
      </c>
      <c r="D39" s="7" t="n">
        <f aca="false">INDEX(post!C$2:C$601,MATCH(B39,post!A$2:A$601,0))</f>
        <v>97887479</v>
      </c>
      <c r="E39" s="15" t="n">
        <f aca="false">D39-C39</f>
        <v>-8816364</v>
      </c>
      <c r="F39" s="7" t="n">
        <f aca="false">INDEX(pre!D$2:D$601,MATCH(B39,pre!A$2:A$601,0))</f>
        <v>6983931142</v>
      </c>
      <c r="G39" s="7" t="n">
        <f aca="false">INDEX(post!$D$2:$D$601,MATCH($B39,post!$A$2:$A$601,0))-$F39</f>
        <v>707461621</v>
      </c>
      <c r="H39" s="7" t="n">
        <f aca="false">INDEX(post!$E$2:$E$601,MATCH($B39,post!$A$2:$A$601,0))-INDEX(pre!$E$2:$E$601,MATCH($B39,pre!$A$2:$A$601,0))</f>
        <v>1404977</v>
      </c>
      <c r="I39" s="16" t="n">
        <f aca="false">G39/(C39*7)</f>
        <v>0.947163129421148</v>
      </c>
    </row>
    <row r="40" customFormat="false" ht="13.8" hidden="false" customHeight="false" outlineLevel="0" collapsed="false">
      <c r="A40" s="12" t="s">
        <v>83</v>
      </c>
      <c r="B40" s="12" t="n">
        <v>37360378</v>
      </c>
      <c r="C40" s="7" t="n">
        <f aca="false">INDEX(pre!C$2:C$601,MATCH(B40,pre!A$2:A$601,0))</f>
        <v>106453063</v>
      </c>
      <c r="D40" s="7" t="n">
        <f aca="false">INDEX(post!C$2:C$601,MATCH(B40,post!A$2:A$601,0))</f>
        <v>95178097</v>
      </c>
      <c r="E40" s="15" t="n">
        <f aca="false">D40-C40</f>
        <v>-11274966</v>
      </c>
      <c r="F40" s="7" t="n">
        <f aca="false">INDEX(pre!D$2:D$601,MATCH(B40,pre!A$2:A$601,0))</f>
        <v>12796095552</v>
      </c>
      <c r="G40" s="7" t="n">
        <f aca="false">INDEX(post!$D$2:$D$601,MATCH($B40,post!$A$2:$A$601,0))-$F40</f>
        <v>649405084</v>
      </c>
      <c r="H40" s="7" t="n">
        <f aca="false">INDEX(post!$E$2:$E$601,MATCH($B40,post!$A$2:$A$601,0))-INDEX(pre!$E$2:$E$601,MATCH($B40,pre!$A$2:$A$601,0))</f>
        <v>1515412</v>
      </c>
      <c r="I40" s="16" t="n">
        <f aca="false">G40/(C40*7)</f>
        <v>0.871484128710724</v>
      </c>
    </row>
    <row r="41" customFormat="false" ht="13.8" hidden="false" customHeight="false" outlineLevel="0" collapsed="false">
      <c r="A41" s="13" t="s">
        <v>94</v>
      </c>
      <c r="B41" s="12" t="n">
        <v>33344969</v>
      </c>
      <c r="C41" s="7" t="n">
        <f aca="false">INDEX(pre!C$2:C$601,MATCH(B41,pre!A$2:A$601,0))</f>
        <v>105701954</v>
      </c>
      <c r="D41" s="7" t="n">
        <f aca="false">INDEX(post!C$2:C$601,MATCH(B41,post!A$2:A$601,0))</f>
        <v>90799962</v>
      </c>
      <c r="E41" s="15" t="n">
        <f aca="false">D41-C41</f>
        <v>-14901992</v>
      </c>
      <c r="F41" s="7" t="n">
        <f aca="false">INDEX(pre!D$2:D$601,MATCH(B41,pre!A$2:A$601,0))</f>
        <v>9822336105</v>
      </c>
      <c r="G41" s="7" t="n">
        <f aca="false">INDEX(post!$D$2:$D$601,MATCH($B41,post!$A$2:$A$601,0))-$F41</f>
        <v>360728967</v>
      </c>
      <c r="H41" s="7" t="n">
        <f aca="false">INDEX(post!$E$2:$E$601,MATCH($B41,post!$A$2:$A$601,0))-INDEX(pre!$E$2:$E$601,MATCH($B41,pre!$A$2:$A$601,0))</f>
        <v>2118074</v>
      </c>
      <c r="I41" s="16" t="n">
        <f aca="false">G41/(C41*7)</f>
        <v>0.487528447879294</v>
      </c>
    </row>
    <row r="42" customFormat="false" ht="15.65" hidden="false" customHeight="false" outlineLevel="0" collapsed="false">
      <c r="A42" s="13" t="s">
        <v>621</v>
      </c>
      <c r="B42" s="12" t="n">
        <v>138657218</v>
      </c>
      <c r="C42" s="7" t="n">
        <f aca="false">INDEX(pre!C$2:C$601,MATCH(B42,pre!A$2:A$601,0))</f>
        <v>105223971</v>
      </c>
      <c r="D42" s="7" t="n">
        <f aca="false">INDEX(post!C$2:C$601,MATCH(B42,post!A$2:A$601,0))</f>
        <v>104611910</v>
      </c>
      <c r="E42" s="15" t="n">
        <f aca="false">D42-C42</f>
        <v>-612061</v>
      </c>
      <c r="F42" s="7" t="n">
        <f aca="false">INDEX(pre!D$2:D$601,MATCH(B42,pre!A$2:A$601,0))</f>
        <v>4872395105</v>
      </c>
      <c r="G42" s="7" t="n">
        <f aca="false">INDEX(post!$D$2:$D$601,MATCH($B42,post!$A$2:$A$601,0))-$F42</f>
        <v>802184247</v>
      </c>
      <c r="H42" s="7" t="n">
        <f aca="false">INDEX(post!$E$2:$E$601,MATCH($B42,post!$A$2:$A$601,0))-INDEX(pre!$E$2:$E$601,MATCH($B42,pre!$A$2:$A$601,0))</f>
        <v>250920</v>
      </c>
      <c r="I42" s="16" t="n">
        <f aca="false">G42/(C42*7)</f>
        <v>1.08908406024164</v>
      </c>
    </row>
    <row r="43" customFormat="false" ht="15.65" hidden="false" customHeight="false" outlineLevel="0" collapsed="false">
      <c r="A43" s="13" t="s">
        <v>622</v>
      </c>
      <c r="B43" s="12" t="n">
        <v>34832834</v>
      </c>
      <c r="C43" s="7" t="n">
        <f aca="false">INDEX(pre!C$2:C$601,MATCH(B43,pre!A$2:A$601,0))</f>
        <v>104819185</v>
      </c>
      <c r="D43" s="7" t="n">
        <f aca="false">INDEX(post!C$2:C$601,MATCH(B43,post!A$2:A$601,0))</f>
        <v>103983643</v>
      </c>
      <c r="E43" s="15" t="n">
        <f aca="false">D43-C43</f>
        <v>-835542</v>
      </c>
      <c r="F43" s="7" t="n">
        <f aca="false">INDEX(pre!D$2:D$601,MATCH(B43,pre!A$2:A$601,0))</f>
        <v>6099633456</v>
      </c>
      <c r="G43" s="7" t="n">
        <f aca="false">INDEX(post!$D$2:$D$601,MATCH($B43,post!$A$2:$A$601,0))-$F43</f>
        <v>342547406</v>
      </c>
      <c r="H43" s="7" t="n">
        <f aca="false">INDEX(post!$E$2:$E$601,MATCH($B43,post!$A$2:$A$601,0))-INDEX(pre!$E$2:$E$601,MATCH($B43,pre!$A$2:$A$601,0))</f>
        <v>354059</v>
      </c>
      <c r="I43" s="16" t="n">
        <f aca="false">G43/(C43*7)</f>
        <v>0.46685483878057</v>
      </c>
    </row>
    <row r="44" customFormat="false" ht="13.8" hidden="false" customHeight="false" outlineLevel="0" collapsed="false">
      <c r="A44" s="12" t="s">
        <v>49</v>
      </c>
      <c r="B44" s="12" t="n">
        <v>15256940</v>
      </c>
      <c r="C44" s="7" t="n">
        <f aca="false">INDEX(pre!C$2:C$601,MATCH(B44,pre!A$2:A$601,0))</f>
        <v>104522782</v>
      </c>
      <c r="D44" s="7" t="n">
        <f aca="false">INDEX(post!C$2:C$601,MATCH(B44,post!A$2:A$601,0))</f>
        <v>102044696</v>
      </c>
      <c r="E44" s="15" t="n">
        <f aca="false">D44-C44</f>
        <v>-2478086</v>
      </c>
      <c r="F44" s="7" t="n">
        <f aca="false">INDEX(pre!D$2:D$601,MATCH(B44,pre!A$2:A$601,0))</f>
        <v>5016531342</v>
      </c>
      <c r="G44" s="7" t="n">
        <f aca="false">INDEX(post!$D$2:$D$601,MATCH($B44,post!$A$2:$A$601,0))-$F44</f>
        <v>396315828</v>
      </c>
      <c r="H44" s="7" t="n">
        <f aca="false">INDEX(post!$E$2:$E$601,MATCH($B44,post!$A$2:$A$601,0))-INDEX(pre!$E$2:$E$601,MATCH($B44,pre!$A$2:$A$601,0))</f>
        <v>670100</v>
      </c>
      <c r="I44" s="16" t="n">
        <f aca="false">G44/(C44*7)</f>
        <v>0.541667048788874</v>
      </c>
    </row>
    <row r="45" customFormat="false" ht="13.8" hidden="false" customHeight="false" outlineLevel="0" collapsed="false">
      <c r="A45" s="12" t="s">
        <v>132</v>
      </c>
      <c r="B45" s="12" t="n">
        <v>36524398</v>
      </c>
      <c r="C45" s="7" t="n">
        <f aca="false">INDEX(pre!C$2:C$601,MATCH(B45,pre!A$2:A$601,0))</f>
        <v>104304775</v>
      </c>
      <c r="D45" s="7" t="n">
        <f aca="false">INDEX(post!C$2:C$601,MATCH(B45,post!A$2:A$601,0))</f>
        <v>80165108</v>
      </c>
      <c r="E45" s="15" t="n">
        <f aca="false">D45-C45</f>
        <v>-24139667</v>
      </c>
      <c r="F45" s="7" t="n">
        <f aca="false">INDEX(pre!D$2:D$601,MATCH(B45,pre!A$2:A$601,0))</f>
        <v>17438760781</v>
      </c>
      <c r="G45" s="7" t="n">
        <f aca="false">INDEX(post!$D$2:$D$601,MATCH($B45,post!$A$2:$A$601,0))-$F45</f>
        <v>1329418672</v>
      </c>
      <c r="H45" s="7" t="n">
        <f aca="false">INDEX(post!$E$2:$E$601,MATCH($B45,post!$A$2:$A$601,0))-INDEX(pre!$E$2:$E$601,MATCH($B45,pre!$A$2:$A$601,0))</f>
        <v>4102908</v>
      </c>
      <c r="I45" s="16" t="n">
        <f aca="false">G45/(C45*7)</f>
        <v>1.82078867571362</v>
      </c>
    </row>
    <row r="46" customFormat="false" ht="13.8" hidden="false" customHeight="false" outlineLevel="0" collapsed="false">
      <c r="A46" s="13" t="s">
        <v>73</v>
      </c>
      <c r="B46" s="12" t="n">
        <v>32923777</v>
      </c>
      <c r="C46" s="7" t="n">
        <f aca="false">INDEX(pre!C$2:C$601,MATCH(B46,pre!A$2:A$601,0))</f>
        <v>103806035</v>
      </c>
      <c r="D46" s="7" t="n">
        <f aca="false">INDEX(post!C$2:C$601,MATCH(B46,post!A$2:A$601,0))</f>
        <v>94959661</v>
      </c>
      <c r="E46" s="15" t="n">
        <f aca="false">D46-C46</f>
        <v>-8846374</v>
      </c>
      <c r="F46" s="7" t="n">
        <f aca="false">INDEX(pre!D$2:D$601,MATCH(B46,pre!A$2:A$601,0))</f>
        <v>5024353664</v>
      </c>
      <c r="G46" s="7" t="n">
        <f aca="false">INDEX(post!$D$2:$D$601,MATCH($B46,post!$A$2:$A$601,0))-$F46</f>
        <v>509723684</v>
      </c>
      <c r="H46" s="7" t="n">
        <f aca="false">INDEX(post!$E$2:$E$601,MATCH($B46,post!$A$2:$A$601,0))-INDEX(pre!$E$2:$E$601,MATCH($B46,pre!$A$2:$A$601,0))</f>
        <v>1589002</v>
      </c>
      <c r="I46" s="16" t="n">
        <f aca="false">G46/(C46*7)</f>
        <v>0.701478186146472</v>
      </c>
    </row>
    <row r="47" customFormat="false" ht="13.8" hidden="false" customHeight="false" outlineLevel="0" collapsed="false">
      <c r="A47" s="12" t="s">
        <v>57</v>
      </c>
      <c r="B47" s="12" t="n">
        <v>77040908</v>
      </c>
      <c r="C47" s="7" t="n">
        <f aca="false">INDEX(pre!C$2:C$601,MATCH(B47,pre!A$2:A$601,0))</f>
        <v>103475327</v>
      </c>
      <c r="D47" s="7" t="n">
        <f aca="false">INDEX(post!C$2:C$601,MATCH(B47,post!A$2:A$601,0))</f>
        <v>97898067</v>
      </c>
      <c r="E47" s="15" t="n">
        <f aca="false">D47-C47</f>
        <v>-5577260</v>
      </c>
      <c r="F47" s="7" t="n">
        <f aca="false">INDEX(pre!D$2:D$601,MATCH(B47,pre!A$2:A$601,0))</f>
        <v>6802505807</v>
      </c>
      <c r="G47" s="7" t="n">
        <f aca="false">INDEX(post!$D$2:$D$601,MATCH($B47,post!$A$2:$A$601,0))-$F47</f>
        <v>568187100</v>
      </c>
      <c r="H47" s="7" t="n">
        <f aca="false">INDEX(post!$E$2:$E$601,MATCH($B47,post!$A$2:$A$601,0))-INDEX(pre!$E$2:$E$601,MATCH($B47,pre!$A$2:$A$601,0))</f>
        <v>651360</v>
      </c>
      <c r="I47" s="16" t="n">
        <f aca="false">G47/(C47*7)</f>
        <v>0.784434203472348</v>
      </c>
    </row>
    <row r="48" customFormat="false" ht="13.8" hidden="false" customHeight="false" outlineLevel="0" collapsed="false">
      <c r="A48" s="12" t="s">
        <v>38</v>
      </c>
      <c r="B48" s="12" t="n">
        <v>44847705</v>
      </c>
      <c r="C48" s="7" t="n">
        <f aca="false">INDEX(pre!C$2:C$601,MATCH(B48,pre!A$2:A$601,0))</f>
        <v>102793608</v>
      </c>
      <c r="D48" s="7" t="n">
        <f aca="false">INDEX(post!C$2:C$601,MATCH(B48,post!A$2:A$601,0))</f>
        <v>106463118</v>
      </c>
      <c r="E48" s="15" t="n">
        <f aca="false">D48-C48</f>
        <v>3669510</v>
      </c>
      <c r="F48" s="7" t="n">
        <f aca="false">INDEX(pre!D$2:D$601,MATCH(B48,pre!A$2:A$601,0))</f>
        <v>7762302858</v>
      </c>
      <c r="G48" s="7" t="n">
        <f aca="false">INDEX(post!$D$2:$D$601,MATCH($B48,post!$A$2:$A$601,0))-$F48</f>
        <v>124749282</v>
      </c>
      <c r="H48" s="7" t="n">
        <f aca="false">INDEX(post!$E$2:$E$601,MATCH($B48,post!$A$2:$A$601,0))-INDEX(pre!$E$2:$E$601,MATCH($B48,pre!$A$2:$A$601,0))</f>
        <v>323401</v>
      </c>
      <c r="I48" s="16" t="n">
        <f aca="false">G48/(C48*7)</f>
        <v>0.173369982304736</v>
      </c>
    </row>
    <row r="49" customFormat="false" ht="13.8" hidden="false" customHeight="false" outlineLevel="0" collapsed="false">
      <c r="A49" s="12" t="s">
        <v>68</v>
      </c>
      <c r="B49" s="12" t="n">
        <v>38515281</v>
      </c>
      <c r="C49" s="7" t="n">
        <f aca="false">INDEX(pre!C$2:C$601,MATCH(B49,pre!A$2:A$601,0))</f>
        <v>102774993</v>
      </c>
      <c r="D49" s="7" t="n">
        <f aca="false">INDEX(post!C$2:C$601,MATCH(B49,post!A$2:A$601,0))</f>
        <v>96379273</v>
      </c>
      <c r="E49" s="15" t="n">
        <f aca="false">D49-C49</f>
        <v>-6395720</v>
      </c>
      <c r="F49" s="7" t="n">
        <f aca="false">INDEX(pre!D$2:D$601,MATCH(B49,pre!A$2:A$601,0))</f>
        <v>5675632023</v>
      </c>
      <c r="G49" s="7" t="n">
        <f aca="false">INDEX(post!$D$2:$D$601,MATCH($B49,post!$A$2:$A$601,0))-$F49</f>
        <v>467220393</v>
      </c>
      <c r="H49" s="7" t="n">
        <f aca="false">INDEX(post!$E$2:$E$601,MATCH($B49,post!$A$2:$A$601,0))-INDEX(pre!$E$2:$E$601,MATCH($B49,pre!$A$2:$A$601,0))</f>
        <v>906790</v>
      </c>
      <c r="I49" s="16" t="n">
        <f aca="false">G49/(C49*7)</f>
        <v>0.649435903426152</v>
      </c>
    </row>
    <row r="50" customFormat="false" ht="15.65" hidden="false" customHeight="false" outlineLevel="0" collapsed="false">
      <c r="A50" s="12" t="s">
        <v>623</v>
      </c>
      <c r="B50" s="12" t="n">
        <v>40292951</v>
      </c>
      <c r="C50" s="7" t="n">
        <f aca="false">INDEX(pre!C$2:C$601,MATCH(B50,pre!A$2:A$601,0))</f>
        <v>102652580</v>
      </c>
      <c r="D50" s="7" t="n">
        <f aca="false">INDEX(post!C$2:C$601,MATCH(B50,post!A$2:A$601,0))</f>
        <v>104455920</v>
      </c>
      <c r="E50" s="15" t="n">
        <f aca="false">D50-C50</f>
        <v>1803340</v>
      </c>
      <c r="F50" s="7" t="n">
        <f aca="false">INDEX(pre!D$2:D$601,MATCH(B50,pre!A$2:A$601,0))</f>
        <v>10651836577</v>
      </c>
      <c r="G50" s="7" t="n">
        <f aca="false">INDEX(post!$D$2:$D$601,MATCH($B50,post!$A$2:$A$601,0))-$F50</f>
        <v>1024629954</v>
      </c>
      <c r="H50" s="7" t="n">
        <f aca="false">INDEX(post!$E$2:$E$601,MATCH($B50,post!$A$2:$A$601,0))-INDEX(pre!$E$2:$E$601,MATCH($B50,pre!$A$2:$A$601,0))</f>
        <v>3336317</v>
      </c>
      <c r="I50" s="16" t="n">
        <f aca="false">G50/(C50*7)</f>
        <v>1.42593306192875</v>
      </c>
    </row>
    <row r="51" customFormat="false" ht="15.65" hidden="false" customHeight="false" outlineLevel="0" collapsed="false">
      <c r="A51" s="13" t="s">
        <v>624</v>
      </c>
      <c r="B51" s="12" t="n">
        <v>63457531</v>
      </c>
      <c r="C51" s="7" t="n">
        <f aca="false">INDEX(pre!C$2:C$601,MATCH(B51,pre!A$2:A$601,0))</f>
        <v>102193523</v>
      </c>
      <c r="D51" s="7" t="n">
        <f aca="false">INDEX(post!C$2:C$601,MATCH(B51,post!A$2:A$601,0))</f>
        <v>103364343</v>
      </c>
      <c r="E51" s="15" t="n">
        <f aca="false">D51-C51</f>
        <v>1170820</v>
      </c>
      <c r="F51" s="7" t="n">
        <f aca="false">INDEX(pre!D$2:D$601,MATCH(B51,pre!A$2:A$601,0))</f>
        <v>11340937830</v>
      </c>
      <c r="G51" s="7" t="n">
        <f aca="false">INDEX(post!$D$2:$D$601,MATCH($B51,post!$A$2:$A$601,0))-$F51</f>
        <v>736386480</v>
      </c>
      <c r="H51" s="7" t="n">
        <f aca="false">INDEX(post!$E$2:$E$601,MATCH($B51,post!$A$2:$A$601,0))-INDEX(pre!$E$2:$E$601,MATCH($B51,pre!$A$2:$A$601,0))</f>
        <v>385135</v>
      </c>
      <c r="I51" s="16" t="n">
        <f aca="false">G51/(C51*7)</f>
        <v>1.02940054793324</v>
      </c>
    </row>
    <row r="52" customFormat="false" ht="13.8" hidden="false" customHeight="false" outlineLevel="0" collapsed="false">
      <c r="A52" s="12" t="s">
        <v>81</v>
      </c>
      <c r="B52" s="12" t="n">
        <v>35582154</v>
      </c>
      <c r="C52" s="7" t="n">
        <f aca="false">INDEX(pre!C$2:C$601,MATCH(B52,pre!A$2:A$601,0))</f>
        <v>102123234</v>
      </c>
      <c r="D52" s="7" t="n">
        <f aca="false">INDEX(post!C$2:C$601,MATCH(B52,post!A$2:A$601,0))</f>
        <v>93531298</v>
      </c>
      <c r="E52" s="15" t="n">
        <f aca="false">D52-C52</f>
        <v>-8591936</v>
      </c>
      <c r="F52" s="7" t="n">
        <f aca="false">INDEX(pre!D$2:D$601,MATCH(B52,pre!A$2:A$601,0))</f>
        <v>8027650780</v>
      </c>
      <c r="G52" s="7" t="n">
        <f aca="false">INDEX(post!$D$2:$D$601,MATCH($B52,post!$A$2:$A$601,0))-$F52</f>
        <v>342363034</v>
      </c>
      <c r="H52" s="7" t="n">
        <f aca="false">INDEX(post!$E$2:$E$601,MATCH($B52,post!$A$2:$A$601,0))-INDEX(pre!$E$2:$E$601,MATCH($B52,pre!$A$2:$A$601,0))</f>
        <v>1191340</v>
      </c>
      <c r="I52" s="16" t="n">
        <f aca="false">G52/(C52*7)</f>
        <v>0.478921426020869</v>
      </c>
    </row>
    <row r="53" customFormat="false" ht="15.65" hidden="false" customHeight="false" outlineLevel="0" collapsed="false">
      <c r="A53" s="13" t="s">
        <v>625</v>
      </c>
      <c r="B53" s="12" t="n">
        <v>65612471</v>
      </c>
      <c r="C53" s="7" t="n">
        <f aca="false">INDEX(pre!C$2:C$601,MATCH(B53,pre!A$2:A$601,0))</f>
        <v>101999751</v>
      </c>
      <c r="D53" s="7" t="n">
        <f aca="false">INDEX(post!C$2:C$601,MATCH(B53,post!A$2:A$601,0))</f>
        <v>96606071</v>
      </c>
      <c r="E53" s="15" t="n">
        <f aca="false">D53-C53</f>
        <v>-5393680</v>
      </c>
      <c r="F53" s="7" t="n">
        <f aca="false">INDEX(pre!D$2:D$601,MATCH(B53,pre!A$2:A$601,0))</f>
        <v>4331945004</v>
      </c>
      <c r="G53" s="7" t="n">
        <f aca="false">INDEX(post!$D$2:$D$601,MATCH($B53,post!$A$2:$A$601,0))-$F53</f>
        <v>225024926</v>
      </c>
      <c r="H53" s="7" t="n">
        <f aca="false">INDEX(post!$E$2:$E$601,MATCH($B53,post!$A$2:$A$601,0))-INDEX(pre!$E$2:$E$601,MATCH($B53,pre!$A$2:$A$601,0))</f>
        <v>376178</v>
      </c>
      <c r="I53" s="16" t="n">
        <f aca="false">G53/(C53*7)</f>
        <v>0.315161730149714</v>
      </c>
    </row>
    <row r="54" customFormat="false" ht="13.8" hidden="false" customHeight="false" outlineLevel="0" collapsed="false">
      <c r="A54" s="12" t="s">
        <v>48</v>
      </c>
      <c r="B54" s="12" t="n">
        <v>31977045</v>
      </c>
      <c r="C54" s="7" t="n">
        <f aca="false">INDEX(pre!C$2:C$601,MATCH(B54,pre!A$2:A$601,0))</f>
        <v>101755822</v>
      </c>
      <c r="D54" s="7" t="n">
        <f aca="false">INDEX(post!C$2:C$601,MATCH(B54,post!A$2:A$601,0))</f>
        <v>103232132</v>
      </c>
      <c r="E54" s="15" t="n">
        <f aca="false">D54-C54</f>
        <v>1476310</v>
      </c>
      <c r="F54" s="7" t="n">
        <f aca="false">INDEX(pre!D$2:D$601,MATCH(B54,pre!A$2:A$601,0))</f>
        <v>6449813076</v>
      </c>
      <c r="G54" s="7" t="n">
        <f aca="false">INDEX(post!$D$2:$D$601,MATCH($B54,post!$A$2:$A$601,0))-$F54</f>
        <v>119802780</v>
      </c>
      <c r="H54" s="7" t="n">
        <f aca="false">INDEX(post!$E$2:$E$601,MATCH($B54,post!$A$2:$A$601,0))-INDEX(pre!$E$2:$E$601,MATCH($B54,pre!$A$2:$A$601,0))</f>
        <v>12114</v>
      </c>
      <c r="I54" s="16" t="n">
        <f aca="false">G54/(C54*7)</f>
        <v>0.168193647505917</v>
      </c>
    </row>
    <row r="55" customFormat="false" ht="13.8" hidden="false" customHeight="false" outlineLevel="0" collapsed="false">
      <c r="A55" s="13" t="s">
        <v>95</v>
      </c>
      <c r="B55" s="12" t="n">
        <v>33101314</v>
      </c>
      <c r="C55" s="7" t="n">
        <f aca="false">INDEX(pre!C$2:C$601,MATCH(B55,pre!A$2:A$601,0))</f>
        <v>101505069</v>
      </c>
      <c r="D55" s="7" t="n">
        <f aca="false">INDEX(post!C$2:C$601,MATCH(B55,post!A$2:A$601,0))</f>
        <v>90342809</v>
      </c>
      <c r="E55" s="15" t="n">
        <f aca="false">D55-C55</f>
        <v>-11162260</v>
      </c>
      <c r="F55" s="7" t="n">
        <f aca="false">INDEX(pre!D$2:D$601,MATCH(B55,pre!A$2:A$601,0))</f>
        <v>7083167102</v>
      </c>
      <c r="G55" s="7" t="n">
        <f aca="false">INDEX(post!$D$2:$D$601,MATCH($B55,post!$A$2:$A$601,0))-$F55</f>
        <v>380780470</v>
      </c>
      <c r="H55" s="7" t="n">
        <f aca="false">INDEX(post!$E$2:$E$601,MATCH($B55,post!$A$2:$A$601,0))-INDEX(pre!$E$2:$E$601,MATCH($B55,pre!$A$2:$A$601,0))</f>
        <v>1397037</v>
      </c>
      <c r="I55" s="16" t="n">
        <f aca="false">G55/(C55*7)</f>
        <v>0.535906339810478</v>
      </c>
    </row>
    <row r="56" customFormat="false" ht="15.65" hidden="false" customHeight="false" outlineLevel="0" collapsed="false">
      <c r="A56" s="13" t="s">
        <v>626</v>
      </c>
      <c r="B56" s="12" t="n">
        <v>124093072</v>
      </c>
      <c r="C56" s="7" t="n">
        <f aca="false">INDEX(pre!C$2:C$601,MATCH(B56,pre!A$2:A$601,0))</f>
        <v>101074332</v>
      </c>
      <c r="D56" s="7" t="n">
        <f aca="false">INDEX(post!C$2:C$601,MATCH(B56,post!A$2:A$601,0))</f>
        <v>93216962</v>
      </c>
      <c r="E56" s="15" t="n">
        <f aca="false">D56-C56</f>
        <v>-7857370</v>
      </c>
      <c r="F56" s="7" t="n">
        <f aca="false">INDEX(pre!D$2:D$601,MATCH(B56,pre!A$2:A$601,0))</f>
        <v>4200785318</v>
      </c>
      <c r="G56" s="7" t="n">
        <f aca="false">INDEX(post!$D$2:$D$601,MATCH($B56,post!$A$2:$A$601,0))-$F56</f>
        <v>737458732</v>
      </c>
      <c r="H56" s="7" t="n">
        <f aca="false">INDEX(post!$E$2:$E$601,MATCH($B56,post!$A$2:$A$601,0))-INDEX(pre!$E$2:$E$601,MATCH($B56,pre!$A$2:$A$601,0))</f>
        <v>1557530</v>
      </c>
      <c r="I56" s="16" t="n">
        <f aca="false">G56/(C56*7)</f>
        <v>1.04231455547558</v>
      </c>
    </row>
    <row r="57" customFormat="false" ht="13.8" hidden="false" customHeight="false" outlineLevel="0" collapsed="false">
      <c r="A57" s="12" t="s">
        <v>66</v>
      </c>
      <c r="B57" s="12" t="n">
        <v>1427381</v>
      </c>
      <c r="C57" s="7" t="n">
        <f aca="false">INDEX(pre!C$2:C$601,MATCH(B57,pre!A$2:A$601,0))</f>
        <v>100574881</v>
      </c>
      <c r="D57" s="7" t="n">
        <f aca="false">INDEX(post!C$2:C$601,MATCH(B57,post!A$2:A$601,0))</f>
        <v>96547264</v>
      </c>
      <c r="E57" s="15" t="n">
        <f aca="false">D57-C57</f>
        <v>-4027617</v>
      </c>
      <c r="F57" s="7" t="n">
        <f aca="false">INDEX(pre!D$2:D$601,MATCH(B57,pre!A$2:A$601,0))</f>
        <v>5843230655</v>
      </c>
      <c r="G57" s="7" t="n">
        <f aca="false">INDEX(post!$D$2:$D$601,MATCH($B57,post!$A$2:$A$601,0))-$F57</f>
        <v>88327613</v>
      </c>
      <c r="H57" s="7" t="n">
        <f aca="false">INDEX(post!$E$2:$E$601,MATCH($B57,post!$A$2:$A$601,0))-INDEX(pre!$E$2:$E$601,MATCH($B57,pre!$A$2:$A$601,0))</f>
        <v>481721</v>
      </c>
      <c r="I57" s="16" t="n">
        <f aca="false">G57/(C57*7)</f>
        <v>0.125461052532306</v>
      </c>
    </row>
    <row r="58" customFormat="false" ht="13.8" hidden="false" customHeight="false" outlineLevel="0" collapsed="false">
      <c r="A58" s="12" t="s">
        <v>62</v>
      </c>
      <c r="B58" s="12" t="n">
        <v>34613781</v>
      </c>
      <c r="C58" s="7" t="n">
        <f aca="false">INDEX(pre!C$2:C$601,MATCH(B58,pre!A$2:A$601,0))</f>
        <v>100378810</v>
      </c>
      <c r="D58" s="7" t="n">
        <f aca="false">INDEX(post!C$2:C$601,MATCH(B58,post!A$2:A$601,0))</f>
        <v>97086968</v>
      </c>
      <c r="E58" s="15" t="n">
        <f aca="false">D58-C58</f>
        <v>-3291842</v>
      </c>
      <c r="F58" s="7" t="n">
        <f aca="false">INDEX(pre!D$2:D$601,MATCH(B58,pre!A$2:A$601,0))</f>
        <v>19588550946</v>
      </c>
      <c r="G58" s="7" t="n">
        <f aca="false">INDEX(post!$D$2:$D$601,MATCH($B58,post!$A$2:$A$601,0))-$F58</f>
        <v>1205504700</v>
      </c>
      <c r="H58" s="7" t="n">
        <f aca="false">INDEX(post!$E$2:$E$601,MATCH($B58,post!$A$2:$A$601,0))-INDEX(pre!$E$2:$E$601,MATCH($B58,pre!$A$2:$A$601,0))</f>
        <v>417744</v>
      </c>
      <c r="I58" s="16" t="n">
        <f aca="false">G58/(C58*7)</f>
        <v>1.71565051571001</v>
      </c>
    </row>
    <row r="59" customFormat="false" ht="13.8" hidden="false" customHeight="false" outlineLevel="0" collapsed="false">
      <c r="A59" s="13" t="s">
        <v>60</v>
      </c>
      <c r="B59" s="12" t="n">
        <v>32202466</v>
      </c>
      <c r="C59" s="7" t="n">
        <f aca="false">INDEX(pre!C$2:C$601,MATCH(B59,pre!A$2:A$601,0))</f>
        <v>100105793</v>
      </c>
      <c r="D59" s="7" t="n">
        <f aca="false">INDEX(post!C$2:C$601,MATCH(B59,post!A$2:A$601,0))</f>
        <v>97440213</v>
      </c>
      <c r="E59" s="15" t="n">
        <f aca="false">D59-C59</f>
        <v>-2665580</v>
      </c>
      <c r="F59" s="7" t="n">
        <f aca="false">INDEX(pre!D$2:D$601,MATCH(B59,pre!A$2:A$601,0))</f>
        <v>6463948871</v>
      </c>
      <c r="G59" s="7" t="n">
        <f aca="false">INDEX(post!$D$2:$D$601,MATCH($B59,post!$A$2:$A$601,0))-$F59</f>
        <v>551479077</v>
      </c>
      <c r="H59" s="7" t="n">
        <f aca="false">INDEX(post!$E$2:$E$601,MATCH($B59,post!$A$2:$A$601,0))-INDEX(pre!$E$2:$E$601,MATCH($B59,pre!$A$2:$A$601,0))</f>
        <v>804611</v>
      </c>
      <c r="I59" s="16" t="n">
        <f aca="false">G59/(C59*7)</f>
        <v>0.786994667588461</v>
      </c>
    </row>
    <row r="60" customFormat="false" ht="13.8" hidden="false" customHeight="false" outlineLevel="0" collapsed="false">
      <c r="A60" s="12" t="s">
        <v>47</v>
      </c>
      <c r="B60" s="12" t="n">
        <v>29692239</v>
      </c>
      <c r="C60" s="7" t="n">
        <f aca="false">INDEX(pre!C$2:C$601,MATCH(B60,pre!A$2:A$601,0))</f>
        <v>99671989</v>
      </c>
      <c r="D60" s="7" t="n">
        <f aca="false">INDEX(post!C$2:C$601,MATCH(B60,post!A$2:A$601,0))</f>
        <v>103310649</v>
      </c>
      <c r="E60" s="15" t="n">
        <f aca="false">D60-C60</f>
        <v>3638660</v>
      </c>
      <c r="F60" s="7" t="n">
        <f aca="false">INDEX(pre!D$2:D$601,MATCH(B60,pre!A$2:A$601,0))</f>
        <v>9155986530</v>
      </c>
      <c r="G60" s="7" t="n">
        <f aca="false">INDEX(post!$D$2:$D$601,MATCH($B60,post!$A$2:$A$601,0))-$F60</f>
        <v>424418083</v>
      </c>
      <c r="H60" s="7" t="n">
        <f aca="false">INDEX(post!$E$2:$E$601,MATCH($B60,post!$A$2:$A$601,0))-INDEX(pre!$E$2:$E$601,MATCH($B60,pre!$A$2:$A$601,0))</f>
        <v>195601</v>
      </c>
      <c r="I60" s="16" t="n">
        <f aca="false">G60/(C60*7)</f>
        <v>0.608306860559246</v>
      </c>
    </row>
    <row r="61" customFormat="false" ht="13.8" hidden="false" customHeight="false" outlineLevel="0" collapsed="false">
      <c r="A61" s="12" t="s">
        <v>51</v>
      </c>
      <c r="B61" s="12" t="n">
        <v>10043076</v>
      </c>
      <c r="C61" s="7" t="n">
        <f aca="false">INDEX(pre!C$2:C$601,MATCH(B61,pre!A$2:A$601,0))</f>
        <v>99447400</v>
      </c>
      <c r="D61" s="7" t="n">
        <f aca="false">INDEX(post!C$2:C$601,MATCH(B61,post!A$2:A$601,0))</f>
        <v>100803242</v>
      </c>
      <c r="E61" s="15" t="n">
        <f aca="false">D61-C61</f>
        <v>1355842</v>
      </c>
      <c r="F61" s="7" t="n">
        <f aca="false">INDEX(pre!D$2:D$601,MATCH(B61,pre!A$2:A$601,0))</f>
        <v>8220009263</v>
      </c>
      <c r="G61" s="7" t="n">
        <f aca="false">INDEX(post!$D$2:$D$601,MATCH($B61,post!$A$2:$A$601,0))-$F61</f>
        <v>823711844</v>
      </c>
      <c r="H61" s="7" t="n">
        <f aca="false">INDEX(post!$E$2:$E$601,MATCH($B61,post!$A$2:$A$601,0))-INDEX(pre!$E$2:$E$601,MATCH($B61,pre!$A$2:$A$601,0))</f>
        <v>259402</v>
      </c>
      <c r="I61" s="16" t="n">
        <f aca="false">G61/(C61*7)</f>
        <v>1.18326995548831</v>
      </c>
    </row>
    <row r="62" customFormat="false" ht="15.65" hidden="false" customHeight="false" outlineLevel="0" collapsed="false">
      <c r="A62" s="13" t="s">
        <v>627</v>
      </c>
      <c r="B62" s="12" t="n">
        <v>69337725</v>
      </c>
      <c r="C62" s="7" t="n">
        <f aca="false">INDEX(pre!C$2:C$601,MATCH(B62,pre!A$2:A$601,0))</f>
        <v>99256491</v>
      </c>
      <c r="D62" s="7" t="n">
        <f aca="false">INDEX(post!C$2:C$601,MATCH(B62,post!A$2:A$601,0))</f>
        <v>96676363</v>
      </c>
      <c r="E62" s="15" t="n">
        <f aca="false">D62-C62</f>
        <v>-2580128</v>
      </c>
      <c r="F62" s="7" t="n">
        <f aca="false">INDEX(pre!D$2:D$601,MATCH(B62,pre!A$2:A$601,0))</f>
        <v>11545159508</v>
      </c>
      <c r="G62" s="7" t="n">
        <f aca="false">INDEX(post!$D$2:$D$601,MATCH($B62,post!$A$2:$A$601,0))-$F62</f>
        <v>1126897349</v>
      </c>
      <c r="H62" s="7" t="n">
        <f aca="false">INDEX(post!$E$2:$E$601,MATCH($B62,post!$A$2:$A$601,0))-INDEX(pre!$E$2:$E$601,MATCH($B62,pre!$A$2:$A$601,0))</f>
        <v>636379</v>
      </c>
      <c r="I62" s="16" t="n">
        <f aca="false">G62/(C62*7)</f>
        <v>1.62191242053307</v>
      </c>
    </row>
    <row r="63" customFormat="false" ht="13.8" hidden="false" customHeight="false" outlineLevel="0" collapsed="false">
      <c r="A63" s="12" t="s">
        <v>86</v>
      </c>
      <c r="B63" s="12" t="n">
        <v>40833325</v>
      </c>
      <c r="C63" s="7" t="n">
        <f aca="false">INDEX(pre!C$2:C$601,MATCH(B63,pre!A$2:A$601,0))</f>
        <v>99240673</v>
      </c>
      <c r="D63" s="7" t="n">
        <f aca="false">INDEX(post!C$2:C$601,MATCH(B63,post!A$2:A$601,0))</f>
        <v>92604377</v>
      </c>
      <c r="E63" s="15" t="n">
        <f aca="false">D63-C63</f>
        <v>-6636296</v>
      </c>
      <c r="F63" s="7" t="n">
        <f aca="false">INDEX(pre!D$2:D$601,MATCH(B63,pre!A$2:A$601,0))</f>
        <v>8394905970</v>
      </c>
      <c r="G63" s="7" t="n">
        <f aca="false">INDEX(post!$D$2:$D$601,MATCH($B63,post!$A$2:$A$601,0))-$F63</f>
        <v>554163054</v>
      </c>
      <c r="H63" s="7" t="n">
        <f aca="false">INDEX(post!$E$2:$E$601,MATCH($B63,post!$A$2:$A$601,0))-INDEX(pre!$E$2:$E$601,MATCH($B63,pre!$A$2:$A$601,0))</f>
        <v>645988</v>
      </c>
      <c r="I63" s="16" t="n">
        <f aca="false">G63/(C63*7)</f>
        <v>0.797718799946354</v>
      </c>
    </row>
    <row r="64" customFormat="false" ht="13.8" hidden="false" customHeight="false" outlineLevel="0" collapsed="false">
      <c r="A64" s="13" t="s">
        <v>54</v>
      </c>
      <c r="B64" s="12" t="n">
        <v>73844395</v>
      </c>
      <c r="C64" s="7" t="n">
        <f aca="false">INDEX(pre!C$2:C$601,MATCH(B64,pre!A$2:A$601,0))</f>
        <v>99170566</v>
      </c>
      <c r="D64" s="7" t="n">
        <f aca="false">INDEX(post!C$2:C$601,MATCH(B64,post!A$2:A$601,0))</f>
        <v>100090127</v>
      </c>
      <c r="E64" s="15" t="n">
        <f aca="false">D64-C64</f>
        <v>919561</v>
      </c>
      <c r="F64" s="7" t="n">
        <f aca="false">INDEX(pre!D$2:D$601,MATCH(B64,pre!A$2:A$601,0))</f>
        <v>9702826701</v>
      </c>
      <c r="G64" s="7" t="n">
        <f aca="false">INDEX(post!$D$2:$D$601,MATCH($B64,post!$A$2:$A$601,0))-$F64</f>
        <v>370394089</v>
      </c>
      <c r="H64" s="7" t="n">
        <f aca="false">INDEX(post!$E$2:$E$601,MATCH($B64,post!$A$2:$A$601,0))-INDEX(pre!$E$2:$E$601,MATCH($B64,pre!$A$2:$A$601,0))</f>
        <v>59524</v>
      </c>
      <c r="I64" s="16" t="n">
        <f aca="false">G64/(C64*7)</f>
        <v>0.533559940413311</v>
      </c>
    </row>
    <row r="65" customFormat="false" ht="13.8" hidden="false" customHeight="false" outlineLevel="0" collapsed="false">
      <c r="A65" s="13" t="s">
        <v>74</v>
      </c>
      <c r="B65" s="12" t="n">
        <v>7066871</v>
      </c>
      <c r="C65" s="7" t="n">
        <f aca="false">INDEX(pre!C$2:C$601,MATCH(B65,pre!A$2:A$601,0))</f>
        <v>99059358</v>
      </c>
      <c r="D65" s="7" t="n">
        <f aca="false">INDEX(post!C$2:C$601,MATCH(B65,post!A$2:A$601,0))</f>
        <v>94611740</v>
      </c>
      <c r="E65" s="15" t="n">
        <f aca="false">D65-C65</f>
        <v>-4447618</v>
      </c>
      <c r="F65" s="7" t="n">
        <f aca="false">INDEX(pre!D$2:D$601,MATCH(B65,pre!A$2:A$601,0))</f>
        <v>3070626058</v>
      </c>
      <c r="G65" s="7" t="n">
        <f aca="false">INDEX(post!$D$2:$D$601,MATCH($B65,post!$A$2:$A$601,0))-$F65</f>
        <v>642490977</v>
      </c>
      <c r="H65" s="7" t="n">
        <f aca="false">INDEX(post!$E$2:$E$601,MATCH($B65,post!$A$2:$A$601,0))-INDEX(pre!$E$2:$E$601,MATCH($B65,pre!$A$2:$A$601,0))</f>
        <v>678051</v>
      </c>
      <c r="I65" s="16" t="n">
        <f aca="false">G65/(C65*7)</f>
        <v>0.926559864093954</v>
      </c>
    </row>
    <row r="66" customFormat="false" ht="13.8" hidden="false" customHeight="false" outlineLevel="0" collapsed="false">
      <c r="A66" s="13" t="s">
        <v>56</v>
      </c>
      <c r="B66" s="12" t="n">
        <v>42601714</v>
      </c>
      <c r="C66" s="7" t="n">
        <f aca="false">INDEX(pre!C$2:C$601,MATCH(B66,pre!A$2:A$601,0))</f>
        <v>98748654</v>
      </c>
      <c r="D66" s="7" t="n">
        <f aca="false">INDEX(post!C$2:C$601,MATCH(B66,post!A$2:A$601,0))</f>
        <v>98447722</v>
      </c>
      <c r="E66" s="15" t="n">
        <f aca="false">D66-C66</f>
        <v>-300932</v>
      </c>
      <c r="F66" s="7" t="n">
        <f aca="false">INDEX(pre!D$2:D$601,MATCH(B66,pre!A$2:A$601,0))</f>
        <v>6517668994</v>
      </c>
      <c r="G66" s="7" t="n">
        <f aca="false">INDEX(post!$D$2:$D$601,MATCH($B66,post!$A$2:$A$601,0))-$F66</f>
        <v>581948537</v>
      </c>
      <c r="H66" s="7" t="n">
        <f aca="false">INDEX(post!$E$2:$E$601,MATCH($B66,post!$A$2:$A$601,0))-INDEX(pre!$E$2:$E$601,MATCH($B66,pre!$A$2:$A$601,0))</f>
        <v>423316</v>
      </c>
      <c r="I66" s="16" t="n">
        <f aca="false">G66/(C66*7)</f>
        <v>0.841890009819418</v>
      </c>
    </row>
    <row r="67" customFormat="false" ht="13.8" hidden="false" customHeight="false" outlineLevel="0" collapsed="false">
      <c r="A67" s="12" t="s">
        <v>107</v>
      </c>
      <c r="B67" s="12" t="n">
        <v>45466332</v>
      </c>
      <c r="C67" s="7" t="n">
        <f aca="false">INDEX(pre!C$2:C$601,MATCH(B67,pre!A$2:A$601,0))</f>
        <v>98507999</v>
      </c>
      <c r="D67" s="7" t="n">
        <f aca="false">INDEX(post!C$2:C$601,MATCH(B67,post!A$2:A$601,0))</f>
        <v>86249155</v>
      </c>
      <c r="E67" s="15" t="n">
        <f aca="false">D67-C67</f>
        <v>-12258844</v>
      </c>
      <c r="F67" s="7" t="n">
        <f aca="false">INDEX(pre!D$2:D$601,MATCH(B67,pre!A$2:A$601,0))</f>
        <v>9119444627</v>
      </c>
      <c r="G67" s="7" t="n">
        <f aca="false">INDEX(post!$D$2:$D$601,MATCH($B67,post!$A$2:$A$601,0))-$F67</f>
        <v>605608682</v>
      </c>
      <c r="H67" s="7" t="n">
        <f aca="false">INDEX(post!$E$2:$E$601,MATCH($B67,post!$A$2:$A$601,0))-INDEX(pre!$E$2:$E$601,MATCH($B67,pre!$A$2:$A$601,0))</f>
        <v>1084585</v>
      </c>
      <c r="I67" s="16" t="n">
        <f aca="false">G67/(C67*7)</f>
        <v>0.878258891442917</v>
      </c>
    </row>
    <row r="68" customFormat="false" ht="15.65" hidden="false" customHeight="false" outlineLevel="0" collapsed="false">
      <c r="A68" s="12" t="s">
        <v>628</v>
      </c>
      <c r="B68" s="12" t="n">
        <v>31745918</v>
      </c>
      <c r="C68" s="7" t="n">
        <f aca="false">INDEX(pre!C$2:C$601,MATCH(B68,pre!A$2:A$601,0))</f>
        <v>98273478</v>
      </c>
      <c r="D68" s="7" t="n">
        <f aca="false">INDEX(post!C$2:C$601,MATCH(B68,post!A$2:A$601,0))</f>
        <v>95770168</v>
      </c>
      <c r="E68" s="15" t="n">
        <f aca="false">D68-C68</f>
        <v>-2503310</v>
      </c>
      <c r="F68" s="7" t="n">
        <f aca="false">INDEX(pre!D$2:D$601,MATCH(B68,pre!A$2:A$601,0))</f>
        <v>10526644974</v>
      </c>
      <c r="G68" s="7" t="n">
        <f aca="false">INDEX(post!$D$2:$D$601,MATCH($B68,post!$A$2:$A$601,0))-$F68</f>
        <v>793244640</v>
      </c>
      <c r="H68" s="7" t="n">
        <f aca="false">INDEX(post!$E$2:$E$601,MATCH($B68,post!$A$2:$A$601,0))-INDEX(pre!$E$2:$E$601,MATCH($B68,pre!$A$2:$A$601,0))</f>
        <v>617368</v>
      </c>
      <c r="I68" s="16" t="n">
        <f aca="false">G68/(C68*7)</f>
        <v>1.15311541998282</v>
      </c>
    </row>
    <row r="69" customFormat="false" ht="15.65" hidden="false" customHeight="false" outlineLevel="0" collapsed="false">
      <c r="A69" s="12" t="s">
        <v>629</v>
      </c>
      <c r="B69" s="12" t="n">
        <v>32758975</v>
      </c>
      <c r="C69" s="7" t="n">
        <f aca="false">INDEX(pre!C$2:C$601,MATCH(B69,pre!A$2:A$601,0))</f>
        <v>98083667</v>
      </c>
      <c r="D69" s="7" t="n">
        <f aca="false">INDEX(post!C$2:C$601,MATCH(B69,post!A$2:A$601,0))</f>
        <v>92203718</v>
      </c>
      <c r="E69" s="15" t="n">
        <f aca="false">D69-C69</f>
        <v>-5879949</v>
      </c>
      <c r="F69" s="7" t="n">
        <f aca="false">INDEX(pre!D$2:D$601,MATCH(B69,pre!A$2:A$601,0))</f>
        <v>4717844735</v>
      </c>
      <c r="G69" s="7" t="n">
        <f aca="false">INDEX(post!$D$2:$D$601,MATCH($B69,post!$A$2:$A$601,0))-$F69</f>
        <v>602499986</v>
      </c>
      <c r="H69" s="7" t="n">
        <f aca="false">INDEX(post!$E$2:$E$601,MATCH($B69,post!$A$2:$A$601,0))-INDEX(pre!$E$2:$E$601,MATCH($B69,pre!$A$2:$A$601,0))</f>
        <v>856834</v>
      </c>
      <c r="I69" s="16" t="n">
        <f aca="false">G69/(C69*7)</f>
        <v>0.877530675636634</v>
      </c>
    </row>
    <row r="70" customFormat="false" ht="13.8" hidden="false" customHeight="false" outlineLevel="0" collapsed="false">
      <c r="A70" s="12" t="s">
        <v>61</v>
      </c>
      <c r="B70" s="12" t="n">
        <v>121038633</v>
      </c>
      <c r="C70" s="7" t="n">
        <f aca="false">INDEX(pre!C$2:C$601,MATCH(B70,pre!A$2:A$601,0))</f>
        <v>97826414</v>
      </c>
      <c r="D70" s="7" t="n">
        <f aca="false">INDEX(post!C$2:C$601,MATCH(B70,post!A$2:A$601,0))</f>
        <v>97470290</v>
      </c>
      <c r="E70" s="15" t="n">
        <f aca="false">D70-C70</f>
        <v>-356124</v>
      </c>
      <c r="F70" s="7" t="n">
        <f aca="false">INDEX(pre!D$2:D$601,MATCH(B70,pre!A$2:A$601,0))</f>
        <v>10936765613</v>
      </c>
      <c r="G70" s="7" t="n">
        <f aca="false">INDEX(post!$D$2:$D$601,MATCH($B70,post!$A$2:$A$601,0))-$F70</f>
        <v>413757357</v>
      </c>
      <c r="H70" s="7" t="n">
        <f aca="false">INDEX(post!$E$2:$E$601,MATCH($B70,post!$A$2:$A$601,0))-INDEX(pre!$E$2:$E$601,MATCH($B70,pre!$A$2:$A$601,0))</f>
        <v>435228</v>
      </c>
      <c r="I70" s="16" t="n">
        <f aca="false">G70/(C70*7)</f>
        <v>0.604215072803781</v>
      </c>
    </row>
    <row r="71" customFormat="false" ht="15.65" hidden="false" customHeight="false" outlineLevel="0" collapsed="false">
      <c r="A71" s="13" t="s">
        <v>630</v>
      </c>
      <c r="B71" s="12" t="n">
        <v>149818011</v>
      </c>
      <c r="C71" s="7" t="n">
        <f aca="false">INDEX(pre!C$2:C$601,MATCH(B71,pre!A$2:A$601,0))</f>
        <v>97546853</v>
      </c>
      <c r="D71" s="7" t="n">
        <f aca="false">INDEX(post!C$2:C$601,MATCH(B71,post!A$2:A$601,0))</f>
        <v>97881541</v>
      </c>
      <c r="E71" s="15" t="n">
        <f aca="false">D71-C71</f>
        <v>334688</v>
      </c>
      <c r="F71" s="7" t="n">
        <f aca="false">INDEX(pre!D$2:D$601,MATCH(B71,pre!A$2:A$601,0))</f>
        <v>3954026177</v>
      </c>
      <c r="G71" s="7" t="n">
        <f aca="false">INDEX(post!$D$2:$D$601,MATCH($B71,post!$A$2:$A$601,0))-$F71</f>
        <v>864311950</v>
      </c>
      <c r="H71" s="7" t="n">
        <f aca="false">INDEX(post!$E$2:$E$601,MATCH($B71,post!$A$2:$A$601,0))-INDEX(pre!$E$2:$E$601,MATCH($B71,pre!$A$2:$A$601,0))</f>
        <v>344946</v>
      </c>
      <c r="I71" s="16" t="n">
        <f aca="false">G71/(C71*7)</f>
        <v>1.26578287168614</v>
      </c>
    </row>
    <row r="72" customFormat="false" ht="13.8" hidden="false" customHeight="false" outlineLevel="0" collapsed="false">
      <c r="A72" s="12" t="s">
        <v>67</v>
      </c>
      <c r="B72" s="12" t="n">
        <v>51577824</v>
      </c>
      <c r="C72" s="7" t="n">
        <f aca="false">INDEX(pre!C$2:C$601,MATCH(B72,pre!A$2:A$601,0))</f>
        <v>96411299</v>
      </c>
      <c r="D72" s="7" t="n">
        <f aca="false">INDEX(post!C$2:C$601,MATCH(B72,post!A$2:A$601,0))</f>
        <v>96517651</v>
      </c>
      <c r="E72" s="15" t="n">
        <f aca="false">D72-C72</f>
        <v>106352</v>
      </c>
      <c r="F72" s="7" t="n">
        <f aca="false">INDEX(pre!D$2:D$601,MATCH(B72,pre!A$2:A$601,0))</f>
        <v>11487059274</v>
      </c>
      <c r="G72" s="7" t="n">
        <f aca="false">INDEX(post!$D$2:$D$601,MATCH($B72,post!$A$2:$A$601,0))-$F72</f>
        <v>1089496962</v>
      </c>
      <c r="H72" s="7" t="n">
        <f aca="false">INDEX(post!$E$2:$E$601,MATCH($B72,post!$A$2:$A$601,0))-INDEX(pre!$E$2:$E$601,MATCH($B72,pre!$A$2:$A$601,0))</f>
        <v>273878</v>
      </c>
      <c r="I72" s="16" t="n">
        <f aca="false">G72/(C72*7)</f>
        <v>1.61435873966242</v>
      </c>
    </row>
    <row r="73" customFormat="false" ht="13.8" hidden="false" customHeight="false" outlineLevel="0" collapsed="false">
      <c r="A73" s="12" t="s">
        <v>96</v>
      </c>
      <c r="B73" s="12" t="n">
        <v>9022520</v>
      </c>
      <c r="C73" s="7" t="n">
        <f aca="false">INDEX(pre!C$2:C$601,MATCH(B73,pre!A$2:A$601,0))</f>
        <v>96214238</v>
      </c>
      <c r="D73" s="7" t="n">
        <f aca="false">INDEX(post!C$2:C$601,MATCH(B73,post!A$2:A$601,0))</f>
        <v>89752136</v>
      </c>
      <c r="E73" s="15" t="n">
        <f aca="false">D73-C73</f>
        <v>-6462102</v>
      </c>
      <c r="F73" s="7" t="n">
        <f aca="false">INDEX(pre!D$2:D$601,MATCH(B73,pre!A$2:A$601,0))</f>
        <v>5674328409</v>
      </c>
      <c r="G73" s="7" t="n">
        <f aca="false">INDEX(post!$D$2:$D$601,MATCH($B73,post!$A$2:$A$601,0))-$F73</f>
        <v>149923428</v>
      </c>
      <c r="H73" s="7" t="n">
        <f aca="false">INDEX(post!$E$2:$E$601,MATCH($B73,post!$A$2:$A$601,0))-INDEX(pre!$E$2:$E$601,MATCH($B73,pre!$A$2:$A$601,0))</f>
        <v>378175</v>
      </c>
      <c r="I73" s="16" t="n">
        <f aca="false">G73/(C73*7)</f>
        <v>0.222603566963016</v>
      </c>
    </row>
    <row r="74" customFormat="false" ht="15.65" hidden="false" customHeight="false" outlineLevel="0" collapsed="false">
      <c r="A74" s="12" t="s">
        <v>631</v>
      </c>
      <c r="B74" s="12" t="n">
        <v>37862567</v>
      </c>
      <c r="C74" s="7" t="n">
        <f aca="false">INDEX(pre!C$2:C$601,MATCH(B74,pre!A$2:A$601,0))</f>
        <v>95977790</v>
      </c>
      <c r="D74" s="7" t="n">
        <f aca="false">INDEX(post!C$2:C$601,MATCH(B74,post!A$2:A$601,0))</f>
        <v>93068630</v>
      </c>
      <c r="E74" s="15" t="n">
        <f aca="false">D74-C74</f>
        <v>-2909160</v>
      </c>
      <c r="F74" s="7" t="n">
        <f aca="false">INDEX(pre!D$2:D$601,MATCH(B74,pre!A$2:A$601,0))</f>
        <v>8794794168</v>
      </c>
      <c r="G74" s="7" t="n">
        <f aca="false">INDEX(post!$D$2:$D$601,MATCH($B74,post!$A$2:$A$601,0))-$F74</f>
        <v>979922082</v>
      </c>
      <c r="H74" s="7" t="n">
        <f aca="false">INDEX(post!$E$2:$E$601,MATCH($B74,post!$A$2:$A$601,0))-INDEX(pre!$E$2:$E$601,MATCH($B74,pre!$A$2:$A$601,0))</f>
        <v>645245</v>
      </c>
      <c r="I74" s="16" t="n">
        <f aca="false">G74/(C74*7)</f>
        <v>1.45855482666503</v>
      </c>
    </row>
    <row r="75" customFormat="false" ht="15.65" hidden="false" customHeight="false" outlineLevel="0" collapsed="false">
      <c r="A75" s="12" t="s">
        <v>632</v>
      </c>
      <c r="B75" s="12" t="n">
        <v>31928681</v>
      </c>
      <c r="C75" s="7" t="n">
        <f aca="false">INDEX(pre!C$2:C$601,MATCH(B75,pre!A$2:A$601,0))</f>
        <v>95479271</v>
      </c>
      <c r="D75" s="7" t="n">
        <f aca="false">INDEX(post!C$2:C$601,MATCH(B75,post!A$2:A$601,0))</f>
        <v>84154370</v>
      </c>
      <c r="E75" s="15" t="n">
        <f aca="false">D75-C75</f>
        <v>-11324901</v>
      </c>
      <c r="F75" s="7" t="n">
        <f aca="false">INDEX(pre!D$2:D$601,MATCH(B75,pre!A$2:A$601,0))</f>
        <v>4476864729</v>
      </c>
      <c r="G75" s="7" t="n">
        <f aca="false">INDEX(post!$D$2:$D$601,MATCH($B75,post!$A$2:$A$601,0))-$F75</f>
        <v>547730535</v>
      </c>
      <c r="H75" s="7" t="n">
        <f aca="false">INDEX(post!$E$2:$E$601,MATCH($B75,post!$A$2:$A$601,0))-INDEX(pre!$E$2:$E$601,MATCH($B75,pre!$A$2:$A$601,0))</f>
        <v>818405</v>
      </c>
      <c r="I75" s="16" t="n">
        <f aca="false">G75/(C75*7)</f>
        <v>0.819520493466213</v>
      </c>
    </row>
    <row r="76" customFormat="false" ht="15.65" hidden="false" customHeight="false" outlineLevel="0" collapsed="false">
      <c r="A76" s="12" t="s">
        <v>633</v>
      </c>
      <c r="B76" s="12" t="n">
        <v>33827422</v>
      </c>
      <c r="C76" s="7" t="n">
        <f aca="false">INDEX(pre!C$2:C$601,MATCH(B76,pre!A$2:A$601,0))</f>
        <v>95165751</v>
      </c>
      <c r="D76" s="7" t="n">
        <f aca="false">INDEX(post!C$2:C$601,MATCH(B76,post!A$2:A$601,0))</f>
        <v>93710121</v>
      </c>
      <c r="E76" s="15" t="n">
        <f aca="false">D76-C76</f>
        <v>-1455630</v>
      </c>
      <c r="F76" s="7" t="n">
        <f aca="false">INDEX(pre!D$2:D$601,MATCH(B76,pre!A$2:A$601,0))</f>
        <v>8795651478</v>
      </c>
      <c r="G76" s="7" t="n">
        <f aca="false">INDEX(post!$D$2:$D$601,MATCH($B76,post!$A$2:$A$601,0))-$F76</f>
        <v>364950931</v>
      </c>
      <c r="H76" s="7" t="n">
        <f aca="false">INDEX(post!$E$2:$E$601,MATCH($B76,post!$A$2:$A$601,0))-INDEX(pre!$E$2:$E$601,MATCH($B76,pre!$A$2:$A$601,0))</f>
        <v>181619</v>
      </c>
      <c r="I76" s="16" t="n">
        <f aca="false">G76/(C76*7)</f>
        <v>0.547842545641386</v>
      </c>
    </row>
    <row r="77" customFormat="false" ht="15.65" hidden="false" customHeight="false" outlineLevel="0" collapsed="false">
      <c r="A77" s="12" t="s">
        <v>634</v>
      </c>
      <c r="B77" s="12" t="n">
        <v>31808842</v>
      </c>
      <c r="C77" s="7" t="n">
        <f aca="false">INDEX(pre!C$2:C$601,MATCH(B77,pre!A$2:A$601,0))</f>
        <v>95154663</v>
      </c>
      <c r="D77" s="7" t="n">
        <f aca="false">INDEX(post!C$2:C$601,MATCH(B77,post!A$2:A$601,0))</f>
        <v>84961779</v>
      </c>
      <c r="E77" s="15" t="n">
        <f aca="false">D77-C77</f>
        <v>-10192884</v>
      </c>
      <c r="F77" s="7" t="n">
        <f aca="false">INDEX(pre!D$2:D$601,MATCH(B77,pre!A$2:A$601,0))</f>
        <v>5838856284</v>
      </c>
      <c r="G77" s="7" t="n">
        <f aca="false">INDEX(post!$D$2:$D$601,MATCH($B77,post!$A$2:$A$601,0))-$F77</f>
        <v>366872928</v>
      </c>
      <c r="H77" s="7" t="n">
        <f aca="false">INDEX(post!$E$2:$E$601,MATCH($B77,post!$A$2:$A$601,0))-INDEX(pre!$E$2:$E$601,MATCH($B77,pre!$A$2:$A$601,0))</f>
        <v>1264878</v>
      </c>
      <c r="I77" s="16" t="n">
        <f aca="false">G77/(C77*7)</f>
        <v>0.550791906915947</v>
      </c>
    </row>
    <row r="78" customFormat="false" ht="15.65" hidden="false" customHeight="false" outlineLevel="0" collapsed="false">
      <c r="A78" s="13" t="s">
        <v>635</v>
      </c>
      <c r="B78" s="12" t="n">
        <v>38128603</v>
      </c>
      <c r="C78" s="7" t="n">
        <f aca="false">INDEX(pre!C$2:C$601,MATCH(B78,pre!A$2:A$601,0))</f>
        <v>95067547</v>
      </c>
      <c r="D78" s="7" t="n">
        <f aca="false">INDEX(post!C$2:C$601,MATCH(B78,post!A$2:A$601,0))</f>
        <v>89017815</v>
      </c>
      <c r="E78" s="15" t="n">
        <f aca="false">D78-C78</f>
        <v>-6049732</v>
      </c>
      <c r="F78" s="7" t="n">
        <f aca="false">INDEX(pre!D$2:D$601,MATCH(B78,pre!A$2:A$601,0))</f>
        <v>7998281850</v>
      </c>
      <c r="G78" s="7" t="n">
        <f aca="false">INDEX(post!$D$2:$D$601,MATCH($B78,post!$A$2:$A$601,0))-$F78</f>
        <v>342608725</v>
      </c>
      <c r="H78" s="7" t="n">
        <f aca="false">INDEX(post!$E$2:$E$601,MATCH($B78,post!$A$2:$A$601,0))-INDEX(pre!$E$2:$E$601,MATCH($B78,pre!$A$2:$A$601,0))</f>
        <v>619782</v>
      </c>
      <c r="I78" s="16" t="n">
        <f aca="false">G78/(C78*7)</f>
        <v>0.514835031679408</v>
      </c>
    </row>
    <row r="79" customFormat="false" ht="13.8" hidden="false" customHeight="false" outlineLevel="0" collapsed="false">
      <c r="A79" s="12" t="s">
        <v>102</v>
      </c>
      <c r="B79" s="12" t="n">
        <v>67042366</v>
      </c>
      <c r="C79" s="7" t="n">
        <f aca="false">INDEX(pre!C$2:C$601,MATCH(B79,pre!A$2:A$601,0))</f>
        <v>94913647</v>
      </c>
      <c r="D79" s="7" t="n">
        <f aca="false">INDEX(post!C$2:C$601,MATCH(B79,post!A$2:A$601,0))</f>
        <v>86985327</v>
      </c>
      <c r="E79" s="15" t="n">
        <f aca="false">D79-C79</f>
        <v>-7928320</v>
      </c>
      <c r="F79" s="7" t="n">
        <f aca="false">INDEX(pre!D$2:D$601,MATCH(B79,pre!A$2:A$601,0))</f>
        <v>5360787770</v>
      </c>
      <c r="G79" s="7" t="n">
        <f aca="false">INDEX(post!$D$2:$D$601,MATCH($B79,post!$A$2:$A$601,0))-$F79</f>
        <v>252228638</v>
      </c>
      <c r="H79" s="7" t="n">
        <f aca="false">INDEX(post!$E$2:$E$601,MATCH($B79,post!$A$2:$A$601,0))-INDEX(pre!$E$2:$E$601,MATCH($B79,pre!$A$2:$A$601,0))</f>
        <v>788360</v>
      </c>
      <c r="I79" s="16" t="n">
        <f aca="false">G79/(C79*7)</f>
        <v>0.379636266336163</v>
      </c>
    </row>
    <row r="80" customFormat="false" ht="15.65" hidden="false" customHeight="false" outlineLevel="0" collapsed="false">
      <c r="A80" s="13" t="s">
        <v>636</v>
      </c>
      <c r="B80" s="12" t="n">
        <v>62317942</v>
      </c>
      <c r="C80" s="7" t="n">
        <f aca="false">INDEX(pre!C$2:C$601,MATCH(B80,pre!A$2:A$601,0))</f>
        <v>94855701</v>
      </c>
      <c r="D80" s="7" t="n">
        <f aca="false">INDEX(post!C$2:C$601,MATCH(B80,post!A$2:A$601,0))</f>
        <v>95678081</v>
      </c>
      <c r="E80" s="15" t="n">
        <f aca="false">D80-C80</f>
        <v>822380</v>
      </c>
      <c r="F80" s="7" t="n">
        <f aca="false">INDEX(pre!D$2:D$601,MATCH(B80,pre!A$2:A$601,0))</f>
        <v>3827401988</v>
      </c>
      <c r="G80" s="7" t="n">
        <f aca="false">INDEX(post!$D$2:$D$601,MATCH($B80,post!$A$2:$A$601,0))-$F80</f>
        <v>715636607</v>
      </c>
      <c r="H80" s="7" t="n">
        <f aca="false">INDEX(post!$E$2:$E$601,MATCH($B80,post!$A$2:$A$601,0))-INDEX(pre!$E$2:$E$601,MATCH($B80,pre!$A$2:$A$601,0))</f>
        <v>155852</v>
      </c>
      <c r="I80" s="16" t="n">
        <f aca="false">G80/(C80*7)</f>
        <v>1.07778235701405</v>
      </c>
    </row>
    <row r="81" customFormat="false" ht="15.65" hidden="false" customHeight="false" outlineLevel="0" collapsed="false">
      <c r="A81" s="13" t="s">
        <v>637</v>
      </c>
      <c r="B81" s="12" t="n">
        <v>15080374</v>
      </c>
      <c r="C81" s="7" t="n">
        <f aca="false">INDEX(pre!C$2:C$601,MATCH(B81,pre!A$2:A$601,0))</f>
        <v>94733135</v>
      </c>
      <c r="D81" s="7" t="n">
        <f aca="false">INDEX(post!C$2:C$601,MATCH(B81,post!A$2:A$601,0))</f>
        <v>91504341</v>
      </c>
      <c r="E81" s="15" t="n">
        <f aca="false">D81-C81</f>
        <v>-3228794</v>
      </c>
      <c r="F81" s="7" t="n">
        <f aca="false">INDEX(pre!D$2:D$601,MATCH(B81,pre!A$2:A$601,0))</f>
        <v>4614169599</v>
      </c>
      <c r="G81" s="7" t="n">
        <f aca="false">INDEX(post!$D$2:$D$601,MATCH($B81,post!$A$2:$A$601,0))-$F81</f>
        <v>593369551</v>
      </c>
      <c r="H81" s="7" t="n">
        <f aca="false">INDEX(post!$E$2:$E$601,MATCH($B81,post!$A$2:$A$601,0))-INDEX(pre!$E$2:$E$601,MATCH($B81,pre!$A$2:$A$601,0))</f>
        <v>549823</v>
      </c>
      <c r="I81" s="16" t="n">
        <f aca="false">G81/(C81*7)</f>
        <v>0.894798622618007</v>
      </c>
    </row>
    <row r="82" customFormat="false" ht="15.65" hidden="false" customHeight="false" outlineLevel="0" collapsed="false">
      <c r="A82" s="13" t="s">
        <v>638</v>
      </c>
      <c r="B82" s="12" t="n">
        <v>132205795</v>
      </c>
      <c r="C82" s="7" t="n">
        <f aca="false">INDEX(pre!C$2:C$601,MATCH(B82,pre!A$2:A$601,0))</f>
        <v>94619906</v>
      </c>
      <c r="D82" s="7" t="n">
        <f aca="false">INDEX(post!C$2:C$601,MATCH(B82,post!A$2:A$601,0))</f>
        <v>93590688</v>
      </c>
      <c r="E82" s="15" t="n">
        <f aca="false">D82-C82</f>
        <v>-1029218</v>
      </c>
      <c r="F82" s="7" t="n">
        <f aca="false">INDEX(pre!D$2:D$601,MATCH(B82,pre!A$2:A$601,0))</f>
        <v>4737291054</v>
      </c>
      <c r="G82" s="7" t="n">
        <f aca="false">INDEX(post!$D$2:$D$601,MATCH($B82,post!$A$2:$A$601,0))-$F82</f>
        <v>484258564</v>
      </c>
      <c r="H82" s="7" t="n">
        <f aca="false">INDEX(post!$E$2:$E$601,MATCH($B82,post!$A$2:$A$601,0))-INDEX(pre!$E$2:$E$601,MATCH($B82,pre!$A$2:$A$601,0))</f>
        <v>465188</v>
      </c>
      <c r="I82" s="16" t="n">
        <f aca="false">G82/(C82*7)</f>
        <v>0.731133624854191</v>
      </c>
    </row>
    <row r="83" customFormat="false" ht="15.65" hidden="false" customHeight="false" outlineLevel="0" collapsed="false">
      <c r="A83" s="13" t="s">
        <v>639</v>
      </c>
      <c r="B83" s="12" t="n">
        <v>83681054</v>
      </c>
      <c r="C83" s="7" t="n">
        <f aca="false">INDEX(pre!C$2:C$601,MATCH(B83,pre!A$2:A$601,0))</f>
        <v>94517345</v>
      </c>
      <c r="D83" s="7" t="n">
        <f aca="false">INDEX(post!C$2:C$601,MATCH(B83,post!A$2:A$601,0))</f>
        <v>96877515</v>
      </c>
      <c r="E83" s="15" t="n">
        <f aca="false">D83-C83</f>
        <v>2360170</v>
      </c>
      <c r="F83" s="7" t="n">
        <f aca="false">INDEX(pre!D$2:D$601,MATCH(B83,pre!A$2:A$601,0))</f>
        <v>8054920890</v>
      </c>
      <c r="G83" s="7" t="n">
        <f aca="false">INDEX(post!$D$2:$D$601,MATCH($B83,post!$A$2:$A$601,0))-$F83</f>
        <v>698734166</v>
      </c>
      <c r="H83" s="7" t="n">
        <f aca="false">INDEX(post!$E$2:$E$601,MATCH($B83,post!$A$2:$A$601,0))-INDEX(pre!$E$2:$E$601,MATCH($B83,pre!$A$2:$A$601,0))</f>
        <v>167393</v>
      </c>
      <c r="I83" s="16" t="n">
        <f aca="false">G83/(C83*7)</f>
        <v>1.0560936362678</v>
      </c>
    </row>
    <row r="84" customFormat="false" ht="13.8" hidden="false" customHeight="false" outlineLevel="0" collapsed="false">
      <c r="A84" s="12" t="s">
        <v>75</v>
      </c>
      <c r="B84" s="12" t="n">
        <v>34603826</v>
      </c>
      <c r="C84" s="7" t="n">
        <f aca="false">INDEX(pre!C$2:C$601,MATCH(B84,pre!A$2:A$601,0))</f>
        <v>94362410</v>
      </c>
      <c r="D84" s="7" t="n">
        <f aca="false">INDEX(post!C$2:C$601,MATCH(B84,post!A$2:A$601,0))</f>
        <v>94453106</v>
      </c>
      <c r="E84" s="15" t="n">
        <f aca="false">D84-C84</f>
        <v>90696</v>
      </c>
      <c r="F84" s="7" t="n">
        <f aca="false">INDEX(pre!D$2:D$601,MATCH(B84,pre!A$2:A$601,0))</f>
        <v>8632084246</v>
      </c>
      <c r="G84" s="7" t="n">
        <f aca="false">INDEX(post!$D$2:$D$601,MATCH($B84,post!$A$2:$A$601,0))-$F84</f>
        <v>395403294</v>
      </c>
      <c r="H84" s="7" t="n">
        <f aca="false">INDEX(post!$E$2:$E$601,MATCH($B84,post!$A$2:$A$601,0))-INDEX(pre!$E$2:$E$601,MATCH($B84,pre!$A$2:$A$601,0))</f>
        <v>51523</v>
      </c>
      <c r="I84" s="16" t="n">
        <f aca="false">G84/(C84*7)</f>
        <v>0.598608967883958</v>
      </c>
    </row>
    <row r="85" customFormat="false" ht="15.65" hidden="false" customHeight="false" outlineLevel="0" collapsed="false">
      <c r="A85" s="12" t="s">
        <v>640</v>
      </c>
      <c r="B85" s="12" t="n">
        <v>26022196</v>
      </c>
      <c r="C85" s="7" t="n">
        <f aca="false">INDEX(pre!C$2:C$601,MATCH(B85,pre!A$2:A$601,0))</f>
        <v>94311548</v>
      </c>
      <c r="D85" s="7" t="n">
        <f aca="false">INDEX(post!C$2:C$601,MATCH(B85,post!A$2:A$601,0))</f>
        <v>86817342</v>
      </c>
      <c r="E85" s="15" t="n">
        <f aca="false">D85-C85</f>
        <v>-7494206</v>
      </c>
      <c r="F85" s="7" t="n">
        <f aca="false">INDEX(pre!D$2:D$601,MATCH(B85,pre!A$2:A$601,0))</f>
        <v>6388063676</v>
      </c>
      <c r="G85" s="7" t="n">
        <f aca="false">INDEX(post!$D$2:$D$601,MATCH($B85,post!$A$2:$A$601,0))-$F85</f>
        <v>587219195</v>
      </c>
      <c r="H85" s="7" t="n">
        <f aca="false">INDEX(post!$E$2:$E$601,MATCH($B85,post!$A$2:$A$601,0))-INDEX(pre!$E$2:$E$601,MATCH($B85,pre!$A$2:$A$601,0))</f>
        <v>590335</v>
      </c>
      <c r="I85" s="16" t="n">
        <f aca="false">G85/(C85*7)</f>
        <v>0.889482340259874</v>
      </c>
    </row>
    <row r="86" customFormat="false" ht="15.65" hidden="false" customHeight="false" outlineLevel="0" collapsed="false">
      <c r="A86" s="12" t="s">
        <v>641</v>
      </c>
      <c r="B86" s="12" t="n">
        <v>37199891</v>
      </c>
      <c r="C86" s="7" t="n">
        <f aca="false">INDEX(pre!C$2:C$601,MATCH(B86,pre!A$2:A$601,0))</f>
        <v>93100109</v>
      </c>
      <c r="D86" s="7" t="n">
        <f aca="false">INDEX(post!C$2:C$601,MATCH(B86,post!A$2:A$601,0))</f>
        <v>93653625</v>
      </c>
      <c r="E86" s="15" t="n">
        <f aca="false">D86-C86</f>
        <v>553516</v>
      </c>
      <c r="F86" s="7" t="n">
        <f aca="false">INDEX(pre!D$2:D$601,MATCH(B86,pre!A$2:A$601,0))</f>
        <v>5752213967</v>
      </c>
      <c r="G86" s="7" t="n">
        <f aca="false">INDEX(post!$D$2:$D$601,MATCH($B86,post!$A$2:$A$601,0))-$F86</f>
        <v>529450345</v>
      </c>
      <c r="H86" s="7" t="n">
        <f aca="false">INDEX(post!$E$2:$E$601,MATCH($B86,post!$A$2:$A$601,0))-INDEX(pre!$E$2:$E$601,MATCH($B86,pre!$A$2:$A$601,0))</f>
        <v>107336</v>
      </c>
      <c r="I86" s="16" t="n">
        <f aca="false">G86/(C86*7)</f>
        <v>0.812413265503573</v>
      </c>
    </row>
    <row r="87" customFormat="false" ht="13.8" hidden="false" customHeight="false" outlineLevel="0" collapsed="false">
      <c r="A87" s="12" t="s">
        <v>76</v>
      </c>
      <c r="B87" s="12" t="n">
        <v>9828968</v>
      </c>
      <c r="C87" s="7" t="n">
        <f aca="false">INDEX(pre!C$2:C$601,MATCH(B87,pre!A$2:A$601,0))</f>
        <v>93055992</v>
      </c>
      <c r="D87" s="7" t="n">
        <f aca="false">INDEX(post!C$2:C$601,MATCH(B87,post!A$2:A$601,0))</f>
        <v>93799451</v>
      </c>
      <c r="E87" s="15" t="n">
        <f aca="false">D87-C87</f>
        <v>743459</v>
      </c>
      <c r="F87" s="7" t="n">
        <f aca="false">INDEX(pre!D$2:D$601,MATCH(B87,pre!A$2:A$601,0))</f>
        <v>8027485298</v>
      </c>
      <c r="G87" s="7" t="n">
        <f aca="false">INDEX(post!$D$2:$D$601,MATCH($B87,post!$A$2:$A$601,0))-$F87</f>
        <v>403531317</v>
      </c>
      <c r="H87" s="7" t="n">
        <f aca="false">INDEX(post!$E$2:$E$601,MATCH($B87,post!$A$2:$A$601,0))-INDEX(pre!$E$2:$E$601,MATCH($B87,pre!$A$2:$A$601,0))</f>
        <v>239517</v>
      </c>
      <c r="I87" s="16" t="n">
        <f aca="false">G87/(C87*7)</f>
        <v>0.61949080076434</v>
      </c>
    </row>
    <row r="88" customFormat="false" ht="15.65" hidden="false" customHeight="false" outlineLevel="0" collapsed="false">
      <c r="A88" s="12" t="s">
        <v>642</v>
      </c>
      <c r="B88" s="12" t="n">
        <v>81629343</v>
      </c>
      <c r="C88" s="7" t="n">
        <f aca="false">INDEX(pre!C$2:C$601,MATCH(B88,pre!A$2:A$601,0))</f>
        <v>92947006</v>
      </c>
      <c r="D88" s="7" t="n">
        <f aca="false">INDEX(post!C$2:C$601,MATCH(B88,post!A$2:A$601,0))</f>
        <v>89273417</v>
      </c>
      <c r="E88" s="15" t="n">
        <f aca="false">D88-C88</f>
        <v>-3673589</v>
      </c>
      <c r="F88" s="7" t="n">
        <f aca="false">INDEX(pre!D$2:D$601,MATCH(B88,pre!A$2:A$601,0))</f>
        <v>1911745844</v>
      </c>
      <c r="G88" s="7" t="n">
        <f aca="false">INDEX(post!$D$2:$D$601,MATCH($B88,post!$A$2:$A$601,0))-$F88</f>
        <v>165284133</v>
      </c>
      <c r="H88" s="7" t="n">
        <f aca="false">INDEX(post!$E$2:$E$601,MATCH($B88,post!$A$2:$A$601,0))-INDEX(pre!$E$2:$E$601,MATCH($B88,pre!$A$2:$A$601,0))</f>
        <v>573008</v>
      </c>
      <c r="I88" s="16" t="n">
        <f aca="false">G88/(C88*7)</f>
        <v>0.254037435051969</v>
      </c>
    </row>
    <row r="89" customFormat="false" ht="15.65" hidden="false" customHeight="false" outlineLevel="0" collapsed="false">
      <c r="A89" s="12" t="s">
        <v>643</v>
      </c>
      <c r="B89" s="12" t="n">
        <v>124821746</v>
      </c>
      <c r="C89" s="7" t="n">
        <f aca="false">INDEX(pre!C$2:C$601,MATCH(B89,pre!A$2:A$601,0))</f>
        <v>92829349</v>
      </c>
      <c r="D89" s="7" t="n">
        <f aca="false">INDEX(post!C$2:C$601,MATCH(B89,post!A$2:A$601,0))</f>
        <v>90893073</v>
      </c>
      <c r="E89" s="15" t="n">
        <f aca="false">D89-C89</f>
        <v>-1936276</v>
      </c>
      <c r="F89" s="7" t="n">
        <f aca="false">INDEX(pre!D$2:D$601,MATCH(B89,pre!A$2:A$601,0))</f>
        <v>1974720802</v>
      </c>
      <c r="G89" s="7" t="n">
        <f aca="false">INDEX(post!$D$2:$D$601,MATCH($B89,post!$A$2:$A$601,0))-$F89</f>
        <v>356116896</v>
      </c>
      <c r="H89" s="7" t="n">
        <f aca="false">INDEX(post!$E$2:$E$601,MATCH($B89,post!$A$2:$A$601,0))-INDEX(pre!$E$2:$E$601,MATCH($B89,pre!$A$2:$A$601,0))</f>
        <v>461558</v>
      </c>
      <c r="I89" s="16" t="n">
        <f aca="false">G89/(C89*7)</f>
        <v>0.548036185040081</v>
      </c>
    </row>
    <row r="90" customFormat="false" ht="15.65" hidden="false" customHeight="false" outlineLevel="0" collapsed="false">
      <c r="A90" s="12" t="s">
        <v>644</v>
      </c>
      <c r="B90" s="12" t="n">
        <v>56366838</v>
      </c>
      <c r="C90" s="7" t="n">
        <f aca="false">INDEX(pre!C$2:C$601,MATCH(B90,pre!A$2:A$601,0))</f>
        <v>92286246</v>
      </c>
      <c r="D90" s="7" t="n">
        <f aca="false">INDEX(post!C$2:C$601,MATCH(B90,post!A$2:A$601,0))</f>
        <v>90213778</v>
      </c>
      <c r="E90" s="15" t="n">
        <f aca="false">D90-C90</f>
        <v>-2072468</v>
      </c>
      <c r="F90" s="7" t="n">
        <f aca="false">INDEX(pre!D$2:D$601,MATCH(B90,pre!A$2:A$601,0))</f>
        <v>5846028151</v>
      </c>
      <c r="G90" s="7" t="n">
        <f aca="false">INDEX(post!$D$2:$D$601,MATCH($B90,post!$A$2:$A$601,0))-$F90</f>
        <v>115387757</v>
      </c>
      <c r="H90" s="7" t="n">
        <f aca="false">INDEX(post!$E$2:$E$601,MATCH($B90,post!$A$2:$A$601,0))-INDEX(pre!$E$2:$E$601,MATCH($B90,pre!$A$2:$A$601,0))</f>
        <v>387206</v>
      </c>
      <c r="I90" s="16" t="n">
        <f aca="false">G90/(C90*7)</f>
        <v>0.178617789759422</v>
      </c>
    </row>
    <row r="91" customFormat="false" ht="13.8" hidden="false" customHeight="false" outlineLevel="0" collapsed="false">
      <c r="A91" s="12" t="s">
        <v>645</v>
      </c>
      <c r="B91" s="12" t="n">
        <v>149690325</v>
      </c>
      <c r="C91" s="7" t="n">
        <f aca="false">INDEX(pre!C$2:C$601,MATCH(B91,pre!A$2:A$601,0))</f>
        <v>92080873</v>
      </c>
      <c r="D91" s="7" t="n">
        <f aca="false">INDEX(post!C$2:C$601,MATCH(B91,post!A$2:A$601,0))</f>
        <v>82961796</v>
      </c>
      <c r="E91" s="15" t="n">
        <f aca="false">D91-C91</f>
        <v>-9119077</v>
      </c>
      <c r="F91" s="7" t="n">
        <f aca="false">INDEX(pre!D$2:D$601,MATCH(B91,pre!A$2:A$601,0))</f>
        <v>1998960236</v>
      </c>
      <c r="G91" s="7" t="n">
        <f aca="false">INDEX(post!$D$2:$D$601,MATCH($B91,post!$A$2:$A$601,0))-$F91</f>
        <v>620314977</v>
      </c>
      <c r="H91" s="7" t="n">
        <f aca="false">INDEX(post!$E$2:$E$601,MATCH($B91,post!$A$2:$A$601,0))-INDEX(pre!$E$2:$E$601,MATCH($B91,pre!$A$2:$A$601,0))</f>
        <v>871263</v>
      </c>
      <c r="I91" s="16" t="n">
        <f aca="false">G91/(C91*7)</f>
        <v>0.962376033138981</v>
      </c>
    </row>
    <row r="92" customFormat="false" ht="15.65" hidden="false" customHeight="false" outlineLevel="0" collapsed="false">
      <c r="A92" s="13" t="s">
        <v>646</v>
      </c>
      <c r="B92" s="12" t="n">
        <v>35891664</v>
      </c>
      <c r="C92" s="7" t="n">
        <f aca="false">INDEX(pre!C$2:C$601,MATCH(B92,pre!A$2:A$601,0))</f>
        <v>91838208</v>
      </c>
      <c r="D92" s="7" t="n">
        <f aca="false">INDEX(post!C$2:C$601,MATCH(B92,post!A$2:A$601,0))</f>
        <v>92984597</v>
      </c>
      <c r="E92" s="15" t="n">
        <f aca="false">D92-C92</f>
        <v>1146389</v>
      </c>
      <c r="F92" s="7" t="n">
        <f aca="false">INDEX(pre!D$2:D$601,MATCH(B92,pre!A$2:A$601,0))</f>
        <v>13329257398</v>
      </c>
      <c r="G92" s="7" t="n">
        <f aca="false">INDEX(post!$D$2:$D$601,MATCH($B92,post!$A$2:$A$601,0))-$F92</f>
        <v>314562735</v>
      </c>
      <c r="H92" s="7" t="n">
        <f aca="false">INDEX(post!$E$2:$E$601,MATCH($B92,post!$A$2:$A$601,0))-INDEX(pre!$E$2:$E$601,MATCH($B92,pre!$A$2:$A$601,0))</f>
        <v>117906</v>
      </c>
      <c r="I92" s="16" t="n">
        <f aca="false">G92/(C92*7)</f>
        <v>0.489311960131328</v>
      </c>
    </row>
    <row r="93" customFormat="false" ht="15.65" hidden="false" customHeight="false" outlineLevel="0" collapsed="false">
      <c r="A93" s="12" t="s">
        <v>647</v>
      </c>
      <c r="B93" s="12" t="n">
        <v>46241405</v>
      </c>
      <c r="C93" s="7" t="n">
        <f aca="false">INDEX(pre!C$2:C$601,MATCH(B93,pre!A$2:A$601,0))</f>
        <v>91679633</v>
      </c>
      <c r="D93" s="7" t="n">
        <f aca="false">INDEX(post!C$2:C$601,MATCH(B93,post!A$2:A$601,0))</f>
        <v>94177499</v>
      </c>
      <c r="E93" s="15" t="n">
        <f aca="false">D93-C93</f>
        <v>2497866</v>
      </c>
      <c r="F93" s="7" t="n">
        <f aca="false">INDEX(pre!D$2:D$601,MATCH(B93,pre!A$2:A$601,0))</f>
        <v>8135291000</v>
      </c>
      <c r="G93" s="7" t="n">
        <f aca="false">INDEX(post!$D$2:$D$601,MATCH($B93,post!$A$2:$A$601,0))-$F93</f>
        <v>769820580</v>
      </c>
      <c r="H93" s="7" t="n">
        <f aca="false">INDEX(post!$E$2:$E$601,MATCH($B93,post!$A$2:$A$601,0))-INDEX(pre!$E$2:$E$601,MATCH($B93,pre!$A$2:$A$601,0))</f>
        <v>116474</v>
      </c>
      <c r="I93" s="16" t="n">
        <f aca="false">G93/(C93*7)</f>
        <v>1.1995507068776</v>
      </c>
    </row>
    <row r="94" customFormat="false" ht="13.8" hidden="false" customHeight="false" outlineLevel="0" collapsed="false">
      <c r="A94" s="12" t="s">
        <v>103</v>
      </c>
      <c r="B94" s="12" t="n">
        <v>21287299</v>
      </c>
      <c r="C94" s="7" t="n">
        <f aca="false">INDEX(pre!C$2:C$601,MATCH(B94,pre!A$2:A$601,0))</f>
        <v>91594534</v>
      </c>
      <c r="D94" s="7" t="n">
        <f aca="false">INDEX(post!C$2:C$601,MATCH(B94,post!A$2:A$601,0))</f>
        <v>89119696</v>
      </c>
      <c r="E94" s="15" t="n">
        <f aca="false">D94-C94</f>
        <v>-2474838</v>
      </c>
      <c r="F94" s="7" t="n">
        <f aca="false">INDEX(pre!D$2:D$601,MATCH(B94,pre!A$2:A$601,0))</f>
        <v>12017386888</v>
      </c>
      <c r="G94" s="7" t="n">
        <f aca="false">INDEX(post!$D$2:$D$601,MATCH($B94,post!$A$2:$A$601,0))-$F94</f>
        <v>507106133</v>
      </c>
      <c r="H94" s="7" t="n">
        <f aca="false">INDEX(post!$E$2:$E$601,MATCH($B94,post!$A$2:$A$601,0))-INDEX(pre!$E$2:$E$601,MATCH($B94,pre!$A$2:$A$601,0))</f>
        <v>609141</v>
      </c>
      <c r="I94" s="16" t="n">
        <f aca="false">G94/(C94*7)</f>
        <v>0.790917646742046</v>
      </c>
    </row>
    <row r="95" customFormat="false" ht="13.8" hidden="false" customHeight="false" outlineLevel="0" collapsed="false">
      <c r="A95" s="12" t="s">
        <v>55</v>
      </c>
      <c r="B95" s="12" t="n">
        <v>4949683</v>
      </c>
      <c r="C95" s="7" t="n">
        <f aca="false">INDEX(pre!C$2:C$601,MATCH(B95,pre!A$2:A$601,0))</f>
        <v>91414737</v>
      </c>
      <c r="D95" s="7" t="n">
        <f aca="false">INDEX(post!C$2:C$601,MATCH(B95,post!A$2:A$601,0))</f>
        <v>99983937</v>
      </c>
      <c r="E95" s="15" t="n">
        <f aca="false">D95-C95</f>
        <v>8569200</v>
      </c>
      <c r="F95" s="7" t="n">
        <f aca="false">INDEX(pre!D$2:D$601,MATCH(B95,pre!A$2:A$601,0))</f>
        <v>9264159041</v>
      </c>
      <c r="G95" s="7" t="n">
        <f aca="false">INDEX(post!$D$2:$D$601,MATCH($B95,post!$A$2:$A$601,0))-$F95</f>
        <v>418423244</v>
      </c>
      <c r="H95" s="7" t="n">
        <f aca="false">INDEX(post!$E$2:$E$601,MATCH($B95,post!$A$2:$A$601,0))-INDEX(pre!$E$2:$E$601,MATCH($B95,pre!$A$2:$A$601,0))</f>
        <v>482548</v>
      </c>
      <c r="I95" s="16" t="n">
        <f aca="false">G95/(C95*7)</f>
        <v>0.653885260785218</v>
      </c>
    </row>
    <row r="96" customFormat="false" ht="13.8" hidden="false" customHeight="false" outlineLevel="0" collapsed="false">
      <c r="A96" s="12" t="s">
        <v>115</v>
      </c>
      <c r="B96" s="12" t="n">
        <v>66085368</v>
      </c>
      <c r="C96" s="7" t="n">
        <f aca="false">INDEX(pre!C$2:C$601,MATCH(B96,pre!A$2:A$601,0))</f>
        <v>91323442</v>
      </c>
      <c r="D96" s="7" t="n">
        <f aca="false">INDEX(post!C$2:C$601,MATCH(B96,post!A$2:A$601,0))</f>
        <v>85405788</v>
      </c>
      <c r="E96" s="15" t="n">
        <f aca="false">D96-C96</f>
        <v>-5917654</v>
      </c>
      <c r="F96" s="7" t="n">
        <f aca="false">INDEX(pre!D$2:D$601,MATCH(B96,pre!A$2:A$601,0))</f>
        <v>3621216546</v>
      </c>
      <c r="G96" s="7" t="n">
        <f aca="false">INDEX(post!$D$2:$D$601,MATCH($B96,post!$A$2:$A$601,0))-$F96</f>
        <v>201783797</v>
      </c>
      <c r="H96" s="7" t="n">
        <f aca="false">INDEX(post!$E$2:$E$601,MATCH($B96,post!$A$2:$A$601,0))-INDEX(pre!$E$2:$E$601,MATCH($B96,pre!$A$2:$A$601,0))</f>
        <v>668273</v>
      </c>
      <c r="I96" s="16" t="n">
        <f aca="false">G96/(C96*7)</f>
        <v>0.315650134105608</v>
      </c>
    </row>
    <row r="97" customFormat="false" ht="13.8" hidden="false" customHeight="false" outlineLevel="0" collapsed="false">
      <c r="A97" s="12" t="s">
        <v>99</v>
      </c>
      <c r="B97" s="12" t="n">
        <v>42150178</v>
      </c>
      <c r="C97" s="7" t="n">
        <f aca="false">INDEX(pre!C$2:C$601,MATCH(B97,pre!A$2:A$601,0))</f>
        <v>91279155</v>
      </c>
      <c r="D97" s="7" t="n">
        <f aca="false">INDEX(post!C$2:C$601,MATCH(B97,post!A$2:A$601,0))</f>
        <v>88971373</v>
      </c>
      <c r="E97" s="15" t="n">
        <f aca="false">D97-C97</f>
        <v>-2307782</v>
      </c>
      <c r="F97" s="7" t="n">
        <f aca="false">INDEX(pre!D$2:D$601,MATCH(B97,pre!A$2:A$601,0))</f>
        <v>3322616332</v>
      </c>
      <c r="G97" s="7" t="n">
        <f aca="false">INDEX(post!$D$2:$D$601,MATCH($B97,post!$A$2:$A$601,0))-$F97</f>
        <v>160803063</v>
      </c>
      <c r="H97" s="7" t="n">
        <f aca="false">INDEX(post!$E$2:$E$601,MATCH($B97,post!$A$2:$A$601,0))-INDEX(pre!$E$2:$E$601,MATCH($B97,pre!$A$2:$A$601,0))</f>
        <v>82769</v>
      </c>
      <c r="I97" s="16" t="n">
        <f aca="false">G97/(C97*7)</f>
        <v>0.251666069245023</v>
      </c>
    </row>
    <row r="98" customFormat="false" ht="15.65" hidden="false" customHeight="false" outlineLevel="0" collapsed="false">
      <c r="A98" s="12" t="s">
        <v>648</v>
      </c>
      <c r="B98" s="12" t="n">
        <v>39450224</v>
      </c>
      <c r="C98" s="7" t="n">
        <f aca="false">INDEX(pre!C$2:C$601,MATCH(B98,pre!A$2:A$601,0))</f>
        <v>91086194</v>
      </c>
      <c r="D98" s="7" t="n">
        <f aca="false">INDEX(post!C$2:C$601,MATCH(B98,post!A$2:A$601,0))</f>
        <v>87821779</v>
      </c>
      <c r="E98" s="15" t="n">
        <f aca="false">D98-C98</f>
        <v>-3264415</v>
      </c>
      <c r="F98" s="7" t="n">
        <f aca="false">INDEX(pre!D$2:D$601,MATCH(B98,pre!A$2:A$601,0))</f>
        <v>3884449078</v>
      </c>
      <c r="G98" s="7" t="n">
        <f aca="false">INDEX(post!$D$2:$D$601,MATCH($B98,post!$A$2:$A$601,0))-$F98</f>
        <v>316434349</v>
      </c>
      <c r="H98" s="7" t="n">
        <f aca="false">INDEX(post!$E$2:$E$601,MATCH($B98,post!$A$2:$A$601,0))-INDEX(pre!$E$2:$E$601,MATCH($B98,pre!$A$2:$A$601,0))</f>
        <v>619639</v>
      </c>
      <c r="I98" s="16" t="n">
        <f aca="false">G98/(C98*7)</f>
        <v>0.496287143142681</v>
      </c>
    </row>
    <row r="99" customFormat="false" ht="15.65" hidden="false" customHeight="false" outlineLevel="0" collapsed="false">
      <c r="A99" s="12" t="s">
        <v>649</v>
      </c>
      <c r="B99" s="12" t="n">
        <v>82837642</v>
      </c>
      <c r="C99" s="7" t="n">
        <f aca="false">INDEX(pre!C$2:C$601,MATCH(B99,pre!A$2:A$601,0))</f>
        <v>91027670</v>
      </c>
      <c r="D99" s="7" t="n">
        <f aca="false">INDEX(post!C$2:C$601,MATCH(B99,post!A$2:A$601,0))</f>
        <v>85632489</v>
      </c>
      <c r="E99" s="15" t="n">
        <f aca="false">D99-C99</f>
        <v>-5395181</v>
      </c>
      <c r="F99" s="7" t="n">
        <f aca="false">INDEX(pre!D$2:D$601,MATCH(B99,pre!A$2:A$601,0))</f>
        <v>4246534993</v>
      </c>
      <c r="G99" s="7" t="n">
        <f aca="false">INDEX(post!$D$2:$D$601,MATCH($B99,post!$A$2:$A$601,0))-$F99</f>
        <v>569260819</v>
      </c>
      <c r="H99" s="7" t="n">
        <f aca="false">INDEX(post!$E$2:$E$601,MATCH($B99,post!$A$2:$A$601,0))-INDEX(pre!$E$2:$E$601,MATCH($B99,pre!$A$2:$A$601,0))</f>
        <v>1158961</v>
      </c>
      <c r="I99" s="16" t="n">
        <f aca="false">G99/(C99*7)</f>
        <v>0.893387407838267</v>
      </c>
    </row>
    <row r="100" customFormat="false" ht="15.65" hidden="false" customHeight="false" outlineLevel="0" collapsed="false">
      <c r="A100" s="13" t="s">
        <v>650</v>
      </c>
      <c r="B100" s="12" t="n">
        <v>139283348</v>
      </c>
      <c r="C100" s="7" t="n">
        <f aca="false">INDEX(pre!C$2:C$601,MATCH(B100,pre!A$2:A$601,0))</f>
        <v>90737297</v>
      </c>
      <c r="D100" s="7" t="n">
        <f aca="false">INDEX(post!C$2:C$601,MATCH(B100,post!A$2:A$601,0))</f>
        <v>84394385</v>
      </c>
      <c r="E100" s="15" t="n">
        <f aca="false">D100-C100</f>
        <v>-6342912</v>
      </c>
      <c r="F100" s="7" t="n">
        <f aca="false">INDEX(pre!D$2:D$601,MATCH(B100,pre!A$2:A$601,0))</f>
        <v>3895091019</v>
      </c>
      <c r="G100" s="7" t="n">
        <f aca="false">INDEX(post!$D$2:$D$601,MATCH($B100,post!$A$2:$A$601,0))-$F100</f>
        <v>1255011795</v>
      </c>
      <c r="H100" s="7" t="n">
        <f aca="false">INDEX(post!$E$2:$E$601,MATCH($B100,post!$A$2:$A$601,0))-INDEX(pre!$E$2:$E$601,MATCH($B100,pre!$A$2:$A$601,0))</f>
        <v>1019999</v>
      </c>
      <c r="I100" s="16" t="n">
        <f aca="false">G100/(C100*7)</f>
        <v>1.97589530670849</v>
      </c>
    </row>
    <row r="101" customFormat="false" ht="13.8" hidden="false" customHeight="false" outlineLevel="0" collapsed="false">
      <c r="A101" s="12" t="s">
        <v>88</v>
      </c>
      <c r="B101" s="12" t="n">
        <v>33001983</v>
      </c>
      <c r="C101" s="7" t="n">
        <f aca="false">INDEX(pre!C$2:C$601,MATCH(B101,pre!A$2:A$601,0))</f>
        <v>90641474</v>
      </c>
      <c r="D101" s="7" t="n">
        <f aca="false">INDEX(post!C$2:C$601,MATCH(B101,post!A$2:A$601,0))</f>
        <v>91726158</v>
      </c>
      <c r="E101" s="15" t="n">
        <f aca="false">D101-C101</f>
        <v>1084684</v>
      </c>
      <c r="F101" s="7" t="n">
        <f aca="false">INDEX(pre!D$2:D$601,MATCH(B101,pre!A$2:A$601,0))</f>
        <v>6218040595</v>
      </c>
      <c r="G101" s="7" t="n">
        <f aca="false">INDEX(post!$D$2:$D$601,MATCH($B101,post!$A$2:$A$601,0))-$F101</f>
        <v>268374575</v>
      </c>
      <c r="H101" s="7" t="n">
        <f aca="false">INDEX(post!$E$2:$E$601,MATCH($B101,post!$A$2:$A$601,0))-INDEX(pre!$E$2:$E$601,MATCH($B101,pre!$A$2:$A$601,0))</f>
        <v>156488</v>
      </c>
      <c r="I101" s="16" t="n">
        <f aca="false">G101/(C101*7)</f>
        <v>0.422976627674877</v>
      </c>
    </row>
    <row r="102" customFormat="false" ht="15.65" hidden="false" customHeight="false" outlineLevel="0" collapsed="false">
      <c r="A102" s="13" t="s">
        <v>651</v>
      </c>
      <c r="B102" s="12" t="n">
        <v>31027130</v>
      </c>
      <c r="C102" s="7" t="n">
        <f aca="false">INDEX(pre!C$2:C$601,MATCH(B102,pre!A$2:A$601,0))</f>
        <v>90261738</v>
      </c>
      <c r="D102" s="7" t="n">
        <f aca="false">INDEX(post!C$2:C$601,MATCH(B102,post!A$2:A$601,0))</f>
        <v>91298644</v>
      </c>
      <c r="E102" s="15" t="n">
        <f aca="false">D102-C102</f>
        <v>1036906</v>
      </c>
      <c r="F102" s="7" t="n">
        <f aca="false">INDEX(pre!D$2:D$601,MATCH(B102,pre!A$2:A$601,0))</f>
        <v>6508071207</v>
      </c>
      <c r="G102" s="7" t="n">
        <f aca="false">INDEX(post!$D$2:$D$601,MATCH($B102,post!$A$2:$A$601,0))-$F102</f>
        <v>646434576</v>
      </c>
      <c r="H102" s="7" t="n">
        <f aca="false">INDEX(post!$E$2:$E$601,MATCH($B102,post!$A$2:$A$601,0))-INDEX(pre!$E$2:$E$601,MATCH($B102,pre!$A$2:$A$601,0))</f>
        <v>140749</v>
      </c>
      <c r="I102" s="16" t="n">
        <f aca="false">G102/(C102*7)</f>
        <v>1.02311121653151</v>
      </c>
    </row>
    <row r="103" customFormat="false" ht="13.8" hidden="false" customHeight="false" outlineLevel="0" collapsed="false">
      <c r="A103" s="12" t="s">
        <v>89</v>
      </c>
      <c r="B103" s="12" t="n">
        <v>34603825</v>
      </c>
      <c r="C103" s="7" t="n">
        <f aca="false">INDEX(pre!C$2:C$601,MATCH(B103,pre!A$2:A$601,0))</f>
        <v>90062170</v>
      </c>
      <c r="D103" s="7" t="n">
        <f aca="false">INDEX(post!C$2:C$601,MATCH(B103,post!A$2:A$601,0))</f>
        <v>91590809</v>
      </c>
      <c r="E103" s="15" t="n">
        <f aca="false">D103-C103</f>
        <v>1528639</v>
      </c>
      <c r="F103" s="7" t="n">
        <f aca="false">INDEX(pre!D$2:D$601,MATCH(B103,pre!A$2:A$601,0))</f>
        <v>3382574061</v>
      </c>
      <c r="G103" s="7" t="n">
        <f aca="false">INDEX(post!$D$2:$D$601,MATCH($B103,post!$A$2:$A$601,0))-$F103</f>
        <v>22687293</v>
      </c>
      <c r="H103" s="7" t="n">
        <f aca="false">INDEX(post!$E$2:$E$601,MATCH($B103,post!$A$2:$A$601,0))-INDEX(pre!$E$2:$E$601,MATCH($B103,pre!$A$2:$A$601,0))</f>
        <v>9029</v>
      </c>
      <c r="I103" s="16" t="n">
        <f aca="false">G103/(C103*7)</f>
        <v>0.0359867173658247</v>
      </c>
    </row>
    <row r="104" customFormat="false" ht="13.8" hidden="false" customHeight="false" outlineLevel="0" collapsed="false">
      <c r="A104" s="12" t="s">
        <v>114</v>
      </c>
      <c r="B104" s="12" t="n">
        <v>51440027</v>
      </c>
      <c r="C104" s="7" t="n">
        <f aca="false">INDEX(pre!C$2:C$601,MATCH(B104,pre!A$2:A$601,0))</f>
        <v>89574073</v>
      </c>
      <c r="D104" s="7" t="n">
        <f aca="false">INDEX(post!C$2:C$601,MATCH(B104,post!A$2:A$601,0))</f>
        <v>85515251</v>
      </c>
      <c r="E104" s="15" t="n">
        <f aca="false">D104-C104</f>
        <v>-4058822</v>
      </c>
      <c r="F104" s="7" t="n">
        <f aca="false">INDEX(pre!D$2:D$601,MATCH(B104,pre!A$2:A$601,0))</f>
        <v>7111067397</v>
      </c>
      <c r="G104" s="7" t="n">
        <f aca="false">INDEX(post!$D$2:$D$601,MATCH($B104,post!$A$2:$A$601,0))-$F104</f>
        <v>361242530</v>
      </c>
      <c r="H104" s="7" t="n">
        <f aca="false">INDEX(post!$E$2:$E$601,MATCH($B104,post!$A$2:$A$601,0))-INDEX(pre!$E$2:$E$601,MATCH($B104,pre!$A$2:$A$601,0))</f>
        <v>310</v>
      </c>
      <c r="I104" s="16" t="n">
        <f aca="false">G104/(C104*7)</f>
        <v>0.576127376883774</v>
      </c>
    </row>
    <row r="105" customFormat="false" ht="13.8" hidden="false" customHeight="false" outlineLevel="0" collapsed="false">
      <c r="A105" s="12" t="s">
        <v>111</v>
      </c>
      <c r="B105" s="12" t="n">
        <v>76651558</v>
      </c>
      <c r="C105" s="7" t="n">
        <f aca="false">INDEX(pre!C$2:C$601,MATCH(B105,pre!A$2:A$601,0))</f>
        <v>89516185</v>
      </c>
      <c r="D105" s="7" t="n">
        <f aca="false">INDEX(post!C$2:C$601,MATCH(B105,post!A$2:A$601,0))</f>
        <v>85881743</v>
      </c>
      <c r="E105" s="15" t="n">
        <f aca="false">D105-C105</f>
        <v>-3634442</v>
      </c>
      <c r="F105" s="7" t="n">
        <f aca="false">INDEX(pre!D$2:D$601,MATCH(B105,pre!A$2:A$601,0))</f>
        <v>4013714623</v>
      </c>
      <c r="G105" s="7" t="n">
        <f aca="false">INDEX(post!$D$2:$D$601,MATCH($B105,post!$A$2:$A$601,0))-$F105</f>
        <v>191348094</v>
      </c>
      <c r="H105" s="7" t="n">
        <f aca="false">INDEX(post!$E$2:$E$601,MATCH($B105,post!$A$2:$A$601,0))-INDEX(pre!$E$2:$E$601,MATCH($B105,pre!$A$2:$A$601,0))</f>
        <v>568100</v>
      </c>
      <c r="I105" s="16" t="n">
        <f aca="false">G105/(C105*7)</f>
        <v>0.305368710697401</v>
      </c>
    </row>
    <row r="106" customFormat="false" ht="15.65" hidden="false" customHeight="false" outlineLevel="0" collapsed="false">
      <c r="A106" s="12" t="s">
        <v>652</v>
      </c>
      <c r="B106" s="12" t="n">
        <v>91748214</v>
      </c>
      <c r="C106" s="7" t="n">
        <f aca="false">INDEX(pre!C$2:C$601,MATCH(B106,pre!A$2:A$601,0))</f>
        <v>88622437</v>
      </c>
      <c r="D106" s="7" t="n">
        <f aca="false">INDEX(post!C$2:C$601,MATCH(B106,post!A$2:A$601,0))</f>
        <v>85830377</v>
      </c>
      <c r="E106" s="15" t="n">
        <f aca="false">D106-C106</f>
        <v>-2792060</v>
      </c>
      <c r="F106" s="7" t="n">
        <f aca="false">INDEX(pre!D$2:D$601,MATCH(B106,pre!A$2:A$601,0))</f>
        <v>3181949819</v>
      </c>
      <c r="G106" s="7" t="n">
        <f aca="false">INDEX(post!$D$2:$D$601,MATCH($B106,post!$A$2:$A$601,0))-$F106</f>
        <v>277923162</v>
      </c>
      <c r="H106" s="7" t="n">
        <f aca="false">INDEX(post!$E$2:$E$601,MATCH($B106,post!$A$2:$A$601,0))-INDEX(pre!$E$2:$E$601,MATCH($B106,pre!$A$2:$A$601,0))</f>
        <v>147128</v>
      </c>
      <c r="I106" s="16" t="n">
        <f aca="false">G106/(C106*7)</f>
        <v>0.448005157623265</v>
      </c>
    </row>
    <row r="107" customFormat="false" ht="13.8" hidden="false" customHeight="false" outlineLevel="0" collapsed="false">
      <c r="A107" s="12" t="s">
        <v>109</v>
      </c>
      <c r="B107" s="12" t="n">
        <v>90474247</v>
      </c>
      <c r="C107" s="7" t="n">
        <f aca="false">INDEX(pre!C$2:C$601,MATCH(B107,pre!A$2:A$601,0))</f>
        <v>88451821</v>
      </c>
      <c r="D107" s="7" t="n">
        <f aca="false">INDEX(post!C$2:C$601,MATCH(B107,post!A$2:A$601,0))</f>
        <v>86048520</v>
      </c>
      <c r="E107" s="15" t="n">
        <f aca="false">D107-C107</f>
        <v>-2403301</v>
      </c>
      <c r="F107" s="7" t="n">
        <f aca="false">INDEX(pre!D$2:D$601,MATCH(B107,pre!A$2:A$601,0))</f>
        <v>6604760318</v>
      </c>
      <c r="G107" s="7" t="n">
        <f aca="false">INDEX(post!$D$2:$D$601,MATCH($B107,post!$A$2:$A$601,0))-$F107</f>
        <v>644003137</v>
      </c>
      <c r="H107" s="7" t="n">
        <f aca="false">INDEX(post!$E$2:$E$601,MATCH($B107,post!$A$2:$A$601,0))-INDEX(pre!$E$2:$E$601,MATCH($B107,pre!$A$2:$A$601,0))</f>
        <v>221608</v>
      </c>
      <c r="I107" s="16" t="n">
        <f aca="false">G107/(C107*7)</f>
        <v>1.0401193226181</v>
      </c>
    </row>
    <row r="108" customFormat="false" ht="13.8" hidden="false" customHeight="false" outlineLevel="0" collapsed="false">
      <c r="A108" s="12" t="s">
        <v>106</v>
      </c>
      <c r="B108" s="12" t="n">
        <v>74057841</v>
      </c>
      <c r="C108" s="7" t="n">
        <f aca="false">INDEX(pre!C$2:C$601,MATCH(B108,pre!A$2:A$601,0))</f>
        <v>88448011</v>
      </c>
      <c r="D108" s="7" t="n">
        <f aca="false">INDEX(post!C$2:C$601,MATCH(B108,post!A$2:A$601,0))</f>
        <v>86266517</v>
      </c>
      <c r="E108" s="15" t="n">
        <f aca="false">D108-C108</f>
        <v>-2181494</v>
      </c>
      <c r="F108" s="7" t="n">
        <f aca="false">INDEX(pre!D$2:D$601,MATCH(B108,pre!A$2:A$601,0))</f>
        <v>4033610816</v>
      </c>
      <c r="G108" s="7" t="n">
        <f aca="false">INDEX(post!$D$2:$D$601,MATCH($B108,post!$A$2:$A$601,0))-$F108</f>
        <v>136389844</v>
      </c>
      <c r="H108" s="7" t="n">
        <f aca="false">INDEX(post!$E$2:$E$601,MATCH($B108,post!$A$2:$A$601,0))-INDEX(pre!$E$2:$E$601,MATCH($B108,pre!$A$2:$A$601,0))</f>
        <v>480181</v>
      </c>
      <c r="I108" s="16" t="n">
        <f aca="false">G108/(C108*7)</f>
        <v>0.220290577575243</v>
      </c>
    </row>
    <row r="109" customFormat="false" ht="15.65" hidden="false" customHeight="false" outlineLevel="0" collapsed="false">
      <c r="A109" s="13" t="s">
        <v>653</v>
      </c>
      <c r="B109" s="12" t="n">
        <v>139328925</v>
      </c>
      <c r="C109" s="7" t="n">
        <f aca="false">INDEX(pre!C$2:C$601,MATCH(B109,pre!A$2:A$601,0))</f>
        <v>87706745</v>
      </c>
      <c r="D109" s="7" t="n">
        <f aca="false">INDEX(post!C$2:C$601,MATCH(B109,post!A$2:A$601,0))</f>
        <v>84557081</v>
      </c>
      <c r="E109" s="15" t="n">
        <f aca="false">D109-C109</f>
        <v>-3149664</v>
      </c>
      <c r="F109" s="7" t="n">
        <f aca="false">INDEX(pre!D$2:D$601,MATCH(B109,pre!A$2:A$601,0))</f>
        <v>1392848880</v>
      </c>
      <c r="G109" s="7" t="n">
        <f aca="false">INDEX(post!$D$2:$D$601,MATCH($B109,post!$A$2:$A$601,0))-$F109</f>
        <v>411219610</v>
      </c>
      <c r="H109" s="7" t="n">
        <f aca="false">INDEX(post!$E$2:$E$601,MATCH($B109,post!$A$2:$A$601,0))-INDEX(pre!$E$2:$E$601,MATCH($B109,pre!$A$2:$A$601,0))</f>
        <v>856586</v>
      </c>
      <c r="I109" s="16" t="n">
        <f aca="false">G109/(C109*7)</f>
        <v>0.669796360262014</v>
      </c>
    </row>
    <row r="110" customFormat="false" ht="15.65" hidden="false" customHeight="false" outlineLevel="0" collapsed="false">
      <c r="A110" s="12" t="s">
        <v>654</v>
      </c>
      <c r="B110" s="12" t="n">
        <v>16217169</v>
      </c>
      <c r="C110" s="7" t="n">
        <f aca="false">INDEX(pre!C$2:C$601,MATCH(B110,pre!A$2:A$601,0))</f>
        <v>87432906</v>
      </c>
      <c r="D110" s="7" t="n">
        <f aca="false">INDEX(post!C$2:C$601,MATCH(B110,post!A$2:A$601,0))</f>
        <v>85098486</v>
      </c>
      <c r="E110" s="15" t="n">
        <f aca="false">D110-C110</f>
        <v>-2334420</v>
      </c>
      <c r="F110" s="7" t="n">
        <f aca="false">INDEX(pre!D$2:D$601,MATCH(B110,pre!A$2:A$601,0))</f>
        <v>7850285620</v>
      </c>
      <c r="G110" s="7" t="n">
        <f aca="false">INDEX(post!$D$2:$D$601,MATCH($B110,post!$A$2:$A$601,0))-$F110</f>
        <v>476464589</v>
      </c>
      <c r="H110" s="7" t="n">
        <f aca="false">INDEX(post!$E$2:$E$601,MATCH($B110,post!$A$2:$A$601,0))-INDEX(pre!$E$2:$E$601,MATCH($B110,pre!$A$2:$A$601,0))</f>
        <v>158738</v>
      </c>
      <c r="I110" s="16" t="n">
        <f aca="false">G110/(C110*7)</f>
        <v>0.778498313405514</v>
      </c>
    </row>
    <row r="111" customFormat="false" ht="13.8" hidden="false" customHeight="false" outlineLevel="0" collapsed="false">
      <c r="A111" s="12" t="s">
        <v>122</v>
      </c>
      <c r="B111" s="12" t="n">
        <v>4259345</v>
      </c>
      <c r="C111" s="7" t="n">
        <f aca="false">INDEX(pre!C$2:C$601,MATCH(B111,pre!A$2:A$601,0))</f>
        <v>87186603</v>
      </c>
      <c r="D111" s="7" t="n">
        <f aca="false">INDEX(post!C$2:C$601,MATCH(B111,post!A$2:A$601,0))</f>
        <v>83458163</v>
      </c>
      <c r="E111" s="15" t="n">
        <f aca="false">D111-C111</f>
        <v>-3728440</v>
      </c>
      <c r="F111" s="7" t="n">
        <f aca="false">INDEX(pre!D$2:D$601,MATCH(B111,pre!A$2:A$601,0))</f>
        <v>2358322322</v>
      </c>
      <c r="G111" s="7" t="n">
        <f aca="false">INDEX(post!$D$2:$D$601,MATCH($B111,post!$A$2:$A$601,0))-$F111</f>
        <v>390688441</v>
      </c>
      <c r="H111" s="7" t="n">
        <f aca="false">INDEX(post!$E$2:$E$601,MATCH($B111,post!$A$2:$A$601,0))-INDEX(pre!$E$2:$E$601,MATCH($B111,pre!$A$2:$A$601,0))</f>
        <v>177912</v>
      </c>
      <c r="I111" s="16" t="n">
        <f aca="false">G111/(C111*7)</f>
        <v>0.640151496997439</v>
      </c>
    </row>
    <row r="112" customFormat="false" ht="13.8" hidden="false" customHeight="false" outlineLevel="0" collapsed="false">
      <c r="A112" s="13" t="s">
        <v>655</v>
      </c>
      <c r="B112" s="12" t="n">
        <v>39394735</v>
      </c>
      <c r="C112" s="7" t="n">
        <f aca="false">INDEX(pre!C$2:C$601,MATCH(B112,pre!A$2:A$601,0))</f>
        <v>86947590</v>
      </c>
      <c r="D112" s="7" t="n">
        <f aca="false">INDEX(post!C$2:C$601,MATCH(B112,post!A$2:A$601,0))</f>
        <v>84620839</v>
      </c>
      <c r="E112" s="15" t="n">
        <f aca="false">D112-C112</f>
        <v>-2326751</v>
      </c>
      <c r="F112" s="7" t="n">
        <f aca="false">INDEX(pre!D$2:D$601,MATCH(B112,pre!A$2:A$601,0))</f>
        <v>10781801793</v>
      </c>
      <c r="G112" s="7" t="n">
        <f aca="false">INDEX(post!$D$2:$D$601,MATCH($B112,post!$A$2:$A$601,0))-$F112</f>
        <v>834779356</v>
      </c>
      <c r="H112" s="7" t="n">
        <f aca="false">INDEX(post!$E$2:$E$601,MATCH($B112,post!$A$2:$A$601,0))-INDEX(pre!$E$2:$E$601,MATCH($B112,pre!$A$2:$A$601,0))</f>
        <v>242042</v>
      </c>
      <c r="I112" s="16" t="n">
        <f aca="false">G112/(C112*7)</f>
        <v>1.37156410792163</v>
      </c>
    </row>
    <row r="113" customFormat="false" ht="15.65" hidden="false" customHeight="false" outlineLevel="0" collapsed="false">
      <c r="A113" s="12" t="s">
        <v>656</v>
      </c>
      <c r="B113" s="12" t="n">
        <v>12961840</v>
      </c>
      <c r="C113" s="7" t="n">
        <f aca="false">INDEX(pre!C$2:C$601,MATCH(B113,pre!A$2:A$601,0))</f>
        <v>86851100</v>
      </c>
      <c r="D113" s="7" t="n">
        <f aca="false">INDEX(post!C$2:C$601,MATCH(B113,post!A$2:A$601,0))</f>
        <v>82914208</v>
      </c>
      <c r="E113" s="15" t="n">
        <f aca="false">D113-C113</f>
        <v>-3936892</v>
      </c>
      <c r="F113" s="7" t="n">
        <f aca="false">INDEX(pre!D$2:D$601,MATCH(B113,pre!A$2:A$601,0))</f>
        <v>8118031476</v>
      </c>
      <c r="G113" s="7" t="n">
        <f aca="false">INDEX(post!$D$2:$D$601,MATCH($B113,post!$A$2:$A$601,0))-$F113</f>
        <v>839896524</v>
      </c>
      <c r="H113" s="7" t="n">
        <f aca="false">INDEX(post!$E$2:$E$601,MATCH($B113,post!$A$2:$A$601,0))-INDEX(pre!$E$2:$E$601,MATCH($B113,pre!$A$2:$A$601,0))</f>
        <v>657460</v>
      </c>
      <c r="I113" s="16" t="n">
        <f aca="false">G113/(C113*7)</f>
        <v>1.38150487114482</v>
      </c>
    </row>
    <row r="114" customFormat="false" ht="15.65" hidden="false" customHeight="false" outlineLevel="0" collapsed="false">
      <c r="A114" s="12" t="s">
        <v>657</v>
      </c>
      <c r="B114" s="12" t="n">
        <v>33934468</v>
      </c>
      <c r="C114" s="7" t="n">
        <f aca="false">INDEX(pre!C$2:C$601,MATCH(B114,pre!A$2:A$601,0))</f>
        <v>86577484</v>
      </c>
      <c r="D114" s="7" t="n">
        <f aca="false">INDEX(post!C$2:C$601,MATCH(B114,post!A$2:A$601,0))</f>
        <v>87305668</v>
      </c>
      <c r="E114" s="15" t="n">
        <f aca="false">D114-C114</f>
        <v>728184</v>
      </c>
      <c r="F114" s="7" t="n">
        <f aca="false">INDEX(pre!D$2:D$601,MATCH(B114,pre!A$2:A$601,0))</f>
        <v>13306025073</v>
      </c>
      <c r="G114" s="7" t="n">
        <f aca="false">INDEX(post!$D$2:$D$601,MATCH($B114,post!$A$2:$A$601,0))-$F114</f>
        <v>445583130</v>
      </c>
      <c r="H114" s="7" t="n">
        <f aca="false">INDEX(post!$E$2:$E$601,MATCH($B114,post!$A$2:$A$601,0))-INDEX(pre!$E$2:$E$601,MATCH($B114,pre!$A$2:$A$601,0))</f>
        <v>266180</v>
      </c>
      <c r="I114" s="16" t="n">
        <f aca="false">G114/(C114*7)</f>
        <v>0.735234265494974</v>
      </c>
    </row>
    <row r="115" customFormat="false" ht="15.65" hidden="false" customHeight="false" outlineLevel="0" collapsed="false">
      <c r="A115" s="13" t="s">
        <v>658</v>
      </c>
      <c r="B115" s="12" t="n">
        <v>70346742</v>
      </c>
      <c r="C115" s="7" t="n">
        <f aca="false">INDEX(pre!C$2:C$601,MATCH(B115,pre!A$2:A$601,0))</f>
        <v>86567955</v>
      </c>
      <c r="D115" s="7" t="n">
        <f aca="false">INDEX(post!C$2:C$601,MATCH(B115,post!A$2:A$601,0))</f>
        <v>80536063</v>
      </c>
      <c r="E115" s="15" t="n">
        <f aca="false">D115-C115</f>
        <v>-6031892</v>
      </c>
      <c r="F115" s="7" t="n">
        <f aca="false">INDEX(pre!D$2:D$601,MATCH(B115,pre!A$2:A$601,0))</f>
        <v>2553098205</v>
      </c>
      <c r="G115" s="7" t="n">
        <f aca="false">INDEX(post!$D$2:$D$601,MATCH($B115,post!$A$2:$A$601,0))-$F115</f>
        <v>311543703</v>
      </c>
      <c r="H115" s="7" t="n">
        <f aca="false">INDEX(post!$E$2:$E$601,MATCH($B115,post!$A$2:$A$601,0))-INDEX(pre!$E$2:$E$601,MATCH($B115,pre!$A$2:$A$601,0))</f>
        <v>801339</v>
      </c>
      <c r="I115" s="16" t="n">
        <f aca="false">G115/(C115*7)</f>
        <v>0.514119148196516</v>
      </c>
    </row>
    <row r="116" customFormat="false" ht="15.65" hidden="false" customHeight="false" outlineLevel="0" collapsed="false">
      <c r="A116" s="13" t="s">
        <v>659</v>
      </c>
      <c r="B116" s="12" t="n">
        <v>64666537</v>
      </c>
      <c r="C116" s="7" t="n">
        <f aca="false">INDEX(pre!C$2:C$601,MATCH(B116,pre!A$2:A$601,0))</f>
        <v>86541301</v>
      </c>
      <c r="D116" s="7" t="n">
        <f aca="false">INDEX(post!C$2:C$601,MATCH(B116,post!A$2:A$601,0))</f>
        <v>82970545</v>
      </c>
      <c r="E116" s="15" t="n">
        <f aca="false">D116-C116</f>
        <v>-3570756</v>
      </c>
      <c r="F116" s="7" t="n">
        <f aca="false">INDEX(pre!D$2:D$601,MATCH(B116,pre!A$2:A$601,0))</f>
        <v>3070384361</v>
      </c>
      <c r="G116" s="7" t="n">
        <f aca="false">INDEX(post!$D$2:$D$601,MATCH($B116,post!$A$2:$A$601,0))-$F116</f>
        <v>126290183</v>
      </c>
      <c r="H116" s="7" t="n">
        <f aca="false">INDEX(post!$E$2:$E$601,MATCH($B116,post!$A$2:$A$601,0))-INDEX(pre!$E$2:$E$601,MATCH($B116,pre!$A$2:$A$601,0))</f>
        <v>72447</v>
      </c>
      <c r="I116" s="16" t="n">
        <f aca="false">G116/(C116*7)</f>
        <v>0.20847219195706</v>
      </c>
    </row>
    <row r="117" customFormat="false" ht="15.65" hidden="false" customHeight="false" outlineLevel="0" collapsed="false">
      <c r="A117" s="13" t="s">
        <v>660</v>
      </c>
      <c r="B117" s="12" t="n">
        <v>34557203</v>
      </c>
      <c r="C117" s="7" t="n">
        <f aca="false">INDEX(pre!C$2:C$601,MATCH(B117,pre!A$2:A$601,0))</f>
        <v>86412500</v>
      </c>
      <c r="D117" s="7" t="n">
        <f aca="false">INDEX(post!C$2:C$601,MATCH(B117,post!A$2:A$601,0))</f>
        <v>94146500</v>
      </c>
      <c r="E117" s="15" t="n">
        <f aca="false">D117-C117</f>
        <v>7734000</v>
      </c>
      <c r="F117" s="7" t="n">
        <f aca="false">INDEX(pre!D$2:D$601,MATCH(B117,pre!A$2:A$601,0))</f>
        <v>13091670888</v>
      </c>
      <c r="G117" s="7" t="n">
        <f aca="false">INDEX(post!$D$2:$D$601,MATCH($B117,post!$A$2:$A$601,0))-$F117</f>
        <v>1499946697</v>
      </c>
      <c r="H117" s="7" t="n">
        <f aca="false">INDEX(post!$E$2:$E$601,MATCH($B117,post!$A$2:$A$601,0))-INDEX(pre!$E$2:$E$601,MATCH($B117,pre!$A$2:$A$601,0))</f>
        <v>710680</v>
      </c>
      <c r="I117" s="16" t="n">
        <f aca="false">G117/(C117*7)</f>
        <v>2.47971184228472</v>
      </c>
    </row>
    <row r="118" customFormat="false" ht="13.8" hidden="false" customHeight="false" outlineLevel="0" collapsed="false">
      <c r="A118" s="12" t="s">
        <v>661</v>
      </c>
      <c r="B118" s="12" t="n">
        <v>66488360</v>
      </c>
      <c r="C118" s="7" t="n">
        <f aca="false">INDEX(pre!C$2:C$601,MATCH(B118,pre!A$2:A$601,0))</f>
        <v>86107204</v>
      </c>
      <c r="D118" s="7" t="e">
        <f aca="false">INDEX(post!C$2:C$601,MATCH(B118,post!A$2:A$601,0))</f>
        <v>#N/A</v>
      </c>
      <c r="E118" s="15" t="e">
        <f aca="false">D118-C118</f>
        <v>#N/A</v>
      </c>
      <c r="F118" s="7" t="n">
        <f aca="false">INDEX(pre!D$2:D$601,MATCH(B118,pre!A$2:A$601,0))</f>
        <v>6992495218</v>
      </c>
      <c r="G118" s="7" t="e">
        <f aca="false">INDEX(post!$D$2:$D$601,MATCH($B118,post!$A$2:$A$601,0))-$F118</f>
        <v>#N/A</v>
      </c>
      <c r="H118" s="7" t="e">
        <f aca="false">INDEX(post!$E$2:$E$601,MATCH($B118,post!$A$2:$A$601,0))-INDEX(pre!$E$2:$E$601,MATCH($B118,pre!$A$2:$A$601,0))</f>
        <v>#N/A</v>
      </c>
      <c r="I118" s="16" t="e">
        <f aca="false">G118/(C118*7)</f>
        <v>#N/A</v>
      </c>
    </row>
    <row r="119" customFormat="false" ht="15.65" hidden="false" customHeight="false" outlineLevel="0" collapsed="false">
      <c r="A119" s="13" t="s">
        <v>662</v>
      </c>
      <c r="B119" s="12" t="n">
        <v>115666360</v>
      </c>
      <c r="C119" s="7" t="n">
        <f aca="false">INDEX(pre!C$2:C$601,MATCH(B119,pre!A$2:A$601,0))</f>
        <v>85787036</v>
      </c>
      <c r="D119" s="7" t="n">
        <f aca="false">INDEX(post!C$2:C$601,MATCH(B119,post!A$2:A$601,0))</f>
        <v>85937403</v>
      </c>
      <c r="E119" s="15" t="n">
        <f aca="false">D119-C119</f>
        <v>150367</v>
      </c>
      <c r="F119" s="7" t="n">
        <f aca="false">INDEX(pre!D$2:D$601,MATCH(B119,pre!A$2:A$601,0))</f>
        <v>5142618287</v>
      </c>
      <c r="G119" s="7" t="n">
        <f aca="false">INDEX(post!$D$2:$D$601,MATCH($B119,post!$A$2:$A$601,0))-$F119</f>
        <v>1386752305</v>
      </c>
      <c r="H119" s="7" t="n">
        <f aca="false">INDEX(post!$E$2:$E$601,MATCH($B119,post!$A$2:$A$601,0))-INDEX(pre!$E$2:$E$601,MATCH($B119,pre!$A$2:$A$601,0))</f>
        <v>252651</v>
      </c>
      <c r="I119" s="16" t="n">
        <f aca="false">G119/(C119*7)</f>
        <v>2.30929382083858</v>
      </c>
    </row>
    <row r="120" customFormat="false" ht="13.8" hidden="false" customHeight="false" outlineLevel="0" collapsed="false">
      <c r="A120" s="12" t="s">
        <v>128</v>
      </c>
      <c r="B120" s="12" t="n">
        <v>44120238</v>
      </c>
      <c r="C120" s="7" t="n">
        <f aca="false">INDEX(pre!C$2:C$601,MATCH(B120,pre!A$2:A$601,0))</f>
        <v>85163127</v>
      </c>
      <c r="D120" s="7" t="n">
        <f aca="false">INDEX(post!C$2:C$601,MATCH(B120,post!A$2:A$601,0))</f>
        <v>81431596</v>
      </c>
      <c r="E120" s="15" t="n">
        <f aca="false">D120-C120</f>
        <v>-3731531</v>
      </c>
      <c r="F120" s="7" t="n">
        <f aca="false">INDEX(pre!D$2:D$601,MATCH(B120,pre!A$2:A$601,0))</f>
        <v>9127058122</v>
      </c>
      <c r="G120" s="7" t="n">
        <f aca="false">INDEX(post!$D$2:$D$601,MATCH($B120,post!$A$2:$A$601,0))-$F120</f>
        <v>1006737655</v>
      </c>
      <c r="H120" s="7" t="n">
        <f aca="false">INDEX(post!$E$2:$E$601,MATCH($B120,post!$A$2:$A$601,0))-INDEX(pre!$E$2:$E$601,MATCH($B120,pre!$A$2:$A$601,0))</f>
        <v>699213</v>
      </c>
      <c r="I120" s="16" t="n">
        <f aca="false">G120/(C120*7)</f>
        <v>1.68875509937534</v>
      </c>
    </row>
    <row r="121" customFormat="false" ht="13.8" hidden="false" customHeight="false" outlineLevel="0" collapsed="false">
      <c r="A121" s="12" t="s">
        <v>163</v>
      </c>
      <c r="B121" s="12" t="n">
        <v>60563032</v>
      </c>
      <c r="C121" s="7" t="n">
        <f aca="false">INDEX(pre!C$2:C$601,MATCH(B121,pre!A$2:A$601,0))</f>
        <v>84760472</v>
      </c>
      <c r="D121" s="7" t="n">
        <f aca="false">INDEX(post!C$2:C$601,MATCH(B121,post!A$2:A$601,0))</f>
        <v>61928629</v>
      </c>
      <c r="E121" s="15" t="n">
        <f aca="false">D121-C121</f>
        <v>-22831843</v>
      </c>
      <c r="F121" s="7" t="n">
        <f aca="false">INDEX(pre!D$2:D$601,MATCH(B121,pre!A$2:A$601,0))</f>
        <v>4766920970</v>
      </c>
      <c r="G121" s="7" t="n">
        <f aca="false">INDEX(post!$D$2:$D$601,MATCH($B121,post!$A$2:$A$601,0))-$F121</f>
        <v>26058935</v>
      </c>
      <c r="H121" s="7" t="n">
        <f aca="false">INDEX(post!$E$2:$E$601,MATCH($B121,post!$A$2:$A$601,0))-INDEX(pre!$E$2:$E$601,MATCH($B121,pre!$A$2:$A$601,0))</f>
        <v>3010506</v>
      </c>
      <c r="I121" s="16" t="n">
        <f aca="false">G121/(C121*7)</f>
        <v>0.043920295771831</v>
      </c>
    </row>
    <row r="122" customFormat="false" ht="15.65" hidden="false" customHeight="false" outlineLevel="0" collapsed="false">
      <c r="A122" s="12" t="s">
        <v>663</v>
      </c>
      <c r="B122" s="12" t="n">
        <v>32395362</v>
      </c>
      <c r="C122" s="7" t="n">
        <f aca="false">INDEX(pre!C$2:C$601,MATCH(B122,pre!A$2:A$601,0))</f>
        <v>84492693</v>
      </c>
      <c r="D122" s="7" t="n">
        <f aca="false">INDEX(post!C$2:C$601,MATCH(B122,post!A$2:A$601,0))</f>
        <v>82677363</v>
      </c>
      <c r="E122" s="15" t="n">
        <f aca="false">D122-C122</f>
        <v>-1815330</v>
      </c>
      <c r="F122" s="7" t="n">
        <f aca="false">INDEX(pre!D$2:D$601,MATCH(B122,pre!A$2:A$601,0))</f>
        <v>2931180559</v>
      </c>
      <c r="G122" s="7" t="n">
        <f aca="false">INDEX(post!$D$2:$D$601,MATCH($B122,post!$A$2:$A$601,0))-$F122</f>
        <v>199569208</v>
      </c>
      <c r="H122" s="7" t="n">
        <f aca="false">INDEX(post!$E$2:$E$601,MATCH($B122,post!$A$2:$A$601,0))-INDEX(pre!$E$2:$E$601,MATCH($B122,pre!$A$2:$A$601,0))</f>
        <v>634300</v>
      </c>
      <c r="I122" s="16" t="n">
        <f aca="false">G122/(C122*7)</f>
        <v>0.337424288951742</v>
      </c>
    </row>
    <row r="123" customFormat="false" ht="13.8" hidden="false" customHeight="false" outlineLevel="0" collapsed="false">
      <c r="A123" s="13" t="s">
        <v>129</v>
      </c>
      <c r="B123" s="12" t="n">
        <v>37932464</v>
      </c>
      <c r="C123" s="7" t="n">
        <f aca="false">INDEX(pre!C$2:C$601,MATCH(B123,pre!A$2:A$601,0))</f>
        <v>84183288</v>
      </c>
      <c r="D123" s="7" t="n">
        <f aca="false">INDEX(post!C$2:C$601,MATCH(B123,post!A$2:A$601,0))</f>
        <v>84495738</v>
      </c>
      <c r="E123" s="15" t="n">
        <f aca="false">D123-C123</f>
        <v>312450</v>
      </c>
      <c r="F123" s="7" t="n">
        <f aca="false">INDEX(pre!D$2:D$601,MATCH(B123,pre!A$2:A$601,0))</f>
        <v>6371228228</v>
      </c>
      <c r="G123" s="7" t="n">
        <f aca="false">INDEX(post!$D$2:$D$601,MATCH($B123,post!$A$2:$A$601,0))-$F123</f>
        <v>595838557</v>
      </c>
      <c r="H123" s="7" t="n">
        <f aca="false">INDEX(post!$E$2:$E$601,MATCH($B123,post!$A$2:$A$601,0))-INDEX(pre!$E$2:$E$601,MATCH($B123,pre!$A$2:$A$601,0))</f>
        <v>159669</v>
      </c>
      <c r="I123" s="16" t="n">
        <f aca="false">G123/(C123*7)</f>
        <v>1.0111246053628</v>
      </c>
    </row>
    <row r="124" customFormat="false" ht="15.65" hidden="false" customHeight="false" outlineLevel="0" collapsed="false">
      <c r="A124" s="13" t="s">
        <v>664</v>
      </c>
      <c r="B124" s="12" t="n">
        <v>93860901</v>
      </c>
      <c r="C124" s="7" t="n">
        <f aca="false">INDEX(pre!C$2:C$601,MATCH(B124,pre!A$2:A$601,0))</f>
        <v>83644578</v>
      </c>
      <c r="D124" s="7" t="n">
        <f aca="false">INDEX(post!C$2:C$601,MATCH(B124,post!A$2:A$601,0))</f>
        <v>83159864</v>
      </c>
      <c r="E124" s="15" t="n">
        <f aca="false">D124-C124</f>
        <v>-484714</v>
      </c>
      <c r="F124" s="7" t="n">
        <f aca="false">INDEX(pre!D$2:D$601,MATCH(B124,pre!A$2:A$601,0))</f>
        <v>5695367240</v>
      </c>
      <c r="G124" s="7" t="n">
        <f aca="false">INDEX(post!$D$2:$D$601,MATCH($B124,post!$A$2:$A$601,0))-$F124</f>
        <v>600652535</v>
      </c>
      <c r="H124" s="7" t="n">
        <f aca="false">INDEX(post!$E$2:$E$601,MATCH($B124,post!$A$2:$A$601,0))-INDEX(pre!$E$2:$E$601,MATCH($B124,pre!$A$2:$A$601,0))</f>
        <v>356729</v>
      </c>
      <c r="I124" s="16" t="n">
        <f aca="false">G124/(C124*7)</f>
        <v>1.02585854399313</v>
      </c>
    </row>
    <row r="125" customFormat="false" ht="13.8" hidden="false" customHeight="false" outlineLevel="0" collapsed="false">
      <c r="A125" s="12" t="s">
        <v>126</v>
      </c>
      <c r="B125" s="12" t="n">
        <v>58246464</v>
      </c>
      <c r="C125" s="7" t="n">
        <f aca="false">INDEX(pre!C$2:C$601,MATCH(B125,pre!A$2:A$601,0))</f>
        <v>83503887</v>
      </c>
      <c r="D125" s="7" t="n">
        <f aca="false">INDEX(post!C$2:C$601,MATCH(B125,post!A$2:A$601,0))</f>
        <v>83034929</v>
      </c>
      <c r="E125" s="15" t="n">
        <f aca="false">D125-C125</f>
        <v>-468958</v>
      </c>
      <c r="F125" s="7" t="n">
        <f aca="false">INDEX(pre!D$2:D$601,MATCH(B125,pre!A$2:A$601,0))</f>
        <v>4672596782</v>
      </c>
      <c r="G125" s="7" t="n">
        <f aca="false">INDEX(post!$D$2:$D$601,MATCH($B125,post!$A$2:$A$601,0))-$F125</f>
        <v>457490527</v>
      </c>
      <c r="H125" s="7" t="n">
        <f aca="false">INDEX(post!$E$2:$E$601,MATCH($B125,post!$A$2:$A$601,0))-INDEX(pre!$E$2:$E$601,MATCH($B125,pre!$A$2:$A$601,0))</f>
        <v>314960</v>
      </c>
      <c r="I125" s="16" t="n">
        <f aca="false">G125/(C125*7)</f>
        <v>0.782667632842392</v>
      </c>
    </row>
    <row r="126" customFormat="false" ht="13.8" hidden="false" customHeight="false" outlineLevel="0" collapsed="false">
      <c r="A126" s="12" t="s">
        <v>130</v>
      </c>
      <c r="B126" s="12" t="n">
        <v>53283244</v>
      </c>
      <c r="C126" s="7" t="n">
        <f aca="false">INDEX(pre!C$2:C$601,MATCH(B126,pre!A$2:A$601,0))</f>
        <v>83106475</v>
      </c>
      <c r="D126" s="7" t="n">
        <f aca="false">INDEX(post!C$2:C$601,MATCH(B126,post!A$2:A$601,0))</f>
        <v>81046843</v>
      </c>
      <c r="E126" s="15" t="n">
        <f aca="false">D126-C126</f>
        <v>-2059632</v>
      </c>
      <c r="F126" s="7" t="n">
        <f aca="false">INDEX(pre!D$2:D$601,MATCH(B126,pre!A$2:A$601,0))</f>
        <v>4869627094</v>
      </c>
      <c r="G126" s="7" t="n">
        <f aca="false">INDEX(post!$D$2:$D$601,MATCH($B126,post!$A$2:$A$601,0))-$F126</f>
        <v>251183823</v>
      </c>
      <c r="H126" s="7" t="n">
        <f aca="false">INDEX(post!$E$2:$E$601,MATCH($B126,post!$A$2:$A$601,0))-INDEX(pre!$E$2:$E$601,MATCH($B126,pre!$A$2:$A$601,0))</f>
        <v>299107</v>
      </c>
      <c r="I126" s="16" t="n">
        <f aca="false">G126/(C126*7)</f>
        <v>0.431776263951928</v>
      </c>
    </row>
    <row r="127" customFormat="false" ht="13.8" hidden="false" customHeight="false" outlineLevel="0" collapsed="false">
      <c r="A127" s="13" t="s">
        <v>137</v>
      </c>
      <c r="B127" s="12" t="n">
        <v>139294833</v>
      </c>
      <c r="C127" s="7" t="n">
        <f aca="false">INDEX(pre!C$2:C$601,MATCH(B127,pre!A$2:A$601,0))</f>
        <v>82739122</v>
      </c>
      <c r="D127" s="7" t="n">
        <f aca="false">INDEX(post!C$2:C$601,MATCH(B127,post!A$2:A$601,0))</f>
        <v>79349818</v>
      </c>
      <c r="E127" s="15" t="n">
        <f aca="false">D127-C127</f>
        <v>-3389304</v>
      </c>
      <c r="F127" s="7" t="n">
        <f aca="false">INDEX(pre!D$2:D$601,MATCH(B127,pre!A$2:A$601,0))</f>
        <v>1199199474</v>
      </c>
      <c r="G127" s="7" t="n">
        <f aca="false">INDEX(post!$D$2:$D$601,MATCH($B127,post!$A$2:$A$601,0))-$F127</f>
        <v>338068967</v>
      </c>
      <c r="H127" s="7" t="n">
        <f aca="false">INDEX(post!$E$2:$E$601,MATCH($B127,post!$A$2:$A$601,0))-INDEX(pre!$E$2:$E$601,MATCH($B127,pre!$A$2:$A$601,0))</f>
        <v>490062</v>
      </c>
      <c r="I127" s="16" t="n">
        <f aca="false">G127/(C127*7)</f>
        <v>0.583708958312196</v>
      </c>
    </row>
    <row r="128" customFormat="false" ht="13.8" hidden="false" customHeight="false" outlineLevel="0" collapsed="false">
      <c r="A128" s="12" t="s">
        <v>665</v>
      </c>
      <c r="B128" s="12" t="n">
        <v>119960960</v>
      </c>
      <c r="C128" s="7" t="n">
        <f aca="false">INDEX(pre!C$2:C$601,MATCH(B128,pre!A$2:A$601,0))</f>
        <v>81951688</v>
      </c>
      <c r="D128" s="7" t="n">
        <f aca="false">INDEX(post!C$2:C$601,MATCH(B128,post!A$2:A$601,0))</f>
        <v>77903744</v>
      </c>
      <c r="E128" s="15" t="n">
        <f aca="false">D128-C128</f>
        <v>-4047944</v>
      </c>
      <c r="F128" s="7" t="n">
        <f aca="false">INDEX(pre!D$2:D$601,MATCH(B128,pre!A$2:A$601,0))</f>
        <v>5282782835</v>
      </c>
      <c r="G128" s="7" t="n">
        <f aca="false">INDEX(post!$D$2:$D$601,MATCH($B128,post!$A$2:$A$601,0))-$F128</f>
        <v>314067546</v>
      </c>
      <c r="H128" s="7" t="n">
        <f aca="false">INDEX(post!$E$2:$E$601,MATCH($B128,post!$A$2:$A$601,0))-INDEX(pre!$E$2:$E$601,MATCH($B128,pre!$A$2:$A$601,0))</f>
        <v>496363</v>
      </c>
      <c r="I128" s="16" t="n">
        <f aca="false">G128/(C128*7)</f>
        <v>0.547478561829188</v>
      </c>
    </row>
    <row r="129" customFormat="false" ht="15.65" hidden="false" customHeight="false" outlineLevel="0" collapsed="false">
      <c r="A129" s="13" t="s">
        <v>666</v>
      </c>
      <c r="B129" s="12" t="n">
        <v>67756883</v>
      </c>
      <c r="C129" s="7" t="n">
        <f aca="false">INDEX(pre!C$2:C$601,MATCH(B129,pre!A$2:A$601,0))</f>
        <v>81943867</v>
      </c>
      <c r="D129" s="7" t="n">
        <f aca="false">INDEX(post!C$2:C$601,MATCH(B129,post!A$2:A$601,0))</f>
        <v>79747765</v>
      </c>
      <c r="E129" s="15" t="n">
        <f aca="false">D129-C129</f>
        <v>-2196102</v>
      </c>
      <c r="F129" s="7" t="n">
        <f aca="false">INDEX(pre!D$2:D$601,MATCH(B129,pre!A$2:A$601,0))</f>
        <v>2951664636</v>
      </c>
      <c r="G129" s="7" t="n">
        <f aca="false">INDEX(post!$D$2:$D$601,MATCH($B129,post!$A$2:$A$601,0))-$F129</f>
        <v>200935499</v>
      </c>
      <c r="H129" s="7" t="n">
        <f aca="false">INDEX(post!$E$2:$E$601,MATCH($B129,post!$A$2:$A$601,0))-INDEX(pre!$E$2:$E$601,MATCH($B129,pre!$A$2:$A$601,0))</f>
        <v>291028</v>
      </c>
      <c r="I129" s="16" t="n">
        <f aca="false">G129/(C129*7)</f>
        <v>0.350301643510603</v>
      </c>
    </row>
    <row r="130" customFormat="false" ht="13.8" hidden="false" customHeight="false" outlineLevel="0" collapsed="false">
      <c r="A130" s="12" t="s">
        <v>141</v>
      </c>
      <c r="B130" s="12" t="n">
        <v>9871926</v>
      </c>
      <c r="C130" s="7" t="n">
        <f aca="false">INDEX(pre!C$2:C$601,MATCH(B130,pre!A$2:A$601,0))</f>
        <v>81063282</v>
      </c>
      <c r="D130" s="7" t="n">
        <f aca="false">INDEX(post!C$2:C$601,MATCH(B130,post!A$2:A$601,0))</f>
        <v>77146878</v>
      </c>
      <c r="E130" s="15" t="n">
        <f aca="false">D130-C130</f>
        <v>-3916404</v>
      </c>
      <c r="F130" s="7" t="n">
        <f aca="false">INDEX(pre!D$2:D$601,MATCH(B130,pre!A$2:A$601,0))</f>
        <v>5257018602</v>
      </c>
      <c r="G130" s="7" t="n">
        <f aca="false">INDEX(post!$D$2:$D$601,MATCH($B130,post!$A$2:$A$601,0))-$F130</f>
        <v>364854890</v>
      </c>
      <c r="H130" s="7" t="n">
        <f aca="false">INDEX(post!$E$2:$E$601,MATCH($B130,post!$A$2:$A$601,0))-INDEX(pre!$E$2:$E$601,MATCH($B130,pre!$A$2:$A$601,0))</f>
        <v>328382</v>
      </c>
      <c r="I130" s="16" t="n">
        <f aca="false">G130/(C130*7)</f>
        <v>0.642980716508087</v>
      </c>
    </row>
    <row r="131" customFormat="false" ht="15.65" hidden="false" customHeight="false" outlineLevel="0" collapsed="false">
      <c r="A131" s="13" t="s">
        <v>667</v>
      </c>
      <c r="B131" s="12" t="n">
        <v>51087783</v>
      </c>
      <c r="C131" s="7" t="n">
        <f aca="false">INDEX(pre!C$2:C$601,MATCH(B131,pre!A$2:A$601,0))</f>
        <v>79868665</v>
      </c>
      <c r="D131" s="7" t="n">
        <f aca="false">INDEX(post!C$2:C$601,MATCH(B131,post!A$2:A$601,0))</f>
        <v>79698367</v>
      </c>
      <c r="E131" s="15" t="n">
        <f aca="false">D131-C131</f>
        <v>-170298</v>
      </c>
      <c r="F131" s="7" t="n">
        <f aca="false">INDEX(pre!D$2:D$601,MATCH(B131,pre!A$2:A$601,0))</f>
        <v>3713837620</v>
      </c>
      <c r="G131" s="7" t="n">
        <f aca="false">INDEX(post!$D$2:$D$601,MATCH($B131,post!$A$2:$A$601,0))-$F131</f>
        <v>227552208</v>
      </c>
      <c r="H131" s="7" t="n">
        <f aca="false">INDEX(post!$E$2:$E$601,MATCH($B131,post!$A$2:$A$601,0))-INDEX(pre!$E$2:$E$601,MATCH($B131,pre!$A$2:$A$601,0))</f>
        <v>392490</v>
      </c>
      <c r="I131" s="16" t="n">
        <f aca="false">G131/(C131*7)</f>
        <v>0.407011414122351</v>
      </c>
    </row>
    <row r="132" customFormat="false" ht="15.65" hidden="false" customHeight="false" outlineLevel="0" collapsed="false">
      <c r="A132" s="13" t="s">
        <v>668</v>
      </c>
      <c r="B132" s="12" t="n">
        <v>69052089</v>
      </c>
      <c r="C132" s="7" t="n">
        <f aca="false">INDEX(pre!C$2:C$601,MATCH(B132,pre!A$2:A$601,0))</f>
        <v>78169220</v>
      </c>
      <c r="D132" s="7" t="n">
        <f aca="false">INDEX(post!C$2:C$601,MATCH(B132,post!A$2:A$601,0))</f>
        <v>79459430</v>
      </c>
      <c r="E132" s="15" t="n">
        <f aca="false">D132-C132</f>
        <v>1290210</v>
      </c>
      <c r="F132" s="7" t="n">
        <f aca="false">INDEX(pre!D$2:D$601,MATCH(B132,pre!A$2:A$601,0))</f>
        <v>4635874028</v>
      </c>
      <c r="G132" s="7" t="n">
        <f aca="false">INDEX(post!$D$2:$D$601,MATCH($B132,post!$A$2:$A$601,0))-$F132</f>
        <v>557527601</v>
      </c>
      <c r="H132" s="7" t="n">
        <f aca="false">INDEX(post!$E$2:$E$601,MATCH($B132,post!$A$2:$A$601,0))-INDEX(pre!$E$2:$E$601,MATCH($B132,pre!$A$2:$A$601,0))</f>
        <v>270217</v>
      </c>
      <c r="I132" s="16" t="n">
        <f aca="false">G132/(C132*7)</f>
        <v>1.01890232680916</v>
      </c>
    </row>
    <row r="133" customFormat="false" ht="15.65" hidden="false" customHeight="false" outlineLevel="0" collapsed="false">
      <c r="A133" s="13" t="s">
        <v>669</v>
      </c>
      <c r="B133" s="12" t="n">
        <v>67514458</v>
      </c>
      <c r="C133" s="7" t="n">
        <f aca="false">INDEX(pre!C$2:C$601,MATCH(B133,pre!A$2:A$601,0))</f>
        <v>77497343</v>
      </c>
      <c r="D133" s="7" t="n">
        <f aca="false">INDEX(post!C$2:C$601,MATCH(B133,post!A$2:A$601,0))</f>
        <v>73182013</v>
      </c>
      <c r="E133" s="15" t="n">
        <f aca="false">D133-C133</f>
        <v>-4315330</v>
      </c>
      <c r="F133" s="7" t="n">
        <f aca="false">INDEX(pre!D$2:D$601,MATCH(B133,pre!A$2:A$601,0))</f>
        <v>4806988950</v>
      </c>
      <c r="G133" s="7" t="n">
        <f aca="false">INDEX(post!$D$2:$D$601,MATCH($B133,post!$A$2:$A$601,0))-$F133</f>
        <v>434531998</v>
      </c>
      <c r="H133" s="7" t="n">
        <f aca="false">INDEX(post!$E$2:$E$601,MATCH($B133,post!$A$2:$A$601,0))-INDEX(pre!$E$2:$E$601,MATCH($B133,pre!$A$2:$A$601,0))</f>
        <v>417690</v>
      </c>
      <c r="I133" s="16" t="n">
        <f aca="false">G133/(C133*7)</f>
        <v>0.801008103133106</v>
      </c>
    </row>
    <row r="134" customFormat="false" ht="13.8" hidden="false" customHeight="false" outlineLevel="0" collapsed="false">
      <c r="A134" s="13" t="s">
        <v>143</v>
      </c>
      <c r="B134" s="12" t="n">
        <v>140564182</v>
      </c>
      <c r="C134" s="7" t="n">
        <f aca="false">INDEX(pre!C$2:C$601,MATCH(B134,pre!A$2:A$601,0))</f>
        <v>77228498</v>
      </c>
      <c r="D134" s="7" t="n">
        <f aca="false">INDEX(post!C$2:C$601,MATCH(B134,post!A$2:A$601,0))</f>
        <v>76281928</v>
      </c>
      <c r="E134" s="15" t="n">
        <f aca="false">D134-C134</f>
        <v>-946570</v>
      </c>
      <c r="F134" s="7" t="n">
        <f aca="false">INDEX(pre!D$2:D$601,MATCH(B134,pre!A$2:A$601,0))</f>
        <v>607831542</v>
      </c>
      <c r="G134" s="7" t="n">
        <f aca="false">INDEX(post!$D$2:$D$601,MATCH($B134,post!$A$2:$A$601,0))-$F134</f>
        <v>154840860</v>
      </c>
      <c r="H134" s="7" t="n">
        <f aca="false">INDEX(post!$E$2:$E$601,MATCH($B134,post!$A$2:$A$601,0))-INDEX(pre!$E$2:$E$601,MATCH($B134,pre!$A$2:$A$601,0))</f>
        <v>41310</v>
      </c>
      <c r="I134" s="16" t="n">
        <f aca="false">G134/(C134*7)</f>
        <v>0.286424356681686</v>
      </c>
    </row>
    <row r="135" customFormat="false" ht="13.8" hidden="false" customHeight="false" outlineLevel="0" collapsed="false">
      <c r="A135" s="13" t="s">
        <v>70</v>
      </c>
      <c r="B135" s="12" t="n">
        <v>7479643</v>
      </c>
      <c r="C135" s="7" t="n">
        <f aca="false">INDEX(pre!C$2:C$601,MATCH(B135,pre!A$2:A$601,0))</f>
        <v>76979736</v>
      </c>
      <c r="D135" s="7" t="n">
        <f aca="false">INDEX(post!C$2:C$601,MATCH(B135,post!A$2:A$601,0))</f>
        <v>95895460</v>
      </c>
      <c r="E135" s="15" t="n">
        <f aca="false">D135-C135</f>
        <v>18915724</v>
      </c>
      <c r="F135" s="7" t="n">
        <f aca="false">INDEX(pre!D$2:D$601,MATCH(B135,pre!A$2:A$601,0))</f>
        <v>3907442077</v>
      </c>
      <c r="G135" s="7" t="n">
        <f aca="false">INDEX(post!$D$2:$D$601,MATCH($B135,post!$A$2:$A$601,0))-$F135</f>
        <v>450166220</v>
      </c>
      <c r="H135" s="7" t="n">
        <f aca="false">INDEX(post!$E$2:$E$601,MATCH($B135,post!$A$2:$A$601,0))-INDEX(pre!$E$2:$E$601,MATCH($B135,pre!$A$2:$A$601,0))</f>
        <v>4445</v>
      </c>
      <c r="I135" s="16" t="n">
        <f aca="false">G135/(C135*7)</f>
        <v>0.835407645461398</v>
      </c>
    </row>
    <row r="136" customFormat="false" ht="13.8" hidden="false" customHeight="false" outlineLevel="0" collapsed="false">
      <c r="A136" s="12" t="s">
        <v>140</v>
      </c>
      <c r="B136" s="12" t="n">
        <v>87656723</v>
      </c>
      <c r="C136" s="7" t="n">
        <f aca="false">INDEX(pre!C$2:C$601,MATCH(B136,pre!A$2:A$601,0))</f>
        <v>76903462</v>
      </c>
      <c r="D136" s="7" t="n">
        <f aca="false">INDEX(post!C$2:C$601,MATCH(B136,post!A$2:A$601,0))</f>
        <v>77329632</v>
      </c>
      <c r="E136" s="15" t="n">
        <f aca="false">D136-C136</f>
        <v>426170</v>
      </c>
      <c r="F136" s="7" t="n">
        <f aca="false">INDEX(pre!D$2:D$601,MATCH(B136,pre!A$2:A$601,0))</f>
        <v>3786224470</v>
      </c>
      <c r="G136" s="7" t="n">
        <f aca="false">INDEX(post!$D$2:$D$601,MATCH($B136,post!$A$2:$A$601,0))-$F136</f>
        <v>0</v>
      </c>
      <c r="H136" s="7" t="n">
        <f aca="false">INDEX(post!$E$2:$E$601,MATCH($B136,post!$A$2:$A$601,0))-INDEX(pre!$E$2:$E$601,MATCH($B136,pre!$A$2:$A$601,0))</f>
        <v>0</v>
      </c>
      <c r="I136" s="16" t="n">
        <f aca="false">G136/(C136*7)</f>
        <v>0</v>
      </c>
    </row>
    <row r="137" customFormat="false" ht="13.8" hidden="false" customHeight="false" outlineLevel="0" collapsed="false">
      <c r="A137" s="13" t="s">
        <v>105</v>
      </c>
      <c r="B137" s="12" t="n">
        <v>34004061</v>
      </c>
      <c r="C137" s="7" t="n">
        <f aca="false">INDEX(pre!C$2:C$601,MATCH(B137,pre!A$2:A$601,0))</f>
        <v>76464948</v>
      </c>
      <c r="D137" s="7" t="n">
        <f aca="false">INDEX(post!C$2:C$601,MATCH(B137,post!A$2:A$601,0))</f>
        <v>87388294</v>
      </c>
      <c r="E137" s="15" t="n">
        <f aca="false">D137-C137</f>
        <v>10923346</v>
      </c>
      <c r="F137" s="7" t="n">
        <f aca="false">INDEX(pre!D$2:D$601,MATCH(B137,pre!A$2:A$601,0))</f>
        <v>13739649856</v>
      </c>
      <c r="G137" s="7" t="n">
        <f aca="false">INDEX(post!$D$2:$D$601,MATCH($B137,post!$A$2:$A$601,0))-$F137</f>
        <v>171665825</v>
      </c>
      <c r="H137" s="7" t="n">
        <f aca="false">INDEX(post!$E$2:$E$601,MATCH($B137,post!$A$2:$A$601,0))-INDEX(pre!$E$2:$E$601,MATCH($B137,pre!$A$2:$A$601,0))</f>
        <v>518302</v>
      </c>
      <c r="I137" s="16" t="n">
        <f aca="false">G137/(C137*7)</f>
        <v>0.320718053528452</v>
      </c>
    </row>
    <row r="138" customFormat="false" ht="15.65" hidden="false" customHeight="false" outlineLevel="0" collapsed="false">
      <c r="A138" s="12" t="s">
        <v>670</v>
      </c>
      <c r="B138" s="12" t="n">
        <v>133591101</v>
      </c>
      <c r="C138" s="7" t="n">
        <f aca="false">INDEX(pre!C$2:C$601,MATCH(B138,pre!A$2:A$601,0))</f>
        <v>76370098</v>
      </c>
      <c r="D138" s="7" t="n">
        <f aca="false">INDEX(post!C$2:C$601,MATCH(B138,post!A$2:A$601,0))</f>
        <v>68810796</v>
      </c>
      <c r="E138" s="15" t="n">
        <f aca="false">D138-C138</f>
        <v>-7559302</v>
      </c>
      <c r="F138" s="7" t="n">
        <f aca="false">INDEX(pre!D$2:D$601,MATCH(B138,pre!A$2:A$601,0))</f>
        <v>1892439995</v>
      </c>
      <c r="G138" s="7" t="n">
        <f aca="false">INDEX(post!$D$2:$D$601,MATCH($B138,post!$A$2:$A$601,0))-$F138</f>
        <v>313318432</v>
      </c>
      <c r="H138" s="7" t="n">
        <f aca="false">INDEX(post!$E$2:$E$601,MATCH($B138,post!$A$2:$A$601,0))-INDEX(pre!$E$2:$E$601,MATCH($B138,pre!$A$2:$A$601,0))</f>
        <v>1110484</v>
      </c>
      <c r="I138" s="16" t="n">
        <f aca="false">G138/(C138*7)</f>
        <v>0.586090330799366</v>
      </c>
    </row>
    <row r="139" customFormat="false" ht="13.8" hidden="false" customHeight="false" outlineLevel="0" collapsed="false">
      <c r="A139" s="12" t="s">
        <v>147</v>
      </c>
      <c r="B139" s="12" t="n">
        <v>119256816</v>
      </c>
      <c r="C139" s="7" t="n">
        <f aca="false">INDEX(pre!C$2:C$601,MATCH(B139,pre!A$2:A$601,0))</f>
        <v>75703298</v>
      </c>
      <c r="D139" s="7" t="n">
        <f aca="false">INDEX(post!C$2:C$601,MATCH(B139,post!A$2:A$601,0))</f>
        <v>72942722</v>
      </c>
      <c r="E139" s="15" t="n">
        <f aca="false">D139-C139</f>
        <v>-2760576</v>
      </c>
      <c r="F139" s="7" t="n">
        <f aca="false">INDEX(pre!D$2:D$601,MATCH(B139,pre!A$2:A$601,0))</f>
        <v>1971732964</v>
      </c>
      <c r="G139" s="7" t="n">
        <f aca="false">INDEX(post!$D$2:$D$601,MATCH($B139,post!$A$2:$A$601,0))-$F139</f>
        <v>190713008</v>
      </c>
      <c r="H139" s="7" t="n">
        <f aca="false">INDEX(post!$E$2:$E$601,MATCH($B139,post!$A$2:$A$601,0))-INDEX(pre!$E$2:$E$601,MATCH($B139,pre!$A$2:$A$601,0))</f>
        <v>719305</v>
      </c>
      <c r="I139" s="16" t="n">
        <f aca="false">G139/(C139*7)</f>
        <v>0.359888091382379</v>
      </c>
    </row>
    <row r="140" customFormat="false" ht="13.8" hidden="false" customHeight="false" outlineLevel="0" collapsed="false">
      <c r="A140" s="12" t="s">
        <v>144</v>
      </c>
      <c r="B140" s="12" t="n">
        <v>139337920</v>
      </c>
      <c r="C140" s="7" t="n">
        <f aca="false">INDEX(pre!C$2:C$601,MATCH(B140,pre!A$2:A$601,0))</f>
        <v>74546366</v>
      </c>
      <c r="D140" s="7" t="n">
        <f aca="false">INDEX(post!C$2:C$601,MATCH(B140,post!A$2:A$601,0))</f>
        <v>74378798</v>
      </c>
      <c r="E140" s="15" t="n">
        <f aca="false">D140-C140</f>
        <v>-167568</v>
      </c>
      <c r="F140" s="7" t="n">
        <f aca="false">INDEX(pre!D$2:D$601,MATCH(B140,pre!A$2:A$601,0))</f>
        <v>1128850726</v>
      </c>
      <c r="G140" s="7" t="n">
        <f aca="false">INDEX(post!$D$2:$D$601,MATCH($B140,post!$A$2:$A$601,0))-$F140</f>
        <v>229960414</v>
      </c>
      <c r="H140" s="7" t="n">
        <f aca="false">INDEX(post!$E$2:$E$601,MATCH($B140,post!$A$2:$A$601,0))-INDEX(pre!$E$2:$E$601,MATCH($B140,pre!$A$2:$A$601,0))</f>
        <v>216258</v>
      </c>
      <c r="I140" s="16" t="n">
        <f aca="false">G140/(C140*7)</f>
        <v>0.440685300666242</v>
      </c>
    </row>
    <row r="141" customFormat="false" ht="15.65" hidden="false" customHeight="false" outlineLevel="0" collapsed="false">
      <c r="A141" s="12" t="s">
        <v>671</v>
      </c>
      <c r="B141" s="12" t="n">
        <v>32441420</v>
      </c>
      <c r="C141" s="7" t="n">
        <f aca="false">INDEX(pre!C$2:C$601,MATCH(B141,pre!A$2:A$601,0))</f>
        <v>74173051</v>
      </c>
      <c r="D141" s="7" t="n">
        <f aca="false">INDEX(post!C$2:C$601,MATCH(B141,post!A$2:A$601,0))</f>
        <v>60625247</v>
      </c>
      <c r="E141" s="15" t="n">
        <f aca="false">D141-C141</f>
        <v>-13547804</v>
      </c>
      <c r="F141" s="7" t="n">
        <f aca="false">INDEX(pre!D$2:D$601,MATCH(B141,pre!A$2:A$601,0))</f>
        <v>4520223666</v>
      </c>
      <c r="G141" s="7" t="n">
        <f aca="false">INDEX(post!$D$2:$D$601,MATCH($B141,post!$A$2:$A$601,0))-$F141</f>
        <v>22009760</v>
      </c>
      <c r="H141" s="7" t="n">
        <f aca="false">INDEX(post!$E$2:$E$601,MATCH($B141,post!$A$2:$A$601,0))-INDEX(pre!$E$2:$E$601,MATCH($B141,pre!$A$2:$A$601,0))</f>
        <v>2551557</v>
      </c>
      <c r="I141" s="16" t="n">
        <f aca="false">G141/(C141*7)</f>
        <v>0.0423907522500514</v>
      </c>
    </row>
    <row r="142" customFormat="false" ht="13.8" hidden="false" customHeight="false" outlineLevel="0" collapsed="false">
      <c r="A142" s="12" t="s">
        <v>145</v>
      </c>
      <c r="B142" s="12" t="n">
        <v>139031684</v>
      </c>
      <c r="C142" s="7" t="n">
        <f aca="false">INDEX(pre!C$2:C$601,MATCH(B142,pre!A$2:A$601,0))</f>
        <v>73545078</v>
      </c>
      <c r="D142" s="7" t="n">
        <f aca="false">INDEX(post!C$2:C$601,MATCH(B142,post!A$2:A$601,0))</f>
        <v>74027484</v>
      </c>
      <c r="E142" s="15" t="n">
        <f aca="false">D142-C142</f>
        <v>482406</v>
      </c>
      <c r="F142" s="7" t="n">
        <f aca="false">INDEX(pre!D$2:D$601,MATCH(B142,pre!A$2:A$601,0))</f>
        <v>917496584</v>
      </c>
      <c r="G142" s="7" t="n">
        <f aca="false">INDEX(post!$D$2:$D$601,MATCH($B142,post!$A$2:$A$601,0))-$F142</f>
        <v>174599412</v>
      </c>
      <c r="H142" s="7" t="n">
        <f aca="false">INDEX(post!$E$2:$E$601,MATCH($B142,post!$A$2:$A$601,0))-INDEX(pre!$E$2:$E$601,MATCH($B142,pre!$A$2:$A$601,0))</f>
        <v>424715</v>
      </c>
      <c r="I142" s="16" t="n">
        <f aca="false">G142/(C142*7)</f>
        <v>0.339149455288594</v>
      </c>
    </row>
    <row r="143" customFormat="false" ht="15.65" hidden="false" customHeight="false" outlineLevel="0" collapsed="false">
      <c r="A143" s="12" t="s">
        <v>672</v>
      </c>
      <c r="B143" s="12" t="n">
        <v>130778734</v>
      </c>
      <c r="C143" s="7" t="n">
        <f aca="false">INDEX(pre!C$2:C$601,MATCH(B143,pre!A$2:A$601,0))</f>
        <v>73421782</v>
      </c>
      <c r="D143" s="7" t="n">
        <f aca="false">INDEX(post!C$2:C$601,MATCH(B143,post!A$2:A$601,0))</f>
        <v>65065477</v>
      </c>
      <c r="E143" s="15" t="n">
        <f aca="false">D143-C143</f>
        <v>-8356305</v>
      </c>
      <c r="F143" s="7" t="n">
        <f aca="false">INDEX(pre!D$2:D$601,MATCH(B143,pre!A$2:A$601,0))</f>
        <v>2376883339</v>
      </c>
      <c r="G143" s="7" t="n">
        <f aca="false">INDEX(post!$D$2:$D$601,MATCH($B143,post!$A$2:$A$601,0))-$F143</f>
        <v>178647745</v>
      </c>
      <c r="H143" s="7" t="n">
        <f aca="false">INDEX(post!$E$2:$E$601,MATCH($B143,post!$A$2:$A$601,0))-INDEX(pre!$E$2:$E$601,MATCH($B143,pre!$A$2:$A$601,0))</f>
        <v>1624513</v>
      </c>
      <c r="I143" s="16" t="n">
        <f aca="false">G143/(C143*7)</f>
        <v>0.347595845992562</v>
      </c>
    </row>
    <row r="144" customFormat="false" ht="13.8" hidden="false" customHeight="false" outlineLevel="0" collapsed="false">
      <c r="A144" s="12" t="s">
        <v>148</v>
      </c>
      <c r="B144" s="12" t="n">
        <v>138587492</v>
      </c>
      <c r="C144" s="7" t="n">
        <f aca="false">INDEX(pre!C$2:C$601,MATCH(B144,pre!A$2:A$601,0))</f>
        <v>71229050</v>
      </c>
      <c r="D144" s="7" t="n">
        <f aca="false">INDEX(post!C$2:C$601,MATCH(B144,post!A$2:A$601,0))</f>
        <v>72208464</v>
      </c>
      <c r="E144" s="15" t="n">
        <f aca="false">D144-C144</f>
        <v>979414</v>
      </c>
      <c r="F144" s="7" t="n">
        <f aca="false">INDEX(pre!D$2:D$601,MATCH(B144,pre!A$2:A$601,0))</f>
        <v>1363371284</v>
      </c>
      <c r="G144" s="7" t="n">
        <f aca="false">INDEX(post!$D$2:$D$601,MATCH($B144,post!$A$2:$A$601,0))-$F144</f>
        <v>198710598</v>
      </c>
      <c r="H144" s="7" t="n">
        <f aca="false">INDEX(post!$E$2:$E$601,MATCH($B144,post!$A$2:$A$601,0))-INDEX(pre!$E$2:$E$601,MATCH($B144,pre!$A$2:$A$601,0))</f>
        <v>187273</v>
      </c>
      <c r="I144" s="16" t="n">
        <f aca="false">G144/(C144*7)</f>
        <v>0.398534422201536</v>
      </c>
    </row>
    <row r="145" customFormat="false" ht="13.8" hidden="false" customHeight="false" outlineLevel="0" collapsed="false">
      <c r="A145" s="12" t="s">
        <v>142</v>
      </c>
      <c r="B145" s="12" t="n">
        <v>75961554</v>
      </c>
      <c r="C145" s="7" t="n">
        <f aca="false">INDEX(pre!C$2:C$601,MATCH(B145,pre!A$2:A$601,0))</f>
        <v>70591839</v>
      </c>
      <c r="D145" s="7" t="n">
        <f aca="false">INDEX(post!C$2:C$601,MATCH(B145,post!A$2:A$601,0))</f>
        <v>76430123</v>
      </c>
      <c r="E145" s="15" t="n">
        <f aca="false">D145-C145</f>
        <v>5838284</v>
      </c>
      <c r="F145" s="7" t="n">
        <f aca="false">INDEX(pre!D$2:D$601,MATCH(B145,pre!A$2:A$601,0))</f>
        <v>2899148737</v>
      </c>
      <c r="G145" s="7" t="n">
        <f aca="false">INDEX(post!$D$2:$D$601,MATCH($B145,post!$A$2:$A$601,0))-$F145</f>
        <v>120657100</v>
      </c>
      <c r="H145" s="7" t="n">
        <f aca="false">INDEX(post!$E$2:$E$601,MATCH($B145,post!$A$2:$A$601,0))-INDEX(pre!$E$2:$E$601,MATCH($B145,pre!$A$2:$A$601,0))</f>
        <v>10604</v>
      </c>
      <c r="I145" s="16" t="n">
        <f aca="false">G145/(C145*7)</f>
        <v>0.244174522375435</v>
      </c>
    </row>
    <row r="146" customFormat="false" ht="15.65" hidden="false" customHeight="false" outlineLevel="0" collapsed="false">
      <c r="A146" s="12" t="s">
        <v>673</v>
      </c>
      <c r="B146" s="12" t="n">
        <v>138781956</v>
      </c>
      <c r="C146" s="7" t="n">
        <f aca="false">INDEX(pre!C$2:C$601,MATCH(B146,pre!A$2:A$601,0))</f>
        <v>70194583</v>
      </c>
      <c r="D146" s="7" t="n">
        <f aca="false">INDEX(post!C$2:C$601,MATCH(B146,post!A$2:A$601,0))</f>
        <v>68190861</v>
      </c>
      <c r="E146" s="15" t="n">
        <f aca="false">D146-C146</f>
        <v>-2003722</v>
      </c>
      <c r="F146" s="7" t="n">
        <f aca="false">INDEX(pre!D$2:D$601,MATCH(B146,pre!A$2:A$601,0))</f>
        <v>1217736794</v>
      </c>
      <c r="G146" s="7" t="n">
        <f aca="false">INDEX(post!$D$2:$D$601,MATCH($B146,post!$A$2:$A$601,0))-$F146</f>
        <v>170635485</v>
      </c>
      <c r="H146" s="7" t="n">
        <f aca="false">INDEX(post!$E$2:$E$601,MATCH($B146,post!$A$2:$A$601,0))-INDEX(pre!$E$2:$E$601,MATCH($B146,pre!$A$2:$A$601,0))</f>
        <v>652185</v>
      </c>
      <c r="I146" s="16" t="n">
        <f aca="false">G146/(C146*7)</f>
        <v>0.347270356419709</v>
      </c>
    </row>
    <row r="147" customFormat="false" ht="13.8" hidden="false" customHeight="false" outlineLevel="0" collapsed="false">
      <c r="A147" s="12" t="s">
        <v>155</v>
      </c>
      <c r="B147" s="12" t="n">
        <v>119494059</v>
      </c>
      <c r="C147" s="7" t="n">
        <f aca="false">INDEX(pre!C$2:C$601,MATCH(B147,pre!A$2:A$601,0))</f>
        <v>69901523</v>
      </c>
      <c r="D147" s="7" t="n">
        <f aca="false">INDEX(post!C$2:C$601,MATCH(B147,post!A$2:A$601,0))</f>
        <v>67012450</v>
      </c>
      <c r="E147" s="15" t="n">
        <f aca="false">D147-C147</f>
        <v>-2889073</v>
      </c>
      <c r="F147" s="7" t="n">
        <f aca="false">INDEX(pre!D$2:D$601,MATCH(B147,pre!A$2:A$601,0))</f>
        <v>1960663902</v>
      </c>
      <c r="G147" s="7" t="n">
        <f aca="false">INDEX(post!$D$2:$D$601,MATCH($B147,post!$A$2:$A$601,0))-$F147</f>
        <v>17007456</v>
      </c>
      <c r="H147" s="7" t="n">
        <f aca="false">INDEX(post!$E$2:$E$601,MATCH($B147,post!$A$2:$A$601,0))-INDEX(pre!$E$2:$E$601,MATCH($B147,pre!$A$2:$A$601,0))</f>
        <v>530743</v>
      </c>
      <c r="I147" s="16" t="n">
        <f aca="false">G147/(C147*7)</f>
        <v>0.0347579919171228</v>
      </c>
    </row>
    <row r="148" customFormat="false" ht="15.65" hidden="false" customHeight="false" outlineLevel="0" collapsed="false">
      <c r="A148" s="12" t="s">
        <v>674</v>
      </c>
      <c r="B148" s="12" t="n">
        <v>138985871</v>
      </c>
      <c r="C148" s="7" t="n">
        <f aca="false">INDEX(pre!C$2:C$601,MATCH(B148,pre!A$2:A$601,0))</f>
        <v>69837628</v>
      </c>
      <c r="D148" s="7" t="n">
        <f aca="false">INDEX(post!C$2:C$601,MATCH(B148,post!A$2:A$601,0))</f>
        <v>70378836</v>
      </c>
      <c r="E148" s="15" t="n">
        <f aca="false">D148-C148</f>
        <v>541208</v>
      </c>
      <c r="F148" s="7" t="n">
        <f aca="false">INDEX(pre!D$2:D$601,MATCH(B148,pre!A$2:A$601,0))</f>
        <v>2073579203</v>
      </c>
      <c r="G148" s="7" t="n">
        <f aca="false">INDEX(post!$D$2:$D$601,MATCH($B148,post!$A$2:$A$601,0))-$F148</f>
        <v>529386597</v>
      </c>
      <c r="H148" s="7" t="n">
        <f aca="false">INDEX(post!$E$2:$E$601,MATCH($B148,post!$A$2:$A$601,0))-INDEX(pre!$E$2:$E$601,MATCH($B148,pre!$A$2:$A$601,0))</f>
        <v>512734</v>
      </c>
      <c r="I148" s="16" t="n">
        <f aca="false">G148/(C148*7)</f>
        <v>1.08289268808336</v>
      </c>
    </row>
    <row r="149" customFormat="false" ht="13.8" hidden="false" customHeight="false" outlineLevel="0" collapsed="false">
      <c r="A149" s="12" t="s">
        <v>149</v>
      </c>
      <c r="B149" s="12" t="n">
        <v>76961286</v>
      </c>
      <c r="C149" s="7" t="n">
        <f aca="false">INDEX(pre!C$2:C$601,MATCH(B149,pre!A$2:A$601,0))</f>
        <v>68346209</v>
      </c>
      <c r="D149" s="7" t="n">
        <f aca="false">INDEX(post!C$2:C$601,MATCH(B149,post!A$2:A$601,0))</f>
        <v>70750879</v>
      </c>
      <c r="E149" s="15" t="n">
        <f aca="false">D149-C149</f>
        <v>2404670</v>
      </c>
      <c r="F149" s="7" t="n">
        <f aca="false">INDEX(pre!D$2:D$601,MATCH(B149,pre!A$2:A$601,0))</f>
        <v>1346423908</v>
      </c>
      <c r="G149" s="7" t="n">
        <f aca="false">INDEX(post!$D$2:$D$601,MATCH($B149,post!$A$2:$A$601,0))-$F149</f>
        <v>162521125</v>
      </c>
      <c r="H149" s="7" t="n">
        <f aca="false">INDEX(post!$E$2:$E$601,MATCH($B149,post!$A$2:$A$601,0))-INDEX(pre!$E$2:$E$601,MATCH($B149,pre!$A$2:$A$601,0))</f>
        <v>573229</v>
      </c>
      <c r="I149" s="16" t="n">
        <f aca="false">G149/(C149*7)</f>
        <v>0.339701410087406</v>
      </c>
    </row>
    <row r="150" customFormat="false" ht="13.8" hidden="false" customHeight="false" outlineLevel="0" collapsed="false">
      <c r="A150" s="12" t="s">
        <v>158</v>
      </c>
      <c r="B150" s="12" t="n">
        <v>139274427</v>
      </c>
      <c r="C150" s="7" t="n">
        <f aca="false">INDEX(pre!C$2:C$601,MATCH(B150,pre!A$2:A$601,0))</f>
        <v>65702527</v>
      </c>
      <c r="D150" s="7" t="n">
        <f aca="false">INDEX(post!C$2:C$601,MATCH(B150,post!A$2:A$601,0))</f>
        <v>64968432</v>
      </c>
      <c r="E150" s="15" t="n">
        <f aca="false">D150-C150</f>
        <v>-734095</v>
      </c>
      <c r="F150" s="7" t="n">
        <f aca="false">INDEX(pre!D$2:D$601,MATCH(B150,pre!A$2:A$601,0))</f>
        <v>648071004</v>
      </c>
      <c r="G150" s="7" t="n">
        <f aca="false">INDEX(post!$D$2:$D$601,MATCH($B150,post!$A$2:$A$601,0))-$F150</f>
        <v>102861127</v>
      </c>
      <c r="H150" s="7" t="n">
        <f aca="false">INDEX(post!$E$2:$E$601,MATCH($B150,post!$A$2:$A$601,0))-INDEX(pre!$E$2:$E$601,MATCH($B150,pre!$A$2:$A$601,0))</f>
        <v>1807309</v>
      </c>
      <c r="I150" s="16" t="n">
        <f aca="false">G150/(C150*7)</f>
        <v>0.223651165110981</v>
      </c>
    </row>
    <row r="151" customFormat="false" ht="13.8" hidden="false" customHeight="false" outlineLevel="0" collapsed="false">
      <c r="A151" s="12" t="s">
        <v>164</v>
      </c>
      <c r="B151" s="12" t="n">
        <v>139344778</v>
      </c>
      <c r="C151" s="7" t="n">
        <f aca="false">INDEX(pre!C$2:C$601,MATCH(B151,pre!A$2:A$601,0))</f>
        <v>64929430</v>
      </c>
      <c r="D151" s="7" t="n">
        <f aca="false">INDEX(post!C$2:C$601,MATCH(B151,post!A$2:A$601,0))</f>
        <v>61826490</v>
      </c>
      <c r="E151" s="15" t="n">
        <f aca="false">D151-C151</f>
        <v>-3102940</v>
      </c>
      <c r="F151" s="7" t="n">
        <f aca="false">INDEX(pre!D$2:D$601,MATCH(B151,pre!A$2:A$601,0))</f>
        <v>1714462690</v>
      </c>
      <c r="G151" s="7" t="n">
        <f aca="false">INDEX(post!$D$2:$D$601,MATCH($B151,post!$A$2:$A$601,0))-$F151</f>
        <v>136456635</v>
      </c>
      <c r="H151" s="7" t="n">
        <f aca="false">INDEX(post!$E$2:$E$601,MATCH($B151,post!$A$2:$A$601,0))-INDEX(pre!$E$2:$E$601,MATCH($B151,pre!$A$2:$A$601,0))</f>
        <v>423203</v>
      </c>
      <c r="I151" s="16" t="n">
        <f aca="false">G151/(C151*7)</f>
        <v>0.300230650415382</v>
      </c>
    </row>
    <row r="152" customFormat="false" ht="15.65" hidden="false" customHeight="false" outlineLevel="0" collapsed="false">
      <c r="A152" s="13" t="s">
        <v>675</v>
      </c>
      <c r="B152" s="12" t="n">
        <v>111531950</v>
      </c>
      <c r="C152" s="7" t="n">
        <f aca="false">INDEX(pre!C$2:C$601,MATCH(B152,pre!A$2:A$601,0))</f>
        <v>64533930</v>
      </c>
      <c r="D152" s="7" t="n">
        <f aca="false">INDEX(post!C$2:C$601,MATCH(B152,post!A$2:A$601,0))</f>
        <v>64234898</v>
      </c>
      <c r="E152" s="15" t="n">
        <f aca="false">D152-C152</f>
        <v>-299032</v>
      </c>
      <c r="F152" s="7" t="n">
        <f aca="false">INDEX(pre!D$2:D$601,MATCH(B152,pre!A$2:A$601,0))</f>
        <v>2512051856</v>
      </c>
      <c r="G152" s="7" t="n">
        <f aca="false">INDEX(post!$D$2:$D$601,MATCH($B152,post!$A$2:$A$601,0))-$F152</f>
        <v>192849159</v>
      </c>
      <c r="H152" s="7" t="n">
        <f aca="false">INDEX(post!$E$2:$E$601,MATCH($B152,post!$A$2:$A$601,0))-INDEX(pre!$E$2:$E$601,MATCH($B152,pre!$A$2:$A$601,0))</f>
        <v>644713</v>
      </c>
      <c r="I152" s="16" t="n">
        <f aca="false">G152/(C152*7)</f>
        <v>0.426905348196567</v>
      </c>
    </row>
    <row r="153" customFormat="false" ht="13.8" hidden="false" customHeight="false" outlineLevel="0" collapsed="false">
      <c r="A153" s="13" t="s">
        <v>156</v>
      </c>
      <c r="B153" s="12" t="n">
        <v>33657803</v>
      </c>
      <c r="C153" s="7" t="n">
        <f aca="false">INDEX(pre!C$2:C$601,MATCH(B153,pre!A$2:A$601,0))</f>
        <v>64476340</v>
      </c>
      <c r="D153" s="7" t="n">
        <f aca="false">INDEX(post!C$2:C$601,MATCH(B153,post!A$2:A$601,0))</f>
        <v>65399508</v>
      </c>
      <c r="E153" s="15" t="n">
        <f aca="false">D153-C153</f>
        <v>923168</v>
      </c>
      <c r="F153" s="7" t="n">
        <f aca="false">INDEX(pre!D$2:D$601,MATCH(B153,pre!A$2:A$601,0))</f>
        <v>5016411432</v>
      </c>
      <c r="G153" s="7" t="n">
        <f aca="false">INDEX(post!$D$2:$D$601,MATCH($B153,post!$A$2:$A$601,0))-$F153</f>
        <v>37808220</v>
      </c>
      <c r="H153" s="7" t="n">
        <f aca="false">INDEX(post!$E$2:$E$601,MATCH($B153,post!$A$2:$A$601,0))-INDEX(pre!$E$2:$E$601,MATCH($B153,pre!$A$2:$A$601,0))</f>
        <v>131733</v>
      </c>
      <c r="I153" s="16" t="n">
        <f aca="false">G153/(C153*7)</f>
        <v>0.0837698648173002</v>
      </c>
    </row>
    <row r="154" customFormat="false" ht="13.8" hidden="false" customHeight="false" outlineLevel="0" collapsed="false">
      <c r="A154" s="12" t="s">
        <v>151</v>
      </c>
      <c r="B154" s="12" t="n">
        <v>94645967</v>
      </c>
      <c r="C154" s="7" t="n">
        <f aca="false">INDEX(pre!C$2:C$601,MATCH(B154,pre!A$2:A$601,0))</f>
        <v>63323430</v>
      </c>
      <c r="D154" s="7" t="n">
        <f aca="false">INDEX(post!C$2:C$601,MATCH(B154,post!A$2:A$601,0))</f>
        <v>69039623</v>
      </c>
      <c r="E154" s="15" t="n">
        <f aca="false">D154-C154</f>
        <v>5716193</v>
      </c>
      <c r="F154" s="7" t="n">
        <f aca="false">INDEX(pre!D$2:D$601,MATCH(B154,pre!A$2:A$601,0))</f>
        <v>2090853862</v>
      </c>
      <c r="G154" s="7" t="n">
        <f aca="false">INDEX(post!$D$2:$D$601,MATCH($B154,post!$A$2:$A$601,0))-$F154</f>
        <v>4253614</v>
      </c>
      <c r="H154" s="7" t="n">
        <f aca="false">INDEX(post!$E$2:$E$601,MATCH($B154,post!$A$2:$A$601,0))-INDEX(pre!$E$2:$E$601,MATCH($B154,pre!$A$2:$A$601,0))</f>
        <v>150143</v>
      </c>
      <c r="I154" s="16" t="n">
        <f aca="false">G154/(C154*7)</f>
        <v>0.00959611857502259</v>
      </c>
    </row>
    <row r="155" customFormat="false" ht="15.65" hidden="false" customHeight="false" outlineLevel="0" collapsed="false">
      <c r="A155" s="12" t="s">
        <v>676</v>
      </c>
      <c r="B155" s="12" t="n">
        <v>133476336</v>
      </c>
      <c r="C155" s="7" t="n">
        <f aca="false">INDEX(pre!C$2:C$601,MATCH(B155,pre!A$2:A$601,0))</f>
        <v>63316259</v>
      </c>
      <c r="D155" s="7" t="n">
        <f aca="false">INDEX(post!C$2:C$601,MATCH(B155,post!A$2:A$601,0))</f>
        <v>62667781</v>
      </c>
      <c r="E155" s="15" t="n">
        <f aca="false">D155-C155</f>
        <v>-648478</v>
      </c>
      <c r="F155" s="7" t="n">
        <f aca="false">INDEX(pre!D$2:D$601,MATCH(B155,pre!A$2:A$601,0))</f>
        <v>3141262810</v>
      </c>
      <c r="G155" s="7" t="n">
        <f aca="false">INDEX(post!$D$2:$D$601,MATCH($B155,post!$A$2:$A$601,0))-$F155</f>
        <v>329114211</v>
      </c>
      <c r="H155" s="7" t="n">
        <f aca="false">INDEX(post!$E$2:$E$601,MATCH($B155,post!$A$2:$A$601,0))-INDEX(pre!$E$2:$E$601,MATCH($B155,pre!$A$2:$A$601,0))</f>
        <v>257915</v>
      </c>
      <c r="I155" s="16" t="n">
        <f aca="false">G155/(C155*7)</f>
        <v>0.742563073051155</v>
      </c>
    </row>
    <row r="156" customFormat="false" ht="15.65" hidden="false" customHeight="false" outlineLevel="0" collapsed="false">
      <c r="A156" s="13" t="s">
        <v>677</v>
      </c>
      <c r="B156" s="12" t="n">
        <v>35923844</v>
      </c>
      <c r="C156" s="7" t="n">
        <f aca="false">INDEX(pre!C$2:C$601,MATCH(B156,pre!A$2:A$601,0))</f>
        <v>62535370</v>
      </c>
      <c r="D156" s="7" t="n">
        <f aca="false">INDEX(post!C$2:C$601,MATCH(B156,post!A$2:A$601,0))</f>
        <v>68223531</v>
      </c>
      <c r="E156" s="15" t="n">
        <f aca="false">D156-C156</f>
        <v>5688161</v>
      </c>
      <c r="F156" s="7" t="n">
        <f aca="false">INDEX(pre!D$2:D$601,MATCH(B156,pre!A$2:A$601,0))</f>
        <v>7150480347</v>
      </c>
      <c r="G156" s="7" t="n">
        <f aca="false">INDEX(post!$D$2:$D$601,MATCH($B156,post!$A$2:$A$601,0))-$F156</f>
        <v>55497020</v>
      </c>
      <c r="H156" s="7" t="n">
        <f aca="false">INDEX(post!$E$2:$E$601,MATCH($B156,post!$A$2:$A$601,0))-INDEX(pre!$E$2:$E$601,MATCH($B156,pre!$A$2:$A$601,0))</f>
        <v>1429</v>
      </c>
      <c r="I156" s="16" t="n">
        <f aca="false">G156/(C156*7)</f>
        <v>0.126778584891809</v>
      </c>
    </row>
    <row r="157" customFormat="false" ht="13.8" hidden="false" customHeight="false" outlineLevel="0" collapsed="false">
      <c r="A157" s="12" t="s">
        <v>165</v>
      </c>
      <c r="B157" s="12" t="n">
        <v>132803365</v>
      </c>
      <c r="C157" s="7" t="n">
        <f aca="false">INDEX(pre!C$2:C$601,MATCH(B157,pre!A$2:A$601,0))</f>
        <v>62288114</v>
      </c>
      <c r="D157" s="7" t="n">
        <f aca="false">INDEX(post!C$2:C$601,MATCH(B157,post!A$2:A$601,0))</f>
        <v>61503570</v>
      </c>
      <c r="E157" s="15" t="n">
        <f aca="false">D157-C157</f>
        <v>-784544</v>
      </c>
      <c r="F157" s="7" t="n">
        <f aca="false">INDEX(pre!D$2:D$601,MATCH(B157,pre!A$2:A$601,0))</f>
        <v>532311539</v>
      </c>
      <c r="G157" s="7" t="n">
        <f aca="false">INDEX(post!$D$2:$D$601,MATCH($B157,post!$A$2:$A$601,0))-$F157</f>
        <v>50226911</v>
      </c>
      <c r="H157" s="7" t="n">
        <f aca="false">INDEX(post!$E$2:$E$601,MATCH($B157,post!$A$2:$A$601,0))-INDEX(pre!$E$2:$E$601,MATCH($B157,pre!$A$2:$A$601,0))</f>
        <v>230969</v>
      </c>
      <c r="I157" s="16" t="n">
        <f aca="false">G157/(C157*7)</f>
        <v>0.115194898981851</v>
      </c>
    </row>
    <row r="158" customFormat="false" ht="13.8" hidden="false" customHeight="false" outlineLevel="0" collapsed="false">
      <c r="A158" s="12" t="s">
        <v>678</v>
      </c>
      <c r="B158" s="12" t="n">
        <v>33715495</v>
      </c>
      <c r="C158" s="7" t="n">
        <f aca="false">INDEX(pre!C$2:C$601,MATCH(B158,pre!A$2:A$601,0))</f>
        <v>61357602</v>
      </c>
      <c r="D158" s="7" t="e">
        <f aca="false">INDEX(post!C$2:C$601,MATCH(B158,post!A$2:A$601,0))</f>
        <v>#N/A</v>
      </c>
      <c r="E158" s="15" t="e">
        <f aca="false">D158-C158</f>
        <v>#N/A</v>
      </c>
      <c r="F158" s="7" t="n">
        <f aca="false">INDEX(pre!D$2:D$601,MATCH(B158,pre!A$2:A$601,0))</f>
        <v>5682999244</v>
      </c>
      <c r="G158" s="7" t="e">
        <f aca="false">INDEX(post!$D$2:$D$601,MATCH($B158,post!$A$2:$A$601,0))-$F158</f>
        <v>#N/A</v>
      </c>
      <c r="H158" s="7" t="e">
        <f aca="false">INDEX(post!$E$2:$E$601,MATCH($B158,post!$A$2:$A$601,0))-INDEX(pre!$E$2:$E$601,MATCH($B158,pre!$A$2:$A$601,0))</f>
        <v>#N/A</v>
      </c>
      <c r="I158" s="16" t="e">
        <f aca="false">G158/(C158*7)</f>
        <v>#N/A</v>
      </c>
    </row>
    <row r="159" customFormat="false" ht="15.65" hidden="false" customHeight="false" outlineLevel="0" collapsed="false">
      <c r="A159" s="13" t="s">
        <v>679</v>
      </c>
      <c r="B159" s="12" t="n">
        <v>105640711</v>
      </c>
      <c r="C159" s="7" t="n">
        <f aca="false">INDEX(pre!C$2:C$601,MATCH(B159,pre!A$2:A$601,0))</f>
        <v>59886930</v>
      </c>
      <c r="D159" s="7" t="n">
        <f aca="false">INDEX(post!C$2:C$601,MATCH(B159,post!A$2:A$601,0))</f>
        <v>58213720</v>
      </c>
      <c r="E159" s="15" t="n">
        <f aca="false">D159-C159</f>
        <v>-1673210</v>
      </c>
      <c r="F159" s="7" t="n">
        <f aca="false">INDEX(pre!D$2:D$601,MATCH(B159,pre!A$2:A$601,0))</f>
        <v>1661033237</v>
      </c>
      <c r="G159" s="7" t="n">
        <f aca="false">INDEX(post!$D$2:$D$601,MATCH($B159,post!$A$2:$A$601,0))-$F159</f>
        <v>3801062</v>
      </c>
      <c r="H159" s="7" t="n">
        <f aca="false">INDEX(post!$E$2:$E$601,MATCH($B159,post!$A$2:$A$601,0))-INDEX(pre!$E$2:$E$601,MATCH($B159,pre!$A$2:$A$601,0))</f>
        <v>13319</v>
      </c>
      <c r="I159" s="16" t="n">
        <f aca="false">G159/(C159*7)</f>
        <v>0.0090672348230717</v>
      </c>
    </row>
    <row r="160" customFormat="false" ht="15.65" hidden="false" customHeight="false" outlineLevel="0" collapsed="false">
      <c r="A160" s="12" t="s">
        <v>680</v>
      </c>
      <c r="B160" s="12" t="n">
        <v>143796373</v>
      </c>
      <c r="C160" s="7" t="n">
        <f aca="false">INDEX(pre!C$2:C$601,MATCH(B160,pre!A$2:A$601,0))</f>
        <v>59565351</v>
      </c>
      <c r="D160" s="7" t="n">
        <f aca="false">INDEX(post!C$2:C$601,MATCH(B160,post!A$2:A$601,0))</f>
        <v>60441911</v>
      </c>
      <c r="E160" s="15" t="n">
        <f aca="false">D160-C160</f>
        <v>876560</v>
      </c>
      <c r="F160" s="7" t="n">
        <f aca="false">INDEX(pre!D$2:D$601,MATCH(B160,pre!A$2:A$601,0))</f>
        <v>1778220358</v>
      </c>
      <c r="G160" s="7" t="n">
        <f aca="false">INDEX(post!$D$2:$D$601,MATCH($B160,post!$A$2:$A$601,0))-$F160</f>
        <v>461432541</v>
      </c>
      <c r="H160" s="7" t="n">
        <f aca="false">INDEX(post!$E$2:$E$601,MATCH($B160,post!$A$2:$A$601,0))-INDEX(pre!$E$2:$E$601,MATCH($B160,pre!$A$2:$A$601,0))</f>
        <v>238181</v>
      </c>
      <c r="I160" s="16" t="n">
        <f aca="false">G160/(C160*7)</f>
        <v>1.10666575990749</v>
      </c>
    </row>
    <row r="161" customFormat="false" ht="13.8" hidden="false" customHeight="false" outlineLevel="0" collapsed="false">
      <c r="A161" s="12" t="s">
        <v>168</v>
      </c>
      <c r="B161" s="12" t="n">
        <v>8207789</v>
      </c>
      <c r="C161" s="7" t="n">
        <f aca="false">INDEX(pre!C$2:C$601,MATCH(B161,pre!A$2:A$601,0))</f>
        <v>59230663</v>
      </c>
      <c r="D161" s="7" t="n">
        <f aca="false">INDEX(post!C$2:C$601,MATCH(B161,post!A$2:A$601,0))</f>
        <v>59230663</v>
      </c>
      <c r="E161" s="15" t="n">
        <f aca="false">D161-C161</f>
        <v>0</v>
      </c>
      <c r="F161" s="7" t="n">
        <f aca="false">INDEX(pre!D$2:D$601,MATCH(B161,pre!A$2:A$601,0))</f>
        <v>4037034522</v>
      </c>
      <c r="G161" s="7" t="n">
        <f aca="false">INDEX(post!$D$2:$D$601,MATCH($B161,post!$A$2:$A$601,0))-$F161</f>
        <v>0</v>
      </c>
      <c r="H161" s="7" t="n">
        <f aca="false">INDEX(post!$E$2:$E$601,MATCH($B161,post!$A$2:$A$601,0))-INDEX(pre!$E$2:$E$601,MATCH($B161,pre!$A$2:$A$601,0))</f>
        <v>0</v>
      </c>
      <c r="I161" s="16" t="n">
        <f aca="false">G161/(C161*7)</f>
        <v>0</v>
      </c>
    </row>
    <row r="162" customFormat="false" ht="13.8" hidden="false" customHeight="false" outlineLevel="0" collapsed="false">
      <c r="A162" s="12" t="s">
        <v>681</v>
      </c>
      <c r="B162" s="12" t="n">
        <v>60516346</v>
      </c>
      <c r="C162" s="7" t="n">
        <f aca="false">INDEX(pre!C$2:C$601,MATCH(B162,pre!A$2:A$601,0))</f>
        <v>59113089</v>
      </c>
      <c r="D162" s="7" t="n">
        <f aca="false">INDEX(post!C$2:C$601,MATCH(B162,post!A$2:A$601,0))</f>
        <v>63672758</v>
      </c>
      <c r="E162" s="15" t="n">
        <f aca="false">D162-C162</f>
        <v>4559669</v>
      </c>
      <c r="F162" s="7" t="n">
        <f aca="false">INDEX(pre!D$2:D$601,MATCH(B162,pre!A$2:A$601,0))</f>
        <v>5655752025</v>
      </c>
      <c r="G162" s="7" t="n">
        <f aca="false">INDEX(post!$D$2:$D$601,MATCH($B162,post!$A$2:$A$601,0))-$F162</f>
        <v>23649243</v>
      </c>
      <c r="H162" s="7" t="n">
        <f aca="false">INDEX(post!$E$2:$E$601,MATCH($B162,post!$A$2:$A$601,0))-INDEX(pre!$E$2:$E$601,MATCH($B162,pre!$A$2:$A$601,0))</f>
        <v>477</v>
      </c>
      <c r="I162" s="16" t="n">
        <f aca="false">G162/(C162*7)</f>
        <v>0.0571525417275062</v>
      </c>
    </row>
    <row r="163" customFormat="false" ht="15.65" hidden="false" customHeight="false" outlineLevel="0" collapsed="false">
      <c r="A163" s="12" t="s">
        <v>682</v>
      </c>
      <c r="B163" s="12" t="n">
        <v>133458405</v>
      </c>
      <c r="C163" s="7" t="n">
        <f aca="false">INDEX(pre!C$2:C$601,MATCH(B163,pre!A$2:A$601,0))</f>
        <v>59062616</v>
      </c>
      <c r="D163" s="7" t="n">
        <f aca="false">INDEX(post!C$2:C$601,MATCH(B163,post!A$2:A$601,0))</f>
        <v>51869605</v>
      </c>
      <c r="E163" s="15" t="n">
        <f aca="false">D163-C163</f>
        <v>-7193011</v>
      </c>
      <c r="F163" s="7" t="n">
        <f aca="false">INDEX(pre!D$2:D$601,MATCH(B163,pre!A$2:A$601,0))</f>
        <v>683245164</v>
      </c>
      <c r="G163" s="7" t="n">
        <f aca="false">INDEX(post!$D$2:$D$601,MATCH($B163,post!$A$2:$A$601,0))-$F163</f>
        <v>34983122</v>
      </c>
      <c r="H163" s="7" t="n">
        <f aca="false">INDEX(post!$E$2:$E$601,MATCH($B163,post!$A$2:$A$601,0))-INDEX(pre!$E$2:$E$601,MATCH($B163,pre!$A$2:$A$601,0))</f>
        <v>2009481</v>
      </c>
      <c r="I163" s="16" t="n">
        <f aca="false">G163/(C163*7)</f>
        <v>0.0846150948874811</v>
      </c>
    </row>
    <row r="164" customFormat="false" ht="15.65" hidden="false" customHeight="false" outlineLevel="0" collapsed="false">
      <c r="A164" s="13" t="s">
        <v>683</v>
      </c>
      <c r="B164" s="12" t="n">
        <v>132753913</v>
      </c>
      <c r="C164" s="7" t="n">
        <f aca="false">INDEX(pre!C$2:C$601,MATCH(B164,pre!A$2:A$601,0))</f>
        <v>58974374</v>
      </c>
      <c r="D164" s="7" t="n">
        <f aca="false">INDEX(post!C$2:C$601,MATCH(B164,post!A$2:A$601,0))</f>
        <v>58171859</v>
      </c>
      <c r="E164" s="15" t="n">
        <f aca="false">D164-C164</f>
        <v>-802515</v>
      </c>
      <c r="F164" s="7" t="n">
        <f aca="false">INDEX(pre!D$2:D$601,MATCH(B164,pre!A$2:A$601,0))</f>
        <v>398144635</v>
      </c>
      <c r="G164" s="7" t="n">
        <f aca="false">INDEX(post!$D$2:$D$601,MATCH($B164,post!$A$2:$A$601,0))-$F164</f>
        <v>78764017</v>
      </c>
      <c r="H164" s="7" t="n">
        <f aca="false">INDEX(post!$E$2:$E$601,MATCH($B164,post!$A$2:$A$601,0))-INDEX(pre!$E$2:$E$601,MATCH($B164,pre!$A$2:$A$601,0))</f>
        <v>739412</v>
      </c>
      <c r="I164" s="16" t="n">
        <f aca="false">G164/(C164*7)</f>
        <v>0.190794775177629</v>
      </c>
    </row>
    <row r="165" customFormat="false" ht="13.8" hidden="false" customHeight="false" outlineLevel="0" collapsed="false">
      <c r="A165" s="12" t="s">
        <v>174</v>
      </c>
      <c r="B165" s="12" t="n">
        <v>139105720</v>
      </c>
      <c r="C165" s="7" t="n">
        <f aca="false">INDEX(pre!C$2:C$601,MATCH(B165,pre!A$2:A$601,0))</f>
        <v>58450492</v>
      </c>
      <c r="D165" s="7" t="n">
        <f aca="false">INDEX(post!C$2:C$601,MATCH(B165,post!A$2:A$601,0))</f>
        <v>54633801</v>
      </c>
      <c r="E165" s="15" t="n">
        <f aca="false">D165-C165</f>
        <v>-3816691</v>
      </c>
      <c r="F165" s="7" t="n">
        <f aca="false">INDEX(pre!D$2:D$601,MATCH(B165,pre!A$2:A$601,0))</f>
        <v>1110709826</v>
      </c>
      <c r="G165" s="7" t="n">
        <f aca="false">INDEX(post!$D$2:$D$601,MATCH($B165,post!$A$2:$A$601,0))-$F165</f>
        <v>292278496</v>
      </c>
      <c r="H165" s="7" t="n">
        <f aca="false">INDEX(post!$E$2:$E$601,MATCH($B165,post!$A$2:$A$601,0))-INDEX(pre!$E$2:$E$601,MATCH($B165,pre!$A$2:$A$601,0))</f>
        <v>636184</v>
      </c>
      <c r="I165" s="16" t="n">
        <f aca="false">G165/(C165*7)</f>
        <v>0.714349348114005</v>
      </c>
    </row>
    <row r="166" customFormat="false" ht="15.65" hidden="false" customHeight="false" outlineLevel="0" collapsed="false">
      <c r="A166" s="13" t="s">
        <v>684</v>
      </c>
      <c r="B166" s="12" t="n">
        <v>89796996</v>
      </c>
      <c r="C166" s="7" t="n">
        <f aca="false">INDEX(pre!C$2:C$601,MATCH(B166,pre!A$2:A$601,0))</f>
        <v>58409876</v>
      </c>
      <c r="D166" s="7" t="n">
        <f aca="false">INDEX(post!C$2:C$601,MATCH(B166,post!A$2:A$601,0))</f>
        <v>54659920</v>
      </c>
      <c r="E166" s="15" t="n">
        <f aca="false">D166-C166</f>
        <v>-3749956</v>
      </c>
      <c r="F166" s="7" t="n">
        <f aca="false">INDEX(pre!D$2:D$601,MATCH(B166,pre!A$2:A$601,0))</f>
        <v>3094808623</v>
      </c>
      <c r="G166" s="7" t="n">
        <f aca="false">INDEX(post!$D$2:$D$601,MATCH($B166,post!$A$2:$A$601,0))-$F166</f>
        <v>695420</v>
      </c>
      <c r="H166" s="7" t="n">
        <f aca="false">INDEX(post!$E$2:$E$601,MATCH($B166,post!$A$2:$A$601,0))-INDEX(pre!$E$2:$E$601,MATCH($B166,pre!$A$2:$A$601,0))</f>
        <v>27840</v>
      </c>
      <c r="I166" s="16" t="n">
        <f aca="false">G166/(C166*7)</f>
        <v>0.00170083761666802</v>
      </c>
    </row>
    <row r="167" customFormat="false" ht="13.8" hidden="false" customHeight="false" outlineLevel="0" collapsed="false">
      <c r="A167" s="12" t="s">
        <v>685</v>
      </c>
      <c r="B167" s="12" t="n">
        <v>137887595</v>
      </c>
      <c r="C167" s="7" t="n">
        <f aca="false">INDEX(pre!C$2:C$601,MATCH(B167,pre!A$2:A$601,0))</f>
        <v>57832268</v>
      </c>
      <c r="D167" s="7" t="n">
        <f aca="false">INDEX(post!C$2:C$601,MATCH(B167,post!A$2:A$601,0))</f>
        <v>58911672</v>
      </c>
      <c r="E167" s="15" t="n">
        <f aca="false">D167-C167</f>
        <v>1079404</v>
      </c>
      <c r="F167" s="7" t="n">
        <f aca="false">INDEX(pre!D$2:D$601,MATCH(B167,pre!A$2:A$601,0))</f>
        <v>670500540</v>
      </c>
      <c r="G167" s="7" t="n">
        <f aca="false">INDEX(post!$D$2:$D$601,MATCH($B167,post!$A$2:$A$601,0))-$F167</f>
        <v>0</v>
      </c>
      <c r="H167" s="7" t="n">
        <f aca="false">INDEX(post!$E$2:$E$601,MATCH($B167,post!$A$2:$A$601,0))-INDEX(pre!$E$2:$E$601,MATCH($B167,pre!$A$2:$A$601,0))</f>
        <v>0</v>
      </c>
      <c r="I167" s="16" t="n">
        <f aca="false">G167/(C167*7)</f>
        <v>0</v>
      </c>
    </row>
    <row r="168" customFormat="false" ht="13.8" hidden="false" customHeight="false" outlineLevel="0" collapsed="false">
      <c r="A168" s="12" t="s">
        <v>172</v>
      </c>
      <c r="B168" s="12" t="n">
        <v>134099667</v>
      </c>
      <c r="C168" s="7" t="n">
        <f aca="false">INDEX(pre!C$2:C$601,MATCH(B168,pre!A$2:A$601,0))</f>
        <v>54682484</v>
      </c>
      <c r="D168" s="7" t="n">
        <f aca="false">INDEX(post!C$2:C$601,MATCH(B168,post!A$2:A$601,0))</f>
        <v>54829768</v>
      </c>
      <c r="E168" s="15" t="n">
        <f aca="false">D168-C168</f>
        <v>147284</v>
      </c>
      <c r="F168" s="7" t="n">
        <f aca="false">INDEX(pre!D$2:D$601,MATCH(B168,pre!A$2:A$601,0))</f>
        <v>2141427216</v>
      </c>
      <c r="G168" s="7" t="n">
        <f aca="false">INDEX(post!$D$2:$D$601,MATCH($B168,post!$A$2:$A$601,0))-$F168</f>
        <v>0</v>
      </c>
      <c r="H168" s="7" t="n">
        <f aca="false">INDEX(post!$E$2:$E$601,MATCH($B168,post!$A$2:$A$601,0))-INDEX(pre!$E$2:$E$601,MATCH($B168,pre!$A$2:$A$601,0))</f>
        <v>0</v>
      </c>
      <c r="I168" s="16" t="n">
        <f aca="false">G168/(C168*7)</f>
        <v>0</v>
      </c>
    </row>
    <row r="169" customFormat="false" ht="13.8" hidden="false" customHeight="false" outlineLevel="0" collapsed="false">
      <c r="A169" s="12" t="s">
        <v>686</v>
      </c>
      <c r="B169" s="12" t="n">
        <v>37343209</v>
      </c>
      <c r="C169" s="7" t="n">
        <f aca="false">INDEX(pre!C$2:C$601,MATCH(B169,pre!A$2:A$601,0))</f>
        <v>54330955</v>
      </c>
      <c r="D169" s="7" t="e">
        <f aca="false">INDEX(post!C$2:C$601,MATCH(B169,post!A$2:A$601,0))</f>
        <v>#N/A</v>
      </c>
      <c r="E169" s="15" t="e">
        <f aca="false">D169-C169</f>
        <v>#N/A</v>
      </c>
      <c r="F169" s="7" t="n">
        <f aca="false">INDEX(pre!D$2:D$601,MATCH(B169,pre!A$2:A$601,0))</f>
        <v>1138529983</v>
      </c>
      <c r="G169" s="7" t="e">
        <f aca="false">INDEX(post!$D$2:$D$601,MATCH($B169,post!$A$2:$A$601,0))-$F169</f>
        <v>#N/A</v>
      </c>
      <c r="H169" s="7" t="e">
        <f aca="false">INDEX(post!$E$2:$E$601,MATCH($B169,post!$A$2:$A$601,0))-INDEX(pre!$E$2:$E$601,MATCH($B169,pre!$A$2:$A$601,0))</f>
        <v>#N/A</v>
      </c>
      <c r="I169" s="16" t="e">
        <f aca="false">G169/(C169*7)</f>
        <v>#N/A</v>
      </c>
    </row>
    <row r="170" customFormat="false" ht="13.8" hidden="false" customHeight="false" outlineLevel="0" collapsed="false">
      <c r="A170" s="12" t="s">
        <v>178</v>
      </c>
      <c r="B170" s="12" t="n">
        <v>139299257</v>
      </c>
      <c r="C170" s="7" t="n">
        <f aca="false">INDEX(pre!C$2:C$601,MATCH(B170,pre!A$2:A$601,0))</f>
        <v>54322916</v>
      </c>
      <c r="D170" s="7" t="n">
        <f aca="false">INDEX(post!C$2:C$601,MATCH(B170,post!A$2:A$601,0))</f>
        <v>53013841</v>
      </c>
      <c r="E170" s="15" t="n">
        <f aca="false">D170-C170</f>
        <v>-1309075</v>
      </c>
      <c r="F170" s="7" t="n">
        <f aca="false">INDEX(pre!D$2:D$601,MATCH(B170,pre!A$2:A$601,0))</f>
        <v>748087230</v>
      </c>
      <c r="G170" s="7" t="n">
        <f aca="false">INDEX(post!$D$2:$D$601,MATCH($B170,post!$A$2:$A$601,0))-$F170</f>
        <v>67643789</v>
      </c>
      <c r="H170" s="7" t="n">
        <f aca="false">INDEX(post!$E$2:$E$601,MATCH($B170,post!$A$2:$A$601,0))-INDEX(pre!$E$2:$E$601,MATCH($B170,pre!$A$2:$A$601,0))</f>
        <v>149718</v>
      </c>
      <c r="I170" s="16" t="n">
        <f aca="false">G170/(C170*7)</f>
        <v>0.177888065297736</v>
      </c>
    </row>
    <row r="171" customFormat="false" ht="13.8" hidden="false" customHeight="false" outlineLevel="0" collapsed="false">
      <c r="A171" s="12" t="s">
        <v>175</v>
      </c>
      <c r="B171" s="12" t="n">
        <v>133419147</v>
      </c>
      <c r="C171" s="7" t="n">
        <f aca="false">INDEX(pre!C$2:C$601,MATCH(B171,pre!A$2:A$601,0))</f>
        <v>53757537</v>
      </c>
      <c r="D171" s="7" t="n">
        <f aca="false">INDEX(post!C$2:C$601,MATCH(B171,post!A$2:A$601,0))</f>
        <v>54500957</v>
      </c>
      <c r="E171" s="15" t="n">
        <f aca="false">D171-C171</f>
        <v>743420</v>
      </c>
      <c r="F171" s="7" t="n">
        <f aca="false">INDEX(pre!D$2:D$601,MATCH(B171,pre!A$2:A$601,0))</f>
        <v>336240606</v>
      </c>
      <c r="G171" s="7" t="n">
        <f aca="false">INDEX(post!$D$2:$D$601,MATCH($B171,post!$A$2:$A$601,0))-$F171</f>
        <v>92740</v>
      </c>
      <c r="H171" s="7" t="n">
        <f aca="false">INDEX(post!$E$2:$E$601,MATCH($B171,post!$A$2:$A$601,0))-INDEX(pre!$E$2:$E$601,MATCH($B171,pre!$A$2:$A$601,0))</f>
        <v>2001</v>
      </c>
      <c r="I171" s="16" t="n">
        <f aca="false">G171/(C171*7)</f>
        <v>0.000246450491743538</v>
      </c>
    </row>
    <row r="172" customFormat="false" ht="13.8" hidden="false" customHeight="false" outlineLevel="0" collapsed="false">
      <c r="A172" s="12" t="s">
        <v>179</v>
      </c>
      <c r="B172" s="12" t="n">
        <v>100140334</v>
      </c>
      <c r="C172" s="7" t="n">
        <f aca="false">INDEX(pre!C$2:C$601,MATCH(B172,pre!A$2:A$601,0))</f>
        <v>52227730</v>
      </c>
      <c r="D172" s="7" t="n">
        <f aca="false">INDEX(post!C$2:C$601,MATCH(B172,post!A$2:A$601,0))</f>
        <v>52227730</v>
      </c>
      <c r="E172" s="15" t="n">
        <f aca="false">D172-C172</f>
        <v>0</v>
      </c>
      <c r="F172" s="7" t="n">
        <f aca="false">INDEX(pre!D$2:D$601,MATCH(B172,pre!A$2:A$601,0))</f>
        <v>1067992451</v>
      </c>
      <c r="G172" s="7" t="n">
        <f aca="false">INDEX(post!$D$2:$D$601,MATCH($B172,post!$A$2:$A$601,0))-$F172</f>
        <v>0</v>
      </c>
      <c r="H172" s="7" t="n">
        <f aca="false">INDEX(post!$E$2:$E$601,MATCH($B172,post!$A$2:$A$601,0))-INDEX(pre!$E$2:$E$601,MATCH($B172,pre!$A$2:$A$601,0))</f>
        <v>0</v>
      </c>
      <c r="I172" s="16" t="n">
        <f aca="false">G172/(C172*7)</f>
        <v>0</v>
      </c>
    </row>
    <row r="173" customFormat="false" ht="13.8" hidden="false" customHeight="false" outlineLevel="0" collapsed="false">
      <c r="A173" s="12" t="s">
        <v>687</v>
      </c>
      <c r="B173" s="12" t="n">
        <v>138671996</v>
      </c>
      <c r="C173" s="7" t="n">
        <f aca="false">INDEX(pre!C$2:C$601,MATCH(B173,pre!A$2:A$601,0))</f>
        <v>51751933</v>
      </c>
      <c r="D173" s="7" t="e">
        <f aca="false">INDEX(post!C$2:C$601,MATCH(B173,post!A$2:A$601,0))</f>
        <v>#N/A</v>
      </c>
      <c r="E173" s="15" t="e">
        <f aca="false">D173-C173</f>
        <v>#N/A</v>
      </c>
      <c r="F173" s="7" t="n">
        <f aca="false">INDEX(pre!D$2:D$601,MATCH(B173,pre!A$2:A$601,0))</f>
        <v>275652841</v>
      </c>
      <c r="G173" s="7" t="e">
        <f aca="false">INDEX(post!$D$2:$D$601,MATCH($B173,post!$A$2:$A$601,0))-$F173</f>
        <v>#N/A</v>
      </c>
      <c r="H173" s="7" t="e">
        <f aca="false">INDEX(post!$E$2:$E$601,MATCH($B173,post!$A$2:$A$601,0))-INDEX(pre!$E$2:$E$601,MATCH($B173,pre!$A$2:$A$601,0))</f>
        <v>#N/A</v>
      </c>
      <c r="I173" s="16" t="e">
        <f aca="false">G173/(C173*7)</f>
        <v>#N/A</v>
      </c>
    </row>
    <row r="174" customFormat="false" ht="15.65" hidden="false" customHeight="false" outlineLevel="0" collapsed="false">
      <c r="A174" s="13" t="s">
        <v>688</v>
      </c>
      <c r="B174" s="12" t="n">
        <v>139281328</v>
      </c>
      <c r="C174" s="7" t="n">
        <f aca="false">INDEX(pre!C$2:C$601,MATCH(B174,pre!A$2:A$601,0))</f>
        <v>51167653</v>
      </c>
      <c r="D174" s="7" t="n">
        <f aca="false">INDEX(post!C$2:C$601,MATCH(B174,post!A$2:A$601,0))</f>
        <v>49362359</v>
      </c>
      <c r="E174" s="15" t="n">
        <f aca="false">D174-C174</f>
        <v>-1805294</v>
      </c>
      <c r="F174" s="7" t="n">
        <f aca="false">INDEX(pre!D$2:D$601,MATCH(B174,pre!A$2:A$601,0))</f>
        <v>417086919</v>
      </c>
      <c r="G174" s="7" t="n">
        <f aca="false">INDEX(post!$D$2:$D$601,MATCH($B174,post!$A$2:$A$601,0))-$F174</f>
        <v>18125382</v>
      </c>
      <c r="H174" s="7" t="n">
        <f aca="false">INDEX(post!$E$2:$E$601,MATCH($B174,post!$A$2:$A$601,0))-INDEX(pre!$E$2:$E$601,MATCH($B174,pre!$A$2:$A$601,0))</f>
        <v>688529</v>
      </c>
      <c r="I174" s="16" t="n">
        <f aca="false">G174/(C174*7)</f>
        <v>0.050605023562724</v>
      </c>
    </row>
    <row r="175" customFormat="false" ht="13.8" hidden="false" customHeight="false" outlineLevel="0" collapsed="false">
      <c r="A175" s="12" t="s">
        <v>182</v>
      </c>
      <c r="B175" s="12" t="n">
        <v>64547465</v>
      </c>
      <c r="C175" s="7" t="n">
        <f aca="false">INDEX(pre!C$2:C$601,MATCH(B175,pre!A$2:A$601,0))</f>
        <v>50501849</v>
      </c>
      <c r="D175" s="7" t="n">
        <f aca="false">INDEX(post!C$2:C$601,MATCH(B175,post!A$2:A$601,0))</f>
        <v>51133529</v>
      </c>
      <c r="E175" s="15" t="n">
        <f aca="false">D175-C175</f>
        <v>631680</v>
      </c>
      <c r="F175" s="7" t="n">
        <f aca="false">INDEX(pre!D$2:D$601,MATCH(B175,pre!A$2:A$601,0))</f>
        <v>106431540</v>
      </c>
      <c r="G175" s="7" t="n">
        <f aca="false">INDEX(post!$D$2:$D$601,MATCH($B175,post!$A$2:$A$601,0))-$F175</f>
        <v>0</v>
      </c>
      <c r="H175" s="7" t="n">
        <f aca="false">INDEX(post!$E$2:$E$601,MATCH($B175,post!$A$2:$A$601,0))-INDEX(pre!$E$2:$E$601,MATCH($B175,pre!$A$2:$A$601,0))</f>
        <v>0</v>
      </c>
      <c r="I175" s="16" t="n">
        <f aca="false">G175/(C175*7)</f>
        <v>0</v>
      </c>
    </row>
    <row r="176" customFormat="false" ht="13.8" hidden="false" customHeight="false" outlineLevel="0" collapsed="false">
      <c r="A176" s="12" t="s">
        <v>183</v>
      </c>
      <c r="B176" s="12" t="n">
        <v>134373172</v>
      </c>
      <c r="C176" s="7" t="n">
        <f aca="false">INDEX(pre!C$2:C$601,MATCH(B176,pre!A$2:A$601,0))</f>
        <v>50462436</v>
      </c>
      <c r="D176" s="7" t="n">
        <f aca="false">INDEX(post!C$2:C$601,MATCH(B176,post!A$2:A$601,0))</f>
        <v>50462436</v>
      </c>
      <c r="E176" s="15" t="n">
        <f aca="false">D176-C176</f>
        <v>0</v>
      </c>
      <c r="F176" s="7" t="n">
        <f aca="false">INDEX(pre!D$2:D$601,MATCH(B176,pre!A$2:A$601,0))</f>
        <v>582368875</v>
      </c>
      <c r="G176" s="7" t="n">
        <f aca="false">INDEX(post!$D$2:$D$601,MATCH($B176,post!$A$2:$A$601,0))-$F176</f>
        <v>0</v>
      </c>
      <c r="H176" s="7" t="n">
        <f aca="false">INDEX(post!$E$2:$E$601,MATCH($B176,post!$A$2:$A$601,0))-INDEX(pre!$E$2:$E$601,MATCH($B176,pre!$A$2:$A$601,0))</f>
        <v>0</v>
      </c>
      <c r="I176" s="16" t="n">
        <f aca="false">G176/(C176*7)</f>
        <v>0</v>
      </c>
    </row>
    <row r="177" customFormat="false" ht="15.65" hidden="false" customHeight="false" outlineLevel="0" collapsed="false">
      <c r="A177" s="12" t="s">
        <v>689</v>
      </c>
      <c r="B177" s="12" t="n">
        <v>128430175</v>
      </c>
      <c r="C177" s="7" t="n">
        <f aca="false">INDEX(pre!C$2:C$601,MATCH(B177,pre!A$2:A$601,0))</f>
        <v>50010438</v>
      </c>
      <c r="D177" s="7" t="n">
        <f aca="false">INDEX(post!C$2:C$601,MATCH(B177,post!A$2:A$601,0))</f>
        <v>50025538</v>
      </c>
      <c r="E177" s="15" t="n">
        <f aca="false">D177-C177</f>
        <v>15100</v>
      </c>
      <c r="F177" s="7" t="n">
        <f aca="false">INDEX(pre!D$2:D$601,MATCH(B177,pre!A$2:A$601,0))</f>
        <v>602784210</v>
      </c>
      <c r="G177" s="7" t="n">
        <f aca="false">INDEX(post!$D$2:$D$601,MATCH($B177,post!$A$2:$A$601,0))-$F177</f>
        <v>0</v>
      </c>
      <c r="H177" s="7" t="n">
        <f aca="false">INDEX(post!$E$2:$E$601,MATCH($B177,post!$A$2:$A$601,0))-INDEX(pre!$E$2:$E$601,MATCH($B177,pre!$A$2:$A$601,0))</f>
        <v>0</v>
      </c>
      <c r="I177" s="16" t="n">
        <f aca="false">G177/(C177*7)</f>
        <v>0</v>
      </c>
    </row>
    <row r="178" customFormat="false" ht="15.65" hidden="false" customHeight="false" outlineLevel="0" collapsed="false">
      <c r="A178" s="13" t="s">
        <v>690</v>
      </c>
      <c r="B178" s="12" t="n">
        <v>139017517</v>
      </c>
      <c r="C178" s="7" t="n">
        <f aca="false">INDEX(pre!C$2:C$601,MATCH(B178,pre!A$2:A$601,0))</f>
        <v>49903068</v>
      </c>
      <c r="D178" s="7" t="n">
        <f aca="false">INDEX(post!C$2:C$601,MATCH(B178,post!A$2:A$601,0))</f>
        <v>49946674</v>
      </c>
      <c r="E178" s="15" t="n">
        <f aca="false">D178-C178</f>
        <v>43606</v>
      </c>
      <c r="F178" s="7" t="n">
        <f aca="false">INDEX(pre!D$2:D$601,MATCH(B178,pre!A$2:A$601,0))</f>
        <v>227215717</v>
      </c>
      <c r="G178" s="7" t="n">
        <f aca="false">INDEX(post!$D$2:$D$601,MATCH($B178,post!$A$2:$A$601,0))-$F178</f>
        <v>3605534</v>
      </c>
      <c r="H178" s="7" t="n">
        <f aca="false">INDEX(post!$E$2:$E$601,MATCH($B178,post!$A$2:$A$601,0))-INDEX(pre!$E$2:$E$601,MATCH($B178,pre!$A$2:$A$601,0))</f>
        <v>180374</v>
      </c>
      <c r="I178" s="16" t="n">
        <f aca="false">G178/(C178*7)</f>
        <v>0.0103215354557817</v>
      </c>
    </row>
    <row r="179" customFormat="false" ht="13.8" hidden="false" customHeight="false" outlineLevel="0" collapsed="false">
      <c r="A179" s="12" t="s">
        <v>181</v>
      </c>
      <c r="B179" s="12" t="n">
        <v>141150051</v>
      </c>
      <c r="C179" s="7" t="n">
        <f aca="false">INDEX(pre!C$2:C$601,MATCH(B179,pre!A$2:A$601,0))</f>
        <v>49148512</v>
      </c>
      <c r="D179" s="7" t="n">
        <f aca="false">INDEX(post!C$2:C$601,MATCH(B179,post!A$2:A$601,0))</f>
        <v>51139547</v>
      </c>
      <c r="E179" s="15" t="n">
        <f aca="false">D179-C179</f>
        <v>1991035</v>
      </c>
      <c r="F179" s="7" t="n">
        <f aca="false">INDEX(pre!D$2:D$601,MATCH(B179,pre!A$2:A$601,0))</f>
        <v>87552428</v>
      </c>
      <c r="G179" s="7" t="n">
        <f aca="false">INDEX(post!$D$2:$D$601,MATCH($B179,post!$A$2:$A$601,0))-$F179</f>
        <v>545280</v>
      </c>
      <c r="H179" s="7" t="n">
        <f aca="false">INDEX(post!$E$2:$E$601,MATCH($B179,post!$A$2:$A$601,0))-INDEX(pre!$E$2:$E$601,MATCH($B179,pre!$A$2:$A$601,0))</f>
        <v>85139</v>
      </c>
      <c r="I179" s="16" t="n">
        <f aca="false">G179/(C179*7)</f>
        <v>0.00158493390109436</v>
      </c>
    </row>
    <row r="180" customFormat="false" ht="13.8" hidden="false" customHeight="false" outlineLevel="0" collapsed="false">
      <c r="A180" s="12" t="s">
        <v>189</v>
      </c>
      <c r="B180" s="12" t="n">
        <v>139032393</v>
      </c>
      <c r="C180" s="7" t="n">
        <f aca="false">INDEX(pre!C$2:C$601,MATCH(B180,pre!A$2:A$601,0))</f>
        <v>49091838</v>
      </c>
      <c r="D180" s="7" t="n">
        <f aca="false">INDEX(post!C$2:C$601,MATCH(B180,post!A$2:A$601,0))</f>
        <v>48192398</v>
      </c>
      <c r="E180" s="15" t="n">
        <f aca="false">D180-C180</f>
        <v>-899440</v>
      </c>
      <c r="F180" s="7" t="n">
        <f aca="false">INDEX(pre!D$2:D$601,MATCH(B180,pre!A$2:A$601,0))</f>
        <v>432877308</v>
      </c>
      <c r="G180" s="7" t="n">
        <f aca="false">INDEX(post!$D$2:$D$601,MATCH($B180,post!$A$2:$A$601,0))-$F180</f>
        <v>37183877</v>
      </c>
      <c r="H180" s="7" t="n">
        <f aca="false">INDEX(post!$E$2:$E$601,MATCH($B180,post!$A$2:$A$601,0))-INDEX(pre!$E$2:$E$601,MATCH($B180,pre!$A$2:$A$601,0))</f>
        <v>344175</v>
      </c>
      <c r="I180" s="16" t="n">
        <f aca="false">G180/(C180*7)</f>
        <v>0.108205001991806</v>
      </c>
    </row>
    <row r="181" customFormat="false" ht="13.8" hidden="false" customHeight="false" outlineLevel="0" collapsed="false">
      <c r="A181" s="13" t="s">
        <v>186</v>
      </c>
      <c r="B181" s="12" t="n">
        <v>139182982</v>
      </c>
      <c r="C181" s="7" t="n">
        <f aca="false">INDEX(pre!C$2:C$601,MATCH(B181,pre!A$2:A$601,0))</f>
        <v>48776302</v>
      </c>
      <c r="D181" s="7" t="n">
        <f aca="false">INDEX(post!C$2:C$601,MATCH(B181,post!A$2:A$601,0))</f>
        <v>49713958</v>
      </c>
      <c r="E181" s="15" t="n">
        <f aca="false">D181-C181</f>
        <v>937656</v>
      </c>
      <c r="F181" s="7" t="n">
        <f aca="false">INDEX(pre!D$2:D$601,MATCH(B181,pre!A$2:A$601,0))</f>
        <v>47985063</v>
      </c>
      <c r="G181" s="7" t="n">
        <f aca="false">INDEX(post!$D$2:$D$601,MATCH($B181,post!$A$2:$A$601,0))-$F181</f>
        <v>8099367</v>
      </c>
      <c r="H181" s="7" t="n">
        <f aca="false">INDEX(post!$E$2:$E$601,MATCH($B181,post!$A$2:$A$601,0))-INDEX(pre!$E$2:$E$601,MATCH($B181,pre!$A$2:$A$601,0))</f>
        <v>28254</v>
      </c>
      <c r="I181" s="16" t="n">
        <f aca="false">G181/(C181*7)</f>
        <v>0.0237216103133737</v>
      </c>
    </row>
    <row r="182" customFormat="false" ht="13.8" hidden="false" customHeight="false" outlineLevel="0" collapsed="false">
      <c r="A182" s="12" t="s">
        <v>188</v>
      </c>
      <c r="B182" s="12" t="n">
        <v>137246464</v>
      </c>
      <c r="C182" s="7" t="n">
        <f aca="false">INDEX(pre!C$2:C$601,MATCH(B182,pre!A$2:A$601,0))</f>
        <v>48558423</v>
      </c>
      <c r="D182" s="7" t="n">
        <f aca="false">INDEX(post!C$2:C$601,MATCH(B182,post!A$2:A$601,0))</f>
        <v>49130215</v>
      </c>
      <c r="E182" s="15" t="n">
        <f aca="false">D182-C182</f>
        <v>571792</v>
      </c>
      <c r="F182" s="7" t="n">
        <f aca="false">INDEX(pre!D$2:D$601,MATCH(B182,pre!A$2:A$601,0))</f>
        <v>1085871446</v>
      </c>
      <c r="G182" s="7" t="n">
        <f aca="false">INDEX(post!$D$2:$D$601,MATCH($B182,post!$A$2:$A$601,0))-$F182</f>
        <v>0</v>
      </c>
      <c r="H182" s="7" t="n">
        <f aca="false">INDEX(post!$E$2:$E$601,MATCH($B182,post!$A$2:$A$601,0))-INDEX(pre!$E$2:$E$601,MATCH($B182,pre!$A$2:$A$601,0))</f>
        <v>0</v>
      </c>
      <c r="I182" s="16" t="n">
        <f aca="false">G182/(C182*7)</f>
        <v>0</v>
      </c>
    </row>
    <row r="183" customFormat="false" ht="13.8" hidden="false" customHeight="false" outlineLevel="0" collapsed="false">
      <c r="A183" s="12" t="s">
        <v>193</v>
      </c>
      <c r="B183" s="12" t="n">
        <v>133536173</v>
      </c>
      <c r="C183" s="7" t="n">
        <f aca="false">INDEX(pre!C$2:C$601,MATCH(B183,pre!A$2:A$601,0))</f>
        <v>48406852</v>
      </c>
      <c r="D183" s="7" t="n">
        <f aca="false">INDEX(post!C$2:C$601,MATCH(B183,post!A$2:A$601,0))</f>
        <v>44880870</v>
      </c>
      <c r="E183" s="15" t="n">
        <f aca="false">D183-C183</f>
        <v>-3525982</v>
      </c>
      <c r="F183" s="7" t="n">
        <f aca="false">INDEX(pre!D$2:D$601,MATCH(B183,pre!A$2:A$601,0))</f>
        <v>914183111</v>
      </c>
      <c r="G183" s="7" t="n">
        <f aca="false">INDEX(post!$D$2:$D$601,MATCH($B183,post!$A$2:$A$601,0))-$F183</f>
        <v>116824133</v>
      </c>
      <c r="H183" s="7" t="n">
        <f aca="false">INDEX(post!$E$2:$E$601,MATCH($B183,post!$A$2:$A$601,0))-INDEX(pre!$E$2:$E$601,MATCH($B183,pre!$A$2:$A$601,0))</f>
        <v>662248</v>
      </c>
      <c r="I183" s="16" t="n">
        <f aca="false">G183/(C183*7)</f>
        <v>0.344768584768596</v>
      </c>
    </row>
    <row r="184" customFormat="false" ht="13.8" hidden="false" customHeight="false" outlineLevel="0" collapsed="false">
      <c r="A184" s="12" t="s">
        <v>691</v>
      </c>
      <c r="B184" s="12" t="n">
        <v>137303805</v>
      </c>
      <c r="C184" s="7" t="n">
        <f aca="false">INDEX(pre!C$2:C$601,MATCH(B184,pre!A$2:A$601,0))</f>
        <v>46743493</v>
      </c>
      <c r="D184" s="7" t="e">
        <f aca="false">INDEX(post!C$2:C$601,MATCH(B184,post!A$2:A$601,0))</f>
        <v>#N/A</v>
      </c>
      <c r="E184" s="15" t="e">
        <f aca="false">D184-C184</f>
        <v>#N/A</v>
      </c>
      <c r="F184" s="7" t="n">
        <f aca="false">INDEX(pre!D$2:D$601,MATCH(B184,pre!A$2:A$601,0))</f>
        <v>306620701</v>
      </c>
      <c r="G184" s="7" t="e">
        <f aca="false">INDEX(post!$D$2:$D$601,MATCH($B184,post!$A$2:$A$601,0))-$F184</f>
        <v>#N/A</v>
      </c>
      <c r="H184" s="7" t="e">
        <f aca="false">INDEX(post!$E$2:$E$601,MATCH($B184,post!$A$2:$A$601,0))-INDEX(pre!$E$2:$E$601,MATCH($B184,pre!$A$2:$A$601,0))</f>
        <v>#N/A</v>
      </c>
      <c r="I184" s="16" t="e">
        <f aca="false">G184/(C184*7)</f>
        <v>#N/A</v>
      </c>
    </row>
    <row r="185" customFormat="false" ht="13.8" hidden="false" customHeight="false" outlineLevel="0" collapsed="false">
      <c r="A185" s="12" t="s">
        <v>190</v>
      </c>
      <c r="B185" s="12" t="n">
        <v>139081935</v>
      </c>
      <c r="C185" s="7" t="n">
        <f aca="false">INDEX(pre!C$2:C$601,MATCH(B185,pre!A$2:A$601,0))</f>
        <v>45990934</v>
      </c>
      <c r="D185" s="7" t="n">
        <f aca="false">INDEX(post!C$2:C$601,MATCH(B185,post!A$2:A$601,0))</f>
        <v>46001925</v>
      </c>
      <c r="E185" s="15" t="n">
        <f aca="false">D185-C185</f>
        <v>10991</v>
      </c>
      <c r="F185" s="7" t="n">
        <f aca="false">INDEX(pre!D$2:D$601,MATCH(B185,pre!A$2:A$601,0))</f>
        <v>153389567</v>
      </c>
      <c r="G185" s="7" t="n">
        <f aca="false">INDEX(post!$D$2:$D$601,MATCH($B185,post!$A$2:$A$601,0))-$F185</f>
        <v>0</v>
      </c>
      <c r="H185" s="7" t="n">
        <f aca="false">INDEX(post!$E$2:$E$601,MATCH($B185,post!$A$2:$A$601,0))-INDEX(pre!$E$2:$E$601,MATCH($B185,pre!$A$2:$A$601,0))</f>
        <v>0</v>
      </c>
      <c r="I185" s="16" t="n">
        <f aca="false">G185/(C185*7)</f>
        <v>0</v>
      </c>
    </row>
    <row r="186" customFormat="false" ht="13.8" hidden="false" customHeight="false" outlineLevel="0" collapsed="false">
      <c r="A186" s="13" t="s">
        <v>192</v>
      </c>
      <c r="B186" s="12" t="n">
        <v>140053615</v>
      </c>
      <c r="C186" s="7" t="n">
        <f aca="false">INDEX(pre!C$2:C$601,MATCH(B186,pre!A$2:A$601,0))</f>
        <v>45670173</v>
      </c>
      <c r="D186" s="7" t="n">
        <f aca="false">INDEX(post!C$2:C$601,MATCH(B186,post!A$2:A$601,0))</f>
        <v>45670173</v>
      </c>
      <c r="E186" s="15" t="n">
        <f aca="false">D186-C186</f>
        <v>0</v>
      </c>
      <c r="F186" s="7" t="n">
        <f aca="false">INDEX(pre!D$2:D$601,MATCH(B186,pre!A$2:A$601,0))</f>
        <v>74024089</v>
      </c>
      <c r="G186" s="7" t="n">
        <f aca="false">INDEX(post!$D$2:$D$601,MATCH($B186,post!$A$2:$A$601,0))-$F186</f>
        <v>0</v>
      </c>
      <c r="H186" s="7" t="n">
        <f aca="false">INDEX(post!$E$2:$E$601,MATCH($B186,post!$A$2:$A$601,0))-INDEX(pre!$E$2:$E$601,MATCH($B186,pre!$A$2:$A$601,0))</f>
        <v>0</v>
      </c>
      <c r="I186" s="16" t="n">
        <f aca="false">G186/(C186*7)</f>
        <v>0</v>
      </c>
    </row>
    <row r="187" customFormat="false" ht="15.65" hidden="false" customHeight="false" outlineLevel="0" collapsed="false">
      <c r="A187" s="13" t="s">
        <v>692</v>
      </c>
      <c r="B187" s="12" t="n">
        <v>23567116</v>
      </c>
      <c r="C187" s="7" t="n">
        <f aca="false">INDEX(pre!C$2:C$601,MATCH(B187,pre!A$2:A$601,0))</f>
        <v>45037776</v>
      </c>
      <c r="D187" s="7" t="e">
        <f aca="false">INDEX(post!C$2:C$601,MATCH(B187,post!A$2:A$601,0))</f>
        <v>#N/A</v>
      </c>
      <c r="E187" s="15" t="e">
        <f aca="false">D187-C187</f>
        <v>#N/A</v>
      </c>
      <c r="F187" s="7" t="n">
        <f aca="false">INDEX(pre!D$2:D$601,MATCH(B187,pre!A$2:A$601,0))</f>
        <v>315716633</v>
      </c>
      <c r="G187" s="7" t="e">
        <f aca="false">INDEX(post!$D$2:$D$601,MATCH($B187,post!$A$2:$A$601,0))-$F187</f>
        <v>#N/A</v>
      </c>
      <c r="H187" s="7" t="e">
        <f aca="false">INDEX(post!$E$2:$E$601,MATCH($B187,post!$A$2:$A$601,0))-INDEX(pre!$E$2:$E$601,MATCH($B187,pre!$A$2:$A$601,0))</f>
        <v>#N/A</v>
      </c>
      <c r="I187" s="16" t="e">
        <f aca="false">G187/(C187*7)</f>
        <v>#N/A</v>
      </c>
    </row>
    <row r="188" customFormat="false" ht="13.8" hidden="false" customHeight="false" outlineLevel="0" collapsed="false">
      <c r="A188" s="12" t="s">
        <v>191</v>
      </c>
      <c r="B188" s="12" t="n">
        <v>139299214</v>
      </c>
      <c r="C188" s="7" t="n">
        <f aca="false">INDEX(pre!C$2:C$601,MATCH(B188,pre!A$2:A$601,0))</f>
        <v>44454995</v>
      </c>
      <c r="D188" s="7" t="n">
        <f aca="false">INDEX(post!C$2:C$601,MATCH(B188,post!A$2:A$601,0))</f>
        <v>45821749</v>
      </c>
      <c r="E188" s="15" t="n">
        <f aca="false">D188-C188</f>
        <v>1366754</v>
      </c>
      <c r="F188" s="7" t="n">
        <f aca="false">INDEX(pre!D$2:D$601,MATCH(B188,pre!A$2:A$601,0))</f>
        <v>244155051</v>
      </c>
      <c r="G188" s="7" t="n">
        <f aca="false">INDEX(post!$D$2:$D$601,MATCH($B188,post!$A$2:$A$601,0))-$F188</f>
        <v>0</v>
      </c>
      <c r="H188" s="7" t="n">
        <f aca="false">INDEX(post!$E$2:$E$601,MATCH($B188,post!$A$2:$A$601,0))-INDEX(pre!$E$2:$E$601,MATCH($B188,pre!$A$2:$A$601,0))</f>
        <v>0</v>
      </c>
      <c r="I188" s="16" t="n">
        <f aca="false">G188/(C188*7)</f>
        <v>0</v>
      </c>
    </row>
    <row r="189" customFormat="false" ht="13.8" hidden="false" customHeight="false" outlineLevel="0" collapsed="false">
      <c r="A189" s="12" t="s">
        <v>200</v>
      </c>
      <c r="B189" s="12" t="n">
        <v>136951522</v>
      </c>
      <c r="C189" s="7" t="n">
        <f aca="false">INDEX(pre!C$2:C$601,MATCH(B189,pre!A$2:A$601,0))</f>
        <v>43808011</v>
      </c>
      <c r="D189" s="7" t="n">
        <f aca="false">INDEX(post!C$2:C$601,MATCH(B189,post!A$2:A$601,0))</f>
        <v>42103231</v>
      </c>
      <c r="E189" s="15" t="n">
        <f aca="false">D189-C189</f>
        <v>-1704780</v>
      </c>
      <c r="F189" s="7" t="n">
        <f aca="false">INDEX(pre!D$2:D$601,MATCH(B189,pre!A$2:A$601,0))</f>
        <v>691154554</v>
      </c>
      <c r="G189" s="7" t="n">
        <f aca="false">INDEX(post!$D$2:$D$601,MATCH($B189,post!$A$2:$A$601,0))-$F189</f>
        <v>142961381</v>
      </c>
      <c r="H189" s="7" t="n">
        <f aca="false">INDEX(post!$E$2:$E$601,MATCH($B189,post!$A$2:$A$601,0))-INDEX(pre!$E$2:$E$601,MATCH($B189,pre!$A$2:$A$601,0))</f>
        <v>522752</v>
      </c>
      <c r="I189" s="16" t="n">
        <f aca="false">G189/(C189*7)</f>
        <v>0.466194514710367</v>
      </c>
    </row>
    <row r="190" customFormat="false" ht="13.8" hidden="false" customHeight="false" outlineLevel="0" collapsed="false">
      <c r="A190" s="12" t="s">
        <v>195</v>
      </c>
      <c r="B190" s="12" t="n">
        <v>139308213</v>
      </c>
      <c r="C190" s="7" t="n">
        <f aca="false">INDEX(pre!C$2:C$601,MATCH(B190,pre!A$2:A$601,0))</f>
        <v>42833022</v>
      </c>
      <c r="D190" s="7" t="n">
        <f aca="false">INDEX(post!C$2:C$601,MATCH(B190,post!A$2:A$601,0))</f>
        <v>43358384</v>
      </c>
      <c r="E190" s="15" t="n">
        <f aca="false">D190-C190</f>
        <v>525362</v>
      </c>
      <c r="F190" s="7" t="n">
        <f aca="false">INDEX(pre!D$2:D$601,MATCH(B190,pre!A$2:A$601,0))</f>
        <v>1776189</v>
      </c>
      <c r="G190" s="7" t="n">
        <f aca="false">INDEX(post!$D$2:$D$601,MATCH($B190,post!$A$2:$A$601,0))-$F190</f>
        <v>0</v>
      </c>
      <c r="H190" s="7" t="n">
        <f aca="false">INDEX(post!$E$2:$E$601,MATCH($B190,post!$A$2:$A$601,0))-INDEX(pre!$E$2:$E$601,MATCH($B190,pre!$A$2:$A$601,0))</f>
        <v>0</v>
      </c>
      <c r="I190" s="16" t="n">
        <f aca="false">G190/(C190*7)</f>
        <v>0</v>
      </c>
    </row>
    <row r="191" customFormat="false" ht="15.65" hidden="false" customHeight="false" outlineLevel="0" collapsed="false">
      <c r="A191" s="12" t="s">
        <v>693</v>
      </c>
      <c r="B191" s="12" t="n">
        <v>139355439</v>
      </c>
      <c r="C191" s="7" t="n">
        <f aca="false">INDEX(pre!C$2:C$601,MATCH(B191,pre!A$2:A$601,0))</f>
        <v>42532725</v>
      </c>
      <c r="D191" s="7" t="e">
        <f aca="false">INDEX(post!C$2:C$601,MATCH(B191,post!A$2:A$601,0))</f>
        <v>#N/A</v>
      </c>
      <c r="E191" s="15" t="e">
        <f aca="false">D191-C191</f>
        <v>#N/A</v>
      </c>
      <c r="F191" s="7" t="n">
        <f aca="false">INDEX(pre!D$2:D$601,MATCH(B191,pre!A$2:A$601,0))</f>
        <v>115886069</v>
      </c>
      <c r="G191" s="7" t="e">
        <f aca="false">INDEX(post!$D$2:$D$601,MATCH($B191,post!$A$2:$A$601,0))-$F191</f>
        <v>#N/A</v>
      </c>
      <c r="H191" s="7" t="e">
        <f aca="false">INDEX(post!$E$2:$E$601,MATCH($B191,post!$A$2:$A$601,0))-INDEX(pre!$E$2:$E$601,MATCH($B191,pre!$A$2:$A$601,0))</f>
        <v>#N/A</v>
      </c>
      <c r="I191" s="16" t="e">
        <f aca="false">G191/(C191*7)</f>
        <v>#N/A</v>
      </c>
    </row>
    <row r="192" customFormat="false" ht="13.8" hidden="false" customHeight="false" outlineLevel="0" collapsed="false">
      <c r="A192" s="12" t="s">
        <v>196</v>
      </c>
      <c r="B192" s="12" t="n">
        <v>139275069</v>
      </c>
      <c r="C192" s="7" t="n">
        <f aca="false">INDEX(pre!C$2:C$601,MATCH(B192,pre!A$2:A$601,0))</f>
        <v>42528759</v>
      </c>
      <c r="D192" s="7" t="n">
        <f aca="false">INDEX(post!C$2:C$601,MATCH(B192,post!A$2:A$601,0))</f>
        <v>43201898</v>
      </c>
      <c r="E192" s="15" t="n">
        <f aca="false">D192-C192</f>
        <v>673139</v>
      </c>
      <c r="F192" s="7" t="n">
        <f aca="false">INDEX(pre!D$2:D$601,MATCH(B192,pre!A$2:A$601,0))</f>
        <v>40648628</v>
      </c>
      <c r="G192" s="7" t="n">
        <f aca="false">INDEX(post!$D$2:$D$601,MATCH($B192,post!$A$2:$A$601,0))-$F192</f>
        <v>0</v>
      </c>
      <c r="H192" s="7" t="n">
        <f aca="false">INDEX(post!$E$2:$E$601,MATCH($B192,post!$A$2:$A$601,0))-INDEX(pre!$E$2:$E$601,MATCH($B192,pre!$A$2:$A$601,0))</f>
        <v>0</v>
      </c>
      <c r="I192" s="16" t="n">
        <f aca="false">G192/(C192*7)</f>
        <v>0</v>
      </c>
    </row>
    <row r="193" customFormat="false" ht="13.8" hidden="false" customHeight="false" outlineLevel="0" collapsed="false">
      <c r="A193" s="12" t="s">
        <v>203</v>
      </c>
      <c r="B193" s="12" t="n">
        <v>133552205</v>
      </c>
      <c r="C193" s="7" t="n">
        <f aca="false">INDEX(pre!C$2:C$601,MATCH(B193,pre!A$2:A$601,0))</f>
        <v>41668792</v>
      </c>
      <c r="D193" s="7" t="n">
        <f aca="false">INDEX(post!C$2:C$601,MATCH(B193,post!A$2:A$601,0))</f>
        <v>41668792</v>
      </c>
      <c r="E193" s="15" t="n">
        <f aca="false">D193-C193</f>
        <v>0</v>
      </c>
      <c r="F193" s="7" t="n">
        <f aca="false">INDEX(pre!D$2:D$601,MATCH(B193,pre!A$2:A$601,0))</f>
        <v>447647157</v>
      </c>
      <c r="G193" s="7" t="n">
        <f aca="false">INDEX(post!$D$2:$D$601,MATCH($B193,post!$A$2:$A$601,0))-$F193</f>
        <v>0</v>
      </c>
      <c r="H193" s="7" t="n">
        <f aca="false">INDEX(post!$E$2:$E$601,MATCH($B193,post!$A$2:$A$601,0))-INDEX(pre!$E$2:$E$601,MATCH($B193,pre!$A$2:$A$601,0))</f>
        <v>0</v>
      </c>
      <c r="I193" s="16" t="n">
        <f aca="false">G193/(C193*7)</f>
        <v>0</v>
      </c>
    </row>
    <row r="194" customFormat="false" ht="15.65" hidden="false" customHeight="false" outlineLevel="0" collapsed="false">
      <c r="A194" s="12" t="s">
        <v>694</v>
      </c>
      <c r="B194" s="12" t="n">
        <v>139286921</v>
      </c>
      <c r="C194" s="7" t="n">
        <f aca="false">INDEX(pre!C$2:C$601,MATCH(B194,pre!A$2:A$601,0))</f>
        <v>41281289</v>
      </c>
      <c r="D194" s="7" t="n">
        <f aca="false">INDEX(post!C$2:C$601,MATCH(B194,post!A$2:A$601,0))</f>
        <v>32774344</v>
      </c>
      <c r="E194" s="15" t="n">
        <f aca="false">D194-C194</f>
        <v>-8506945</v>
      </c>
      <c r="F194" s="7" t="n">
        <f aca="false">INDEX(pre!D$2:D$601,MATCH(B194,pre!A$2:A$601,0))</f>
        <v>130318927</v>
      </c>
      <c r="G194" s="7" t="n">
        <f aca="false">INDEX(post!$D$2:$D$601,MATCH($B194,post!$A$2:$A$601,0))-$F194</f>
        <v>3563510</v>
      </c>
      <c r="H194" s="7" t="n">
        <f aca="false">INDEX(post!$E$2:$E$601,MATCH($B194,post!$A$2:$A$601,0))-INDEX(pre!$E$2:$E$601,MATCH($B194,pre!$A$2:$A$601,0))</f>
        <v>2011963</v>
      </c>
      <c r="I194" s="16" t="n">
        <f aca="false">G194/(C194*7)</f>
        <v>0.012331806236546</v>
      </c>
    </row>
    <row r="195" customFormat="false" ht="13.8" hidden="false" customHeight="false" outlineLevel="0" collapsed="false">
      <c r="A195" s="12" t="s">
        <v>199</v>
      </c>
      <c r="B195" s="12" t="n">
        <v>13499680</v>
      </c>
      <c r="C195" s="7" t="n">
        <f aca="false">INDEX(pre!C$2:C$601,MATCH(B195,pre!A$2:A$601,0))</f>
        <v>41066082</v>
      </c>
      <c r="D195" s="7" t="n">
        <f aca="false">INDEX(post!C$2:C$601,MATCH(B195,post!A$2:A$601,0))</f>
        <v>42803898</v>
      </c>
      <c r="E195" s="15" t="n">
        <f aca="false">D195-C195</f>
        <v>1737816</v>
      </c>
      <c r="F195" s="7" t="n">
        <f aca="false">INDEX(pre!D$2:D$601,MATCH(B195,pre!A$2:A$601,0))</f>
        <v>301164753</v>
      </c>
      <c r="G195" s="7" t="n">
        <f aca="false">INDEX(post!$D$2:$D$601,MATCH($B195,post!$A$2:$A$601,0))-$F195</f>
        <v>1325311</v>
      </c>
      <c r="H195" s="7" t="n">
        <f aca="false">INDEX(post!$E$2:$E$601,MATCH($B195,post!$A$2:$A$601,0))-INDEX(pre!$E$2:$E$601,MATCH($B195,pre!$A$2:$A$601,0))</f>
        <v>134632</v>
      </c>
      <c r="I195" s="16" t="n">
        <f aca="false">G195/(C195*7)</f>
        <v>0.00461037755822781</v>
      </c>
    </row>
    <row r="196" customFormat="false" ht="13.8" hidden="false" customHeight="false" outlineLevel="0" collapsed="false">
      <c r="A196" s="12" t="s">
        <v>213</v>
      </c>
      <c r="B196" s="12" t="n">
        <v>139419247</v>
      </c>
      <c r="C196" s="7" t="n">
        <f aca="false">INDEX(pre!C$2:C$601,MATCH(B196,pre!A$2:A$601,0))</f>
        <v>40776944</v>
      </c>
      <c r="D196" s="7" t="n">
        <f aca="false">INDEX(post!C$2:C$601,MATCH(B196,post!A$2:A$601,0))</f>
        <v>38905275</v>
      </c>
      <c r="E196" s="15" t="n">
        <f aca="false">D196-C196</f>
        <v>-1871669</v>
      </c>
      <c r="F196" s="7" t="n">
        <f aca="false">INDEX(pre!D$2:D$601,MATCH(B196,pre!A$2:A$601,0))</f>
        <v>101787463</v>
      </c>
      <c r="G196" s="7" t="n">
        <f aca="false">INDEX(post!$D$2:$D$601,MATCH($B196,post!$A$2:$A$601,0))-$F196</f>
        <v>26945110</v>
      </c>
      <c r="H196" s="7" t="n">
        <f aca="false">INDEX(post!$E$2:$E$601,MATCH($B196,post!$A$2:$A$601,0))-INDEX(pre!$E$2:$E$601,MATCH($B196,pre!$A$2:$A$601,0))</f>
        <v>461691</v>
      </c>
      <c r="I196" s="16" t="n">
        <f aca="false">G196/(C196*7)</f>
        <v>0.0943989679209759</v>
      </c>
    </row>
    <row r="197" customFormat="false" ht="13.8" hidden="false" customHeight="false" outlineLevel="0" collapsed="false">
      <c r="A197" s="12" t="s">
        <v>201</v>
      </c>
      <c r="B197" s="12" t="n">
        <v>133628584</v>
      </c>
      <c r="C197" s="7" t="n">
        <f aca="false">INDEX(pre!C$2:C$601,MATCH(B197,pre!A$2:A$601,0))</f>
        <v>40627098</v>
      </c>
      <c r="D197" s="7" t="n">
        <f aca="false">INDEX(post!C$2:C$601,MATCH(B197,post!A$2:A$601,0))</f>
        <v>41946590</v>
      </c>
      <c r="E197" s="15" t="n">
        <f aca="false">D197-C197</f>
        <v>1319492</v>
      </c>
      <c r="F197" s="7" t="n">
        <f aca="false">INDEX(pre!D$2:D$601,MATCH(B197,pre!A$2:A$601,0))</f>
        <v>212702995</v>
      </c>
      <c r="G197" s="7" t="n">
        <f aca="false">INDEX(post!$D$2:$D$601,MATCH($B197,post!$A$2:$A$601,0))-$F197</f>
        <v>0</v>
      </c>
      <c r="H197" s="7" t="n">
        <f aca="false">INDEX(post!$E$2:$E$601,MATCH($B197,post!$A$2:$A$601,0))-INDEX(pre!$E$2:$E$601,MATCH($B197,pre!$A$2:$A$601,0))</f>
        <v>0</v>
      </c>
      <c r="I197" s="16" t="n">
        <f aca="false">G197/(C197*7)</f>
        <v>0</v>
      </c>
    </row>
    <row r="198" customFormat="false" ht="13.8" hidden="false" customHeight="false" outlineLevel="0" collapsed="false">
      <c r="A198" s="13" t="s">
        <v>197</v>
      </c>
      <c r="B198" s="12" t="n">
        <v>139307241</v>
      </c>
      <c r="C198" s="7" t="n">
        <f aca="false">INDEX(pre!C$2:C$601,MATCH(B198,pre!A$2:A$601,0))</f>
        <v>40534913</v>
      </c>
      <c r="D198" s="7" t="n">
        <f aca="false">INDEX(post!C$2:C$601,MATCH(B198,post!A$2:A$601,0))</f>
        <v>42882930</v>
      </c>
      <c r="E198" s="15" t="n">
        <f aca="false">D198-C198</f>
        <v>2348017</v>
      </c>
      <c r="F198" s="7" t="n">
        <f aca="false">INDEX(pre!D$2:D$601,MATCH(B198,pre!A$2:A$601,0))</f>
        <v>24020086</v>
      </c>
      <c r="G198" s="7" t="n">
        <f aca="false">INDEX(post!$D$2:$D$601,MATCH($B198,post!$A$2:$A$601,0))-$F198</f>
        <v>2496010</v>
      </c>
      <c r="H198" s="7" t="n">
        <f aca="false">INDEX(post!$E$2:$E$601,MATCH($B198,post!$A$2:$A$601,0))-INDEX(pre!$E$2:$E$601,MATCH($B198,pre!$A$2:$A$601,0))</f>
        <v>0</v>
      </c>
      <c r="I198" s="16" t="n">
        <f aca="false">G198/(C198*7)</f>
        <v>0.00879668490081272</v>
      </c>
    </row>
    <row r="199" customFormat="false" ht="15.65" hidden="false" customHeight="false" outlineLevel="0" collapsed="false">
      <c r="A199" s="12" t="s">
        <v>695</v>
      </c>
      <c r="B199" s="12" t="n">
        <v>138699661</v>
      </c>
      <c r="C199" s="7" t="n">
        <f aca="false">INDEX(pre!C$2:C$601,MATCH(B199,pre!A$2:A$601,0))</f>
        <v>40372057</v>
      </c>
      <c r="D199" s="7" t="n">
        <f aca="false">INDEX(post!C$2:C$601,MATCH(B199,post!A$2:A$601,0))</f>
        <v>40796022</v>
      </c>
      <c r="E199" s="15" t="n">
        <f aca="false">D199-C199</f>
        <v>423965</v>
      </c>
      <c r="F199" s="7" t="n">
        <f aca="false">INDEX(pre!D$2:D$601,MATCH(B199,pre!A$2:A$601,0))</f>
        <v>83977404</v>
      </c>
      <c r="G199" s="7" t="n">
        <f aca="false">INDEX(post!$D$2:$D$601,MATCH($B199,post!$A$2:$A$601,0))-$F199</f>
        <v>655780</v>
      </c>
      <c r="H199" s="7" t="n">
        <f aca="false">INDEX(post!$E$2:$E$601,MATCH($B199,post!$A$2:$A$601,0))-INDEX(pre!$E$2:$E$601,MATCH($B199,pre!$A$2:$A$601,0))</f>
        <v>141450</v>
      </c>
      <c r="I199" s="16" t="n">
        <f aca="false">G199/(C199*7)</f>
        <v>0.00232048758731459</v>
      </c>
    </row>
    <row r="200" customFormat="false" ht="13.8" hidden="false" customHeight="false" outlineLevel="0" collapsed="false">
      <c r="A200" s="12" t="s">
        <v>696</v>
      </c>
      <c r="B200" s="12" t="n">
        <v>135313925</v>
      </c>
      <c r="C200" s="7" t="n">
        <f aca="false">INDEX(pre!C$2:C$601,MATCH(B200,pre!A$2:A$601,0))</f>
        <v>39910841</v>
      </c>
      <c r="D200" s="7" t="e">
        <f aca="false">INDEX(post!C$2:C$601,MATCH(B200,post!A$2:A$601,0))</f>
        <v>#N/A</v>
      </c>
      <c r="E200" s="15" t="e">
        <f aca="false">D200-C200</f>
        <v>#N/A</v>
      </c>
      <c r="F200" s="7" t="n">
        <f aca="false">INDEX(pre!D$2:D$601,MATCH(B200,pre!A$2:A$601,0))</f>
        <v>166128554</v>
      </c>
      <c r="G200" s="7" t="e">
        <f aca="false">INDEX(post!$D$2:$D$601,MATCH($B200,post!$A$2:$A$601,0))-$F200</f>
        <v>#N/A</v>
      </c>
      <c r="H200" s="7" t="e">
        <f aca="false">INDEX(post!$E$2:$E$601,MATCH($B200,post!$A$2:$A$601,0))-INDEX(pre!$E$2:$E$601,MATCH($B200,pre!$A$2:$A$601,0))</f>
        <v>#N/A</v>
      </c>
      <c r="I200" s="16" t="e">
        <f aca="false">G200/(C200*7)</f>
        <v>#N/A</v>
      </c>
    </row>
    <row r="201" customFormat="false" ht="13.8" hidden="false" customHeight="false" outlineLevel="0" collapsed="false">
      <c r="A201" s="12" t="s">
        <v>219</v>
      </c>
      <c r="B201" s="12" t="n">
        <v>139427712</v>
      </c>
      <c r="C201" s="7" t="n">
        <f aca="false">INDEX(pre!C$2:C$601,MATCH(B201,pre!A$2:A$601,0))</f>
        <v>39801516</v>
      </c>
      <c r="D201" s="7" t="n">
        <f aca="false">INDEX(post!C$2:C$601,MATCH(B201,post!A$2:A$601,0))</f>
        <v>38217593</v>
      </c>
      <c r="E201" s="15" t="n">
        <f aca="false">D201-C201</f>
        <v>-1583923</v>
      </c>
      <c r="F201" s="7" t="n">
        <f aca="false">INDEX(pre!D$2:D$601,MATCH(B201,pre!A$2:A$601,0))</f>
        <v>59824223</v>
      </c>
      <c r="G201" s="7" t="n">
        <f aca="false">INDEX(post!$D$2:$D$601,MATCH($B201,post!$A$2:$A$601,0))-$F201</f>
        <v>3177780</v>
      </c>
      <c r="H201" s="7" t="n">
        <f aca="false">INDEX(post!$E$2:$E$601,MATCH($B201,post!$A$2:$A$601,0))-INDEX(pre!$E$2:$E$601,MATCH($B201,pre!$A$2:$A$601,0))</f>
        <v>617817</v>
      </c>
      <c r="I201" s="16" t="n">
        <f aca="false">G201/(C201*7)</f>
        <v>0.011405811060779</v>
      </c>
    </row>
    <row r="202" customFormat="false" ht="13.8" hidden="false" customHeight="false" outlineLevel="0" collapsed="false">
      <c r="A202" s="12" t="s">
        <v>209</v>
      </c>
      <c r="B202" s="12" t="n">
        <v>134211720</v>
      </c>
      <c r="C202" s="7" t="n">
        <f aca="false">INDEX(pre!C$2:C$601,MATCH(B202,pre!A$2:A$601,0))</f>
        <v>39775042</v>
      </c>
      <c r="D202" s="7" t="n">
        <f aca="false">INDEX(post!C$2:C$601,MATCH(B202,post!A$2:A$601,0))</f>
        <v>39846643</v>
      </c>
      <c r="E202" s="15" t="n">
        <f aca="false">D202-C202</f>
        <v>71601</v>
      </c>
      <c r="F202" s="7" t="n">
        <f aca="false">INDEX(pre!D$2:D$601,MATCH(B202,pre!A$2:A$601,0))</f>
        <v>128128517</v>
      </c>
      <c r="G202" s="7" t="n">
        <f aca="false">INDEX(post!$D$2:$D$601,MATCH($B202,post!$A$2:$A$601,0))-$F202</f>
        <v>1356580</v>
      </c>
      <c r="H202" s="7" t="n">
        <f aca="false">INDEX(post!$E$2:$E$601,MATCH($B202,post!$A$2:$A$601,0))-INDEX(pre!$E$2:$E$601,MATCH($B202,pre!$A$2:$A$601,0))</f>
        <v>43452</v>
      </c>
      <c r="I202" s="16" t="n">
        <f aca="false">G202/(C202*7)</f>
        <v>0.00487233031349515</v>
      </c>
    </row>
    <row r="203" customFormat="false" ht="13.8" hidden="false" customHeight="false" outlineLevel="0" collapsed="false">
      <c r="A203" s="12" t="s">
        <v>254</v>
      </c>
      <c r="B203" s="12" t="n">
        <v>114336226</v>
      </c>
      <c r="C203" s="7" t="n">
        <f aca="false">INDEX(pre!C$2:C$601,MATCH(B203,pre!A$2:A$601,0))</f>
        <v>39630062</v>
      </c>
      <c r="D203" s="7" t="n">
        <f aca="false">INDEX(post!C$2:C$601,MATCH(B203,post!A$2:A$601,0))</f>
        <v>35695186</v>
      </c>
      <c r="E203" s="15" t="n">
        <f aca="false">D203-C203</f>
        <v>-3934876</v>
      </c>
      <c r="F203" s="7" t="n">
        <f aca="false">INDEX(pre!D$2:D$601,MATCH(B203,pre!A$2:A$601,0))</f>
        <v>63628159</v>
      </c>
      <c r="G203" s="7" t="n">
        <f aca="false">INDEX(post!$D$2:$D$601,MATCH($B203,post!$A$2:$A$601,0))-$F203</f>
        <v>1106480</v>
      </c>
      <c r="H203" s="7" t="n">
        <f aca="false">INDEX(post!$E$2:$E$601,MATCH($B203,post!$A$2:$A$601,0))-INDEX(pre!$E$2:$E$601,MATCH($B203,pre!$A$2:$A$601,0))</f>
        <v>1059243</v>
      </c>
      <c r="I203" s="16" t="n">
        <f aca="false">G203/(C203*7)</f>
        <v>0.00398860267815305</v>
      </c>
    </row>
    <row r="204" customFormat="false" ht="13.8" hidden="false" customHeight="false" outlineLevel="0" collapsed="false">
      <c r="A204" s="12" t="s">
        <v>207</v>
      </c>
      <c r="B204" s="12" t="n">
        <v>139316142</v>
      </c>
      <c r="C204" s="7" t="n">
        <f aca="false">INDEX(pre!C$2:C$601,MATCH(B204,pre!A$2:A$601,0))</f>
        <v>39604167</v>
      </c>
      <c r="D204" s="7" t="n">
        <f aca="false">INDEX(post!C$2:C$601,MATCH(B204,post!A$2:A$601,0))</f>
        <v>40499695</v>
      </c>
      <c r="E204" s="15" t="n">
        <f aca="false">D204-C204</f>
        <v>895528</v>
      </c>
      <c r="F204" s="7" t="n">
        <f aca="false">INDEX(pre!D$2:D$601,MATCH(B204,pre!A$2:A$601,0))</f>
        <v>6928095</v>
      </c>
      <c r="G204" s="7" t="n">
        <f aca="false">INDEX(post!$D$2:$D$601,MATCH($B204,post!$A$2:$A$601,0))-$F204</f>
        <v>0</v>
      </c>
      <c r="H204" s="7" t="n">
        <f aca="false">INDEX(post!$E$2:$E$601,MATCH($B204,post!$A$2:$A$601,0))-INDEX(pre!$E$2:$E$601,MATCH($B204,pre!$A$2:$A$601,0))</f>
        <v>0</v>
      </c>
      <c r="I204" s="16" t="n">
        <f aca="false">G204/(C204*7)</f>
        <v>0</v>
      </c>
    </row>
    <row r="205" customFormat="false" ht="15.65" hidden="false" customHeight="false" outlineLevel="0" collapsed="false">
      <c r="A205" s="12" t="s">
        <v>697</v>
      </c>
      <c r="B205" s="12" t="n">
        <v>93113945</v>
      </c>
      <c r="C205" s="7" t="n">
        <f aca="false">INDEX(pre!C$2:C$601,MATCH(B205,pre!A$2:A$601,0))</f>
        <v>39269108</v>
      </c>
      <c r="D205" s="7" t="n">
        <f aca="false">INDEX(post!C$2:C$601,MATCH(B205,post!A$2:A$601,0))</f>
        <v>39778698</v>
      </c>
      <c r="E205" s="15" t="n">
        <f aca="false">D205-C205</f>
        <v>509590</v>
      </c>
      <c r="F205" s="7" t="n">
        <f aca="false">INDEX(pre!D$2:D$601,MATCH(B205,pre!A$2:A$601,0))</f>
        <v>74885758</v>
      </c>
      <c r="G205" s="7" t="n">
        <f aca="false">INDEX(post!$D$2:$D$601,MATCH($B205,post!$A$2:$A$601,0))-$F205</f>
        <v>0</v>
      </c>
      <c r="H205" s="7" t="n">
        <f aca="false">INDEX(post!$E$2:$E$601,MATCH($B205,post!$A$2:$A$601,0))-INDEX(pre!$E$2:$E$601,MATCH($B205,pre!$A$2:$A$601,0))</f>
        <v>0</v>
      </c>
      <c r="I205" s="16" t="n">
        <f aca="false">G205/(C205*7)</f>
        <v>0</v>
      </c>
    </row>
    <row r="206" customFormat="false" ht="13.8" hidden="false" customHeight="false" outlineLevel="0" collapsed="false">
      <c r="A206" s="12" t="s">
        <v>208</v>
      </c>
      <c r="B206" s="12" t="n">
        <v>92260486</v>
      </c>
      <c r="C206" s="7" t="n">
        <f aca="false">INDEX(pre!C$2:C$601,MATCH(B206,pre!A$2:A$601,0))</f>
        <v>38874774</v>
      </c>
      <c r="D206" s="7" t="n">
        <f aca="false">INDEX(post!C$2:C$601,MATCH(B206,post!A$2:A$601,0))</f>
        <v>40214028</v>
      </c>
      <c r="E206" s="15" t="n">
        <f aca="false">D206-C206</f>
        <v>1339254</v>
      </c>
      <c r="F206" s="7" t="n">
        <f aca="false">INDEX(pre!D$2:D$601,MATCH(B206,pre!A$2:A$601,0))</f>
        <v>35967256</v>
      </c>
      <c r="G206" s="7" t="n">
        <f aca="false">INDEX(post!$D$2:$D$601,MATCH($B206,post!$A$2:$A$601,0))-$F206</f>
        <v>69720</v>
      </c>
      <c r="H206" s="7" t="n">
        <f aca="false">INDEX(post!$E$2:$E$601,MATCH($B206,post!$A$2:$A$601,0))-INDEX(pre!$E$2:$E$601,MATCH($B206,pre!$A$2:$A$601,0))</f>
        <v>0</v>
      </c>
      <c r="I206" s="16" t="n">
        <f aca="false">G206/(C206*7)</f>
        <v>0.000256207277243592</v>
      </c>
    </row>
    <row r="207" customFormat="false" ht="13.8" hidden="false" customHeight="false" outlineLevel="0" collapsed="false">
      <c r="A207" s="12" t="s">
        <v>202</v>
      </c>
      <c r="B207" s="12" t="n">
        <v>139262367</v>
      </c>
      <c r="C207" s="7" t="n">
        <f aca="false">INDEX(pre!C$2:C$601,MATCH(B207,pre!A$2:A$601,0))</f>
        <v>38721402</v>
      </c>
      <c r="D207" s="7" t="n">
        <f aca="false">INDEX(post!C$2:C$601,MATCH(B207,post!A$2:A$601,0))</f>
        <v>41943444</v>
      </c>
      <c r="E207" s="15" t="n">
        <f aca="false">D207-C207</f>
        <v>3222042</v>
      </c>
      <c r="F207" s="7" t="n">
        <f aca="false">INDEX(pre!D$2:D$601,MATCH(B207,pre!A$2:A$601,0))</f>
        <v>42416306</v>
      </c>
      <c r="G207" s="7" t="n">
        <f aca="false">INDEX(post!$D$2:$D$601,MATCH($B207,post!$A$2:$A$601,0))-$F207</f>
        <v>1052880</v>
      </c>
      <c r="H207" s="7" t="n">
        <f aca="false">INDEX(post!$E$2:$E$601,MATCH($B207,post!$A$2:$A$601,0))-INDEX(pre!$E$2:$E$601,MATCH($B207,pre!$A$2:$A$601,0))</f>
        <v>17722</v>
      </c>
      <c r="I207" s="16" t="n">
        <f aca="false">G207/(C207*7)</f>
        <v>0.00388445202917571</v>
      </c>
    </row>
    <row r="208" customFormat="false" ht="13.8" hidden="false" customHeight="false" outlineLevel="0" collapsed="false">
      <c r="A208" s="12" t="s">
        <v>215</v>
      </c>
      <c r="B208" s="12" t="n">
        <v>139308429</v>
      </c>
      <c r="C208" s="7" t="n">
        <f aca="false">INDEX(pre!C$2:C$601,MATCH(B208,pre!A$2:A$601,0))</f>
        <v>38677039</v>
      </c>
      <c r="D208" s="7" t="n">
        <f aca="false">INDEX(post!C$2:C$601,MATCH(B208,post!A$2:A$601,0))</f>
        <v>38590903</v>
      </c>
      <c r="E208" s="15" t="n">
        <f aca="false">D208-C208</f>
        <v>-86136</v>
      </c>
      <c r="F208" s="7" t="n">
        <f aca="false">INDEX(pre!D$2:D$601,MATCH(B208,pre!A$2:A$601,0))</f>
        <v>41239378</v>
      </c>
      <c r="G208" s="7" t="n">
        <f aca="false">INDEX(post!$D$2:$D$601,MATCH($B208,post!$A$2:$A$601,0))-$F208</f>
        <v>129530</v>
      </c>
      <c r="H208" s="7" t="n">
        <f aca="false">INDEX(post!$E$2:$E$601,MATCH($B208,post!$A$2:$A$601,0))-INDEX(pre!$E$2:$E$601,MATCH($B208,pre!$A$2:$A$601,0))</f>
        <v>0</v>
      </c>
      <c r="I208" s="16" t="n">
        <f aca="false">G208/(C208*7)</f>
        <v>0.000478430774245301</v>
      </c>
    </row>
    <row r="209" customFormat="false" ht="15.65" hidden="false" customHeight="false" outlineLevel="0" collapsed="false">
      <c r="A209" s="12" t="s">
        <v>698</v>
      </c>
      <c r="B209" s="12" t="n">
        <v>132129887</v>
      </c>
      <c r="C209" s="7" t="n">
        <f aca="false">INDEX(pre!C$2:C$601,MATCH(B209,pre!A$2:A$601,0))</f>
        <v>38414081</v>
      </c>
      <c r="D209" s="7" t="e">
        <f aca="false">INDEX(post!C$2:C$601,MATCH(B209,post!A$2:A$601,0))</f>
        <v>#N/A</v>
      </c>
      <c r="E209" s="15" t="e">
        <f aca="false">D209-C209</f>
        <v>#N/A</v>
      </c>
      <c r="F209" s="7" t="n">
        <f aca="false">INDEX(pre!D$2:D$601,MATCH(B209,pre!A$2:A$601,0))</f>
        <v>524849802</v>
      </c>
      <c r="G209" s="7" t="e">
        <f aca="false">INDEX(post!$D$2:$D$601,MATCH($B209,post!$A$2:$A$601,0))-$F209</f>
        <v>#N/A</v>
      </c>
      <c r="H209" s="7" t="e">
        <f aca="false">INDEX(post!$E$2:$E$601,MATCH($B209,post!$A$2:$A$601,0))-INDEX(pre!$E$2:$E$601,MATCH($B209,pre!$A$2:$A$601,0))</f>
        <v>#N/A</v>
      </c>
      <c r="I209" s="16" t="e">
        <f aca="false">G209/(C209*7)</f>
        <v>#N/A</v>
      </c>
    </row>
    <row r="210" customFormat="false" ht="13.8" hidden="false" customHeight="false" outlineLevel="0" collapsed="false">
      <c r="A210" s="12" t="s">
        <v>699</v>
      </c>
      <c r="B210" s="12" t="n">
        <v>138978644</v>
      </c>
      <c r="C210" s="7" t="n">
        <f aca="false">INDEX(pre!C$2:C$601,MATCH(B210,pre!A$2:A$601,0))</f>
        <v>38355948</v>
      </c>
      <c r="D210" s="7" t="n">
        <f aca="false">INDEX(post!C$2:C$601,MATCH(B210,post!A$2:A$601,0))</f>
        <v>38127126</v>
      </c>
      <c r="E210" s="15" t="n">
        <f aca="false">D210-C210</f>
        <v>-228822</v>
      </c>
      <c r="F210" s="7" t="n">
        <f aca="false">INDEX(pre!D$2:D$601,MATCH(B210,pre!A$2:A$601,0))</f>
        <v>32607377</v>
      </c>
      <c r="G210" s="7" t="n">
        <f aca="false">INDEX(post!$D$2:$D$601,MATCH($B210,post!$A$2:$A$601,0))-$F210</f>
        <v>0</v>
      </c>
      <c r="H210" s="7" t="n">
        <f aca="false">INDEX(post!$E$2:$E$601,MATCH($B210,post!$A$2:$A$601,0))-INDEX(pre!$E$2:$E$601,MATCH($B210,pre!$A$2:$A$601,0))</f>
        <v>0</v>
      </c>
      <c r="I210" s="16" t="n">
        <f aca="false">G210/(C210*7)</f>
        <v>0</v>
      </c>
    </row>
    <row r="211" customFormat="false" ht="13.8" hidden="false" customHeight="false" outlineLevel="0" collapsed="false">
      <c r="A211" s="12" t="s">
        <v>214</v>
      </c>
      <c r="B211" s="12" t="n">
        <v>62891051</v>
      </c>
      <c r="C211" s="7" t="n">
        <f aca="false">INDEX(pre!C$2:C$601,MATCH(B211,pre!A$2:A$601,0))</f>
        <v>38340346</v>
      </c>
      <c r="D211" s="7" t="n">
        <f aca="false">INDEX(post!C$2:C$601,MATCH(B211,post!A$2:A$601,0))</f>
        <v>38750546</v>
      </c>
      <c r="E211" s="15" t="n">
        <f aca="false">D211-C211</f>
        <v>410200</v>
      </c>
      <c r="F211" s="7" t="n">
        <f aca="false">INDEX(pre!D$2:D$601,MATCH(B211,pre!A$2:A$601,0))</f>
        <v>159914392</v>
      </c>
      <c r="G211" s="7" t="n">
        <f aca="false">INDEX(post!$D$2:$D$601,MATCH($B211,post!$A$2:$A$601,0))-$F211</f>
        <v>0</v>
      </c>
      <c r="H211" s="7" t="n">
        <f aca="false">INDEX(post!$E$2:$E$601,MATCH($B211,post!$A$2:$A$601,0))-INDEX(pre!$E$2:$E$601,MATCH($B211,pre!$A$2:$A$601,0))</f>
        <v>0</v>
      </c>
      <c r="I211" s="16" t="n">
        <f aca="false">G211/(C211*7)</f>
        <v>0</v>
      </c>
    </row>
    <row r="212" customFormat="false" ht="13.8" hidden="false" customHeight="false" outlineLevel="0" collapsed="false">
      <c r="A212" s="13" t="s">
        <v>210</v>
      </c>
      <c r="B212" s="12" t="n">
        <v>51523530</v>
      </c>
      <c r="C212" s="7" t="n">
        <f aca="false">INDEX(pre!C$2:C$601,MATCH(B212,pre!A$2:A$601,0))</f>
        <v>38209360</v>
      </c>
      <c r="D212" s="7" t="n">
        <f aca="false">INDEX(post!C$2:C$601,MATCH(B212,post!A$2:A$601,0))</f>
        <v>39784672</v>
      </c>
      <c r="E212" s="15" t="n">
        <f aca="false">D212-C212</f>
        <v>1575312</v>
      </c>
      <c r="F212" s="7" t="n">
        <f aca="false">INDEX(pre!D$2:D$601,MATCH(B212,pre!A$2:A$601,0))</f>
        <v>160919023</v>
      </c>
      <c r="G212" s="7" t="n">
        <f aca="false">INDEX(post!$D$2:$D$601,MATCH($B212,post!$A$2:$A$601,0))-$F212</f>
        <v>0</v>
      </c>
      <c r="H212" s="7" t="n">
        <f aca="false">INDEX(post!$E$2:$E$601,MATCH($B212,post!$A$2:$A$601,0))-INDEX(pre!$E$2:$E$601,MATCH($B212,pre!$A$2:$A$601,0))</f>
        <v>0</v>
      </c>
      <c r="I212" s="16" t="n">
        <f aca="false">G212/(C212*7)</f>
        <v>0</v>
      </c>
    </row>
    <row r="213" customFormat="false" ht="13.8" hidden="false" customHeight="false" outlineLevel="0" collapsed="false">
      <c r="A213" s="12" t="s">
        <v>216</v>
      </c>
      <c r="B213" s="12" t="n">
        <v>138726706</v>
      </c>
      <c r="C213" s="7" t="n">
        <f aca="false">INDEX(pre!C$2:C$601,MATCH(B213,pre!A$2:A$601,0))</f>
        <v>37916996</v>
      </c>
      <c r="D213" s="7" t="n">
        <f aca="false">INDEX(post!C$2:C$601,MATCH(B213,post!A$2:A$601,0))</f>
        <v>38406279</v>
      </c>
      <c r="E213" s="15" t="n">
        <f aca="false">D213-C213</f>
        <v>489283</v>
      </c>
      <c r="F213" s="7" t="n">
        <f aca="false">INDEX(pre!D$2:D$601,MATCH(B213,pre!A$2:A$601,0))</f>
        <v>455905677</v>
      </c>
      <c r="G213" s="7" t="n">
        <f aca="false">INDEX(post!$D$2:$D$601,MATCH($B213,post!$A$2:$A$601,0))-$F213</f>
        <v>1206090</v>
      </c>
      <c r="H213" s="7" t="n">
        <f aca="false">INDEX(post!$E$2:$E$601,MATCH($B213,post!$A$2:$A$601,0))-INDEX(pre!$E$2:$E$601,MATCH($B213,pre!$A$2:$A$601,0))</f>
        <v>44621</v>
      </c>
      <c r="I213" s="16" t="n">
        <f aca="false">G213/(C213*7)</f>
        <v>0.00454409867882391</v>
      </c>
    </row>
    <row r="214" customFormat="false" ht="13.8" hidden="false" customHeight="false" outlineLevel="0" collapsed="false">
      <c r="A214" s="12" t="s">
        <v>325</v>
      </c>
      <c r="B214" s="12" t="n">
        <v>87717320</v>
      </c>
      <c r="C214" s="7" t="n">
        <f aca="false">INDEX(pre!C$2:C$601,MATCH(B214,pre!A$2:A$601,0))</f>
        <v>37915868</v>
      </c>
      <c r="D214" s="7" t="n">
        <f aca="false">INDEX(post!C$2:C$601,MATCH(B214,post!A$2:A$601,0))</f>
        <v>32442764</v>
      </c>
      <c r="E214" s="15" t="n">
        <f aca="false">D214-C214</f>
        <v>-5473104</v>
      </c>
      <c r="F214" s="7" t="n">
        <f aca="false">INDEX(pre!D$2:D$601,MATCH(B214,pre!A$2:A$601,0))</f>
        <v>131178023</v>
      </c>
      <c r="G214" s="7" t="n">
        <f aca="false">INDEX(post!$D$2:$D$601,MATCH($B214,post!$A$2:$A$601,0))-$F214</f>
        <v>37567330</v>
      </c>
      <c r="H214" s="7" t="n">
        <f aca="false">INDEX(post!$E$2:$E$601,MATCH($B214,post!$A$2:$A$601,0))-INDEX(pre!$E$2:$E$601,MATCH($B214,pre!$A$2:$A$601,0))</f>
        <v>1490888</v>
      </c>
      <c r="I214" s="16" t="n">
        <f aca="false">G214/(C214*7)</f>
        <v>0.1415439421978</v>
      </c>
    </row>
    <row r="215" customFormat="false" ht="13.8" hidden="false" customHeight="false" outlineLevel="0" collapsed="false">
      <c r="A215" s="12" t="s">
        <v>233</v>
      </c>
      <c r="B215" s="12" t="n">
        <v>99830065</v>
      </c>
      <c r="C215" s="7" t="n">
        <f aca="false">INDEX(pre!C$2:C$601,MATCH(B215,pre!A$2:A$601,0))</f>
        <v>37907943</v>
      </c>
      <c r="D215" s="7" t="n">
        <f aca="false">INDEX(post!C$2:C$601,MATCH(B215,post!A$2:A$601,0))</f>
        <v>37205600</v>
      </c>
      <c r="E215" s="15" t="n">
        <f aca="false">D215-C215</f>
        <v>-702343</v>
      </c>
      <c r="F215" s="7" t="n">
        <f aca="false">INDEX(pre!D$2:D$601,MATCH(B215,pre!A$2:A$601,0))</f>
        <v>104680692</v>
      </c>
      <c r="G215" s="7" t="n">
        <f aca="false">INDEX(post!$D$2:$D$601,MATCH($B215,post!$A$2:$A$601,0))-$F215</f>
        <v>6487910</v>
      </c>
      <c r="H215" s="7" t="n">
        <f aca="false">INDEX(post!$E$2:$E$601,MATCH($B215,post!$A$2:$A$601,0))-INDEX(pre!$E$2:$E$601,MATCH($B215,pre!$A$2:$A$601,0))</f>
        <v>205800</v>
      </c>
      <c r="I215" s="16" t="n">
        <f aca="false">G215/(C215*7)</f>
        <v>0.0244498701951273</v>
      </c>
    </row>
    <row r="216" customFormat="false" ht="13.8" hidden="false" customHeight="false" outlineLevel="0" collapsed="false">
      <c r="A216" s="12" t="s">
        <v>232</v>
      </c>
      <c r="B216" s="12" t="n">
        <v>73332255</v>
      </c>
      <c r="C216" s="7" t="n">
        <f aca="false">INDEX(pre!C$2:C$601,MATCH(B216,pre!A$2:A$601,0))</f>
        <v>37895910</v>
      </c>
      <c r="D216" s="7" t="n">
        <f aca="false">INDEX(post!C$2:C$601,MATCH(B216,post!A$2:A$601,0))</f>
        <v>37331190</v>
      </c>
      <c r="E216" s="15" t="n">
        <f aca="false">D216-C216</f>
        <v>-564720</v>
      </c>
      <c r="F216" s="7" t="n">
        <f aca="false">INDEX(pre!D$2:D$601,MATCH(B216,pre!A$2:A$601,0))</f>
        <v>242861172</v>
      </c>
      <c r="G216" s="7" t="n">
        <f aca="false">INDEX(post!$D$2:$D$601,MATCH($B216,post!$A$2:$A$601,0))-$F216</f>
        <v>252730</v>
      </c>
      <c r="H216" s="7" t="n">
        <f aca="false">INDEX(post!$E$2:$E$601,MATCH($B216,post!$A$2:$A$601,0))-INDEX(pre!$E$2:$E$601,MATCH($B216,pre!$A$2:$A$601,0))</f>
        <v>0</v>
      </c>
      <c r="I216" s="16" t="n">
        <f aca="false">G216/(C216*7)</f>
        <v>0.000952722489426582</v>
      </c>
    </row>
    <row r="217" customFormat="false" ht="13.8" hidden="false" customHeight="false" outlineLevel="0" collapsed="false">
      <c r="A217" s="12" t="s">
        <v>198</v>
      </c>
      <c r="B217" s="12" t="n">
        <v>65312360</v>
      </c>
      <c r="C217" s="7" t="n">
        <f aca="false">INDEX(pre!C$2:C$601,MATCH(B217,pre!A$2:A$601,0))</f>
        <v>37877724</v>
      </c>
      <c r="D217" s="7" t="n">
        <f aca="false">INDEX(post!C$2:C$601,MATCH(B217,post!A$2:A$601,0))</f>
        <v>42813714</v>
      </c>
      <c r="E217" s="15" t="n">
        <f aca="false">D217-C217</f>
        <v>4935990</v>
      </c>
      <c r="F217" s="7" t="n">
        <f aca="false">INDEX(pre!D$2:D$601,MATCH(B217,pre!A$2:A$601,0))</f>
        <v>94135818</v>
      </c>
      <c r="G217" s="7" t="n">
        <f aca="false">INDEX(post!$D$2:$D$601,MATCH($B217,post!$A$2:$A$601,0))-$F217</f>
        <v>445430</v>
      </c>
      <c r="H217" s="7" t="n">
        <f aca="false">INDEX(post!$E$2:$E$601,MATCH($B217,post!$A$2:$A$601,0))-INDEX(pre!$E$2:$E$601,MATCH($B217,pre!$A$2:$A$601,0))</f>
        <v>93992</v>
      </c>
      <c r="I217" s="16" t="n">
        <f aca="false">G217/(C217*7)</f>
        <v>0.00167995461244866</v>
      </c>
    </row>
    <row r="218" customFormat="false" ht="15.65" hidden="false" customHeight="false" outlineLevel="0" collapsed="false">
      <c r="A218" s="13" t="s">
        <v>700</v>
      </c>
      <c r="B218" s="12" t="n">
        <v>132749507</v>
      </c>
      <c r="C218" s="7" t="n">
        <f aca="false">INDEX(pre!C$2:C$601,MATCH(B218,pre!A$2:A$601,0))</f>
        <v>37859407</v>
      </c>
      <c r="D218" s="7" t="n">
        <f aca="false">INDEX(post!C$2:C$601,MATCH(B218,post!A$2:A$601,0))</f>
        <v>37657672</v>
      </c>
      <c r="E218" s="15" t="n">
        <f aca="false">D218-C218</f>
        <v>-201735</v>
      </c>
      <c r="F218" s="7" t="n">
        <f aca="false">INDEX(pre!D$2:D$601,MATCH(B218,pre!A$2:A$601,0))</f>
        <v>345492036</v>
      </c>
      <c r="G218" s="7" t="n">
        <f aca="false">INDEX(post!$D$2:$D$601,MATCH($B218,post!$A$2:$A$601,0))-$F218</f>
        <v>901690</v>
      </c>
      <c r="H218" s="7" t="n">
        <f aca="false">INDEX(post!$E$2:$E$601,MATCH($B218,post!$A$2:$A$601,0))-INDEX(pre!$E$2:$E$601,MATCH($B218,pre!$A$2:$A$601,0))</f>
        <v>0</v>
      </c>
      <c r="I218" s="16" t="n">
        <f aca="false">G218/(C218*7)</f>
        <v>0.00340240028436941</v>
      </c>
    </row>
    <row r="219" customFormat="false" ht="13.8" hidden="false" customHeight="false" outlineLevel="0" collapsed="false">
      <c r="A219" s="12" t="s">
        <v>245</v>
      </c>
      <c r="B219" s="12" t="n">
        <v>58454201</v>
      </c>
      <c r="C219" s="7" t="n">
        <f aca="false">INDEX(pre!C$2:C$601,MATCH(B219,pre!A$2:A$601,0))</f>
        <v>37816243</v>
      </c>
      <c r="D219" s="7" t="n">
        <f aca="false">INDEX(post!C$2:C$601,MATCH(B219,post!A$2:A$601,0))</f>
        <v>36500477</v>
      </c>
      <c r="E219" s="15" t="n">
        <f aca="false">D219-C219</f>
        <v>-1315766</v>
      </c>
      <c r="F219" s="7" t="n">
        <f aca="false">INDEX(pre!D$2:D$601,MATCH(B219,pre!A$2:A$601,0))</f>
        <v>117249989</v>
      </c>
      <c r="G219" s="7" t="n">
        <f aca="false">INDEX(post!$D$2:$D$601,MATCH($B219,post!$A$2:$A$601,0))-$F219</f>
        <v>1762200</v>
      </c>
      <c r="H219" s="7" t="n">
        <f aca="false">INDEX(post!$E$2:$E$601,MATCH($B219,post!$A$2:$A$601,0))-INDEX(pre!$E$2:$E$601,MATCH($B219,pre!$A$2:$A$601,0))</f>
        <v>225813</v>
      </c>
      <c r="I219" s="16" t="n">
        <f aca="false">G219/(C219*7)</f>
        <v>0.00665700337135175</v>
      </c>
    </row>
    <row r="220" customFormat="false" ht="13.8" hidden="false" customHeight="false" outlineLevel="0" collapsed="false">
      <c r="A220" s="12" t="s">
        <v>221</v>
      </c>
      <c r="B220" s="12" t="n">
        <v>138738380</v>
      </c>
      <c r="C220" s="7" t="n">
        <f aca="false">INDEX(pre!C$2:C$601,MATCH(B220,pre!A$2:A$601,0))</f>
        <v>37768636</v>
      </c>
      <c r="D220" s="7" t="n">
        <f aca="false">INDEX(post!C$2:C$601,MATCH(B220,post!A$2:A$601,0))</f>
        <v>38089821</v>
      </c>
      <c r="E220" s="15" t="n">
        <f aca="false">D220-C220</f>
        <v>321185</v>
      </c>
      <c r="F220" s="7" t="n">
        <f aca="false">INDEX(pre!D$2:D$601,MATCH(B220,pre!A$2:A$601,0))</f>
        <v>168511132</v>
      </c>
      <c r="G220" s="7" t="n">
        <f aca="false">INDEX(post!$D$2:$D$601,MATCH($B220,post!$A$2:$A$601,0))-$F220</f>
        <v>0</v>
      </c>
      <c r="H220" s="7" t="n">
        <f aca="false">INDEX(post!$E$2:$E$601,MATCH($B220,post!$A$2:$A$601,0))-INDEX(pre!$E$2:$E$601,MATCH($B220,pre!$A$2:$A$601,0))</f>
        <v>0</v>
      </c>
      <c r="I220" s="16" t="n">
        <f aca="false">G220/(C220*7)</f>
        <v>0</v>
      </c>
    </row>
    <row r="221" customFormat="false" ht="13.8" hidden="false" customHeight="false" outlineLevel="0" collapsed="false">
      <c r="A221" s="13" t="s">
        <v>227</v>
      </c>
      <c r="B221" s="12" t="n">
        <v>139336434</v>
      </c>
      <c r="C221" s="7" t="n">
        <f aca="false">INDEX(pre!C$2:C$601,MATCH(B221,pre!A$2:A$601,0))</f>
        <v>37710073</v>
      </c>
      <c r="D221" s="7" t="n">
        <f aca="false">INDEX(post!C$2:C$601,MATCH(B221,post!A$2:A$601,0))</f>
        <v>37823092</v>
      </c>
      <c r="E221" s="15" t="n">
        <f aca="false">D221-C221</f>
        <v>113019</v>
      </c>
      <c r="F221" s="7" t="n">
        <f aca="false">INDEX(pre!D$2:D$601,MATCH(B221,pre!A$2:A$601,0))</f>
        <v>8402812</v>
      </c>
      <c r="G221" s="7" t="n">
        <f aca="false">INDEX(post!$D$2:$D$601,MATCH($B221,post!$A$2:$A$601,0))-$F221</f>
        <v>0</v>
      </c>
      <c r="H221" s="7" t="n">
        <f aca="false">INDEX(post!$E$2:$E$601,MATCH($B221,post!$A$2:$A$601,0))-INDEX(pre!$E$2:$E$601,MATCH($B221,pre!$A$2:$A$601,0))</f>
        <v>0</v>
      </c>
      <c r="I221" s="16" t="n">
        <f aca="false">G221/(C221*7)</f>
        <v>0</v>
      </c>
    </row>
    <row r="222" customFormat="false" ht="13.8" hidden="false" customHeight="false" outlineLevel="0" collapsed="false">
      <c r="A222" s="12" t="s">
        <v>240</v>
      </c>
      <c r="B222" s="12" t="n">
        <v>8774799</v>
      </c>
      <c r="C222" s="7" t="n">
        <f aca="false">INDEX(pre!C$2:C$601,MATCH(B222,pre!A$2:A$601,0))</f>
        <v>37598515</v>
      </c>
      <c r="D222" s="7" t="n">
        <f aca="false">INDEX(post!C$2:C$601,MATCH(B222,post!A$2:A$601,0))</f>
        <v>36783719</v>
      </c>
      <c r="E222" s="15" t="n">
        <f aca="false">D222-C222</f>
        <v>-814796</v>
      </c>
      <c r="F222" s="7" t="n">
        <f aca="false">INDEX(pre!D$2:D$601,MATCH(B222,pre!A$2:A$601,0))</f>
        <v>11399827</v>
      </c>
      <c r="G222" s="7" t="n">
        <f aca="false">INDEX(post!$D$2:$D$601,MATCH($B222,post!$A$2:$A$601,0))-$F222</f>
        <v>10935770</v>
      </c>
      <c r="H222" s="7" t="n">
        <f aca="false">INDEX(post!$E$2:$E$601,MATCH($B222,post!$A$2:$A$601,0))-INDEX(pre!$E$2:$E$601,MATCH($B222,pre!$A$2:$A$601,0))</f>
        <v>338582</v>
      </c>
      <c r="I222" s="16" t="n">
        <f aca="false">G222/(C222*7)</f>
        <v>0.0415509191557927</v>
      </c>
    </row>
    <row r="223" customFormat="false" ht="13.8" hidden="false" customHeight="false" outlineLevel="0" collapsed="false">
      <c r="A223" s="12" t="s">
        <v>234</v>
      </c>
      <c r="B223" s="12" t="n">
        <v>139457147</v>
      </c>
      <c r="C223" s="7" t="n">
        <f aca="false">INDEX(pre!C$2:C$601,MATCH(B223,pre!A$2:A$601,0))</f>
        <v>37519628</v>
      </c>
      <c r="D223" s="7" t="n">
        <f aca="false">INDEX(post!C$2:C$601,MATCH(B223,post!A$2:A$601,0))</f>
        <v>37167212</v>
      </c>
      <c r="E223" s="15" t="n">
        <f aca="false">D223-C223</f>
        <v>-352416</v>
      </c>
      <c r="F223" s="7" t="n">
        <f aca="false">INDEX(pre!D$2:D$601,MATCH(B223,pre!A$2:A$601,0))</f>
        <v>19213457</v>
      </c>
      <c r="G223" s="7" t="n">
        <f aca="false">INDEX(post!$D$2:$D$601,MATCH($B223,post!$A$2:$A$601,0))-$F223</f>
        <v>4297120</v>
      </c>
      <c r="H223" s="7" t="n">
        <f aca="false">INDEX(post!$E$2:$E$601,MATCH($B223,post!$A$2:$A$601,0))-INDEX(pre!$E$2:$E$601,MATCH($B223,pre!$A$2:$A$601,0))</f>
        <v>109109</v>
      </c>
      <c r="I223" s="16" t="n">
        <f aca="false">G223/(C223*7)</f>
        <v>0.0163614171684827</v>
      </c>
    </row>
    <row r="224" customFormat="false" ht="13.8" hidden="false" customHeight="false" outlineLevel="0" collapsed="false">
      <c r="A224" s="12" t="s">
        <v>226</v>
      </c>
      <c r="B224" s="12" t="n">
        <v>125752005</v>
      </c>
      <c r="C224" s="7" t="n">
        <f aca="false">INDEX(pre!C$2:C$601,MATCH(B224,pre!A$2:A$601,0))</f>
        <v>37501559</v>
      </c>
      <c r="D224" s="7" t="n">
        <f aca="false">INDEX(post!C$2:C$601,MATCH(B224,post!A$2:A$601,0))</f>
        <v>37926912</v>
      </c>
      <c r="E224" s="15" t="n">
        <f aca="false">D224-C224</f>
        <v>425353</v>
      </c>
      <c r="F224" s="7" t="n">
        <f aca="false">INDEX(pre!D$2:D$601,MATCH(B224,pre!A$2:A$601,0))</f>
        <v>186700517</v>
      </c>
      <c r="G224" s="7" t="n">
        <f aca="false">INDEX(post!$D$2:$D$601,MATCH($B224,post!$A$2:$A$601,0))-$F224</f>
        <v>1</v>
      </c>
      <c r="H224" s="7" t="n">
        <f aca="false">INDEX(post!$E$2:$E$601,MATCH($B224,post!$A$2:$A$601,0))-INDEX(pre!$E$2:$E$601,MATCH($B224,pre!$A$2:$A$601,0))</f>
        <v>0</v>
      </c>
      <c r="I224" s="16" t="n">
        <f aca="false">G224/(C224*7)</f>
        <v>3.80936544150452E-009</v>
      </c>
    </row>
    <row r="225" customFormat="false" ht="15.65" hidden="false" customHeight="false" outlineLevel="0" collapsed="false">
      <c r="A225" s="13" t="s">
        <v>701</v>
      </c>
      <c r="B225" s="12" t="n">
        <v>148493879</v>
      </c>
      <c r="C225" s="7" t="n">
        <f aca="false">INDEX(pre!C$2:C$601,MATCH(B225,pre!A$2:A$601,0))</f>
        <v>37366024</v>
      </c>
      <c r="D225" s="7" t="n">
        <f aca="false">INDEX(post!C$2:C$601,MATCH(B225,post!A$2:A$601,0))</f>
        <v>36226216</v>
      </c>
      <c r="E225" s="15" t="n">
        <f aca="false">D225-C225</f>
        <v>-1139808</v>
      </c>
      <c r="F225" s="7" t="n">
        <f aca="false">INDEX(pre!D$2:D$601,MATCH(B225,pre!A$2:A$601,0))</f>
        <v>189025223</v>
      </c>
      <c r="G225" s="7" t="n">
        <f aca="false">INDEX(post!$D$2:$D$601,MATCH($B225,post!$A$2:$A$601,0))-$F225</f>
        <v>5294456</v>
      </c>
      <c r="H225" s="7" t="n">
        <f aca="false">INDEX(post!$E$2:$E$601,MATCH($B225,post!$A$2:$A$601,0))-INDEX(pre!$E$2:$E$601,MATCH($B225,pre!$A$2:$A$601,0))</f>
        <v>593872</v>
      </c>
      <c r="I225" s="16" t="n">
        <f aca="false">G225/(C225*7)</f>
        <v>0.0202416734823822</v>
      </c>
    </row>
    <row r="226" customFormat="false" ht="13.8" hidden="false" customHeight="false" outlineLevel="0" collapsed="false">
      <c r="A226" s="12" t="s">
        <v>222</v>
      </c>
      <c r="B226" s="12" t="n">
        <v>55746521</v>
      </c>
      <c r="C226" s="7" t="n">
        <f aca="false">INDEX(pre!C$2:C$601,MATCH(B226,pre!A$2:A$601,0))</f>
        <v>37319054</v>
      </c>
      <c r="D226" s="7" t="n">
        <f aca="false">INDEX(post!C$2:C$601,MATCH(B226,post!A$2:A$601,0))</f>
        <v>38050154</v>
      </c>
      <c r="E226" s="15" t="n">
        <f aca="false">D226-C226</f>
        <v>731100</v>
      </c>
      <c r="F226" s="7" t="n">
        <f aca="false">INDEX(pre!D$2:D$601,MATCH(B226,pre!A$2:A$601,0))</f>
        <v>158920000</v>
      </c>
      <c r="G226" s="7" t="n">
        <f aca="false">INDEX(post!$D$2:$D$601,MATCH($B226,post!$A$2:$A$601,0))-$F226</f>
        <v>0</v>
      </c>
      <c r="H226" s="7" t="n">
        <f aca="false">INDEX(post!$E$2:$E$601,MATCH($B226,post!$A$2:$A$601,0))-INDEX(pre!$E$2:$E$601,MATCH($B226,pre!$A$2:$A$601,0))</f>
        <v>0</v>
      </c>
      <c r="I226" s="16" t="n">
        <f aca="false">G226/(C226*7)</f>
        <v>0</v>
      </c>
    </row>
    <row r="227" customFormat="false" ht="13.8" hidden="false" customHeight="false" outlineLevel="0" collapsed="false">
      <c r="A227" s="12" t="s">
        <v>224</v>
      </c>
      <c r="B227" s="12" t="n">
        <v>139332916</v>
      </c>
      <c r="C227" s="7" t="n">
        <f aca="false">INDEX(pre!C$2:C$601,MATCH(B227,pre!A$2:A$601,0))</f>
        <v>37245469</v>
      </c>
      <c r="D227" s="7" t="n">
        <f aca="false">INDEX(post!C$2:C$601,MATCH(B227,post!A$2:A$601,0))</f>
        <v>37963926</v>
      </c>
      <c r="E227" s="15" t="n">
        <f aca="false">D227-C227</f>
        <v>718457</v>
      </c>
      <c r="F227" s="7" t="n">
        <f aca="false">INDEX(pre!D$2:D$601,MATCH(B227,pre!A$2:A$601,0))</f>
        <v>8945109</v>
      </c>
      <c r="G227" s="7" t="n">
        <f aca="false">INDEX(post!$D$2:$D$601,MATCH($B227,post!$A$2:$A$601,0))-$F227</f>
        <v>308470</v>
      </c>
      <c r="H227" s="7" t="n">
        <f aca="false">INDEX(post!$E$2:$E$601,MATCH($B227,post!$A$2:$A$601,0))-INDEX(pre!$E$2:$E$601,MATCH($B227,pre!$A$2:$A$601,0))</f>
        <v>0</v>
      </c>
      <c r="I227" s="16" t="n">
        <f aca="false">G227/(C227*7)</f>
        <v>0.00118315446255068</v>
      </c>
    </row>
    <row r="228" customFormat="false" ht="13.8" hidden="false" customHeight="false" outlineLevel="0" collapsed="false">
      <c r="A228" s="12" t="s">
        <v>217</v>
      </c>
      <c r="B228" s="12" t="n">
        <v>58741937</v>
      </c>
      <c r="C228" s="7" t="n">
        <f aca="false">INDEX(pre!C$2:C$601,MATCH(B228,pre!A$2:A$601,0))</f>
        <v>37257625</v>
      </c>
      <c r="D228" s="7" t="n">
        <f aca="false">INDEX(post!C$2:C$601,MATCH(B228,post!A$2:A$601,0))</f>
        <v>38367215</v>
      </c>
      <c r="E228" s="15" t="n">
        <f aca="false">D228-C228</f>
        <v>1109590</v>
      </c>
      <c r="F228" s="7" t="n">
        <f aca="false">INDEX(pre!D$2:D$601,MATCH(B228,pre!A$2:A$601,0))</f>
        <v>188720889</v>
      </c>
      <c r="G228" s="7" t="n">
        <f aca="false">INDEX(post!$D$2:$D$601,MATCH($B228,post!$A$2:$A$601,0))-$F228</f>
        <v>7324161</v>
      </c>
      <c r="H228" s="7" t="n">
        <f aca="false">INDEX(post!$E$2:$E$601,MATCH($B228,post!$A$2:$A$601,0))-INDEX(pre!$E$2:$E$601,MATCH($B228,pre!$A$2:$A$601,0))</f>
        <v>232623</v>
      </c>
      <c r="I228" s="16" t="n">
        <f aca="false">G228/(C228*7)</f>
        <v>0.0280830759954698</v>
      </c>
    </row>
    <row r="229" customFormat="false" ht="13.8" hidden="false" customHeight="false" outlineLevel="0" collapsed="false">
      <c r="A229" s="12" t="s">
        <v>231</v>
      </c>
      <c r="B229" s="12" t="n">
        <v>49680611</v>
      </c>
      <c r="C229" s="7" t="n">
        <f aca="false">INDEX(pre!C$2:C$601,MATCH(B229,pre!A$2:A$601,0))</f>
        <v>37097018</v>
      </c>
      <c r="D229" s="7" t="n">
        <f aca="false">INDEX(post!C$2:C$601,MATCH(B229,post!A$2:A$601,0))</f>
        <v>37367423</v>
      </c>
      <c r="E229" s="15" t="n">
        <f aca="false">D229-C229</f>
        <v>270405</v>
      </c>
      <c r="F229" s="7" t="n">
        <f aca="false">INDEX(pre!D$2:D$601,MATCH(B229,pre!A$2:A$601,0))</f>
        <v>159141763</v>
      </c>
      <c r="G229" s="7" t="n">
        <f aca="false">INDEX(post!$D$2:$D$601,MATCH($B229,post!$A$2:$A$601,0))-$F229</f>
        <v>4506652</v>
      </c>
      <c r="H229" s="7" t="n">
        <f aca="false">INDEX(post!$E$2:$E$601,MATCH($B229,post!$A$2:$A$601,0))-INDEX(pre!$E$2:$E$601,MATCH($B229,pre!$A$2:$A$601,0))</f>
        <v>231942</v>
      </c>
      <c r="I229" s="16" t="n">
        <f aca="false">G229/(C229*7)</f>
        <v>0.0173546948860264</v>
      </c>
    </row>
    <row r="230" customFormat="false" ht="13.8" hidden="false" customHeight="false" outlineLevel="0" collapsed="false">
      <c r="A230" s="12" t="s">
        <v>225</v>
      </c>
      <c r="B230" s="12" t="n">
        <v>139254138</v>
      </c>
      <c r="C230" s="7" t="n">
        <f aca="false">INDEX(pre!C$2:C$601,MATCH(B230,pre!A$2:A$601,0))</f>
        <v>37025883</v>
      </c>
      <c r="D230" s="7" t="n">
        <f aca="false">INDEX(post!C$2:C$601,MATCH(B230,post!A$2:A$601,0))</f>
        <v>37937438</v>
      </c>
      <c r="E230" s="15" t="n">
        <f aca="false">D230-C230</f>
        <v>911555</v>
      </c>
      <c r="F230" s="7" t="n">
        <f aca="false">INDEX(pre!D$2:D$601,MATCH(B230,pre!A$2:A$601,0))</f>
        <v>5875031</v>
      </c>
      <c r="G230" s="7" t="n">
        <f aca="false">INDEX(post!$D$2:$D$601,MATCH($B230,post!$A$2:$A$601,0))-$F230</f>
        <v>1958000</v>
      </c>
      <c r="H230" s="7" t="n">
        <f aca="false">INDEX(post!$E$2:$E$601,MATCH($B230,post!$A$2:$A$601,0))-INDEX(pre!$E$2:$E$601,MATCH($B230,pre!$A$2:$A$601,0))</f>
        <v>64313</v>
      </c>
      <c r="I230" s="16" t="n">
        <f aca="false">G230/(C230*7)</f>
        <v>0.00755456083827321</v>
      </c>
    </row>
    <row r="231" customFormat="false" ht="13.8" hidden="false" customHeight="false" outlineLevel="0" collapsed="false">
      <c r="A231" s="12" t="s">
        <v>230</v>
      </c>
      <c r="B231" s="12" t="n">
        <v>139629318</v>
      </c>
      <c r="C231" s="7" t="n">
        <f aca="false">INDEX(pre!C$2:C$601,MATCH(B231,pre!A$2:A$601,0))</f>
        <v>37023206</v>
      </c>
      <c r="D231" s="7" t="n">
        <f aca="false">INDEX(post!C$2:C$601,MATCH(B231,post!A$2:A$601,0))</f>
        <v>37618132</v>
      </c>
      <c r="E231" s="15" t="n">
        <f aca="false">D231-C231</f>
        <v>594926</v>
      </c>
      <c r="F231" s="7" t="n">
        <f aca="false">INDEX(pre!D$2:D$601,MATCH(B231,pre!A$2:A$601,0))</f>
        <v>773316</v>
      </c>
      <c r="G231" s="7" t="n">
        <f aca="false">INDEX(post!$D$2:$D$601,MATCH($B231,post!$A$2:$A$601,0))-$F231</f>
        <v>0</v>
      </c>
      <c r="H231" s="7" t="n">
        <f aca="false">INDEX(post!$E$2:$E$601,MATCH($B231,post!$A$2:$A$601,0))-INDEX(pre!$E$2:$E$601,MATCH($B231,pre!$A$2:$A$601,0))</f>
        <v>0</v>
      </c>
      <c r="I231" s="16" t="n">
        <f aca="false">G231/(C231*7)</f>
        <v>0</v>
      </c>
    </row>
    <row r="232" customFormat="false" ht="13.8" hidden="false" customHeight="false" outlineLevel="0" collapsed="false">
      <c r="A232" s="12" t="s">
        <v>228</v>
      </c>
      <c r="B232" s="12" t="n">
        <v>58351408</v>
      </c>
      <c r="C232" s="7" t="n">
        <f aca="false">INDEX(pre!C$2:C$601,MATCH(B232,pre!A$2:A$601,0))</f>
        <v>36927637</v>
      </c>
      <c r="D232" s="7" t="n">
        <f aca="false">INDEX(post!C$2:C$601,MATCH(B232,post!A$2:A$601,0))</f>
        <v>37684027</v>
      </c>
      <c r="E232" s="15" t="n">
        <f aca="false">D232-C232</f>
        <v>756390</v>
      </c>
      <c r="F232" s="7" t="n">
        <f aca="false">INDEX(pre!D$2:D$601,MATCH(B232,pre!A$2:A$601,0))</f>
        <v>193052460</v>
      </c>
      <c r="G232" s="7" t="n">
        <f aca="false">INDEX(post!$D$2:$D$601,MATCH($B232,post!$A$2:$A$601,0))-$F232</f>
        <v>761842</v>
      </c>
      <c r="H232" s="7" t="n">
        <f aca="false">INDEX(post!$E$2:$E$601,MATCH($B232,post!$A$2:$A$601,0))-INDEX(pre!$E$2:$E$601,MATCH($B232,pre!$A$2:$A$601,0))</f>
        <v>11485</v>
      </c>
      <c r="I232" s="16" t="n">
        <f aca="false">G232/(C232*7)</f>
        <v>0.00294723898603562</v>
      </c>
    </row>
    <row r="233" customFormat="false" ht="13.8" hidden="false" customHeight="false" outlineLevel="0" collapsed="false">
      <c r="A233" s="12" t="s">
        <v>272</v>
      </c>
      <c r="B233" s="12" t="n">
        <v>114565590</v>
      </c>
      <c r="C233" s="7" t="n">
        <f aca="false">INDEX(pre!C$2:C$601,MATCH(B233,pre!A$2:A$601,0))</f>
        <v>36905914</v>
      </c>
      <c r="D233" s="7" t="n">
        <f aca="false">INDEX(post!C$2:C$601,MATCH(B233,post!A$2:A$601,0))</f>
        <v>34758774</v>
      </c>
      <c r="E233" s="15" t="n">
        <f aca="false">D233-C233</f>
        <v>-2147140</v>
      </c>
      <c r="F233" s="7" t="n">
        <f aca="false">INDEX(pre!D$2:D$601,MATCH(B233,pre!A$2:A$601,0))</f>
        <v>338708458</v>
      </c>
      <c r="G233" s="7" t="n">
        <f aca="false">INDEX(post!$D$2:$D$601,MATCH($B233,post!$A$2:$A$601,0))-$F233</f>
        <v>7660910</v>
      </c>
      <c r="H233" s="7" t="n">
        <f aca="false">INDEX(post!$E$2:$E$601,MATCH($B233,post!$A$2:$A$601,0))-INDEX(pre!$E$2:$E$601,MATCH($B233,pre!$A$2:$A$601,0))</f>
        <v>324007</v>
      </c>
      <c r="I233" s="16" t="n">
        <f aca="false">G233/(C233*7)</f>
        <v>0.0296542097368382</v>
      </c>
    </row>
    <row r="234" customFormat="false" ht="13.8" hidden="false" customHeight="false" outlineLevel="0" collapsed="false">
      <c r="A234" s="12" t="s">
        <v>237</v>
      </c>
      <c r="B234" s="12" t="n">
        <v>138836149</v>
      </c>
      <c r="C234" s="7" t="n">
        <f aca="false">INDEX(pre!C$2:C$601,MATCH(B234,pre!A$2:A$601,0))</f>
        <v>36856165</v>
      </c>
      <c r="D234" s="7" t="n">
        <f aca="false">INDEX(post!C$2:C$601,MATCH(B234,post!A$2:A$601,0))</f>
        <v>36856165</v>
      </c>
      <c r="E234" s="15" t="n">
        <f aca="false">D234-C234</f>
        <v>0</v>
      </c>
      <c r="F234" s="7" t="n">
        <f aca="false">INDEX(pre!D$2:D$601,MATCH(B234,pre!A$2:A$601,0))</f>
        <v>251254883</v>
      </c>
      <c r="G234" s="7" t="n">
        <f aca="false">INDEX(post!$D$2:$D$601,MATCH($B234,post!$A$2:$A$601,0))-$F234</f>
        <v>0</v>
      </c>
      <c r="H234" s="7" t="n">
        <f aca="false">INDEX(post!$E$2:$E$601,MATCH($B234,post!$A$2:$A$601,0))-INDEX(pre!$E$2:$E$601,MATCH($B234,pre!$A$2:$A$601,0))</f>
        <v>0</v>
      </c>
      <c r="I234" s="16" t="n">
        <f aca="false">G234/(C234*7)</f>
        <v>0</v>
      </c>
    </row>
    <row r="235" customFormat="false" ht="15.65" hidden="false" customHeight="false" outlineLevel="0" collapsed="false">
      <c r="A235" s="12" t="s">
        <v>702</v>
      </c>
      <c r="B235" s="12" t="n">
        <v>45893215</v>
      </c>
      <c r="C235" s="7" t="n">
        <f aca="false">INDEX(pre!C$2:C$601,MATCH(B235,pre!A$2:A$601,0))</f>
        <v>36852776</v>
      </c>
      <c r="D235" s="7" t="n">
        <f aca="false">INDEX(post!C$2:C$601,MATCH(B235,post!A$2:A$601,0))</f>
        <v>37149176</v>
      </c>
      <c r="E235" s="15" t="n">
        <f aca="false">D235-C235</f>
        <v>296400</v>
      </c>
      <c r="F235" s="7" t="n">
        <f aca="false">INDEX(pre!D$2:D$601,MATCH(B235,pre!A$2:A$601,0))</f>
        <v>61000717</v>
      </c>
      <c r="G235" s="7" t="n">
        <f aca="false">INDEX(post!$D$2:$D$601,MATCH($B235,post!$A$2:$A$601,0))-$F235</f>
        <v>0</v>
      </c>
      <c r="H235" s="7" t="n">
        <f aca="false">INDEX(post!$E$2:$E$601,MATCH($B235,post!$A$2:$A$601,0))-INDEX(pre!$E$2:$E$601,MATCH($B235,pre!$A$2:$A$601,0))</f>
        <v>0</v>
      </c>
      <c r="I235" s="16" t="n">
        <f aca="false">G235/(C235*7)</f>
        <v>0</v>
      </c>
    </row>
    <row r="236" customFormat="false" ht="13.8" hidden="false" customHeight="false" outlineLevel="0" collapsed="false">
      <c r="A236" s="12" t="s">
        <v>703</v>
      </c>
      <c r="B236" s="12" t="n">
        <v>138797544</v>
      </c>
      <c r="C236" s="7" t="n">
        <f aca="false">INDEX(pre!C$2:C$601,MATCH(B236,pre!A$2:A$601,0))</f>
        <v>36688360</v>
      </c>
      <c r="D236" s="7" t="n">
        <f aca="false">INDEX(post!C$2:C$601,MATCH(B236,post!A$2:A$601,0))</f>
        <v>35085143</v>
      </c>
      <c r="E236" s="15" t="n">
        <f aca="false">D236-C236</f>
        <v>-1603217</v>
      </c>
      <c r="F236" s="7" t="n">
        <f aca="false">INDEX(pre!D$2:D$601,MATCH(B236,pre!A$2:A$601,0))</f>
        <v>201834446</v>
      </c>
      <c r="G236" s="7" t="n">
        <f aca="false">INDEX(post!$D$2:$D$601,MATCH($B236,post!$A$2:$A$601,0))-$F236</f>
        <v>496497</v>
      </c>
      <c r="H236" s="7" t="n">
        <f aca="false">INDEX(post!$E$2:$E$601,MATCH($B236,post!$A$2:$A$601,0))-INDEX(pre!$E$2:$E$601,MATCH($B236,pre!$A$2:$A$601,0))</f>
        <v>0</v>
      </c>
      <c r="I236" s="16" t="n">
        <f aca="false">G236/(C236*7)</f>
        <v>0.00193326010912297</v>
      </c>
    </row>
    <row r="237" customFormat="false" ht="13.8" hidden="false" customHeight="false" outlineLevel="0" collapsed="false">
      <c r="A237" s="12" t="s">
        <v>236</v>
      </c>
      <c r="B237" s="12" t="n">
        <v>139280170</v>
      </c>
      <c r="C237" s="7" t="n">
        <f aca="false">INDEX(pre!C$2:C$601,MATCH(B237,pre!A$2:A$601,0))</f>
        <v>36634497</v>
      </c>
      <c r="D237" s="7" t="n">
        <f aca="false">INDEX(post!C$2:C$601,MATCH(B237,post!A$2:A$601,0))</f>
        <v>37115305</v>
      </c>
      <c r="E237" s="15" t="n">
        <f aca="false">D237-C237</f>
        <v>480808</v>
      </c>
      <c r="F237" s="7" t="n">
        <f aca="false">INDEX(pre!D$2:D$601,MATCH(B237,pre!A$2:A$601,0))</f>
        <v>10938618</v>
      </c>
      <c r="G237" s="7" t="n">
        <f aca="false">INDEX(post!$D$2:$D$601,MATCH($B237,post!$A$2:$A$601,0))-$F237</f>
        <v>0</v>
      </c>
      <c r="H237" s="7" t="n">
        <f aca="false">INDEX(post!$E$2:$E$601,MATCH($B237,post!$A$2:$A$601,0))-INDEX(pre!$E$2:$E$601,MATCH($B237,pre!$A$2:$A$601,0))</f>
        <v>0</v>
      </c>
      <c r="I237" s="16" t="n">
        <f aca="false">G237/(C237*7)</f>
        <v>0</v>
      </c>
    </row>
    <row r="238" customFormat="false" ht="13.8" hidden="false" customHeight="false" outlineLevel="0" collapsed="false">
      <c r="A238" s="12" t="s">
        <v>244</v>
      </c>
      <c r="B238" s="12" t="n">
        <v>55308583</v>
      </c>
      <c r="C238" s="7" t="n">
        <f aca="false">INDEX(pre!C$2:C$601,MATCH(B238,pre!A$2:A$601,0))</f>
        <v>36609620</v>
      </c>
      <c r="D238" s="7" t="n">
        <f aca="false">INDEX(post!C$2:C$601,MATCH(B238,post!A$2:A$601,0))</f>
        <v>36609620</v>
      </c>
      <c r="E238" s="15" t="n">
        <f aca="false">D238-C238</f>
        <v>0</v>
      </c>
      <c r="F238" s="7" t="n">
        <f aca="false">INDEX(pre!D$2:D$601,MATCH(B238,pre!A$2:A$601,0))</f>
        <v>32925995</v>
      </c>
      <c r="G238" s="7" t="n">
        <f aca="false">INDEX(post!$D$2:$D$601,MATCH($B238,post!$A$2:$A$601,0))-$F238</f>
        <v>0</v>
      </c>
      <c r="H238" s="7" t="n">
        <f aca="false">INDEX(post!$E$2:$E$601,MATCH($B238,post!$A$2:$A$601,0))-INDEX(pre!$E$2:$E$601,MATCH($B238,pre!$A$2:$A$601,0))</f>
        <v>0</v>
      </c>
      <c r="I238" s="16" t="n">
        <f aca="false">G238/(C238*7)</f>
        <v>0</v>
      </c>
    </row>
    <row r="239" customFormat="false" ht="13.8" hidden="false" customHeight="false" outlineLevel="0" collapsed="false">
      <c r="A239" s="12" t="s">
        <v>704</v>
      </c>
      <c r="B239" s="12" t="n">
        <v>135881899</v>
      </c>
      <c r="C239" s="7" t="n">
        <f aca="false">INDEX(pre!C$2:C$601,MATCH(B239,pre!A$2:A$601,0))</f>
        <v>36586031</v>
      </c>
      <c r="D239" s="7" t="n">
        <f aca="false">INDEX(post!C$2:C$601,MATCH(B239,post!A$2:A$601,0))</f>
        <v>37984864</v>
      </c>
      <c r="E239" s="15" t="n">
        <f aca="false">D239-C239</f>
        <v>1398833</v>
      </c>
      <c r="F239" s="7" t="n">
        <f aca="false">INDEX(pre!D$2:D$601,MATCH(B239,pre!A$2:A$601,0))</f>
        <v>210229042</v>
      </c>
      <c r="G239" s="7" t="n">
        <f aca="false">INDEX(post!$D$2:$D$601,MATCH($B239,post!$A$2:$A$601,0))-$F239</f>
        <v>9152</v>
      </c>
      <c r="H239" s="7" t="n">
        <f aca="false">INDEX(post!$E$2:$E$601,MATCH($B239,post!$A$2:$A$601,0))-INDEX(pre!$E$2:$E$601,MATCH($B239,pre!$A$2:$A$601,0))</f>
        <v>0</v>
      </c>
      <c r="I239" s="16" t="n">
        <f aca="false">G239/(C239*7)</f>
        <v>3.5735731252963E-005</v>
      </c>
    </row>
    <row r="240" customFormat="false" ht="13.8" hidden="false" customHeight="false" outlineLevel="0" collapsed="false">
      <c r="A240" s="12" t="s">
        <v>247</v>
      </c>
      <c r="B240" s="12" t="n">
        <v>123120500</v>
      </c>
      <c r="C240" s="7" t="n">
        <f aca="false">INDEX(pre!C$2:C$601,MATCH(B240,pre!A$2:A$601,0))</f>
        <v>36479520</v>
      </c>
      <c r="D240" s="7" t="n">
        <f aca="false">INDEX(post!C$2:C$601,MATCH(B240,post!A$2:A$601,0))</f>
        <v>36479243</v>
      </c>
      <c r="E240" s="15" t="n">
        <f aca="false">D240-C240</f>
        <v>-277</v>
      </c>
      <c r="F240" s="7" t="n">
        <f aca="false">INDEX(pre!D$2:D$601,MATCH(B240,pre!A$2:A$601,0))</f>
        <v>208546419</v>
      </c>
      <c r="G240" s="7" t="n">
        <f aca="false">INDEX(post!$D$2:$D$601,MATCH($B240,post!$A$2:$A$601,0))-$F240</f>
        <v>0</v>
      </c>
      <c r="H240" s="7" t="n">
        <f aca="false">INDEX(post!$E$2:$E$601,MATCH($B240,post!$A$2:$A$601,0))-INDEX(pre!$E$2:$E$601,MATCH($B240,pre!$A$2:$A$601,0))</f>
        <v>0</v>
      </c>
      <c r="I240" s="16" t="n">
        <f aca="false">G240/(C240*7)</f>
        <v>0</v>
      </c>
    </row>
    <row r="241" customFormat="false" ht="15.65" hidden="false" customHeight="false" outlineLevel="0" collapsed="false">
      <c r="A241" s="13" t="s">
        <v>705</v>
      </c>
      <c r="B241" s="12" t="n">
        <v>45914937</v>
      </c>
      <c r="C241" s="7" t="n">
        <f aca="false">INDEX(pre!C$2:C$601,MATCH(B241,pre!A$2:A$601,0))</f>
        <v>36421879</v>
      </c>
      <c r="D241" s="7" t="n">
        <f aca="false">INDEX(post!C$2:C$601,MATCH(B241,post!A$2:A$601,0))</f>
        <v>36775999</v>
      </c>
      <c r="E241" s="15" t="n">
        <f aca="false">D241-C241</f>
        <v>354120</v>
      </c>
      <c r="F241" s="7" t="n">
        <f aca="false">INDEX(pre!D$2:D$601,MATCH(B241,pre!A$2:A$601,0))</f>
        <v>53361155</v>
      </c>
      <c r="G241" s="7" t="n">
        <f aca="false">INDEX(post!$D$2:$D$601,MATCH($B241,post!$A$2:$A$601,0))-$F241</f>
        <v>0</v>
      </c>
      <c r="H241" s="7" t="n">
        <f aca="false">INDEX(post!$E$2:$E$601,MATCH($B241,post!$A$2:$A$601,0))-INDEX(pre!$E$2:$E$601,MATCH($B241,pre!$A$2:$A$601,0))</f>
        <v>0</v>
      </c>
      <c r="I241" s="16" t="n">
        <f aca="false">G241/(C241*7)</f>
        <v>0</v>
      </c>
    </row>
    <row r="242" customFormat="false" ht="13.8" hidden="false" customHeight="false" outlineLevel="0" collapsed="false">
      <c r="A242" s="12" t="s">
        <v>369</v>
      </c>
      <c r="B242" s="12" t="n">
        <v>40041727</v>
      </c>
      <c r="C242" s="7" t="n">
        <f aca="false">INDEX(pre!C$2:C$601,MATCH(B242,pre!A$2:A$601,0))</f>
        <v>36373728</v>
      </c>
      <c r="D242" s="7" t="n">
        <f aca="false">INDEX(post!C$2:C$601,MATCH(B242,post!A$2:A$601,0))</f>
        <v>30338772</v>
      </c>
      <c r="E242" s="15" t="n">
        <f aca="false">D242-C242</f>
        <v>-6034956</v>
      </c>
      <c r="F242" s="7" t="n">
        <f aca="false">INDEX(pre!D$2:D$601,MATCH(B242,pre!A$2:A$601,0))</f>
        <v>90623694</v>
      </c>
      <c r="G242" s="7" t="n">
        <f aca="false">INDEX(post!$D$2:$D$601,MATCH($B242,post!$A$2:$A$601,0))-$F242</f>
        <v>9289610</v>
      </c>
      <c r="H242" s="7" t="n">
        <f aca="false">INDEX(post!$E$2:$E$601,MATCH($B242,post!$A$2:$A$601,0))-INDEX(pre!$E$2:$E$601,MATCH($B242,pre!$A$2:$A$601,0))</f>
        <v>1048264</v>
      </c>
      <c r="I242" s="16" t="n">
        <f aca="false">G242/(C242*7)</f>
        <v>0.036484771174875</v>
      </c>
    </row>
    <row r="243" customFormat="false" ht="13.8" hidden="false" customHeight="false" outlineLevel="0" collapsed="false">
      <c r="A243" s="12" t="s">
        <v>243</v>
      </c>
      <c r="B243" s="12" t="n">
        <v>93274888</v>
      </c>
      <c r="C243" s="7" t="n">
        <f aca="false">INDEX(pre!C$2:C$601,MATCH(B243,pre!A$2:A$601,0))</f>
        <v>36270001</v>
      </c>
      <c r="D243" s="7" t="n">
        <f aca="false">INDEX(post!C$2:C$601,MATCH(B243,post!A$2:A$601,0))</f>
        <v>36658801</v>
      </c>
      <c r="E243" s="15" t="n">
        <f aca="false">D243-C243</f>
        <v>388800</v>
      </c>
      <c r="F243" s="7" t="n">
        <f aca="false">INDEX(pre!D$2:D$601,MATCH(B243,pre!A$2:A$601,0))</f>
        <v>99763557</v>
      </c>
      <c r="G243" s="7" t="n">
        <f aca="false">INDEX(post!$D$2:$D$601,MATCH($B243,post!$A$2:$A$601,0))-$F243</f>
        <v>0</v>
      </c>
      <c r="H243" s="7" t="n">
        <f aca="false">INDEX(post!$E$2:$E$601,MATCH($B243,post!$A$2:$A$601,0))-INDEX(pre!$E$2:$E$601,MATCH($B243,pre!$A$2:$A$601,0))</f>
        <v>0</v>
      </c>
      <c r="I243" s="16" t="n">
        <f aca="false">G243/(C243*7)</f>
        <v>0</v>
      </c>
    </row>
    <row r="244" customFormat="false" ht="13.8" hidden="false" customHeight="false" outlineLevel="0" collapsed="false">
      <c r="A244" s="13" t="s">
        <v>256</v>
      </c>
      <c r="B244" s="12" t="n">
        <v>27790884</v>
      </c>
      <c r="C244" s="7" t="n">
        <f aca="false">INDEX(pre!C$2:C$601,MATCH(B244,pre!A$2:A$601,0))</f>
        <v>36181274</v>
      </c>
      <c r="D244" s="7" t="n">
        <f aca="false">INDEX(post!C$2:C$601,MATCH(B244,post!A$2:A$601,0))</f>
        <v>35562338</v>
      </c>
      <c r="E244" s="15" t="n">
        <f aca="false">D244-C244</f>
        <v>-618936</v>
      </c>
      <c r="F244" s="7" t="n">
        <f aca="false">INDEX(pre!D$2:D$601,MATCH(B244,pre!A$2:A$601,0))</f>
        <v>11721618</v>
      </c>
      <c r="G244" s="7" t="n">
        <f aca="false">INDEX(post!$D$2:$D$601,MATCH($B244,post!$A$2:$A$601,0))-$F244</f>
        <v>2579072</v>
      </c>
      <c r="H244" s="7" t="n">
        <f aca="false">INDEX(post!$E$2:$E$601,MATCH($B244,post!$A$2:$A$601,0))-INDEX(pre!$E$2:$E$601,MATCH($B244,pre!$A$2:$A$601,0))</f>
        <v>287900</v>
      </c>
      <c r="I244" s="16" t="n">
        <f aca="false">G244/(C244*7)</f>
        <v>0.0101831366452949</v>
      </c>
    </row>
    <row r="245" customFormat="false" ht="13.8" hidden="false" customHeight="false" outlineLevel="0" collapsed="false">
      <c r="A245" s="12" t="s">
        <v>464</v>
      </c>
      <c r="B245" s="12" t="n">
        <v>73450957</v>
      </c>
      <c r="C245" s="7" t="n">
        <f aca="false">INDEX(pre!C$2:C$601,MATCH(B245,pre!A$2:A$601,0))</f>
        <v>36065152</v>
      </c>
      <c r="D245" s="7" t="n">
        <f aca="false">INDEX(post!C$2:C$601,MATCH(B245,post!A$2:A$601,0))</f>
        <v>26905116</v>
      </c>
      <c r="E245" s="15" t="n">
        <f aca="false">D245-C245</f>
        <v>-9160036</v>
      </c>
      <c r="F245" s="7" t="n">
        <f aca="false">INDEX(pre!D$2:D$601,MATCH(B245,pre!A$2:A$601,0))</f>
        <v>110310630</v>
      </c>
      <c r="G245" s="7" t="n">
        <f aca="false">INDEX(post!$D$2:$D$601,MATCH($B245,post!$A$2:$A$601,0))-$F245</f>
        <v>4751390</v>
      </c>
      <c r="H245" s="7" t="n">
        <f aca="false">INDEX(post!$E$2:$E$601,MATCH($B245,post!$A$2:$A$601,0))-INDEX(pre!$E$2:$E$601,MATCH($B245,pre!$A$2:$A$601,0))</f>
        <v>2269566</v>
      </c>
      <c r="I245" s="16" t="n">
        <f aca="false">G245/(C245*7)</f>
        <v>0.0188206610081666</v>
      </c>
    </row>
    <row r="246" customFormat="false" ht="13.8" hidden="false" customHeight="false" outlineLevel="0" collapsed="false">
      <c r="A246" s="12" t="s">
        <v>238</v>
      </c>
      <c r="B246" s="12" t="n">
        <v>139239083</v>
      </c>
      <c r="C246" s="7" t="n">
        <f aca="false">INDEX(pre!C$2:C$601,MATCH(B246,pre!A$2:A$601,0))</f>
        <v>35974397</v>
      </c>
      <c r="D246" s="7" t="n">
        <f aca="false">INDEX(post!C$2:C$601,MATCH(B246,post!A$2:A$601,0))</f>
        <v>36851937</v>
      </c>
      <c r="E246" s="15" t="n">
        <f aca="false">D246-C246</f>
        <v>877540</v>
      </c>
      <c r="F246" s="7" t="n">
        <f aca="false">INDEX(pre!D$2:D$601,MATCH(B246,pre!A$2:A$601,0))</f>
        <v>11849061</v>
      </c>
      <c r="G246" s="7" t="n">
        <f aca="false">INDEX(post!$D$2:$D$601,MATCH($B246,post!$A$2:$A$601,0))-$F246</f>
        <v>4186619</v>
      </c>
      <c r="H246" s="7" t="n">
        <f aca="false">INDEX(post!$E$2:$E$601,MATCH($B246,post!$A$2:$A$601,0))-INDEX(pre!$E$2:$E$601,MATCH($B246,pre!$A$2:$A$601,0))</f>
        <v>157774</v>
      </c>
      <c r="I246" s="16" t="n">
        <f aca="false">G246/(C246*7)</f>
        <v>0.0166253913462797</v>
      </c>
    </row>
    <row r="247" customFormat="false" ht="13.8" hidden="false" customHeight="false" outlineLevel="0" collapsed="false">
      <c r="A247" s="12" t="s">
        <v>271</v>
      </c>
      <c r="B247" s="12" t="n">
        <v>138248725</v>
      </c>
      <c r="C247" s="7" t="n">
        <f aca="false">INDEX(pre!C$2:C$601,MATCH(B247,pre!A$2:A$601,0))</f>
        <v>35942975</v>
      </c>
      <c r="D247" s="7" t="n">
        <f aca="false">INDEX(post!C$2:C$601,MATCH(B247,post!A$2:A$601,0))</f>
        <v>34775355</v>
      </c>
      <c r="E247" s="15" t="n">
        <f aca="false">D247-C247</f>
        <v>-1167620</v>
      </c>
      <c r="F247" s="7" t="n">
        <f aca="false">INDEX(pre!D$2:D$601,MATCH(B247,pre!A$2:A$601,0))</f>
        <v>171523809</v>
      </c>
      <c r="G247" s="7" t="n">
        <f aca="false">INDEX(post!$D$2:$D$601,MATCH($B247,post!$A$2:$A$601,0))-$F247</f>
        <v>4744930</v>
      </c>
      <c r="H247" s="7" t="n">
        <f aca="false">INDEX(post!$E$2:$E$601,MATCH($B247,post!$A$2:$A$601,0))-INDEX(pre!$E$2:$E$601,MATCH($B247,pre!$A$2:$A$601,0))</f>
        <v>232531</v>
      </c>
      <c r="I247" s="16" t="n">
        <f aca="false">G247/(C247*7)</f>
        <v>0.0188589604187506</v>
      </c>
    </row>
    <row r="248" customFormat="false" ht="13.8" hidden="false" customHeight="false" outlineLevel="0" collapsed="false">
      <c r="A248" s="12" t="s">
        <v>706</v>
      </c>
      <c r="B248" s="12" t="n">
        <v>138619622</v>
      </c>
      <c r="C248" s="7" t="n">
        <f aca="false">INDEX(pre!C$2:C$601,MATCH(B248,pre!A$2:A$601,0))</f>
        <v>35770405</v>
      </c>
      <c r="D248" s="7" t="e">
        <f aca="false">INDEX(post!C$2:C$601,MATCH(B248,post!A$2:A$601,0))</f>
        <v>#N/A</v>
      </c>
      <c r="E248" s="15" t="e">
        <f aca="false">D248-C248</f>
        <v>#N/A</v>
      </c>
      <c r="F248" s="7" t="n">
        <f aca="false">INDEX(pre!D$2:D$601,MATCH(B248,pre!A$2:A$601,0))</f>
        <v>31269861</v>
      </c>
      <c r="G248" s="7" t="e">
        <f aca="false">INDEX(post!$D$2:$D$601,MATCH($B248,post!$A$2:$A$601,0))-$F248</f>
        <v>#N/A</v>
      </c>
      <c r="H248" s="7" t="e">
        <f aca="false">INDEX(post!$E$2:$E$601,MATCH($B248,post!$A$2:$A$601,0))-INDEX(pre!$E$2:$E$601,MATCH($B248,pre!$A$2:$A$601,0))</f>
        <v>#N/A</v>
      </c>
      <c r="I248" s="16" t="e">
        <f aca="false">G248/(C248*7)</f>
        <v>#N/A</v>
      </c>
    </row>
    <row r="249" customFormat="false" ht="13.8" hidden="false" customHeight="false" outlineLevel="0" collapsed="false">
      <c r="A249" s="12" t="s">
        <v>250</v>
      </c>
      <c r="B249" s="12" t="n">
        <v>136382530</v>
      </c>
      <c r="C249" s="7" t="n">
        <f aca="false">INDEX(pre!C$2:C$601,MATCH(B249,pre!A$2:A$601,0))</f>
        <v>35747076</v>
      </c>
      <c r="D249" s="7" t="n">
        <f aca="false">INDEX(post!C$2:C$601,MATCH(B249,post!A$2:A$601,0))</f>
        <v>36190458</v>
      </c>
      <c r="E249" s="15" t="n">
        <f aca="false">D249-C249</f>
        <v>443382</v>
      </c>
      <c r="F249" s="7" t="n">
        <f aca="false">INDEX(pre!D$2:D$601,MATCH(B249,pre!A$2:A$601,0))</f>
        <v>58066188</v>
      </c>
      <c r="G249" s="7" t="n">
        <f aca="false">INDEX(post!$D$2:$D$601,MATCH($B249,post!$A$2:$A$601,0))-$F249</f>
        <v>0</v>
      </c>
      <c r="H249" s="7" t="n">
        <f aca="false">INDEX(post!$E$2:$E$601,MATCH($B249,post!$A$2:$A$601,0))-INDEX(pre!$E$2:$E$601,MATCH($B249,pre!$A$2:$A$601,0))</f>
        <v>0</v>
      </c>
      <c r="I249" s="16" t="n">
        <f aca="false">G249/(C249*7)</f>
        <v>0</v>
      </c>
    </row>
    <row r="250" customFormat="false" ht="13.8" hidden="false" customHeight="false" outlineLevel="0" collapsed="false">
      <c r="A250" s="12" t="s">
        <v>291</v>
      </c>
      <c r="B250" s="12" t="n">
        <v>139269051</v>
      </c>
      <c r="C250" s="7" t="n">
        <f aca="false">INDEX(pre!C$2:C$601,MATCH(B250,pre!A$2:A$601,0))</f>
        <v>35490775</v>
      </c>
      <c r="D250" s="7" t="n">
        <f aca="false">INDEX(post!C$2:C$601,MATCH(B250,post!A$2:A$601,0))</f>
        <v>33848809</v>
      </c>
      <c r="E250" s="15" t="n">
        <f aca="false">D250-C250</f>
        <v>-1641966</v>
      </c>
      <c r="F250" s="7" t="n">
        <f aca="false">INDEX(pre!D$2:D$601,MATCH(B250,pre!A$2:A$601,0))</f>
        <v>231553367</v>
      </c>
      <c r="G250" s="7" t="n">
        <f aca="false">INDEX(post!$D$2:$D$601,MATCH($B250,post!$A$2:$A$601,0))-$F250</f>
        <v>15809582</v>
      </c>
      <c r="H250" s="7" t="n">
        <f aca="false">INDEX(post!$E$2:$E$601,MATCH($B250,post!$A$2:$A$601,0))-INDEX(pre!$E$2:$E$601,MATCH($B250,pre!$A$2:$A$601,0))</f>
        <v>923990</v>
      </c>
      <c r="I250" s="16" t="n">
        <f aca="false">G250/(C250*7)</f>
        <v>0.0636365848388973</v>
      </c>
    </row>
    <row r="251" customFormat="false" ht="13.8" hidden="false" customHeight="false" outlineLevel="0" collapsed="false">
      <c r="A251" s="12" t="s">
        <v>249</v>
      </c>
      <c r="B251" s="12" t="n">
        <v>55903895</v>
      </c>
      <c r="C251" s="7" t="n">
        <f aca="false">INDEX(pre!C$2:C$601,MATCH(B251,pre!A$2:A$601,0))</f>
        <v>35488879</v>
      </c>
      <c r="D251" s="7" t="n">
        <f aca="false">INDEX(post!C$2:C$601,MATCH(B251,post!A$2:A$601,0))</f>
        <v>36329878</v>
      </c>
      <c r="E251" s="15" t="n">
        <f aca="false">D251-C251</f>
        <v>840999</v>
      </c>
      <c r="F251" s="7" t="n">
        <f aca="false">INDEX(pre!D$2:D$601,MATCH(B251,pre!A$2:A$601,0))</f>
        <v>83071862</v>
      </c>
      <c r="G251" s="7" t="n">
        <f aca="false">INDEX(post!$D$2:$D$601,MATCH($B251,post!$A$2:$A$601,0))-$F251</f>
        <v>2500289</v>
      </c>
      <c r="H251" s="7" t="n">
        <f aca="false">INDEX(post!$E$2:$E$601,MATCH($B251,post!$A$2:$A$601,0))-INDEX(pre!$E$2:$E$601,MATCH($B251,pre!$A$2:$A$601,0))</f>
        <v>277496</v>
      </c>
      <c r="I251" s="16" t="n">
        <f aca="false">G251/(C251*7)</f>
        <v>0.0100646780885117</v>
      </c>
    </row>
    <row r="252" customFormat="false" ht="13.8" hidden="false" customHeight="false" outlineLevel="0" collapsed="false">
      <c r="A252" s="12" t="s">
        <v>259</v>
      </c>
      <c r="B252" s="12" t="n">
        <v>138664664</v>
      </c>
      <c r="C252" s="7" t="n">
        <f aca="false">INDEX(pre!C$2:C$601,MATCH(B252,pre!A$2:A$601,0))</f>
        <v>35476279</v>
      </c>
      <c r="D252" s="7" t="n">
        <f aca="false">INDEX(post!C$2:C$601,MATCH(B252,post!A$2:A$601,0))</f>
        <v>35476279</v>
      </c>
      <c r="E252" s="15" t="n">
        <f aca="false">D252-C252</f>
        <v>0</v>
      </c>
      <c r="F252" s="7" t="n">
        <f aca="false">INDEX(pre!D$2:D$601,MATCH(B252,pre!A$2:A$601,0))</f>
        <v>175843373</v>
      </c>
      <c r="G252" s="7" t="n">
        <f aca="false">INDEX(post!$D$2:$D$601,MATCH($B252,post!$A$2:$A$601,0))-$F252</f>
        <v>0</v>
      </c>
      <c r="H252" s="7" t="n">
        <f aca="false">INDEX(post!$E$2:$E$601,MATCH($B252,post!$A$2:$A$601,0))-INDEX(pre!$E$2:$E$601,MATCH($B252,pre!$A$2:$A$601,0))</f>
        <v>0</v>
      </c>
      <c r="I252" s="16" t="n">
        <f aca="false">G252/(C252*7)</f>
        <v>0</v>
      </c>
    </row>
    <row r="253" customFormat="false" ht="13.8" hidden="false" customHeight="false" outlineLevel="0" collapsed="false">
      <c r="A253" s="12" t="s">
        <v>258</v>
      </c>
      <c r="B253" s="12" t="n">
        <v>119406645</v>
      </c>
      <c r="C253" s="7" t="n">
        <f aca="false">INDEX(pre!C$2:C$601,MATCH(B253,pre!A$2:A$601,0))</f>
        <v>35467762</v>
      </c>
      <c r="D253" s="7" t="n">
        <f aca="false">INDEX(post!C$2:C$601,MATCH(B253,post!A$2:A$601,0))</f>
        <v>35488194</v>
      </c>
      <c r="E253" s="15" t="n">
        <f aca="false">D253-C253</f>
        <v>20432</v>
      </c>
      <c r="F253" s="7" t="n">
        <f aca="false">INDEX(pre!D$2:D$601,MATCH(B253,pre!A$2:A$601,0))</f>
        <v>175474689</v>
      </c>
      <c r="G253" s="7" t="n">
        <f aca="false">INDEX(post!$D$2:$D$601,MATCH($B253,post!$A$2:$A$601,0))-$F253</f>
        <v>0</v>
      </c>
      <c r="H253" s="7" t="n">
        <f aca="false">INDEX(post!$E$2:$E$601,MATCH($B253,post!$A$2:$A$601,0))-INDEX(pre!$E$2:$E$601,MATCH($B253,pre!$A$2:$A$601,0))</f>
        <v>0</v>
      </c>
      <c r="I253" s="16" t="n">
        <f aca="false">G253/(C253*7)</f>
        <v>0</v>
      </c>
    </row>
    <row r="254" customFormat="false" ht="13.8" hidden="false" customHeight="false" outlineLevel="0" collapsed="false">
      <c r="A254" s="12" t="s">
        <v>274</v>
      </c>
      <c r="B254" s="12" t="n">
        <v>34543624</v>
      </c>
      <c r="C254" s="7" t="n">
        <f aca="false">INDEX(pre!C$2:C$601,MATCH(B254,pre!A$2:A$601,0))</f>
        <v>35419242</v>
      </c>
      <c r="D254" s="7" t="n">
        <f aca="false">INDEX(post!C$2:C$601,MATCH(B254,post!A$2:A$601,0))</f>
        <v>34737013</v>
      </c>
      <c r="E254" s="15" t="n">
        <f aca="false">D254-C254</f>
        <v>-682229</v>
      </c>
      <c r="F254" s="7" t="n">
        <f aca="false">INDEX(pre!D$2:D$601,MATCH(B254,pre!A$2:A$601,0))</f>
        <v>54620182</v>
      </c>
      <c r="G254" s="7" t="n">
        <f aca="false">INDEX(post!$D$2:$D$601,MATCH($B254,post!$A$2:$A$601,0))-$F254</f>
        <v>5882834</v>
      </c>
      <c r="H254" s="7" t="n">
        <f aca="false">INDEX(post!$E$2:$E$601,MATCH($B254,post!$A$2:$A$601,0))-INDEX(pre!$E$2:$E$601,MATCH($B254,pre!$A$2:$A$601,0))</f>
        <v>462751</v>
      </c>
      <c r="I254" s="16" t="n">
        <f aca="false">G254/(C254*7)</f>
        <v>0.0237273529778773</v>
      </c>
    </row>
    <row r="255" customFormat="false" ht="13.8" hidden="false" customHeight="false" outlineLevel="0" collapsed="false">
      <c r="A255" s="12" t="s">
        <v>255</v>
      </c>
      <c r="B255" s="12" t="n">
        <v>95418922</v>
      </c>
      <c r="C255" s="7" t="n">
        <f aca="false">INDEX(pre!C$2:C$601,MATCH(B255,pre!A$2:A$601,0))</f>
        <v>35300042</v>
      </c>
      <c r="D255" s="7" t="n">
        <f aca="false">INDEX(post!C$2:C$601,MATCH(B255,post!A$2:A$601,0))</f>
        <v>35657188</v>
      </c>
      <c r="E255" s="15" t="n">
        <f aca="false">D255-C255</f>
        <v>357146</v>
      </c>
      <c r="F255" s="7" t="n">
        <f aca="false">INDEX(pre!D$2:D$601,MATCH(B255,pre!A$2:A$601,0))</f>
        <v>225585267</v>
      </c>
      <c r="G255" s="7" t="n">
        <f aca="false">INDEX(post!$D$2:$D$601,MATCH($B255,post!$A$2:$A$601,0))-$F255</f>
        <v>0</v>
      </c>
      <c r="H255" s="7" t="n">
        <f aca="false">INDEX(post!$E$2:$E$601,MATCH($B255,post!$A$2:$A$601,0))-INDEX(pre!$E$2:$E$601,MATCH($B255,pre!$A$2:$A$601,0))</f>
        <v>1112</v>
      </c>
      <c r="I255" s="16" t="n">
        <f aca="false">G255/(C255*7)</f>
        <v>0</v>
      </c>
    </row>
    <row r="256" customFormat="false" ht="13.8" hidden="false" customHeight="false" outlineLevel="0" collapsed="false">
      <c r="A256" s="13" t="s">
        <v>261</v>
      </c>
      <c r="B256" s="12" t="n">
        <v>47721460</v>
      </c>
      <c r="C256" s="7" t="n">
        <f aca="false">INDEX(pre!C$2:C$601,MATCH(B256,pre!A$2:A$601,0))</f>
        <v>35243204</v>
      </c>
      <c r="D256" s="7" t="n">
        <f aca="false">INDEX(post!C$2:C$601,MATCH(B256,post!A$2:A$601,0))</f>
        <v>35405312</v>
      </c>
      <c r="E256" s="15" t="n">
        <f aca="false">D256-C256</f>
        <v>162108</v>
      </c>
      <c r="F256" s="7" t="n">
        <f aca="false">INDEX(pre!D$2:D$601,MATCH(B256,pre!A$2:A$601,0))</f>
        <v>212519972</v>
      </c>
      <c r="G256" s="7" t="n">
        <f aca="false">INDEX(post!$D$2:$D$601,MATCH($B256,post!$A$2:$A$601,0))-$F256</f>
        <v>0</v>
      </c>
      <c r="H256" s="7" t="n">
        <f aca="false">INDEX(post!$E$2:$E$601,MATCH($B256,post!$A$2:$A$601,0))-INDEX(pre!$E$2:$E$601,MATCH($B256,pre!$A$2:$A$601,0))</f>
        <v>0</v>
      </c>
      <c r="I256" s="16" t="n">
        <f aca="false">G256/(C256*7)</f>
        <v>0</v>
      </c>
    </row>
    <row r="257" customFormat="false" ht="13.8" hidden="false" customHeight="false" outlineLevel="0" collapsed="false">
      <c r="A257" s="12" t="s">
        <v>309</v>
      </c>
      <c r="B257" s="12" t="n">
        <v>138980164</v>
      </c>
      <c r="C257" s="7" t="n">
        <f aca="false">INDEX(pre!C$2:C$601,MATCH(B257,pre!A$2:A$601,0))</f>
        <v>35183106</v>
      </c>
      <c r="D257" s="7" t="n">
        <f aca="false">INDEX(post!C$2:C$601,MATCH(B257,post!A$2:A$601,0))</f>
        <v>32949662</v>
      </c>
      <c r="E257" s="15" t="n">
        <f aca="false">D257-C257</f>
        <v>-2233444</v>
      </c>
      <c r="F257" s="7" t="n">
        <f aca="false">INDEX(pre!D$2:D$601,MATCH(B257,pre!A$2:A$601,0))</f>
        <v>272038707</v>
      </c>
      <c r="G257" s="7" t="n">
        <f aca="false">INDEX(post!$D$2:$D$601,MATCH($B257,post!$A$2:$A$601,0))-$F257</f>
        <v>8490740</v>
      </c>
      <c r="H257" s="7" t="n">
        <f aca="false">INDEX(post!$E$2:$E$601,MATCH($B257,post!$A$2:$A$601,0))-INDEX(pre!$E$2:$E$601,MATCH($B257,pre!$A$2:$A$601,0))</f>
        <v>801191</v>
      </c>
      <c r="I257" s="16" t="n">
        <f aca="false">G257/(C257*7)</f>
        <v>0.0344757184639371</v>
      </c>
    </row>
    <row r="258" customFormat="false" ht="13.8" hidden="false" customHeight="false" outlineLevel="0" collapsed="false">
      <c r="A258" s="13" t="s">
        <v>239</v>
      </c>
      <c r="B258" s="12" t="n">
        <v>67831885</v>
      </c>
      <c r="C258" s="7" t="n">
        <f aca="false">INDEX(pre!C$2:C$601,MATCH(B258,pre!A$2:A$601,0))</f>
        <v>35164355</v>
      </c>
      <c r="D258" s="7" t="n">
        <f aca="false">INDEX(post!C$2:C$601,MATCH(B258,post!A$2:A$601,0))</f>
        <v>36801531</v>
      </c>
      <c r="E258" s="15" t="n">
        <f aca="false">D258-C258</f>
        <v>1637176</v>
      </c>
      <c r="F258" s="7" t="n">
        <f aca="false">INDEX(pre!D$2:D$601,MATCH(B258,pre!A$2:A$601,0))</f>
        <v>55587816</v>
      </c>
      <c r="G258" s="7" t="n">
        <f aca="false">INDEX(post!$D$2:$D$601,MATCH($B258,post!$A$2:$A$601,0))-$F258</f>
        <v>0</v>
      </c>
      <c r="H258" s="7" t="n">
        <f aca="false">INDEX(post!$E$2:$E$601,MATCH($B258,post!$A$2:$A$601,0))-INDEX(pre!$E$2:$E$601,MATCH($B258,pre!$A$2:$A$601,0))</f>
        <v>0</v>
      </c>
      <c r="I258" s="16" t="n">
        <f aca="false">G258/(C258*7)</f>
        <v>0</v>
      </c>
    </row>
    <row r="259" customFormat="false" ht="13.8" hidden="false" customHeight="false" outlineLevel="0" collapsed="false">
      <c r="A259" s="13" t="s">
        <v>242</v>
      </c>
      <c r="B259" s="12" t="n">
        <v>45254489</v>
      </c>
      <c r="C259" s="7" t="n">
        <f aca="false">INDEX(pre!C$2:C$601,MATCH(B259,pre!A$2:A$601,0))</f>
        <v>35157101</v>
      </c>
      <c r="D259" s="7" t="n">
        <f aca="false">INDEX(post!C$2:C$601,MATCH(B259,post!A$2:A$601,0))</f>
        <v>36678965</v>
      </c>
      <c r="E259" s="15" t="n">
        <f aca="false">D259-C259</f>
        <v>1521864</v>
      </c>
      <c r="F259" s="7" t="n">
        <f aca="false">INDEX(pre!D$2:D$601,MATCH(B259,pre!A$2:A$601,0))</f>
        <v>54284593</v>
      </c>
      <c r="G259" s="7" t="n">
        <f aca="false">INDEX(post!$D$2:$D$601,MATCH($B259,post!$A$2:$A$601,0))-$F259</f>
        <v>0</v>
      </c>
      <c r="H259" s="7" t="n">
        <f aca="false">INDEX(post!$E$2:$E$601,MATCH($B259,post!$A$2:$A$601,0))-INDEX(pre!$E$2:$E$601,MATCH($B259,pre!$A$2:$A$601,0))</f>
        <v>0</v>
      </c>
      <c r="I259" s="16" t="n">
        <f aca="false">G259/(C259*7)</f>
        <v>0</v>
      </c>
    </row>
    <row r="260" customFormat="false" ht="13.8" hidden="false" customHeight="false" outlineLevel="0" collapsed="false">
      <c r="A260" s="12" t="s">
        <v>260</v>
      </c>
      <c r="B260" s="12" t="n">
        <v>54773795</v>
      </c>
      <c r="C260" s="7" t="n">
        <f aca="false">INDEX(pre!C$2:C$601,MATCH(B260,pre!A$2:A$601,0))</f>
        <v>35156980</v>
      </c>
      <c r="D260" s="7" t="n">
        <f aca="false">INDEX(post!C$2:C$601,MATCH(B260,post!A$2:A$601,0))</f>
        <v>35448180</v>
      </c>
      <c r="E260" s="15" t="n">
        <f aca="false">D260-C260</f>
        <v>291200</v>
      </c>
      <c r="F260" s="7" t="n">
        <f aca="false">INDEX(pre!D$2:D$601,MATCH(B260,pre!A$2:A$601,0))</f>
        <v>52625916</v>
      </c>
      <c r="G260" s="7" t="n">
        <f aca="false">INDEX(post!$D$2:$D$601,MATCH($B260,post!$A$2:$A$601,0))-$F260</f>
        <v>0</v>
      </c>
      <c r="H260" s="7" t="n">
        <f aca="false">INDEX(post!$E$2:$E$601,MATCH($B260,post!$A$2:$A$601,0))-INDEX(pre!$E$2:$E$601,MATCH($B260,pre!$A$2:$A$601,0))</f>
        <v>0</v>
      </c>
      <c r="I260" s="16" t="n">
        <f aca="false">G260/(C260*7)</f>
        <v>0</v>
      </c>
    </row>
    <row r="261" customFormat="false" ht="13.8" hidden="false" customHeight="false" outlineLevel="0" collapsed="false">
      <c r="A261" s="12" t="s">
        <v>253</v>
      </c>
      <c r="B261" s="12" t="n">
        <v>92687053</v>
      </c>
      <c r="C261" s="7" t="n">
        <f aca="false">INDEX(pre!C$2:C$601,MATCH(B261,pre!A$2:A$601,0))</f>
        <v>35115367</v>
      </c>
      <c r="D261" s="7" t="n">
        <f aca="false">INDEX(post!C$2:C$601,MATCH(B261,post!A$2:A$601,0))</f>
        <v>35871047</v>
      </c>
      <c r="E261" s="15" t="n">
        <f aca="false">D261-C261</f>
        <v>755680</v>
      </c>
      <c r="F261" s="7" t="n">
        <f aca="false">INDEX(pre!D$2:D$601,MATCH(B261,pre!A$2:A$601,0))</f>
        <v>132163985</v>
      </c>
      <c r="G261" s="7" t="n">
        <f aca="false">INDEX(post!$D$2:$D$601,MATCH($B261,post!$A$2:$A$601,0))-$F261</f>
        <v>2451830</v>
      </c>
      <c r="H261" s="7" t="n">
        <f aca="false">INDEX(post!$E$2:$E$601,MATCH($B261,post!$A$2:$A$601,0))-INDEX(pre!$E$2:$E$601,MATCH($B261,pre!$A$2:$A$601,0))</f>
        <v>188320</v>
      </c>
      <c r="I261" s="16" t="n">
        <f aca="false">G261/(C261*7)</f>
        <v>0.00997459114043799</v>
      </c>
    </row>
    <row r="262" customFormat="false" ht="13.8" hidden="false" customHeight="false" outlineLevel="0" collapsed="false">
      <c r="A262" s="13" t="s">
        <v>299</v>
      </c>
      <c r="B262" s="12" t="n">
        <v>32181034</v>
      </c>
      <c r="C262" s="7" t="n">
        <f aca="false">INDEX(pre!C$2:C$601,MATCH(B262,pre!A$2:A$601,0))</f>
        <v>35106935</v>
      </c>
      <c r="D262" s="7" t="n">
        <f aca="false">INDEX(post!C$2:C$601,MATCH(B262,post!A$2:A$601,0))</f>
        <v>33419659</v>
      </c>
      <c r="E262" s="15" t="n">
        <f aca="false">D262-C262</f>
        <v>-1687276</v>
      </c>
      <c r="F262" s="7" t="n">
        <f aca="false">INDEX(pre!D$2:D$601,MATCH(B262,pre!A$2:A$601,0))</f>
        <v>102782576</v>
      </c>
      <c r="G262" s="7" t="n">
        <f aca="false">INDEX(post!$D$2:$D$601,MATCH($B262,post!$A$2:$A$601,0))-$F262</f>
        <v>17281416</v>
      </c>
      <c r="H262" s="7" t="n">
        <f aca="false">INDEX(post!$E$2:$E$601,MATCH($B262,post!$A$2:$A$601,0))-INDEX(pre!$E$2:$E$601,MATCH($B262,pre!$A$2:$A$601,0))</f>
        <v>466852</v>
      </c>
      <c r="I262" s="16" t="n">
        <f aca="false">G262/(C262*7)</f>
        <v>0.0703215394418714</v>
      </c>
    </row>
    <row r="263" customFormat="false" ht="13.8" hidden="false" customHeight="false" outlineLevel="0" collapsed="false">
      <c r="A263" s="12" t="s">
        <v>265</v>
      </c>
      <c r="B263" s="12" t="n">
        <v>39298265</v>
      </c>
      <c r="C263" s="7" t="n">
        <f aca="false">INDEX(pre!C$2:C$601,MATCH(B263,pre!A$2:A$601,0))</f>
        <v>35070830</v>
      </c>
      <c r="D263" s="7" t="n">
        <f aca="false">INDEX(post!C$2:C$601,MATCH(B263,post!A$2:A$601,0))</f>
        <v>35070830</v>
      </c>
      <c r="E263" s="15" t="n">
        <f aca="false">D263-C263</f>
        <v>0</v>
      </c>
      <c r="F263" s="7" t="n">
        <f aca="false">INDEX(pre!D$2:D$601,MATCH(B263,pre!A$2:A$601,0))</f>
        <v>149390715</v>
      </c>
      <c r="G263" s="7" t="n">
        <f aca="false">INDEX(post!$D$2:$D$601,MATCH($B263,post!$A$2:$A$601,0))-$F263</f>
        <v>0</v>
      </c>
      <c r="H263" s="7" t="n">
        <f aca="false">INDEX(post!$E$2:$E$601,MATCH($B263,post!$A$2:$A$601,0))-INDEX(pre!$E$2:$E$601,MATCH($B263,pre!$A$2:$A$601,0))</f>
        <v>0</v>
      </c>
      <c r="I263" s="16" t="n">
        <f aca="false">G263/(C263*7)</f>
        <v>0</v>
      </c>
    </row>
    <row r="264" customFormat="false" ht="13.8" hidden="false" customHeight="false" outlineLevel="0" collapsed="false">
      <c r="A264" s="12" t="s">
        <v>266</v>
      </c>
      <c r="B264" s="12" t="n">
        <v>61868868</v>
      </c>
      <c r="C264" s="7" t="n">
        <f aca="false">INDEX(pre!C$2:C$601,MATCH(B264,pre!A$2:A$601,0))</f>
        <v>35054186</v>
      </c>
      <c r="D264" s="7" t="n">
        <f aca="false">INDEX(post!C$2:C$601,MATCH(B264,post!A$2:A$601,0))</f>
        <v>35054186</v>
      </c>
      <c r="E264" s="15" t="n">
        <f aca="false">D264-C264</f>
        <v>0</v>
      </c>
      <c r="F264" s="7" t="n">
        <f aca="false">INDEX(pre!D$2:D$601,MATCH(B264,pre!A$2:A$601,0))</f>
        <v>72150045</v>
      </c>
      <c r="G264" s="7" t="n">
        <f aca="false">INDEX(post!$D$2:$D$601,MATCH($B264,post!$A$2:$A$601,0))-$F264</f>
        <v>0</v>
      </c>
      <c r="H264" s="7" t="n">
        <f aca="false">INDEX(post!$E$2:$E$601,MATCH($B264,post!$A$2:$A$601,0))-INDEX(pre!$E$2:$E$601,MATCH($B264,pre!$A$2:$A$601,0))</f>
        <v>0</v>
      </c>
      <c r="I264" s="16" t="n">
        <f aca="false">G264/(C264*7)</f>
        <v>0</v>
      </c>
    </row>
    <row r="265" customFormat="false" ht="15.65" hidden="false" customHeight="false" outlineLevel="0" collapsed="false">
      <c r="A265" s="13" t="s">
        <v>707</v>
      </c>
      <c r="B265" s="12" t="n">
        <v>32630545</v>
      </c>
      <c r="C265" s="7" t="n">
        <f aca="false">INDEX(pre!C$2:C$601,MATCH(B265,pre!A$2:A$601,0))</f>
        <v>35040219</v>
      </c>
      <c r="D265" s="7" t="n">
        <f aca="false">INDEX(post!C$2:C$601,MATCH(B265,post!A$2:A$601,0))</f>
        <v>36155638</v>
      </c>
      <c r="E265" s="15" t="n">
        <f aca="false">D265-C265</f>
        <v>1115419</v>
      </c>
      <c r="F265" s="7" t="n">
        <f aca="false">INDEX(pre!D$2:D$601,MATCH(B265,pre!A$2:A$601,0))</f>
        <v>41343270</v>
      </c>
      <c r="G265" s="7" t="n">
        <f aca="false">INDEX(post!$D$2:$D$601,MATCH($B265,post!$A$2:$A$601,0))-$F265</f>
        <v>677120</v>
      </c>
      <c r="H265" s="7" t="n">
        <f aca="false">INDEX(post!$E$2:$E$601,MATCH($B265,post!$A$2:$A$601,0))-INDEX(pre!$E$2:$E$601,MATCH($B265,pre!$A$2:$A$601,0))</f>
        <v>28382</v>
      </c>
      <c r="I265" s="16" t="n">
        <f aca="false">G265/(C265*7)</f>
        <v>0.00276058287682016</v>
      </c>
    </row>
    <row r="266" customFormat="false" ht="13.8" hidden="false" customHeight="false" outlineLevel="0" collapsed="false">
      <c r="A266" s="12" t="s">
        <v>323</v>
      </c>
      <c r="B266" s="12" t="n">
        <v>126276227</v>
      </c>
      <c r="C266" s="7" t="n">
        <f aca="false">INDEX(pre!C$2:C$601,MATCH(B266,pre!A$2:A$601,0))</f>
        <v>35035579</v>
      </c>
      <c r="D266" s="7" t="n">
        <f aca="false">INDEX(post!C$2:C$601,MATCH(B266,post!A$2:A$601,0))</f>
        <v>32563427</v>
      </c>
      <c r="E266" s="15" t="n">
        <f aca="false">D266-C266</f>
        <v>-2472152</v>
      </c>
      <c r="F266" s="7" t="n">
        <f aca="false">INDEX(pre!D$2:D$601,MATCH(B266,pre!A$2:A$601,0))</f>
        <v>70048202</v>
      </c>
      <c r="G266" s="7" t="n">
        <f aca="false">INDEX(post!$D$2:$D$601,MATCH($B266,post!$A$2:$A$601,0))-$F266</f>
        <v>2389690</v>
      </c>
      <c r="H266" s="7" t="n">
        <f aca="false">INDEX(post!$E$2:$E$601,MATCH($B266,post!$A$2:$A$601,0))-INDEX(pre!$E$2:$E$601,MATCH($B266,pre!$A$2:$A$601,0))</f>
        <v>616091</v>
      </c>
      <c r="I266" s="16" t="n">
        <f aca="false">G266/(C266*7)</f>
        <v>0.00974393161061462</v>
      </c>
    </row>
    <row r="267" customFormat="false" ht="13.8" hidden="false" customHeight="false" outlineLevel="0" collapsed="false">
      <c r="A267" s="12" t="s">
        <v>385</v>
      </c>
      <c r="B267" s="12" t="n">
        <v>35402068</v>
      </c>
      <c r="C267" s="7" t="n">
        <f aca="false">INDEX(pre!C$2:C$601,MATCH(B267,pre!A$2:A$601,0))</f>
        <v>35031179</v>
      </c>
      <c r="D267" s="7" t="n">
        <f aca="false">INDEX(post!C$2:C$601,MATCH(B267,post!A$2:A$601,0))</f>
        <v>29831498</v>
      </c>
      <c r="E267" s="15" t="n">
        <f aca="false">D267-C267</f>
        <v>-5199681</v>
      </c>
      <c r="F267" s="7" t="n">
        <f aca="false">INDEX(pre!D$2:D$601,MATCH(B267,pre!A$2:A$601,0))</f>
        <v>229817318</v>
      </c>
      <c r="G267" s="7" t="n">
        <f aca="false">INDEX(post!$D$2:$D$601,MATCH($B267,post!$A$2:$A$601,0))-$F267</f>
        <v>5359928</v>
      </c>
      <c r="H267" s="7" t="n">
        <f aca="false">INDEX(post!$E$2:$E$601,MATCH($B267,post!$A$2:$A$601,0))-INDEX(pre!$E$2:$E$601,MATCH($B267,pre!$A$2:$A$601,0))</f>
        <v>1262208</v>
      </c>
      <c r="I267" s="16" t="n">
        <f aca="false">G267/(C267*7)</f>
        <v>0.0218577856029339</v>
      </c>
    </row>
    <row r="268" customFormat="false" ht="13.8" hidden="false" customHeight="false" outlineLevel="0" collapsed="false">
      <c r="A268" s="12" t="s">
        <v>267</v>
      </c>
      <c r="B268" s="12" t="n">
        <v>32419027</v>
      </c>
      <c r="C268" s="7" t="n">
        <f aca="false">INDEX(pre!C$2:C$601,MATCH(B268,pre!A$2:A$601,0))</f>
        <v>35002160</v>
      </c>
      <c r="D268" s="7" t="n">
        <f aca="false">INDEX(post!C$2:C$601,MATCH(B268,post!A$2:A$601,0))</f>
        <v>35030610</v>
      </c>
      <c r="E268" s="15" t="n">
        <f aca="false">D268-C268</f>
        <v>28450</v>
      </c>
      <c r="F268" s="7" t="n">
        <f aca="false">INDEX(pre!D$2:D$601,MATCH(B268,pre!A$2:A$601,0))</f>
        <v>13439914</v>
      </c>
      <c r="G268" s="7" t="n">
        <f aca="false">INDEX(post!$D$2:$D$601,MATCH($B268,post!$A$2:$A$601,0))-$F268</f>
        <v>23040</v>
      </c>
      <c r="H268" s="7" t="n">
        <f aca="false">INDEX(post!$E$2:$E$601,MATCH($B268,post!$A$2:$A$601,0))-INDEX(pre!$E$2:$E$601,MATCH($B268,pre!$A$2:$A$601,0))</f>
        <v>0</v>
      </c>
      <c r="I268" s="16" t="n">
        <f aca="false">G268/(C268*7)</f>
        <v>9.40350130228698E-005</v>
      </c>
    </row>
    <row r="269" customFormat="false" ht="13.8" hidden="false" customHeight="false" outlineLevel="0" collapsed="false">
      <c r="A269" s="12" t="s">
        <v>268</v>
      </c>
      <c r="B269" s="12" t="n">
        <v>40250948</v>
      </c>
      <c r="C269" s="7" t="n">
        <f aca="false">INDEX(pre!C$2:C$601,MATCH(B269,pre!A$2:A$601,0))</f>
        <v>34979255</v>
      </c>
      <c r="D269" s="7" t="n">
        <f aca="false">INDEX(post!C$2:C$601,MATCH(B269,post!A$2:A$601,0))</f>
        <v>35022999</v>
      </c>
      <c r="E269" s="15" t="n">
        <f aca="false">D269-C269</f>
        <v>43744</v>
      </c>
      <c r="F269" s="7" t="n">
        <f aca="false">INDEX(pre!D$2:D$601,MATCH(B269,pre!A$2:A$601,0))</f>
        <v>40161010</v>
      </c>
      <c r="G269" s="7" t="n">
        <f aca="false">INDEX(post!$D$2:$D$601,MATCH($B269,post!$A$2:$A$601,0))-$F269</f>
        <v>0</v>
      </c>
      <c r="H269" s="7" t="n">
        <f aca="false">INDEX(post!$E$2:$E$601,MATCH($B269,post!$A$2:$A$601,0))-INDEX(pre!$E$2:$E$601,MATCH($B269,pre!$A$2:$A$601,0))</f>
        <v>0</v>
      </c>
      <c r="I269" s="16" t="n">
        <f aca="false">G269/(C269*7)</f>
        <v>0</v>
      </c>
    </row>
    <row r="270" customFormat="false" ht="13.8" hidden="false" customHeight="false" outlineLevel="0" collapsed="false">
      <c r="A270" s="12" t="s">
        <v>262</v>
      </c>
      <c r="B270" s="12" t="n">
        <v>61164405</v>
      </c>
      <c r="C270" s="7" t="n">
        <f aca="false">INDEX(pre!C$2:C$601,MATCH(B270,pre!A$2:A$601,0))</f>
        <v>34972519</v>
      </c>
      <c r="D270" s="7" t="n">
        <f aca="false">INDEX(post!C$2:C$601,MATCH(B270,post!A$2:A$601,0))</f>
        <v>35384067</v>
      </c>
      <c r="E270" s="15" t="n">
        <f aca="false">D270-C270</f>
        <v>411548</v>
      </c>
      <c r="F270" s="7" t="n">
        <f aca="false">INDEX(pre!D$2:D$601,MATCH(B270,pre!A$2:A$601,0))</f>
        <v>127261604</v>
      </c>
      <c r="G270" s="7" t="n">
        <f aca="false">INDEX(post!$D$2:$D$601,MATCH($B270,post!$A$2:$A$601,0))-$F270</f>
        <v>4220</v>
      </c>
      <c r="H270" s="7" t="n">
        <f aca="false">INDEX(post!$E$2:$E$601,MATCH($B270,post!$A$2:$A$601,0))-INDEX(pre!$E$2:$E$601,MATCH($B270,pre!$A$2:$A$601,0))</f>
        <v>0</v>
      </c>
      <c r="I270" s="16" t="n">
        <f aca="false">G270/(C270*7)</f>
        <v>1.72380246003196E-005</v>
      </c>
    </row>
    <row r="271" customFormat="false" ht="13.8" hidden="false" customHeight="false" outlineLevel="0" collapsed="false">
      <c r="A271" s="12" t="s">
        <v>282</v>
      </c>
      <c r="B271" s="12" t="n">
        <v>28004039</v>
      </c>
      <c r="C271" s="7" t="n">
        <f aca="false">INDEX(pre!C$2:C$601,MATCH(B271,pre!A$2:A$601,0))</f>
        <v>34949072</v>
      </c>
      <c r="D271" s="7" t="n">
        <f aca="false">INDEX(post!C$2:C$601,MATCH(B271,post!A$2:A$601,0))</f>
        <v>34266420</v>
      </c>
      <c r="E271" s="15" t="n">
        <f aca="false">D271-C271</f>
        <v>-682652</v>
      </c>
      <c r="F271" s="7" t="n">
        <f aca="false">INDEX(pre!D$2:D$601,MATCH(B271,pre!A$2:A$601,0))</f>
        <v>115188567</v>
      </c>
      <c r="G271" s="7" t="n">
        <f aca="false">INDEX(post!$D$2:$D$601,MATCH($B271,post!$A$2:$A$601,0))-$F271</f>
        <v>649150</v>
      </c>
      <c r="H271" s="7" t="n">
        <f aca="false">INDEX(post!$E$2:$E$601,MATCH($B271,post!$A$2:$A$601,0))-INDEX(pre!$E$2:$E$601,MATCH($B271,pre!$A$2:$A$601,0))</f>
        <v>214377</v>
      </c>
      <c r="I271" s="16" t="n">
        <f aca="false">G271/(C271*7)</f>
        <v>0.00265345283805288</v>
      </c>
    </row>
    <row r="272" customFormat="false" ht="13.8" hidden="false" customHeight="false" outlineLevel="0" collapsed="false">
      <c r="A272" s="13" t="s">
        <v>318</v>
      </c>
      <c r="B272" s="12" t="n">
        <v>136060445</v>
      </c>
      <c r="C272" s="7" t="n">
        <f aca="false">INDEX(pre!C$2:C$601,MATCH(B272,pre!A$2:A$601,0))</f>
        <v>34945131</v>
      </c>
      <c r="D272" s="7" t="n">
        <f aca="false">INDEX(post!C$2:C$601,MATCH(B272,post!A$2:A$601,0))</f>
        <v>32676857</v>
      </c>
      <c r="E272" s="15" t="n">
        <f aca="false">D272-C272</f>
        <v>-2268274</v>
      </c>
      <c r="F272" s="7" t="n">
        <f aca="false">INDEX(pre!D$2:D$601,MATCH(B272,pre!A$2:A$601,0))</f>
        <v>143785642</v>
      </c>
      <c r="G272" s="7" t="n">
        <f aca="false">INDEX(post!$D$2:$D$601,MATCH($B272,post!$A$2:$A$601,0))-$F272</f>
        <v>11074200</v>
      </c>
      <c r="H272" s="7" t="n">
        <f aca="false">INDEX(post!$E$2:$E$601,MATCH($B272,post!$A$2:$A$601,0))-INDEX(pre!$E$2:$E$601,MATCH($B272,pre!$A$2:$A$601,0))</f>
        <v>488000</v>
      </c>
      <c r="I272" s="16" t="n">
        <f aca="false">G272/(C272*7)</f>
        <v>0.0452717882622495</v>
      </c>
    </row>
    <row r="273" customFormat="false" ht="13.8" hidden="false" customHeight="false" outlineLevel="0" collapsed="false">
      <c r="A273" s="12" t="s">
        <v>269</v>
      </c>
      <c r="B273" s="12" t="n">
        <v>138769652</v>
      </c>
      <c r="C273" s="7" t="n">
        <f aca="false">INDEX(pre!C$2:C$601,MATCH(B273,pre!A$2:A$601,0))</f>
        <v>34938374</v>
      </c>
      <c r="D273" s="7" t="n">
        <f aca="false">INDEX(post!C$2:C$601,MATCH(B273,post!A$2:A$601,0))</f>
        <v>35005918</v>
      </c>
      <c r="E273" s="15" t="n">
        <f aca="false">D273-C273</f>
        <v>67544</v>
      </c>
      <c r="F273" s="7" t="n">
        <f aca="false">INDEX(pre!D$2:D$601,MATCH(B273,pre!A$2:A$601,0))</f>
        <v>197957950</v>
      </c>
      <c r="G273" s="7" t="n">
        <f aca="false">INDEX(post!$D$2:$D$601,MATCH($B273,post!$A$2:$A$601,0))-$F273</f>
        <v>1354180</v>
      </c>
      <c r="H273" s="7" t="n">
        <f aca="false">INDEX(post!$E$2:$E$601,MATCH($B273,post!$A$2:$A$601,0))-INDEX(pre!$E$2:$E$601,MATCH($B273,pre!$A$2:$A$601,0))</f>
        <v>62772</v>
      </c>
      <c r="I273" s="16" t="n">
        <f aca="false">G273/(C273*7)</f>
        <v>0.00553701456496761</v>
      </c>
    </row>
    <row r="274" customFormat="false" ht="13.8" hidden="false" customHeight="false" outlineLevel="0" collapsed="false">
      <c r="A274" s="12" t="s">
        <v>332</v>
      </c>
      <c r="B274" s="12" t="n">
        <v>87445457</v>
      </c>
      <c r="C274" s="7" t="n">
        <f aca="false">INDEX(pre!C$2:C$601,MATCH(B274,pre!A$2:A$601,0))</f>
        <v>34928221</v>
      </c>
      <c r="D274" s="7" t="n">
        <f aca="false">INDEX(post!C$2:C$601,MATCH(B274,post!A$2:A$601,0))</f>
        <v>31923091</v>
      </c>
      <c r="E274" s="15" t="n">
        <f aca="false">D274-C274</f>
        <v>-3005130</v>
      </c>
      <c r="F274" s="7" t="n">
        <f aca="false">INDEX(pre!D$2:D$601,MATCH(B274,pre!A$2:A$601,0))</f>
        <v>145585430</v>
      </c>
      <c r="G274" s="7" t="n">
        <f aca="false">INDEX(post!$D$2:$D$601,MATCH($B274,post!$A$2:$A$601,0))-$F274</f>
        <v>10701580</v>
      </c>
      <c r="H274" s="7" t="n">
        <f aca="false">INDEX(post!$E$2:$E$601,MATCH($B274,post!$A$2:$A$601,0))-INDEX(pre!$E$2:$E$601,MATCH($B274,pre!$A$2:$A$601,0))</f>
        <v>828176</v>
      </c>
      <c r="I274" s="16" t="n">
        <f aca="false">G274/(C274*7)</f>
        <v>0.0437696824827449</v>
      </c>
    </row>
    <row r="275" customFormat="false" ht="13.8" hidden="false" customHeight="false" outlineLevel="0" collapsed="false">
      <c r="A275" s="12" t="s">
        <v>280</v>
      </c>
      <c r="B275" s="12" t="n">
        <v>138849708</v>
      </c>
      <c r="C275" s="7" t="n">
        <f aca="false">INDEX(pre!C$2:C$601,MATCH(B275,pre!A$2:A$601,0))</f>
        <v>34911707</v>
      </c>
      <c r="D275" s="7" t="n">
        <f aca="false">INDEX(post!C$2:C$601,MATCH(B275,post!A$2:A$601,0))</f>
        <v>34356494</v>
      </c>
      <c r="E275" s="15" t="n">
        <f aca="false">D275-C275</f>
        <v>-555213</v>
      </c>
      <c r="F275" s="7" t="n">
        <f aca="false">INDEX(pre!D$2:D$601,MATCH(B275,pre!A$2:A$601,0))</f>
        <v>77008601</v>
      </c>
      <c r="G275" s="7" t="n">
        <f aca="false">INDEX(post!$D$2:$D$601,MATCH($B275,post!$A$2:$A$601,0))-$F275</f>
        <v>2922847</v>
      </c>
      <c r="H275" s="7" t="n">
        <f aca="false">INDEX(post!$E$2:$E$601,MATCH($B275,post!$A$2:$A$601,0))-INDEX(pre!$E$2:$E$601,MATCH($B275,pre!$A$2:$A$601,0))</f>
        <v>219012</v>
      </c>
      <c r="I275" s="16" t="n">
        <f aca="false">G275/(C275*7)</f>
        <v>0.0119601591359761</v>
      </c>
    </row>
    <row r="276" customFormat="false" ht="13.8" hidden="false" customHeight="false" outlineLevel="0" collapsed="false">
      <c r="A276" s="13" t="s">
        <v>270</v>
      </c>
      <c r="B276" s="12" t="n">
        <v>139375459</v>
      </c>
      <c r="C276" s="7" t="n">
        <f aca="false">INDEX(pre!C$2:C$601,MATCH(B276,pre!A$2:A$601,0))</f>
        <v>34819414</v>
      </c>
      <c r="D276" s="7" t="n">
        <f aca="false">INDEX(post!C$2:C$601,MATCH(B276,post!A$2:A$601,0))</f>
        <v>34888497</v>
      </c>
      <c r="E276" s="15" t="n">
        <f aca="false">D276-C276</f>
        <v>69083</v>
      </c>
      <c r="F276" s="7" t="n">
        <f aca="false">INDEX(pre!D$2:D$601,MATCH(B276,pre!A$2:A$601,0))</f>
        <v>181108439</v>
      </c>
      <c r="G276" s="7" t="n">
        <f aca="false">INDEX(post!$D$2:$D$601,MATCH($B276,post!$A$2:$A$601,0))-$F276</f>
        <v>0</v>
      </c>
      <c r="H276" s="7" t="n">
        <f aca="false">INDEX(post!$E$2:$E$601,MATCH($B276,post!$A$2:$A$601,0))-INDEX(pre!$E$2:$E$601,MATCH($B276,pre!$A$2:$A$601,0))</f>
        <v>0</v>
      </c>
      <c r="I276" s="16" t="n">
        <f aca="false">G276/(C276*7)</f>
        <v>0</v>
      </c>
    </row>
    <row r="277" customFormat="false" ht="13.8" hidden="false" customHeight="false" outlineLevel="0" collapsed="false">
      <c r="A277" s="12" t="s">
        <v>246</v>
      </c>
      <c r="B277" s="12" t="n">
        <v>135171727</v>
      </c>
      <c r="C277" s="7" t="n">
        <f aca="false">INDEX(pre!C$2:C$601,MATCH(B277,pre!A$2:A$601,0))</f>
        <v>34794665</v>
      </c>
      <c r="D277" s="7" t="n">
        <f aca="false">INDEX(post!C$2:C$601,MATCH(B277,post!A$2:A$601,0))</f>
        <v>36492287</v>
      </c>
      <c r="E277" s="15" t="n">
        <f aca="false">D277-C277</f>
        <v>1697622</v>
      </c>
      <c r="F277" s="7" t="n">
        <f aca="false">INDEX(pre!D$2:D$601,MATCH(B277,pre!A$2:A$601,0))</f>
        <v>246158966</v>
      </c>
      <c r="G277" s="7" t="n">
        <f aca="false">INDEX(post!$D$2:$D$601,MATCH($B277,post!$A$2:$A$601,0))-$F277</f>
        <v>0</v>
      </c>
      <c r="H277" s="7" t="n">
        <f aca="false">INDEX(post!$E$2:$E$601,MATCH($B277,post!$A$2:$A$601,0))-INDEX(pre!$E$2:$E$601,MATCH($B277,pre!$A$2:$A$601,0))</f>
        <v>0</v>
      </c>
      <c r="I277" s="16" t="n">
        <f aca="false">G277/(C277*7)</f>
        <v>0</v>
      </c>
    </row>
    <row r="278" customFormat="false" ht="15.65" hidden="false" customHeight="false" outlineLevel="0" collapsed="false">
      <c r="A278" s="13" t="s">
        <v>708</v>
      </c>
      <c r="B278" s="12" t="n">
        <v>87811862</v>
      </c>
      <c r="C278" s="7" t="n">
        <f aca="false">INDEX(pre!C$2:C$601,MATCH(B278,pre!A$2:A$601,0))</f>
        <v>34747599</v>
      </c>
      <c r="D278" s="7" t="n">
        <f aca="false">INDEX(post!C$2:C$601,MATCH(B278,post!A$2:A$601,0))</f>
        <v>34755599</v>
      </c>
      <c r="E278" s="15" t="n">
        <f aca="false">D278-C278</f>
        <v>8000</v>
      </c>
      <c r="F278" s="7" t="n">
        <f aca="false">INDEX(pre!D$2:D$601,MATCH(B278,pre!A$2:A$601,0))</f>
        <v>149821269</v>
      </c>
      <c r="G278" s="7" t="n">
        <f aca="false">INDEX(post!$D$2:$D$601,MATCH($B278,post!$A$2:$A$601,0))-$F278</f>
        <v>0</v>
      </c>
      <c r="H278" s="7" t="n">
        <f aca="false">INDEX(post!$E$2:$E$601,MATCH($B278,post!$A$2:$A$601,0))-INDEX(pre!$E$2:$E$601,MATCH($B278,pre!$A$2:$A$601,0))</f>
        <v>0</v>
      </c>
      <c r="I278" s="16" t="n">
        <f aca="false">G278/(C278*7)</f>
        <v>0</v>
      </c>
    </row>
    <row r="279" customFormat="false" ht="15.65" hidden="false" customHeight="false" outlineLevel="0" collapsed="false">
      <c r="A279" s="13" t="s">
        <v>709</v>
      </c>
      <c r="B279" s="12" t="n">
        <v>125520651</v>
      </c>
      <c r="C279" s="7" t="n">
        <f aca="false">INDEX(pre!C$2:C$601,MATCH(B279,pre!A$2:A$601,0))</f>
        <v>34738314</v>
      </c>
      <c r="D279" s="7" t="n">
        <f aca="false">INDEX(post!C$2:C$601,MATCH(B279,post!A$2:A$601,0))</f>
        <v>35341164</v>
      </c>
      <c r="E279" s="15" t="n">
        <f aca="false">D279-C279</f>
        <v>602850</v>
      </c>
      <c r="F279" s="7" t="n">
        <f aca="false">INDEX(pre!D$2:D$601,MATCH(B279,pre!A$2:A$601,0))</f>
        <v>248038902</v>
      </c>
      <c r="G279" s="7" t="n">
        <f aca="false">INDEX(post!$D$2:$D$601,MATCH($B279,post!$A$2:$A$601,0))-$F279</f>
        <v>0</v>
      </c>
      <c r="H279" s="7" t="n">
        <f aca="false">INDEX(post!$E$2:$E$601,MATCH($B279,post!$A$2:$A$601,0))-INDEX(pre!$E$2:$E$601,MATCH($B279,pre!$A$2:$A$601,0))</f>
        <v>0</v>
      </c>
      <c r="I279" s="16" t="n">
        <f aca="false">G279/(C279*7)</f>
        <v>0</v>
      </c>
    </row>
    <row r="280" customFormat="false" ht="13.8" hidden="false" customHeight="false" outlineLevel="0" collapsed="false">
      <c r="A280" s="12" t="s">
        <v>302</v>
      </c>
      <c r="B280" s="12" t="n">
        <v>101698984</v>
      </c>
      <c r="C280" s="7" t="n">
        <f aca="false">INDEX(pre!C$2:C$601,MATCH(B280,pre!A$2:A$601,0))</f>
        <v>34705141</v>
      </c>
      <c r="D280" s="7" t="n">
        <f aca="false">INDEX(post!C$2:C$601,MATCH(B280,post!A$2:A$601,0))</f>
        <v>33220090</v>
      </c>
      <c r="E280" s="15" t="n">
        <f aca="false">D280-C280</f>
        <v>-1485051</v>
      </c>
      <c r="F280" s="7" t="n">
        <f aca="false">INDEX(pre!D$2:D$601,MATCH(B280,pre!A$2:A$601,0))</f>
        <v>85854849</v>
      </c>
      <c r="G280" s="7" t="n">
        <f aca="false">INDEX(post!$D$2:$D$601,MATCH($B280,post!$A$2:$A$601,0))-$F280</f>
        <v>933795</v>
      </c>
      <c r="H280" s="7" t="n">
        <f aca="false">INDEX(post!$E$2:$E$601,MATCH($B280,post!$A$2:$A$601,0))-INDEX(pre!$E$2:$E$601,MATCH($B280,pre!$A$2:$A$601,0))</f>
        <v>55112</v>
      </c>
      <c r="I280" s="16" t="n">
        <f aca="false">G280/(C280*7)</f>
        <v>0.00384379033971612</v>
      </c>
    </row>
    <row r="281" customFormat="false" ht="15.65" hidden="false" customHeight="false" outlineLevel="0" collapsed="false">
      <c r="A281" s="13" t="s">
        <v>710</v>
      </c>
      <c r="B281" s="12" t="n">
        <v>27245811</v>
      </c>
      <c r="C281" s="7" t="n">
        <f aca="false">INDEX(pre!C$2:C$601,MATCH(B281,pre!A$2:A$601,0))</f>
        <v>34670427</v>
      </c>
      <c r="D281" s="7" t="n">
        <f aca="false">INDEX(post!C$2:C$601,MATCH(B281,post!A$2:A$601,0))</f>
        <v>34233503</v>
      </c>
      <c r="E281" s="15" t="n">
        <f aca="false">D281-C281</f>
        <v>-436924</v>
      </c>
      <c r="F281" s="7" t="n">
        <f aca="false">INDEX(pre!D$2:D$601,MATCH(B281,pre!A$2:A$601,0))</f>
        <v>197596526</v>
      </c>
      <c r="G281" s="7" t="n">
        <f aca="false">INDEX(post!$D$2:$D$601,MATCH($B281,post!$A$2:$A$601,0))-$F281</f>
        <v>4828100</v>
      </c>
      <c r="H281" s="7" t="n">
        <f aca="false">INDEX(post!$E$2:$E$601,MATCH($B281,post!$A$2:$A$601,0))-INDEX(pre!$E$2:$E$601,MATCH($B281,pre!$A$2:$A$601,0))</f>
        <v>498088</v>
      </c>
      <c r="I281" s="16" t="n">
        <f aca="false">G281/(C281*7)</f>
        <v>0.0198938585737225</v>
      </c>
    </row>
    <row r="282" customFormat="false" ht="13.8" hidden="false" customHeight="false" outlineLevel="0" collapsed="false">
      <c r="A282" s="12" t="s">
        <v>252</v>
      </c>
      <c r="B282" s="12" t="n">
        <v>139356019</v>
      </c>
      <c r="C282" s="7" t="n">
        <f aca="false">INDEX(pre!C$2:C$601,MATCH(B282,pre!A$2:A$601,0))</f>
        <v>34592785</v>
      </c>
      <c r="D282" s="7" t="n">
        <f aca="false">INDEX(post!C$2:C$601,MATCH(B282,post!A$2:A$601,0))</f>
        <v>35979897</v>
      </c>
      <c r="E282" s="15" t="n">
        <f aca="false">D282-C282</f>
        <v>1387112</v>
      </c>
      <c r="F282" s="7" t="n">
        <f aca="false">INDEX(pre!D$2:D$601,MATCH(B282,pre!A$2:A$601,0))</f>
        <v>14440765</v>
      </c>
      <c r="G282" s="7" t="n">
        <f aca="false">INDEX(post!$D$2:$D$601,MATCH($B282,post!$A$2:$A$601,0))-$F282</f>
        <v>291193</v>
      </c>
      <c r="H282" s="7" t="n">
        <f aca="false">INDEX(post!$E$2:$E$601,MATCH($B282,post!$A$2:$A$601,0))-INDEX(pre!$E$2:$E$601,MATCH($B282,pre!$A$2:$A$601,0))</f>
        <v>0</v>
      </c>
      <c r="I282" s="16" t="n">
        <f aca="false">G282/(C282*7)</f>
        <v>0.0012025339966123</v>
      </c>
    </row>
    <row r="283" customFormat="false" ht="13.8" hidden="false" customHeight="false" outlineLevel="0" collapsed="false">
      <c r="A283" s="12" t="s">
        <v>711</v>
      </c>
      <c r="B283" s="12" t="n">
        <v>139312467</v>
      </c>
      <c r="C283" s="7" t="n">
        <f aca="false">INDEX(pre!C$2:C$601,MATCH(B283,pre!A$2:A$601,0))</f>
        <v>34369710</v>
      </c>
      <c r="D283" s="7" t="e">
        <f aca="false">INDEX(post!C$2:C$601,MATCH(B283,post!A$2:A$601,0))</f>
        <v>#N/A</v>
      </c>
      <c r="E283" s="15" t="e">
        <f aca="false">D283-C283</f>
        <v>#N/A</v>
      </c>
      <c r="F283" s="7" t="n">
        <f aca="false">INDEX(pre!D$2:D$601,MATCH(B283,pre!A$2:A$601,0))</f>
        <v>3072859</v>
      </c>
      <c r="G283" s="7" t="e">
        <f aca="false">INDEX(post!$D$2:$D$601,MATCH($B283,post!$A$2:$A$601,0))-$F283</f>
        <v>#N/A</v>
      </c>
      <c r="H283" s="7" t="e">
        <f aca="false">INDEX(post!$E$2:$E$601,MATCH($B283,post!$A$2:$A$601,0))-INDEX(pre!$E$2:$E$601,MATCH($B283,pre!$A$2:$A$601,0))</f>
        <v>#N/A</v>
      </c>
      <c r="I283" s="16" t="e">
        <f aca="false">G283/(C283*7)</f>
        <v>#N/A</v>
      </c>
    </row>
    <row r="284" customFormat="false" ht="15.65" hidden="false" customHeight="false" outlineLevel="0" collapsed="false">
      <c r="A284" s="12" t="s">
        <v>712</v>
      </c>
      <c r="B284" s="12" t="n">
        <v>44151799</v>
      </c>
      <c r="C284" s="7" t="n">
        <f aca="false">INDEX(pre!C$2:C$601,MATCH(B284,pre!A$2:A$601,0))</f>
        <v>34362922</v>
      </c>
      <c r="D284" s="7" t="n">
        <f aca="false">INDEX(post!C$2:C$601,MATCH(B284,post!A$2:A$601,0))</f>
        <v>34372922</v>
      </c>
      <c r="E284" s="15" t="n">
        <f aca="false">D284-C284</f>
        <v>10000</v>
      </c>
      <c r="F284" s="7" t="n">
        <f aca="false">INDEX(pre!D$2:D$601,MATCH(B284,pre!A$2:A$601,0))</f>
        <v>62803286</v>
      </c>
      <c r="G284" s="7" t="n">
        <f aca="false">INDEX(post!$D$2:$D$601,MATCH($B284,post!$A$2:$A$601,0))-$F284</f>
        <v>0</v>
      </c>
      <c r="H284" s="7" t="n">
        <f aca="false">INDEX(post!$E$2:$E$601,MATCH($B284,post!$A$2:$A$601,0))-INDEX(pre!$E$2:$E$601,MATCH($B284,pre!$A$2:$A$601,0))</f>
        <v>0</v>
      </c>
      <c r="I284" s="16" t="n">
        <f aca="false">G284/(C284*7)</f>
        <v>0</v>
      </c>
    </row>
    <row r="285" customFormat="false" ht="13.8" hidden="false" customHeight="false" outlineLevel="0" collapsed="false">
      <c r="A285" s="12" t="s">
        <v>275</v>
      </c>
      <c r="B285" s="12" t="n">
        <v>139326198</v>
      </c>
      <c r="C285" s="7" t="n">
        <f aca="false">INDEX(pre!C$2:C$601,MATCH(B285,pre!A$2:A$601,0))</f>
        <v>34339587</v>
      </c>
      <c r="D285" s="7" t="n">
        <f aca="false">INDEX(post!C$2:C$601,MATCH(B285,post!A$2:A$601,0))</f>
        <v>34642999</v>
      </c>
      <c r="E285" s="15" t="n">
        <f aca="false">D285-C285</f>
        <v>303412</v>
      </c>
      <c r="F285" s="7" t="n">
        <f aca="false">INDEX(pre!D$2:D$601,MATCH(B285,pre!A$2:A$601,0))</f>
        <v>16857641</v>
      </c>
      <c r="G285" s="7" t="n">
        <f aca="false">INDEX(post!$D$2:$D$601,MATCH($B285,post!$A$2:$A$601,0))-$F285</f>
        <v>0</v>
      </c>
      <c r="H285" s="7" t="n">
        <f aca="false">INDEX(post!$E$2:$E$601,MATCH($B285,post!$A$2:$A$601,0))-INDEX(pre!$E$2:$E$601,MATCH($B285,pre!$A$2:$A$601,0))</f>
        <v>0</v>
      </c>
      <c r="I285" s="16" t="n">
        <f aca="false">G285/(C285*7)</f>
        <v>0</v>
      </c>
    </row>
    <row r="286" customFormat="false" ht="13.8" hidden="false" customHeight="false" outlineLevel="0" collapsed="false">
      <c r="A286" s="12" t="s">
        <v>396</v>
      </c>
      <c r="B286" s="12" t="n">
        <v>91362355</v>
      </c>
      <c r="C286" s="7" t="n">
        <f aca="false">INDEX(pre!C$2:C$601,MATCH(B286,pre!A$2:A$601,0))</f>
        <v>34267911</v>
      </c>
      <c r="D286" s="7" t="n">
        <f aca="false">INDEX(post!C$2:C$601,MATCH(B286,post!A$2:A$601,0))</f>
        <v>29455631</v>
      </c>
      <c r="E286" s="15" t="n">
        <f aca="false">D286-C286</f>
        <v>-4812280</v>
      </c>
      <c r="F286" s="7" t="n">
        <f aca="false">INDEX(pre!D$2:D$601,MATCH(B286,pre!A$2:A$601,0))</f>
        <v>80893591</v>
      </c>
      <c r="G286" s="7" t="n">
        <f aca="false">INDEX(post!$D$2:$D$601,MATCH($B286,post!$A$2:$A$601,0))-$F286</f>
        <v>17950785</v>
      </c>
      <c r="H286" s="7" t="n">
        <f aca="false">INDEX(post!$E$2:$E$601,MATCH($B286,post!$A$2:$A$601,0))-INDEX(pre!$E$2:$E$601,MATCH($B286,pre!$A$2:$A$601,0))</f>
        <v>1042995</v>
      </c>
      <c r="I286" s="16" t="n">
        <f aca="false">G286/(C286*7)</f>
        <v>0.0748337958839352</v>
      </c>
    </row>
    <row r="287" customFormat="false" ht="13.8" hidden="false" customHeight="false" outlineLevel="0" collapsed="false">
      <c r="A287" s="12" t="s">
        <v>713</v>
      </c>
      <c r="B287" s="12" t="n">
        <v>139313154</v>
      </c>
      <c r="C287" s="7" t="n">
        <f aca="false">INDEX(pre!C$2:C$601,MATCH(B287,pre!A$2:A$601,0))</f>
        <v>34168551</v>
      </c>
      <c r="D287" s="7" t="n">
        <f aca="false">INDEX(post!C$2:C$601,MATCH(B287,post!A$2:A$601,0))</f>
        <v>36423963</v>
      </c>
      <c r="E287" s="15" t="n">
        <f aca="false">D287-C287</f>
        <v>2255412</v>
      </c>
      <c r="F287" s="7" t="n">
        <f aca="false">INDEX(pre!D$2:D$601,MATCH(B287,pre!A$2:A$601,0))</f>
        <v>96500812</v>
      </c>
      <c r="G287" s="7" t="n">
        <f aca="false">INDEX(post!$D$2:$D$601,MATCH($B287,post!$A$2:$A$601,0))-$F287</f>
        <v>240889</v>
      </c>
      <c r="H287" s="7" t="n">
        <f aca="false">INDEX(post!$E$2:$E$601,MATCH($B287,post!$A$2:$A$601,0))-INDEX(pre!$E$2:$E$601,MATCH($B287,pre!$A$2:$A$601,0))</f>
        <v>0</v>
      </c>
      <c r="I287" s="16" t="n">
        <f aca="false">G287/(C287*7)</f>
        <v>0.00100714584840646</v>
      </c>
    </row>
    <row r="288" customFormat="false" ht="13.8" hidden="false" customHeight="false" outlineLevel="0" collapsed="false">
      <c r="A288" s="12" t="s">
        <v>298</v>
      </c>
      <c r="B288" s="12" t="n">
        <v>69435532</v>
      </c>
      <c r="C288" s="7" t="n">
        <f aca="false">INDEX(pre!C$2:C$601,MATCH(B288,pre!A$2:A$601,0))</f>
        <v>34106231</v>
      </c>
      <c r="D288" s="7" t="n">
        <f aca="false">INDEX(post!C$2:C$601,MATCH(B288,post!A$2:A$601,0))</f>
        <v>33480371</v>
      </c>
      <c r="E288" s="15" t="n">
        <f aca="false">D288-C288</f>
        <v>-625860</v>
      </c>
      <c r="F288" s="7" t="n">
        <f aca="false">INDEX(pre!D$2:D$601,MATCH(B288,pre!A$2:A$601,0))</f>
        <v>166804182</v>
      </c>
      <c r="G288" s="7" t="n">
        <f aca="false">INDEX(post!$D$2:$D$601,MATCH($B288,post!$A$2:$A$601,0))-$F288</f>
        <v>3531127</v>
      </c>
      <c r="H288" s="7" t="n">
        <f aca="false">INDEX(post!$E$2:$E$601,MATCH($B288,post!$A$2:$A$601,0))-INDEX(pre!$E$2:$E$601,MATCH($B288,pre!$A$2:$A$601,0))</f>
        <v>281665</v>
      </c>
      <c r="I288" s="16" t="n">
        <f aca="false">G288/(C288*7)</f>
        <v>0.0147904561569912</v>
      </c>
    </row>
    <row r="289" customFormat="false" ht="13.8" hidden="false" customHeight="false" outlineLevel="0" collapsed="false">
      <c r="A289" s="12" t="s">
        <v>287</v>
      </c>
      <c r="B289" s="12" t="n">
        <v>139292809</v>
      </c>
      <c r="C289" s="7" t="n">
        <f aca="false">INDEX(pre!C$2:C$601,MATCH(B289,pre!A$2:A$601,0))</f>
        <v>34089496</v>
      </c>
      <c r="D289" s="7" t="n">
        <f aca="false">INDEX(post!C$2:C$601,MATCH(B289,post!A$2:A$601,0))</f>
        <v>34094196</v>
      </c>
      <c r="E289" s="15" t="n">
        <f aca="false">D289-C289</f>
        <v>4700</v>
      </c>
      <c r="F289" s="7" t="n">
        <f aca="false">INDEX(pre!D$2:D$601,MATCH(B289,pre!A$2:A$601,0))</f>
        <v>3671610</v>
      </c>
      <c r="G289" s="7" t="n">
        <f aca="false">INDEX(post!$D$2:$D$601,MATCH($B289,post!$A$2:$A$601,0))-$F289</f>
        <v>0</v>
      </c>
      <c r="H289" s="7" t="n">
        <f aca="false">INDEX(post!$E$2:$E$601,MATCH($B289,post!$A$2:$A$601,0))-INDEX(pre!$E$2:$E$601,MATCH($B289,pre!$A$2:$A$601,0))</f>
        <v>0</v>
      </c>
      <c r="I289" s="16" t="n">
        <f aca="false">G289/(C289*7)</f>
        <v>0</v>
      </c>
    </row>
    <row r="290" customFormat="false" ht="13.8" hidden="false" customHeight="false" outlineLevel="0" collapsed="false">
      <c r="A290" s="12" t="s">
        <v>714</v>
      </c>
      <c r="B290" s="12" t="n">
        <v>139367486</v>
      </c>
      <c r="C290" s="7" t="n">
        <f aca="false">INDEX(pre!C$2:C$601,MATCH(B290,pre!A$2:A$601,0))</f>
        <v>34059853</v>
      </c>
      <c r="D290" s="7" t="e">
        <f aca="false">INDEX(post!C$2:C$601,MATCH(B290,post!A$2:A$601,0))</f>
        <v>#N/A</v>
      </c>
      <c r="E290" s="15" t="e">
        <f aca="false">D290-C290</f>
        <v>#N/A</v>
      </c>
      <c r="F290" s="7" t="n">
        <f aca="false">INDEX(pre!D$2:D$601,MATCH(B290,pre!A$2:A$601,0))</f>
        <v>38809147</v>
      </c>
      <c r="G290" s="7" t="e">
        <f aca="false">INDEX(post!$D$2:$D$601,MATCH($B290,post!$A$2:$A$601,0))-$F290</f>
        <v>#N/A</v>
      </c>
      <c r="H290" s="7" t="e">
        <f aca="false">INDEX(post!$E$2:$E$601,MATCH($B290,post!$A$2:$A$601,0))-INDEX(pre!$E$2:$E$601,MATCH($B290,pre!$A$2:$A$601,0))</f>
        <v>#N/A</v>
      </c>
      <c r="I290" s="16" t="e">
        <f aca="false">G290/(C290*7)</f>
        <v>#N/A</v>
      </c>
    </row>
    <row r="291" customFormat="false" ht="13.8" hidden="false" customHeight="false" outlineLevel="0" collapsed="false">
      <c r="A291" s="12" t="s">
        <v>281</v>
      </c>
      <c r="B291" s="12" t="n">
        <v>154356898</v>
      </c>
      <c r="C291" s="7" t="n">
        <f aca="false">INDEX(pre!C$2:C$601,MATCH(B291,pre!A$2:A$601,0))</f>
        <v>34030772</v>
      </c>
      <c r="D291" s="7" t="n">
        <f aca="false">INDEX(post!C$2:C$601,MATCH(B291,post!A$2:A$601,0))</f>
        <v>34311224</v>
      </c>
      <c r="E291" s="15" t="n">
        <f aca="false">D291-C291</f>
        <v>280452</v>
      </c>
      <c r="F291" s="7" t="n">
        <f aca="false">INDEX(pre!D$2:D$601,MATCH(B291,pre!A$2:A$601,0))</f>
        <v>2514387</v>
      </c>
      <c r="G291" s="7" t="n">
        <f aca="false">INDEX(post!$D$2:$D$601,MATCH($B291,post!$A$2:$A$601,0))-$F291</f>
        <v>0</v>
      </c>
      <c r="H291" s="7" t="n">
        <f aca="false">INDEX(post!$E$2:$E$601,MATCH($B291,post!$A$2:$A$601,0))-INDEX(pre!$E$2:$E$601,MATCH($B291,pre!$A$2:$A$601,0))</f>
        <v>0</v>
      </c>
      <c r="I291" s="16" t="n">
        <f aca="false">G291/(C291*7)</f>
        <v>0</v>
      </c>
    </row>
    <row r="292" customFormat="false" ht="13.8" hidden="false" customHeight="false" outlineLevel="0" collapsed="false">
      <c r="A292" s="12" t="s">
        <v>317</v>
      </c>
      <c r="B292" s="12" t="n">
        <v>133462330</v>
      </c>
      <c r="C292" s="7" t="n">
        <f aca="false">INDEX(pre!C$2:C$601,MATCH(B292,pre!A$2:A$601,0))</f>
        <v>33885251</v>
      </c>
      <c r="D292" s="7" t="n">
        <f aca="false">INDEX(post!C$2:C$601,MATCH(B292,post!A$2:A$601,0))</f>
        <v>32723238</v>
      </c>
      <c r="E292" s="15" t="n">
        <f aca="false">D292-C292</f>
        <v>-1162013</v>
      </c>
      <c r="F292" s="7" t="n">
        <f aca="false">INDEX(pre!D$2:D$601,MATCH(B292,pre!A$2:A$601,0))</f>
        <v>174466056</v>
      </c>
      <c r="G292" s="7" t="n">
        <f aca="false">INDEX(post!$D$2:$D$601,MATCH($B292,post!$A$2:$A$601,0))-$F292</f>
        <v>2049080</v>
      </c>
      <c r="H292" s="7" t="n">
        <f aca="false">INDEX(post!$E$2:$E$601,MATCH($B292,post!$A$2:$A$601,0))-INDEX(pre!$E$2:$E$601,MATCH($B292,pre!$A$2:$A$601,0))</f>
        <v>122810</v>
      </c>
      <c r="I292" s="16" t="n">
        <f aca="false">G292/(C292*7)</f>
        <v>0.00863873530952196</v>
      </c>
    </row>
    <row r="293" customFormat="false" ht="15.65" hidden="false" customHeight="false" outlineLevel="0" collapsed="false">
      <c r="A293" s="13" t="s">
        <v>715</v>
      </c>
      <c r="B293" s="12" t="n">
        <v>41470025</v>
      </c>
      <c r="C293" s="7" t="n">
        <f aca="false">INDEX(pre!C$2:C$601,MATCH(B293,pre!A$2:A$601,0))</f>
        <v>33838561</v>
      </c>
      <c r="D293" s="7" t="n">
        <f aca="false">INDEX(post!C$2:C$601,MATCH(B293,post!A$2:A$601,0))</f>
        <v>33552673</v>
      </c>
      <c r="E293" s="15" t="n">
        <f aca="false">D293-C293</f>
        <v>-285888</v>
      </c>
      <c r="F293" s="7" t="n">
        <f aca="false">INDEX(pre!D$2:D$601,MATCH(B293,pre!A$2:A$601,0))</f>
        <v>163478247</v>
      </c>
      <c r="G293" s="7" t="n">
        <f aca="false">INDEX(post!$D$2:$D$601,MATCH($B293,post!$A$2:$A$601,0))-$F293</f>
        <v>2593280</v>
      </c>
      <c r="H293" s="7" t="n">
        <f aca="false">INDEX(post!$E$2:$E$601,MATCH($B293,post!$A$2:$A$601,0))-INDEX(pre!$E$2:$E$601,MATCH($B293,pre!$A$2:$A$601,0))</f>
        <v>71450</v>
      </c>
      <c r="I293" s="16" t="n">
        <f aca="false">G293/(C293*7)</f>
        <v>0.0109481183738449</v>
      </c>
    </row>
    <row r="294" customFormat="false" ht="13.8" hidden="false" customHeight="false" outlineLevel="0" collapsed="false">
      <c r="A294" s="12" t="s">
        <v>331</v>
      </c>
      <c r="B294" s="12" t="n">
        <v>143238159</v>
      </c>
      <c r="C294" s="7" t="n">
        <f aca="false">INDEX(pre!C$2:C$601,MATCH(B294,pre!A$2:A$601,0))</f>
        <v>33795658</v>
      </c>
      <c r="D294" s="7" t="n">
        <f aca="false">INDEX(post!C$2:C$601,MATCH(B294,post!A$2:A$601,0))</f>
        <v>31944361</v>
      </c>
      <c r="E294" s="15" t="n">
        <f aca="false">D294-C294</f>
        <v>-1851297</v>
      </c>
      <c r="F294" s="7" t="n">
        <f aca="false">INDEX(pre!D$2:D$601,MATCH(B294,pre!A$2:A$601,0))</f>
        <v>5438492</v>
      </c>
      <c r="G294" s="7" t="n">
        <f aca="false">INDEX(post!$D$2:$D$601,MATCH($B294,post!$A$2:$A$601,0))-$F294</f>
        <v>3450877</v>
      </c>
      <c r="H294" s="7" t="n">
        <f aca="false">INDEX(post!$E$2:$E$601,MATCH($B294,post!$A$2:$A$601,0))-INDEX(pre!$E$2:$E$601,MATCH($B294,pre!$A$2:$A$601,0))</f>
        <v>241642</v>
      </c>
      <c r="I294" s="16" t="n">
        <f aca="false">G294/(C294*7)</f>
        <v>0.014587152839913</v>
      </c>
    </row>
    <row r="295" customFormat="false" ht="13.8" hidden="false" customHeight="false" outlineLevel="0" collapsed="false">
      <c r="A295" s="12" t="s">
        <v>286</v>
      </c>
      <c r="B295" s="12" t="n">
        <v>139335356</v>
      </c>
      <c r="C295" s="7" t="n">
        <f aca="false">INDEX(pre!C$2:C$601,MATCH(B295,pre!A$2:A$601,0))</f>
        <v>33778198</v>
      </c>
      <c r="D295" s="7" t="n">
        <f aca="false">INDEX(post!C$2:C$601,MATCH(B295,post!A$2:A$601,0))</f>
        <v>34135002</v>
      </c>
      <c r="E295" s="15" t="n">
        <f aca="false">D295-C295</f>
        <v>356804</v>
      </c>
      <c r="F295" s="7" t="n">
        <f aca="false">INDEX(pre!D$2:D$601,MATCH(B295,pre!A$2:A$601,0))</f>
        <v>29109597</v>
      </c>
      <c r="G295" s="7" t="n">
        <f aca="false">INDEX(post!$D$2:$D$601,MATCH($B295,post!$A$2:$A$601,0))-$F295</f>
        <v>0</v>
      </c>
      <c r="H295" s="7" t="n">
        <f aca="false">INDEX(post!$E$2:$E$601,MATCH($B295,post!$A$2:$A$601,0))-INDEX(pre!$E$2:$E$601,MATCH($B295,pre!$A$2:$A$601,0))</f>
        <v>0</v>
      </c>
      <c r="I295" s="16" t="n">
        <f aca="false">G295/(C295*7)</f>
        <v>0</v>
      </c>
    </row>
    <row r="296" customFormat="false" ht="13.8" hidden="false" customHeight="false" outlineLevel="0" collapsed="false">
      <c r="A296" s="12" t="s">
        <v>276</v>
      </c>
      <c r="B296" s="12" t="n">
        <v>139307727</v>
      </c>
      <c r="C296" s="7" t="n">
        <f aca="false">INDEX(pre!C$2:C$601,MATCH(B296,pre!A$2:A$601,0))</f>
        <v>33701112</v>
      </c>
      <c r="D296" s="7" t="n">
        <f aca="false">INDEX(post!C$2:C$601,MATCH(B296,post!A$2:A$601,0))</f>
        <v>34506621</v>
      </c>
      <c r="E296" s="15" t="n">
        <f aca="false">D296-C296</f>
        <v>805509</v>
      </c>
      <c r="F296" s="7" t="n">
        <f aca="false">INDEX(pre!D$2:D$601,MATCH(B296,pre!A$2:A$601,0))</f>
        <v>7679276</v>
      </c>
      <c r="G296" s="7" t="n">
        <f aca="false">INDEX(post!$D$2:$D$601,MATCH($B296,post!$A$2:$A$601,0))-$F296</f>
        <v>0</v>
      </c>
      <c r="H296" s="7" t="n">
        <f aca="false">INDEX(post!$E$2:$E$601,MATCH($B296,post!$A$2:$A$601,0))-INDEX(pre!$E$2:$E$601,MATCH($B296,pre!$A$2:$A$601,0))</f>
        <v>0</v>
      </c>
      <c r="I296" s="16" t="n">
        <f aca="false">G296/(C296*7)</f>
        <v>0</v>
      </c>
    </row>
    <row r="297" customFormat="false" ht="13.8" hidden="false" customHeight="false" outlineLevel="0" collapsed="false">
      <c r="A297" s="13" t="s">
        <v>362</v>
      </c>
      <c r="B297" s="12" t="n">
        <v>43225670</v>
      </c>
      <c r="C297" s="7" t="n">
        <f aca="false">INDEX(pre!C$2:C$601,MATCH(B297,pre!A$2:A$601,0))</f>
        <v>33697636</v>
      </c>
      <c r="D297" s="7" t="n">
        <f aca="false">INDEX(post!C$2:C$601,MATCH(B297,post!A$2:A$601,0))</f>
        <v>30451453</v>
      </c>
      <c r="E297" s="15" t="n">
        <f aca="false">D297-C297</f>
        <v>-3246183</v>
      </c>
      <c r="F297" s="7" t="n">
        <f aca="false">INDEX(pre!D$2:D$601,MATCH(B297,pre!A$2:A$601,0))</f>
        <v>81903661</v>
      </c>
      <c r="G297" s="7" t="n">
        <f aca="false">INDEX(post!$D$2:$D$601,MATCH($B297,post!$A$2:$A$601,0))-$F297</f>
        <v>17454008</v>
      </c>
      <c r="H297" s="7" t="n">
        <f aca="false">INDEX(post!$E$2:$E$601,MATCH($B297,post!$A$2:$A$601,0))-INDEX(pre!$E$2:$E$601,MATCH($B297,pre!$A$2:$A$601,0))</f>
        <v>853461</v>
      </c>
      <c r="I297" s="16" t="n">
        <f aca="false">G297/(C297*7)</f>
        <v>0.0739942028659136</v>
      </c>
    </row>
    <row r="298" customFormat="false" ht="13.8" hidden="false" customHeight="false" outlineLevel="0" collapsed="false">
      <c r="A298" s="12" t="s">
        <v>293</v>
      </c>
      <c r="B298" s="12" t="n">
        <v>78977223</v>
      </c>
      <c r="C298" s="7" t="n">
        <f aca="false">INDEX(pre!C$2:C$601,MATCH(B298,pre!A$2:A$601,0))</f>
        <v>33651766</v>
      </c>
      <c r="D298" s="7" t="n">
        <f aca="false">INDEX(post!C$2:C$601,MATCH(B298,post!A$2:A$601,0))</f>
        <v>33676086</v>
      </c>
      <c r="E298" s="15" t="n">
        <f aca="false">D298-C298</f>
        <v>24320</v>
      </c>
      <c r="F298" s="7" t="n">
        <f aca="false">INDEX(pre!D$2:D$601,MATCH(B298,pre!A$2:A$601,0))</f>
        <v>28871542</v>
      </c>
      <c r="G298" s="7" t="n">
        <f aca="false">INDEX(post!$D$2:$D$601,MATCH($B298,post!$A$2:$A$601,0))-$F298</f>
        <v>720</v>
      </c>
      <c r="H298" s="7" t="n">
        <f aca="false">INDEX(post!$E$2:$E$601,MATCH($B298,post!$A$2:$A$601,0))-INDEX(pre!$E$2:$E$601,MATCH($B298,pre!$A$2:$A$601,0))</f>
        <v>0</v>
      </c>
      <c r="I298" s="16" t="n">
        <f aca="false">G298/(C298*7)</f>
        <v>3.05651545470579E-006</v>
      </c>
    </row>
    <row r="299" customFormat="false" ht="13.8" hidden="false" customHeight="false" outlineLevel="0" collapsed="false">
      <c r="A299" s="12" t="s">
        <v>294</v>
      </c>
      <c r="B299" s="12" t="n">
        <v>138697612</v>
      </c>
      <c r="C299" s="7" t="n">
        <f aca="false">INDEX(pre!C$2:C$601,MATCH(B299,pre!A$2:A$601,0))</f>
        <v>33639379</v>
      </c>
      <c r="D299" s="7" t="n">
        <f aca="false">INDEX(post!C$2:C$601,MATCH(B299,post!A$2:A$601,0))</f>
        <v>33641779</v>
      </c>
      <c r="E299" s="15" t="n">
        <f aca="false">D299-C299</f>
        <v>2400</v>
      </c>
      <c r="F299" s="7" t="n">
        <f aca="false">INDEX(pre!D$2:D$601,MATCH(B299,pre!A$2:A$601,0))</f>
        <v>254869931</v>
      </c>
      <c r="G299" s="7" t="n">
        <f aca="false">INDEX(post!$D$2:$D$601,MATCH($B299,post!$A$2:$A$601,0))-$F299</f>
        <v>0</v>
      </c>
      <c r="H299" s="7" t="n">
        <f aca="false">INDEX(post!$E$2:$E$601,MATCH($B299,post!$A$2:$A$601,0))-INDEX(pre!$E$2:$E$601,MATCH($B299,pre!$A$2:$A$601,0))</f>
        <v>0</v>
      </c>
      <c r="I299" s="16" t="n">
        <f aca="false">G299/(C299*7)</f>
        <v>0</v>
      </c>
    </row>
    <row r="300" customFormat="false" ht="13.8" hidden="false" customHeight="false" outlineLevel="0" collapsed="false">
      <c r="A300" s="12" t="s">
        <v>285</v>
      </c>
      <c r="B300" s="12" t="n">
        <v>136661799</v>
      </c>
      <c r="C300" s="7" t="n">
        <f aca="false">INDEX(pre!C$2:C$601,MATCH(B300,pre!A$2:A$601,0))</f>
        <v>33629838</v>
      </c>
      <c r="D300" s="7" t="n">
        <f aca="false">INDEX(post!C$2:C$601,MATCH(B300,post!A$2:A$601,0))</f>
        <v>34209733</v>
      </c>
      <c r="E300" s="15" t="n">
        <f aca="false">D300-C300</f>
        <v>579895</v>
      </c>
      <c r="F300" s="7" t="n">
        <f aca="false">INDEX(pre!D$2:D$601,MATCH(B300,pre!A$2:A$601,0))</f>
        <v>63047850</v>
      </c>
      <c r="G300" s="7" t="n">
        <f aca="false">INDEX(post!$D$2:$D$601,MATCH($B300,post!$A$2:$A$601,0))-$F300</f>
        <v>0</v>
      </c>
      <c r="H300" s="7" t="n">
        <f aca="false">INDEX(post!$E$2:$E$601,MATCH($B300,post!$A$2:$A$601,0))-INDEX(pre!$E$2:$E$601,MATCH($B300,pre!$A$2:$A$601,0))</f>
        <v>0</v>
      </c>
      <c r="I300" s="16" t="n">
        <f aca="false">G300/(C300*7)</f>
        <v>0</v>
      </c>
    </row>
    <row r="301" customFormat="false" ht="13.8" hidden="false" customHeight="false" outlineLevel="0" collapsed="false">
      <c r="A301" s="12" t="s">
        <v>288</v>
      </c>
      <c r="B301" s="12" t="n">
        <v>141154819</v>
      </c>
      <c r="C301" s="7" t="n">
        <f aca="false">INDEX(pre!C$2:C$601,MATCH(B301,pre!A$2:A$601,0))</f>
        <v>33618145</v>
      </c>
      <c r="D301" s="7" t="n">
        <f aca="false">INDEX(post!C$2:C$601,MATCH(B301,post!A$2:A$601,0))</f>
        <v>34079923</v>
      </c>
      <c r="E301" s="15" t="n">
        <f aca="false">D301-C301</f>
        <v>461778</v>
      </c>
      <c r="F301" s="7" t="n">
        <f aca="false">INDEX(pre!D$2:D$601,MATCH(B301,pre!A$2:A$601,0))</f>
        <v>5455586</v>
      </c>
      <c r="G301" s="7" t="n">
        <f aca="false">INDEX(post!$D$2:$D$601,MATCH($B301,post!$A$2:$A$601,0))-$F301</f>
        <v>0</v>
      </c>
      <c r="H301" s="7" t="n">
        <f aca="false">INDEX(post!$E$2:$E$601,MATCH($B301,post!$A$2:$A$601,0))-INDEX(pre!$E$2:$E$601,MATCH($B301,pre!$A$2:$A$601,0))</f>
        <v>0</v>
      </c>
      <c r="I301" s="16" t="n">
        <f aca="false">G301/(C301*7)</f>
        <v>0</v>
      </c>
    </row>
    <row r="302" customFormat="false" ht="13.8" hidden="false" customHeight="false" outlineLevel="0" collapsed="false">
      <c r="A302" s="12" t="s">
        <v>278</v>
      </c>
      <c r="B302" s="12" t="n">
        <v>139305321</v>
      </c>
      <c r="C302" s="7" t="n">
        <f aca="false">INDEX(pre!C$2:C$601,MATCH(B302,pre!A$2:A$601,0))</f>
        <v>33505108</v>
      </c>
      <c r="D302" s="7" t="n">
        <f aca="false">INDEX(post!C$2:C$601,MATCH(B302,post!A$2:A$601,0))</f>
        <v>34424619</v>
      </c>
      <c r="E302" s="15" t="n">
        <f aca="false">D302-C302</f>
        <v>919511</v>
      </c>
      <c r="F302" s="7" t="n">
        <f aca="false">INDEX(pre!D$2:D$601,MATCH(B302,pre!A$2:A$601,0))</f>
        <v>11642629</v>
      </c>
      <c r="G302" s="7" t="n">
        <f aca="false">INDEX(post!$D$2:$D$601,MATCH($B302,post!$A$2:$A$601,0))-$F302</f>
        <v>0</v>
      </c>
      <c r="H302" s="7" t="n">
        <f aca="false">INDEX(post!$E$2:$E$601,MATCH($B302,post!$A$2:$A$601,0))-INDEX(pre!$E$2:$E$601,MATCH($B302,pre!$A$2:$A$601,0))</f>
        <v>0</v>
      </c>
      <c r="I302" s="16" t="n">
        <f aca="false">G302/(C302*7)</f>
        <v>0</v>
      </c>
    </row>
    <row r="303" customFormat="false" ht="13.8" hidden="false" customHeight="false" outlineLevel="0" collapsed="false">
      <c r="A303" s="13" t="s">
        <v>716</v>
      </c>
      <c r="B303" s="12" t="n">
        <v>141616123</v>
      </c>
      <c r="C303" s="7" t="n">
        <f aca="false">INDEX(pre!C$2:C$601,MATCH(B303,pre!A$2:A$601,0))</f>
        <v>33504313</v>
      </c>
      <c r="D303" s="7" t="e">
        <f aca="false">INDEX(post!C$2:C$601,MATCH(B303,post!A$2:A$601,0))</f>
        <v>#N/A</v>
      </c>
      <c r="E303" s="15" t="e">
        <f aca="false">D303-C303</f>
        <v>#N/A</v>
      </c>
      <c r="F303" s="7" t="n">
        <f aca="false">INDEX(pre!D$2:D$601,MATCH(B303,pre!A$2:A$601,0))</f>
        <v>28040945</v>
      </c>
      <c r="G303" s="7" t="e">
        <f aca="false">INDEX(post!$D$2:$D$601,MATCH($B303,post!$A$2:$A$601,0))-$F303</f>
        <v>#N/A</v>
      </c>
      <c r="H303" s="7" t="e">
        <f aca="false">INDEX(post!$E$2:$E$601,MATCH($B303,post!$A$2:$A$601,0))-INDEX(pre!$E$2:$E$601,MATCH($B303,pre!$A$2:$A$601,0))</f>
        <v>#N/A</v>
      </c>
      <c r="I303" s="16" t="e">
        <f aca="false">G303/(C303*7)</f>
        <v>#N/A</v>
      </c>
    </row>
    <row r="304" customFormat="false" ht="13.8" hidden="false" customHeight="false" outlineLevel="0" collapsed="false">
      <c r="A304" s="12" t="s">
        <v>297</v>
      </c>
      <c r="B304" s="12" t="n">
        <v>122002450</v>
      </c>
      <c r="C304" s="7" t="n">
        <f aca="false">INDEX(pre!C$2:C$601,MATCH(B304,pre!A$2:A$601,0))</f>
        <v>33494361</v>
      </c>
      <c r="D304" s="7" t="n">
        <f aca="false">INDEX(post!C$2:C$601,MATCH(B304,post!A$2:A$601,0))</f>
        <v>33483621</v>
      </c>
      <c r="E304" s="15" t="n">
        <f aca="false">D304-C304</f>
        <v>-10740</v>
      </c>
      <c r="F304" s="7" t="n">
        <f aca="false">INDEX(pre!D$2:D$601,MATCH(B304,pre!A$2:A$601,0))</f>
        <v>20877827</v>
      </c>
      <c r="G304" s="7" t="n">
        <f aca="false">INDEX(post!$D$2:$D$601,MATCH($B304,post!$A$2:$A$601,0))-$F304</f>
        <v>3047650</v>
      </c>
      <c r="H304" s="7" t="n">
        <f aca="false">INDEX(post!$E$2:$E$601,MATCH($B304,post!$A$2:$A$601,0))-INDEX(pre!$E$2:$E$601,MATCH($B304,pre!$A$2:$A$601,0))</f>
        <v>142417</v>
      </c>
      <c r="I304" s="16" t="n">
        <f aca="false">G304/(C304*7)</f>
        <v>0.0129985632933428</v>
      </c>
    </row>
    <row r="305" customFormat="false" ht="13.8" hidden="false" customHeight="false" outlineLevel="0" collapsed="false">
      <c r="A305" s="12" t="s">
        <v>300</v>
      </c>
      <c r="B305" s="12" t="n">
        <v>78969083</v>
      </c>
      <c r="C305" s="7" t="n">
        <f aca="false">INDEX(pre!C$2:C$601,MATCH(B305,pre!A$2:A$601,0))</f>
        <v>33330805</v>
      </c>
      <c r="D305" s="7" t="n">
        <f aca="false">INDEX(post!C$2:C$601,MATCH(B305,post!A$2:A$601,0))</f>
        <v>33348705</v>
      </c>
      <c r="E305" s="15" t="n">
        <f aca="false">D305-C305</f>
        <v>17900</v>
      </c>
      <c r="F305" s="7" t="n">
        <f aca="false">INDEX(pre!D$2:D$601,MATCH(B305,pre!A$2:A$601,0))</f>
        <v>10714747</v>
      </c>
      <c r="G305" s="7" t="n">
        <f aca="false">INDEX(post!$D$2:$D$601,MATCH($B305,post!$A$2:$A$601,0))-$F305</f>
        <v>0</v>
      </c>
      <c r="H305" s="7" t="n">
        <f aca="false">INDEX(post!$E$2:$E$601,MATCH($B305,post!$A$2:$A$601,0))-INDEX(pre!$E$2:$E$601,MATCH($B305,pre!$A$2:$A$601,0))</f>
        <v>0</v>
      </c>
      <c r="I305" s="16" t="n">
        <f aca="false">G305/(C305*7)</f>
        <v>0</v>
      </c>
    </row>
    <row r="306" customFormat="false" ht="13.8" hidden="false" customHeight="false" outlineLevel="0" collapsed="false">
      <c r="A306" s="12" t="s">
        <v>301</v>
      </c>
      <c r="B306" s="12" t="n">
        <v>53914657</v>
      </c>
      <c r="C306" s="7" t="n">
        <f aca="false">INDEX(pre!C$2:C$601,MATCH(B306,pre!A$2:A$601,0))</f>
        <v>33304207</v>
      </c>
      <c r="D306" s="7" t="n">
        <f aca="false">INDEX(post!C$2:C$601,MATCH(B306,post!A$2:A$601,0))</f>
        <v>33304207</v>
      </c>
      <c r="E306" s="15" t="n">
        <f aca="false">D306-C306</f>
        <v>0</v>
      </c>
      <c r="F306" s="7" t="n">
        <f aca="false">INDEX(pre!D$2:D$601,MATCH(B306,pre!A$2:A$601,0))</f>
        <v>22498033</v>
      </c>
      <c r="G306" s="7" t="n">
        <f aca="false">INDEX(post!$D$2:$D$601,MATCH($B306,post!$A$2:$A$601,0))-$F306</f>
        <v>0</v>
      </c>
      <c r="H306" s="7" t="n">
        <f aca="false">INDEX(post!$E$2:$E$601,MATCH($B306,post!$A$2:$A$601,0))-INDEX(pre!$E$2:$E$601,MATCH($B306,pre!$A$2:$A$601,0))</f>
        <v>0</v>
      </c>
      <c r="I306" s="16" t="n">
        <f aca="false">G306/(C306*7)</f>
        <v>0</v>
      </c>
    </row>
    <row r="307" customFormat="false" ht="13.8" hidden="false" customHeight="false" outlineLevel="0" collapsed="false">
      <c r="A307" s="12" t="s">
        <v>290</v>
      </c>
      <c r="B307" s="12" t="n">
        <v>69063518</v>
      </c>
      <c r="C307" s="7" t="n">
        <f aca="false">INDEX(pre!C$2:C$601,MATCH(B307,pre!A$2:A$601,0))</f>
        <v>33276408</v>
      </c>
      <c r="D307" s="7" t="n">
        <f aca="false">INDEX(post!C$2:C$601,MATCH(B307,post!A$2:A$601,0))</f>
        <v>34032163</v>
      </c>
      <c r="E307" s="15" t="n">
        <f aca="false">D307-C307</f>
        <v>755755</v>
      </c>
      <c r="F307" s="7" t="n">
        <f aca="false">INDEX(pre!D$2:D$601,MATCH(B307,pre!A$2:A$601,0))</f>
        <v>23218475</v>
      </c>
      <c r="G307" s="7" t="n">
        <f aca="false">INDEX(post!$D$2:$D$601,MATCH($B307,post!$A$2:$A$601,0))-$F307</f>
        <v>0</v>
      </c>
      <c r="H307" s="7" t="n">
        <f aca="false">INDEX(post!$E$2:$E$601,MATCH($B307,post!$A$2:$A$601,0))-INDEX(pre!$E$2:$E$601,MATCH($B307,pre!$A$2:$A$601,0))</f>
        <v>0</v>
      </c>
      <c r="I307" s="16" t="n">
        <f aca="false">G307/(C307*7)</f>
        <v>0</v>
      </c>
    </row>
    <row r="308" customFormat="false" ht="13.8" hidden="false" customHeight="false" outlineLevel="0" collapsed="false">
      <c r="A308" s="12" t="s">
        <v>289</v>
      </c>
      <c r="B308" s="12" t="n">
        <v>154641332</v>
      </c>
      <c r="C308" s="7" t="n">
        <f aca="false">INDEX(pre!C$2:C$601,MATCH(B308,pre!A$2:A$601,0))</f>
        <v>33272841</v>
      </c>
      <c r="D308" s="7" t="n">
        <f aca="false">INDEX(post!C$2:C$601,MATCH(B308,post!A$2:A$601,0))</f>
        <v>34055487</v>
      </c>
      <c r="E308" s="15" t="n">
        <f aca="false">D308-C308</f>
        <v>782646</v>
      </c>
      <c r="F308" s="7" t="n">
        <f aca="false">INDEX(pre!D$2:D$601,MATCH(B308,pre!A$2:A$601,0))</f>
        <v>12601966</v>
      </c>
      <c r="G308" s="7" t="n">
        <f aca="false">INDEX(post!$D$2:$D$601,MATCH($B308,post!$A$2:$A$601,0))-$F308</f>
        <v>22840</v>
      </c>
      <c r="H308" s="7" t="n">
        <f aca="false">INDEX(post!$E$2:$E$601,MATCH($B308,post!$A$2:$A$601,0))-INDEX(pre!$E$2:$E$601,MATCH($B308,pre!$A$2:$A$601,0))</f>
        <v>0</v>
      </c>
      <c r="I308" s="16" t="n">
        <f aca="false">G308/(C308*7)</f>
        <v>9.80636773053778E-005</v>
      </c>
    </row>
    <row r="309" customFormat="false" ht="15.65" hidden="false" customHeight="false" outlineLevel="0" collapsed="false">
      <c r="A309" s="12" t="s">
        <v>717</v>
      </c>
      <c r="B309" s="12" t="n">
        <v>73519110</v>
      </c>
      <c r="C309" s="7" t="n">
        <f aca="false">INDEX(pre!C$2:C$601,MATCH(B309,pre!A$2:A$601,0))</f>
        <v>33112210</v>
      </c>
      <c r="D309" s="7" t="n">
        <f aca="false">INDEX(post!C$2:C$601,MATCH(B309,post!A$2:A$601,0))</f>
        <v>33165491</v>
      </c>
      <c r="E309" s="15" t="n">
        <f aca="false">D309-C309</f>
        <v>53281</v>
      </c>
      <c r="F309" s="7" t="n">
        <f aca="false">INDEX(pre!D$2:D$601,MATCH(B309,pre!A$2:A$601,0))</f>
        <v>121413605</v>
      </c>
      <c r="G309" s="7" t="n">
        <f aca="false">INDEX(post!$D$2:$D$601,MATCH($B309,post!$A$2:$A$601,0))-$F309</f>
        <v>2311729</v>
      </c>
      <c r="H309" s="7" t="n">
        <f aca="false">INDEX(post!$E$2:$E$601,MATCH($B309,post!$A$2:$A$601,0))-INDEX(pre!$E$2:$E$601,MATCH($B309,pre!$A$2:$A$601,0))</f>
        <v>103762</v>
      </c>
      <c r="I309" s="16" t="n">
        <f aca="false">G309/(C309*7)</f>
        <v>0.00997357168247</v>
      </c>
    </row>
    <row r="310" customFormat="false" ht="13.8" hidden="false" customHeight="false" outlineLevel="0" collapsed="false">
      <c r="A310" s="12" t="s">
        <v>292</v>
      </c>
      <c r="B310" s="12" t="n">
        <v>70283265</v>
      </c>
      <c r="C310" s="7" t="n">
        <f aca="false">INDEX(pre!C$2:C$601,MATCH(B310,pre!A$2:A$601,0))</f>
        <v>32952656</v>
      </c>
      <c r="D310" s="7" t="n">
        <f aca="false">INDEX(post!C$2:C$601,MATCH(B310,post!A$2:A$601,0))</f>
        <v>34157816</v>
      </c>
      <c r="E310" s="15" t="n">
        <f aca="false">D310-C310</f>
        <v>1205160</v>
      </c>
      <c r="F310" s="7" t="n">
        <f aca="false">INDEX(pre!D$2:D$601,MATCH(B310,pre!A$2:A$601,0))</f>
        <v>84972386</v>
      </c>
      <c r="G310" s="7" t="n">
        <f aca="false">INDEX(post!$D$2:$D$601,MATCH($B310,post!$A$2:$A$601,0))-$F310</f>
        <v>6081230</v>
      </c>
      <c r="H310" s="7" t="n">
        <f aca="false">INDEX(post!$E$2:$E$601,MATCH($B310,post!$A$2:$A$601,0))-INDEX(pre!$E$2:$E$601,MATCH($B310,pre!$A$2:$A$601,0))</f>
        <v>160177</v>
      </c>
      <c r="I310" s="16" t="n">
        <f aca="false">G310/(C310*7)</f>
        <v>0.0263634938214735</v>
      </c>
    </row>
    <row r="311" customFormat="false" ht="13.8" hidden="false" customHeight="false" outlineLevel="0" collapsed="false">
      <c r="A311" s="12" t="s">
        <v>308</v>
      </c>
      <c r="B311" s="12" t="n">
        <v>7663152</v>
      </c>
      <c r="C311" s="7" t="n">
        <f aca="false">INDEX(pre!C$2:C$601,MATCH(B311,pre!A$2:A$601,0))</f>
        <v>32952141</v>
      </c>
      <c r="D311" s="7" t="n">
        <f aca="false">INDEX(post!C$2:C$601,MATCH(B311,post!A$2:A$601,0))</f>
        <v>32952141</v>
      </c>
      <c r="E311" s="15" t="n">
        <f aca="false">D311-C311</f>
        <v>0</v>
      </c>
      <c r="F311" s="7" t="n">
        <f aca="false">INDEX(pre!D$2:D$601,MATCH(B311,pre!A$2:A$601,0))</f>
        <v>12912427</v>
      </c>
      <c r="G311" s="7" t="n">
        <f aca="false">INDEX(post!$D$2:$D$601,MATCH($B311,post!$A$2:$A$601,0))-$F311</f>
        <v>0</v>
      </c>
      <c r="H311" s="7" t="n">
        <f aca="false">INDEX(post!$E$2:$E$601,MATCH($B311,post!$A$2:$A$601,0))-INDEX(pre!$E$2:$E$601,MATCH($B311,pre!$A$2:$A$601,0))</f>
        <v>0</v>
      </c>
      <c r="I311" s="16" t="n">
        <f aca="false">G311/(C311*7)</f>
        <v>0</v>
      </c>
    </row>
    <row r="312" customFormat="false" ht="13.8" hidden="false" customHeight="false" outlineLevel="0" collapsed="false">
      <c r="A312" s="12" t="s">
        <v>310</v>
      </c>
      <c r="B312" s="12" t="n">
        <v>48246401</v>
      </c>
      <c r="C312" s="7" t="n">
        <f aca="false">INDEX(pre!C$2:C$601,MATCH(B312,pre!A$2:A$601,0))</f>
        <v>32852229</v>
      </c>
      <c r="D312" s="7" t="n">
        <f aca="false">INDEX(post!C$2:C$601,MATCH(B312,post!A$2:A$601,0))</f>
        <v>32894229</v>
      </c>
      <c r="E312" s="15" t="n">
        <f aca="false">D312-C312</f>
        <v>42000</v>
      </c>
      <c r="F312" s="7" t="n">
        <f aca="false">INDEX(pre!D$2:D$601,MATCH(B312,pre!A$2:A$601,0))</f>
        <v>72160611</v>
      </c>
      <c r="G312" s="7" t="n">
        <f aca="false">INDEX(post!$D$2:$D$601,MATCH($B312,post!$A$2:$A$601,0))-$F312</f>
        <v>0</v>
      </c>
      <c r="H312" s="7" t="n">
        <f aca="false">INDEX(post!$E$2:$E$601,MATCH($B312,post!$A$2:$A$601,0))-INDEX(pre!$E$2:$E$601,MATCH($B312,pre!$A$2:$A$601,0))</f>
        <v>0</v>
      </c>
      <c r="I312" s="16" t="n">
        <f aca="false">G312/(C312*7)</f>
        <v>0</v>
      </c>
    </row>
    <row r="313" customFormat="false" ht="13.8" hidden="false" customHeight="false" outlineLevel="0" collapsed="false">
      <c r="A313" s="12" t="s">
        <v>311</v>
      </c>
      <c r="B313" s="12" t="n">
        <v>52712156</v>
      </c>
      <c r="C313" s="7" t="n">
        <f aca="false">INDEX(pre!C$2:C$601,MATCH(B313,pre!A$2:A$601,0))</f>
        <v>32813642</v>
      </c>
      <c r="D313" s="7" t="n">
        <f aca="false">INDEX(post!C$2:C$601,MATCH(B313,post!A$2:A$601,0))</f>
        <v>32813642</v>
      </c>
      <c r="E313" s="15" t="n">
        <f aca="false">D313-C313</f>
        <v>0</v>
      </c>
      <c r="F313" s="7" t="n">
        <f aca="false">INDEX(pre!D$2:D$601,MATCH(B313,pre!A$2:A$601,0))</f>
        <v>101097135</v>
      </c>
      <c r="G313" s="7" t="n">
        <f aca="false">INDEX(post!$D$2:$D$601,MATCH($B313,post!$A$2:$A$601,0))-$F313</f>
        <v>0</v>
      </c>
      <c r="H313" s="7" t="n">
        <f aca="false">INDEX(post!$E$2:$E$601,MATCH($B313,post!$A$2:$A$601,0))-INDEX(pre!$E$2:$E$601,MATCH($B313,pre!$A$2:$A$601,0))</f>
        <v>0</v>
      </c>
      <c r="I313" s="16" t="n">
        <f aca="false">G313/(C313*7)</f>
        <v>0</v>
      </c>
    </row>
    <row r="314" customFormat="false" ht="13.8" hidden="false" customHeight="false" outlineLevel="0" collapsed="false">
      <c r="A314" s="12" t="s">
        <v>312</v>
      </c>
      <c r="B314" s="12" t="n">
        <v>62028704</v>
      </c>
      <c r="C314" s="7" t="n">
        <f aca="false">INDEX(pre!C$2:C$601,MATCH(B314,pre!A$2:A$601,0))</f>
        <v>32795782</v>
      </c>
      <c r="D314" s="7" t="n">
        <f aca="false">INDEX(post!C$2:C$601,MATCH(B314,post!A$2:A$601,0))</f>
        <v>32805011</v>
      </c>
      <c r="E314" s="15" t="n">
        <f aca="false">D314-C314</f>
        <v>9229</v>
      </c>
      <c r="F314" s="7" t="n">
        <f aca="false">INDEX(pre!D$2:D$601,MATCH(B314,pre!A$2:A$601,0))</f>
        <v>45037605</v>
      </c>
      <c r="G314" s="7" t="n">
        <f aca="false">INDEX(post!$D$2:$D$601,MATCH($B314,post!$A$2:$A$601,0))-$F314</f>
        <v>0</v>
      </c>
      <c r="H314" s="7" t="n">
        <f aca="false">INDEX(post!$E$2:$E$601,MATCH($B314,post!$A$2:$A$601,0))-INDEX(pre!$E$2:$E$601,MATCH($B314,pre!$A$2:$A$601,0))</f>
        <v>0</v>
      </c>
      <c r="I314" s="16" t="n">
        <f aca="false">G314/(C314*7)</f>
        <v>0</v>
      </c>
    </row>
    <row r="315" customFormat="false" ht="13.8" hidden="false" customHeight="false" outlineLevel="0" collapsed="false">
      <c r="A315" s="12" t="s">
        <v>315</v>
      </c>
      <c r="B315" s="12" t="n">
        <v>62751791</v>
      </c>
      <c r="C315" s="7" t="n">
        <f aca="false">INDEX(pre!C$2:C$601,MATCH(B315,pre!A$2:A$601,0))</f>
        <v>32741856</v>
      </c>
      <c r="D315" s="7" t="n">
        <f aca="false">INDEX(post!C$2:C$601,MATCH(B315,post!A$2:A$601,0))</f>
        <v>32741856</v>
      </c>
      <c r="E315" s="15" t="n">
        <f aca="false">D315-C315</f>
        <v>0</v>
      </c>
      <c r="F315" s="7" t="n">
        <f aca="false">INDEX(pre!D$2:D$601,MATCH(B315,pre!A$2:A$601,0))</f>
        <v>15035131</v>
      </c>
      <c r="G315" s="7" t="n">
        <f aca="false">INDEX(post!$D$2:$D$601,MATCH($B315,post!$A$2:$A$601,0))-$F315</f>
        <v>0</v>
      </c>
      <c r="H315" s="7" t="n">
        <f aca="false">INDEX(post!$E$2:$E$601,MATCH($B315,post!$A$2:$A$601,0))-INDEX(pre!$E$2:$E$601,MATCH($B315,pre!$A$2:$A$601,0))</f>
        <v>0</v>
      </c>
      <c r="I315" s="16" t="n">
        <f aca="false">G315/(C315*7)</f>
        <v>0</v>
      </c>
    </row>
    <row r="316" customFormat="false" ht="13.8" hidden="false" customHeight="false" outlineLevel="0" collapsed="false">
      <c r="A316" s="12" t="s">
        <v>319</v>
      </c>
      <c r="B316" s="12" t="n">
        <v>125379745</v>
      </c>
      <c r="C316" s="7" t="n">
        <f aca="false">INDEX(pre!C$2:C$601,MATCH(B316,pre!A$2:A$601,0))</f>
        <v>32637997</v>
      </c>
      <c r="D316" s="7" t="n">
        <f aca="false">INDEX(post!C$2:C$601,MATCH(B316,post!A$2:A$601,0))</f>
        <v>32646697</v>
      </c>
      <c r="E316" s="15" t="n">
        <f aca="false">D316-C316</f>
        <v>8700</v>
      </c>
      <c r="F316" s="7" t="n">
        <f aca="false">INDEX(pre!D$2:D$601,MATCH(B316,pre!A$2:A$601,0))</f>
        <v>103622183</v>
      </c>
      <c r="G316" s="7" t="n">
        <f aca="false">INDEX(post!$D$2:$D$601,MATCH($B316,post!$A$2:$A$601,0))-$F316</f>
        <v>5</v>
      </c>
      <c r="H316" s="7" t="n">
        <f aca="false">INDEX(post!$E$2:$E$601,MATCH($B316,post!$A$2:$A$601,0))-INDEX(pre!$E$2:$E$601,MATCH($B316,pre!$A$2:$A$601,0))</f>
        <v>0</v>
      </c>
      <c r="I316" s="16" t="n">
        <f aca="false">G316/(C316*7)</f>
        <v>2.18850965114592E-008</v>
      </c>
    </row>
    <row r="317" customFormat="false" ht="13.8" hidden="false" customHeight="false" outlineLevel="0" collapsed="false">
      <c r="A317" s="12" t="s">
        <v>321</v>
      </c>
      <c r="B317" s="12" t="n">
        <v>79254474</v>
      </c>
      <c r="C317" s="7" t="n">
        <f aca="false">INDEX(pre!C$2:C$601,MATCH(B317,pre!A$2:A$601,0))</f>
        <v>32593375</v>
      </c>
      <c r="D317" s="7" t="n">
        <f aca="false">INDEX(post!C$2:C$601,MATCH(B317,post!A$2:A$601,0))</f>
        <v>32630375</v>
      </c>
      <c r="E317" s="15" t="n">
        <f aca="false">D317-C317</f>
        <v>37000</v>
      </c>
      <c r="F317" s="7" t="n">
        <f aca="false">INDEX(pre!D$2:D$601,MATCH(B317,pre!A$2:A$601,0))</f>
        <v>18618644</v>
      </c>
      <c r="G317" s="7" t="n">
        <f aca="false">INDEX(post!$D$2:$D$601,MATCH($B317,post!$A$2:$A$601,0))-$F317</f>
        <v>19040</v>
      </c>
      <c r="H317" s="7" t="n">
        <f aca="false">INDEX(post!$E$2:$E$601,MATCH($B317,post!$A$2:$A$601,0))-INDEX(pre!$E$2:$E$601,MATCH($B317,pre!$A$2:$A$601,0))</f>
        <v>0</v>
      </c>
      <c r="I317" s="16" t="n">
        <f aca="false">G317/(C317*7)</f>
        <v>8.34525421193724E-005</v>
      </c>
    </row>
    <row r="318" customFormat="false" ht="15.65" hidden="false" customHeight="false" outlineLevel="0" collapsed="false">
      <c r="A318" s="13" t="s">
        <v>718</v>
      </c>
      <c r="B318" s="12" t="n">
        <v>51529448</v>
      </c>
      <c r="C318" s="7" t="n">
        <f aca="false">INDEX(pre!C$2:C$601,MATCH(B318,pre!A$2:A$601,0))</f>
        <v>32563873</v>
      </c>
      <c r="D318" s="7" t="n">
        <f aca="false">INDEX(post!C$2:C$601,MATCH(B318,post!A$2:A$601,0))</f>
        <v>32565195</v>
      </c>
      <c r="E318" s="15" t="n">
        <f aca="false">D318-C318</f>
        <v>1322</v>
      </c>
      <c r="F318" s="7" t="n">
        <f aca="false">INDEX(pre!D$2:D$601,MATCH(B318,pre!A$2:A$601,0))</f>
        <v>22207839</v>
      </c>
      <c r="G318" s="7" t="n">
        <f aca="false">INDEX(post!$D$2:$D$601,MATCH($B318,post!$A$2:$A$601,0))-$F318</f>
        <v>0</v>
      </c>
      <c r="H318" s="7" t="n">
        <f aca="false">INDEX(post!$E$2:$E$601,MATCH($B318,post!$A$2:$A$601,0))-INDEX(pre!$E$2:$E$601,MATCH($B318,pre!$A$2:$A$601,0))</f>
        <v>0</v>
      </c>
      <c r="I318" s="16" t="n">
        <f aca="false">G318/(C318*7)</f>
        <v>0</v>
      </c>
    </row>
    <row r="319" customFormat="false" ht="13.8" hidden="false" customHeight="false" outlineLevel="0" collapsed="false">
      <c r="A319" s="12" t="s">
        <v>314</v>
      </c>
      <c r="B319" s="12" t="n">
        <v>91527578</v>
      </c>
      <c r="C319" s="7" t="n">
        <f aca="false">INDEX(pre!C$2:C$601,MATCH(B319,pre!A$2:A$601,0))</f>
        <v>32553160</v>
      </c>
      <c r="D319" s="7" t="n">
        <f aca="false">INDEX(post!C$2:C$601,MATCH(B319,post!A$2:A$601,0))</f>
        <v>32772034</v>
      </c>
      <c r="E319" s="15" t="n">
        <f aca="false">D319-C319</f>
        <v>218874</v>
      </c>
      <c r="F319" s="7" t="n">
        <f aca="false">INDEX(pre!D$2:D$601,MATCH(B319,pre!A$2:A$601,0))</f>
        <v>6153261</v>
      </c>
      <c r="G319" s="7" t="n">
        <f aca="false">INDEX(post!$D$2:$D$601,MATCH($B319,post!$A$2:$A$601,0))-$F319</f>
        <v>4520</v>
      </c>
      <c r="H319" s="7" t="n">
        <f aca="false">INDEX(post!$E$2:$E$601,MATCH($B319,post!$A$2:$A$601,0))-INDEX(pre!$E$2:$E$601,MATCH($B319,pre!$A$2:$A$601,0))</f>
        <v>0</v>
      </c>
      <c r="I319" s="16" t="n">
        <f aca="false">G319/(C319*7)</f>
        <v>1.98356867878352E-005</v>
      </c>
    </row>
    <row r="320" customFormat="false" ht="13.8" hidden="false" customHeight="false" outlineLevel="0" collapsed="false">
      <c r="A320" s="13" t="s">
        <v>306</v>
      </c>
      <c r="B320" s="12" t="n">
        <v>75195522</v>
      </c>
      <c r="C320" s="7" t="n">
        <f aca="false">INDEX(pre!C$2:C$601,MATCH(B320,pre!A$2:A$601,0))</f>
        <v>32549740</v>
      </c>
      <c r="D320" s="7" t="n">
        <f aca="false">INDEX(post!C$2:C$601,MATCH(B320,post!A$2:A$601,0))</f>
        <v>33066960</v>
      </c>
      <c r="E320" s="15" t="n">
        <f aca="false">D320-C320</f>
        <v>517220</v>
      </c>
      <c r="F320" s="7" t="n">
        <f aca="false">INDEX(pre!D$2:D$601,MATCH(B320,pre!A$2:A$601,0))</f>
        <v>41081907</v>
      </c>
      <c r="G320" s="7" t="n">
        <f aca="false">INDEX(post!$D$2:$D$601,MATCH($B320,post!$A$2:$A$601,0))-$F320</f>
        <v>21040</v>
      </c>
      <c r="H320" s="7" t="n">
        <f aca="false">INDEX(post!$E$2:$E$601,MATCH($B320,post!$A$2:$A$601,0))-INDEX(pre!$E$2:$E$601,MATCH($B320,pre!$A$2:$A$601,0))</f>
        <v>0</v>
      </c>
      <c r="I320" s="16" t="n">
        <f aca="false">G320/(C320*7)</f>
        <v>9.23421903128654E-005</v>
      </c>
    </row>
    <row r="321" customFormat="false" ht="13.8" hidden="false" customHeight="false" outlineLevel="0" collapsed="false">
      <c r="A321" s="12" t="s">
        <v>437</v>
      </c>
      <c r="B321" s="12" t="n">
        <v>139285615</v>
      </c>
      <c r="C321" s="7" t="n">
        <f aca="false">INDEX(pre!C$2:C$601,MATCH(B321,pre!A$2:A$601,0))</f>
        <v>32358021</v>
      </c>
      <c r="D321" s="7" t="n">
        <f aca="false">INDEX(post!C$2:C$601,MATCH(B321,post!A$2:A$601,0))</f>
        <v>27731260</v>
      </c>
      <c r="E321" s="15" t="n">
        <f aca="false">D321-C321</f>
        <v>-4626761</v>
      </c>
      <c r="F321" s="7" t="n">
        <f aca="false">INDEX(pre!D$2:D$601,MATCH(B321,pre!A$2:A$601,0))</f>
        <v>114354386</v>
      </c>
      <c r="G321" s="7" t="n">
        <f aca="false">INDEX(post!$D$2:$D$601,MATCH($B321,post!$A$2:$A$601,0))-$F321</f>
        <v>7668610</v>
      </c>
      <c r="H321" s="7" t="n">
        <f aca="false">INDEX(post!$E$2:$E$601,MATCH($B321,post!$A$2:$A$601,0))-INDEX(pre!$E$2:$E$601,MATCH($B321,pre!$A$2:$A$601,0))</f>
        <v>1171822</v>
      </c>
      <c r="I321" s="16" t="n">
        <f aca="false">G321/(C321*7)</f>
        <v>0.033856078969901</v>
      </c>
    </row>
    <row r="322" customFormat="false" ht="15.65" hidden="false" customHeight="false" outlineLevel="0" collapsed="false">
      <c r="A322" s="13" t="s">
        <v>719</v>
      </c>
      <c r="B322" s="12" t="n">
        <v>143740127</v>
      </c>
      <c r="C322" s="7" t="n">
        <f aca="false">INDEX(pre!C$2:C$601,MATCH(B322,pre!A$2:A$601,0))</f>
        <v>32248888</v>
      </c>
      <c r="D322" s="7" t="n">
        <f aca="false">INDEX(post!C$2:C$601,MATCH(B322,post!A$2:A$601,0))</f>
        <v>29976265</v>
      </c>
      <c r="E322" s="15" t="n">
        <f aca="false">D322-C322</f>
        <v>-2272623</v>
      </c>
      <c r="F322" s="7" t="n">
        <f aca="false">INDEX(pre!D$2:D$601,MATCH(B322,pre!A$2:A$601,0))</f>
        <v>30257438</v>
      </c>
      <c r="G322" s="7" t="n">
        <f aca="false">INDEX(post!$D$2:$D$601,MATCH($B322,post!$A$2:$A$601,0))-$F322</f>
        <v>11350160</v>
      </c>
      <c r="H322" s="7" t="n">
        <f aca="false">INDEX(post!$E$2:$E$601,MATCH($B322,post!$A$2:$A$601,0))-INDEX(pre!$E$2:$E$601,MATCH($B322,pre!$A$2:$A$601,0))</f>
        <v>675084</v>
      </c>
      <c r="I322" s="16" t="n">
        <f aca="false">G322/(C322*7)</f>
        <v>0.0502792973379866</v>
      </c>
    </row>
    <row r="323" customFormat="false" ht="13.8" hidden="false" customHeight="false" outlineLevel="0" collapsed="false">
      <c r="A323" s="12" t="s">
        <v>328</v>
      </c>
      <c r="B323" s="12" t="n">
        <v>138374407</v>
      </c>
      <c r="C323" s="7" t="n">
        <f aca="false">INDEX(pre!C$2:C$601,MATCH(B323,pre!A$2:A$601,0))</f>
        <v>32132128</v>
      </c>
      <c r="D323" s="7" t="n">
        <f aca="false">INDEX(post!C$2:C$601,MATCH(B323,post!A$2:A$601,0))</f>
        <v>32132128</v>
      </c>
      <c r="E323" s="15" t="n">
        <f aca="false">D323-C323</f>
        <v>0</v>
      </c>
      <c r="F323" s="7" t="n">
        <f aca="false">INDEX(pre!D$2:D$601,MATCH(B323,pre!A$2:A$601,0))</f>
        <v>3108875</v>
      </c>
      <c r="G323" s="7" t="n">
        <f aca="false">INDEX(post!$D$2:$D$601,MATCH($B323,post!$A$2:$A$601,0))-$F323</f>
        <v>0</v>
      </c>
      <c r="H323" s="7" t="n">
        <f aca="false">INDEX(post!$E$2:$E$601,MATCH($B323,post!$A$2:$A$601,0))-INDEX(pre!$E$2:$E$601,MATCH($B323,pre!$A$2:$A$601,0))</f>
        <v>0</v>
      </c>
      <c r="I323" s="16" t="n">
        <f aca="false">G323/(C323*7)</f>
        <v>0</v>
      </c>
    </row>
    <row r="324" customFormat="false" ht="15.65" hidden="false" customHeight="false" outlineLevel="0" collapsed="false">
      <c r="A324" s="13" t="s">
        <v>720</v>
      </c>
      <c r="B324" s="12" t="n">
        <v>32166334</v>
      </c>
      <c r="C324" s="7" t="n">
        <f aca="false">INDEX(pre!C$2:C$601,MATCH(B324,pre!A$2:A$601,0))</f>
        <v>32090633</v>
      </c>
      <c r="D324" s="7" t="n">
        <f aca="false">INDEX(post!C$2:C$601,MATCH(B324,post!A$2:A$601,0))</f>
        <v>33153152</v>
      </c>
      <c r="E324" s="15" t="n">
        <f aca="false">D324-C324</f>
        <v>1062519</v>
      </c>
      <c r="F324" s="7" t="n">
        <f aca="false">INDEX(pre!D$2:D$601,MATCH(B324,pre!A$2:A$601,0))</f>
        <v>101800187</v>
      </c>
      <c r="G324" s="7" t="n">
        <f aca="false">INDEX(post!$D$2:$D$601,MATCH($B324,post!$A$2:$A$601,0))-$F324</f>
        <v>223968</v>
      </c>
      <c r="H324" s="7" t="n">
        <f aca="false">INDEX(post!$E$2:$E$601,MATCH($B324,post!$A$2:$A$601,0))-INDEX(pre!$E$2:$E$601,MATCH($B324,pre!$A$2:$A$601,0))</f>
        <v>4158</v>
      </c>
      <c r="I324" s="16" t="n">
        <f aca="false">G324/(C324*7)</f>
        <v>0.000997033264237217</v>
      </c>
    </row>
    <row r="325" customFormat="false" ht="15.65" hidden="false" customHeight="false" outlineLevel="0" collapsed="false">
      <c r="A325" s="12" t="s">
        <v>721</v>
      </c>
      <c r="B325" s="12" t="n">
        <v>110235738</v>
      </c>
      <c r="C325" s="7" t="n">
        <f aca="false">INDEX(pre!C$2:C$601,MATCH(B325,pre!A$2:A$601,0))</f>
        <v>32055183</v>
      </c>
      <c r="D325" s="7" t="n">
        <f aca="false">INDEX(post!C$2:C$601,MATCH(B325,post!A$2:A$601,0))</f>
        <v>32078983</v>
      </c>
      <c r="E325" s="15" t="n">
        <f aca="false">D325-C325</f>
        <v>23800</v>
      </c>
      <c r="F325" s="7" t="n">
        <f aca="false">INDEX(pre!D$2:D$601,MATCH(B325,pre!A$2:A$601,0))</f>
        <v>179844535</v>
      </c>
      <c r="G325" s="7" t="n">
        <f aca="false">INDEX(post!$D$2:$D$601,MATCH($B325,post!$A$2:$A$601,0))-$F325</f>
        <v>0</v>
      </c>
      <c r="H325" s="7" t="n">
        <f aca="false">INDEX(post!$E$2:$E$601,MATCH($B325,post!$A$2:$A$601,0))-INDEX(pre!$E$2:$E$601,MATCH($B325,pre!$A$2:$A$601,0))</f>
        <v>0</v>
      </c>
      <c r="I325" s="16" t="n">
        <f aca="false">G325/(C325*7)</f>
        <v>0</v>
      </c>
    </row>
    <row r="326" customFormat="false" ht="15.65" hidden="false" customHeight="false" outlineLevel="0" collapsed="false">
      <c r="A326" s="12" t="s">
        <v>722</v>
      </c>
      <c r="B326" s="12" t="n">
        <v>78938863</v>
      </c>
      <c r="C326" s="7" t="n">
        <f aca="false">INDEX(pre!C$2:C$601,MATCH(B326,pre!A$2:A$601,0))</f>
        <v>32032518</v>
      </c>
      <c r="D326" s="7" t="n">
        <f aca="false">INDEX(post!C$2:C$601,MATCH(B326,post!A$2:A$601,0))</f>
        <v>32148726</v>
      </c>
      <c r="E326" s="15" t="n">
        <f aca="false">D326-C326</f>
        <v>116208</v>
      </c>
      <c r="F326" s="7" t="n">
        <f aca="false">INDEX(pre!D$2:D$601,MATCH(B326,pre!A$2:A$601,0))</f>
        <v>7992384</v>
      </c>
      <c r="G326" s="7" t="n">
        <f aca="false">INDEX(post!$D$2:$D$601,MATCH($B326,post!$A$2:$A$601,0))-$F326</f>
        <v>5794916</v>
      </c>
      <c r="H326" s="7" t="n">
        <f aca="false">INDEX(post!$E$2:$E$601,MATCH($B326,post!$A$2:$A$601,0))-INDEX(pre!$E$2:$E$601,MATCH($B326,pre!$A$2:$A$601,0))</f>
        <v>73944</v>
      </c>
      <c r="I326" s="16" t="n">
        <f aca="false">G326/(C326*7)</f>
        <v>0.0258438984677116</v>
      </c>
    </row>
    <row r="327" customFormat="false" ht="13.8" hidden="false" customHeight="false" outlineLevel="0" collapsed="false">
      <c r="A327" s="12" t="s">
        <v>305</v>
      </c>
      <c r="B327" s="12" t="n">
        <v>142416027</v>
      </c>
      <c r="C327" s="7" t="n">
        <f aca="false">INDEX(pre!C$2:C$601,MATCH(B327,pre!A$2:A$601,0))</f>
        <v>32024452</v>
      </c>
      <c r="D327" s="7" t="n">
        <f aca="false">INDEX(post!C$2:C$601,MATCH(B327,post!A$2:A$601,0))</f>
        <v>33133446</v>
      </c>
      <c r="E327" s="15" t="n">
        <f aca="false">D327-C327</f>
        <v>1108994</v>
      </c>
      <c r="F327" s="7" t="n">
        <f aca="false">INDEX(pre!D$2:D$601,MATCH(B327,pre!A$2:A$601,0))</f>
        <v>2190187</v>
      </c>
      <c r="G327" s="7" t="n">
        <f aca="false">INDEX(post!$D$2:$D$601,MATCH($B327,post!$A$2:$A$601,0))-$F327</f>
        <v>190770</v>
      </c>
      <c r="H327" s="7" t="n">
        <f aca="false">INDEX(post!$E$2:$E$601,MATCH($B327,post!$A$2:$A$601,0))-INDEX(pre!$E$2:$E$601,MATCH($B327,pre!$A$2:$A$601,0))</f>
        <v>0</v>
      </c>
      <c r="I327" s="16" t="n">
        <f aca="false">G327/(C327*7)</f>
        <v>0.000851001514182261</v>
      </c>
    </row>
    <row r="328" customFormat="false" ht="13.8" hidden="false" customHeight="false" outlineLevel="0" collapsed="false">
      <c r="A328" s="13" t="s">
        <v>422</v>
      </c>
      <c r="B328" s="12" t="n">
        <v>39679629</v>
      </c>
      <c r="C328" s="7" t="n">
        <f aca="false">INDEX(pre!C$2:C$601,MATCH(B328,pre!A$2:A$601,0))</f>
        <v>31994443</v>
      </c>
      <c r="D328" s="7" t="n">
        <f aca="false">INDEX(post!C$2:C$601,MATCH(B328,post!A$2:A$601,0))</f>
        <v>28188511</v>
      </c>
      <c r="E328" s="15" t="n">
        <f aca="false">D328-C328</f>
        <v>-3805932</v>
      </c>
      <c r="F328" s="7" t="n">
        <f aca="false">INDEX(pre!D$2:D$601,MATCH(B328,pre!A$2:A$601,0))</f>
        <v>10799559</v>
      </c>
      <c r="G328" s="7" t="n">
        <f aca="false">INDEX(post!$D$2:$D$601,MATCH($B328,post!$A$2:$A$601,0))-$F328</f>
        <v>10719529</v>
      </c>
      <c r="H328" s="7" t="n">
        <f aca="false">INDEX(post!$E$2:$E$601,MATCH($B328,post!$A$2:$A$601,0))-INDEX(pre!$E$2:$E$601,MATCH($B328,pre!$A$2:$A$601,0))</f>
        <v>692962</v>
      </c>
      <c r="I328" s="16" t="n">
        <f aca="false">G328/(C328*7)</f>
        <v>0.0478633519487833</v>
      </c>
    </row>
    <row r="329" customFormat="false" ht="13.8" hidden="false" customHeight="false" outlineLevel="0" collapsed="false">
      <c r="A329" s="12" t="s">
        <v>352</v>
      </c>
      <c r="B329" s="12" t="n">
        <v>35698204</v>
      </c>
      <c r="C329" s="7" t="n">
        <f aca="false">INDEX(pre!C$2:C$601,MATCH(B329,pre!A$2:A$601,0))</f>
        <v>31994111</v>
      </c>
      <c r="D329" s="7" t="n">
        <f aca="false">INDEX(post!C$2:C$601,MATCH(B329,post!A$2:A$601,0))</f>
        <v>30929893</v>
      </c>
      <c r="E329" s="15" t="n">
        <f aca="false">D329-C329</f>
        <v>-1064218</v>
      </c>
      <c r="F329" s="7" t="n">
        <f aca="false">INDEX(pre!D$2:D$601,MATCH(B329,pre!A$2:A$601,0))</f>
        <v>245374715</v>
      </c>
      <c r="G329" s="7" t="n">
        <f aca="false">INDEX(post!$D$2:$D$601,MATCH($B329,post!$A$2:$A$601,0))-$F329</f>
        <v>8089378</v>
      </c>
      <c r="H329" s="7" t="n">
        <f aca="false">INDEX(post!$E$2:$E$601,MATCH($B329,post!$A$2:$A$601,0))-INDEX(pre!$E$2:$E$601,MATCH($B329,pre!$A$2:$A$601,0))</f>
        <v>490099</v>
      </c>
      <c r="I329" s="16" t="n">
        <f aca="false">G329/(C329*7)</f>
        <v>0.0361199418409041</v>
      </c>
    </row>
    <row r="330" customFormat="false" ht="15.65" hidden="false" customHeight="false" outlineLevel="0" collapsed="false">
      <c r="A330" s="13" t="s">
        <v>723</v>
      </c>
      <c r="B330" s="12" t="n">
        <v>40845940</v>
      </c>
      <c r="C330" s="7" t="n">
        <f aca="false">INDEX(pre!C$2:C$601,MATCH(B330,pre!A$2:A$601,0))</f>
        <v>31980462</v>
      </c>
      <c r="D330" s="7" t="n">
        <f aca="false">INDEX(post!C$2:C$601,MATCH(B330,post!A$2:A$601,0))</f>
        <v>30871110</v>
      </c>
      <c r="E330" s="15" t="n">
        <f aca="false">D330-C330</f>
        <v>-1109352</v>
      </c>
      <c r="F330" s="7" t="n">
        <f aca="false">INDEX(pre!D$2:D$601,MATCH(B330,pre!A$2:A$601,0))</f>
        <v>11130594</v>
      </c>
      <c r="G330" s="7" t="n">
        <f aca="false">INDEX(post!$D$2:$D$601,MATCH($B330,post!$A$2:$A$601,0))-$F330</f>
        <v>4666650</v>
      </c>
      <c r="H330" s="7" t="n">
        <f aca="false">INDEX(post!$E$2:$E$601,MATCH($B330,post!$A$2:$A$601,0))-INDEX(pre!$E$2:$E$601,MATCH($B330,pre!$A$2:$A$601,0))</f>
        <v>382500</v>
      </c>
      <c r="I330" s="16" t="n">
        <f aca="false">G330/(C330*7)</f>
        <v>0.0208459867063298</v>
      </c>
    </row>
    <row r="331" customFormat="false" ht="13.8" hidden="false" customHeight="false" outlineLevel="0" collapsed="false">
      <c r="A331" s="12" t="s">
        <v>334</v>
      </c>
      <c r="B331" s="12" t="n">
        <v>50807339</v>
      </c>
      <c r="C331" s="7" t="n">
        <f aca="false">INDEX(pre!C$2:C$601,MATCH(B331,pre!A$2:A$601,0))</f>
        <v>31842718</v>
      </c>
      <c r="D331" s="7" t="n">
        <f aca="false">INDEX(post!C$2:C$601,MATCH(B331,post!A$2:A$601,0))</f>
        <v>31842718</v>
      </c>
      <c r="E331" s="15" t="n">
        <f aca="false">D331-C331</f>
        <v>0</v>
      </c>
      <c r="F331" s="7" t="n">
        <f aca="false">INDEX(pre!D$2:D$601,MATCH(B331,pre!A$2:A$601,0))</f>
        <v>14250926</v>
      </c>
      <c r="G331" s="7" t="n">
        <f aca="false">INDEX(post!$D$2:$D$601,MATCH($B331,post!$A$2:$A$601,0))-$F331</f>
        <v>0</v>
      </c>
      <c r="H331" s="7" t="n">
        <f aca="false">INDEX(post!$E$2:$E$601,MATCH($B331,post!$A$2:$A$601,0))-INDEX(pre!$E$2:$E$601,MATCH($B331,pre!$A$2:$A$601,0))</f>
        <v>0</v>
      </c>
      <c r="I331" s="16" t="n">
        <f aca="false">G331/(C331*7)</f>
        <v>0</v>
      </c>
    </row>
    <row r="332" customFormat="false" ht="13.8" hidden="false" customHeight="false" outlineLevel="0" collapsed="false">
      <c r="A332" s="12" t="s">
        <v>307</v>
      </c>
      <c r="B332" s="12" t="n">
        <v>42507746</v>
      </c>
      <c r="C332" s="7" t="n">
        <f aca="false">INDEX(pre!C$2:C$601,MATCH(B332,pre!A$2:A$601,0))</f>
        <v>31819304</v>
      </c>
      <c r="D332" s="7" t="n">
        <f aca="false">INDEX(post!C$2:C$601,MATCH(B332,post!A$2:A$601,0))</f>
        <v>33038288</v>
      </c>
      <c r="E332" s="15" t="n">
        <f aca="false">D332-C332</f>
        <v>1218984</v>
      </c>
      <c r="F332" s="7" t="n">
        <f aca="false">INDEX(pre!D$2:D$601,MATCH(B332,pre!A$2:A$601,0))</f>
        <v>95558006</v>
      </c>
      <c r="G332" s="7" t="n">
        <f aca="false">INDEX(post!$D$2:$D$601,MATCH($B332,post!$A$2:$A$601,0))-$F332</f>
        <v>0</v>
      </c>
      <c r="H332" s="7" t="n">
        <f aca="false">INDEX(post!$E$2:$E$601,MATCH($B332,post!$A$2:$A$601,0))-INDEX(pre!$E$2:$E$601,MATCH($B332,pre!$A$2:$A$601,0))</f>
        <v>0</v>
      </c>
      <c r="I332" s="16" t="n">
        <f aca="false">G332/(C332*7)</f>
        <v>0</v>
      </c>
    </row>
    <row r="333" customFormat="false" ht="13.8" hidden="false" customHeight="false" outlineLevel="0" collapsed="false">
      <c r="A333" s="12" t="s">
        <v>333</v>
      </c>
      <c r="B333" s="12" t="n">
        <v>139303828</v>
      </c>
      <c r="C333" s="7" t="n">
        <f aca="false">INDEX(pre!C$2:C$601,MATCH(B333,pre!A$2:A$601,0))</f>
        <v>31810403</v>
      </c>
      <c r="D333" s="7" t="n">
        <f aca="false">INDEX(post!C$2:C$601,MATCH(B333,post!A$2:A$601,0))</f>
        <v>31885403</v>
      </c>
      <c r="E333" s="15" t="n">
        <f aca="false">D333-C333</f>
        <v>75000</v>
      </c>
      <c r="F333" s="7" t="n">
        <f aca="false">INDEX(pre!D$2:D$601,MATCH(B333,pre!A$2:A$601,0))</f>
        <v>165784075</v>
      </c>
      <c r="G333" s="7" t="n">
        <f aca="false">INDEX(post!$D$2:$D$601,MATCH($B333,post!$A$2:$A$601,0))-$F333</f>
        <v>0</v>
      </c>
      <c r="H333" s="7" t="n">
        <f aca="false">INDEX(post!$E$2:$E$601,MATCH($B333,post!$A$2:$A$601,0))-INDEX(pre!$E$2:$E$601,MATCH($B333,pre!$A$2:$A$601,0))</f>
        <v>0</v>
      </c>
      <c r="I333" s="16" t="n">
        <f aca="false">G333/(C333*7)</f>
        <v>0</v>
      </c>
    </row>
    <row r="334" customFormat="false" ht="13.8" hidden="false" customHeight="false" outlineLevel="0" collapsed="false">
      <c r="A334" s="12" t="s">
        <v>337</v>
      </c>
      <c r="B334" s="12" t="n">
        <v>88016024</v>
      </c>
      <c r="C334" s="7" t="n">
        <f aca="false">INDEX(pre!C$2:C$601,MATCH(B334,pre!A$2:A$601,0))</f>
        <v>31733251</v>
      </c>
      <c r="D334" s="7" t="n">
        <f aca="false">INDEX(post!C$2:C$601,MATCH(B334,post!A$2:A$601,0))</f>
        <v>31764851</v>
      </c>
      <c r="E334" s="15" t="n">
        <f aca="false">D334-C334</f>
        <v>31600</v>
      </c>
      <c r="F334" s="7" t="n">
        <f aca="false">INDEX(pre!D$2:D$601,MATCH(B334,pre!A$2:A$601,0))</f>
        <v>10454418</v>
      </c>
      <c r="G334" s="7" t="n">
        <f aca="false">INDEX(post!$D$2:$D$601,MATCH($B334,post!$A$2:$A$601,0))-$F334</f>
        <v>280</v>
      </c>
      <c r="H334" s="7" t="n">
        <f aca="false">INDEX(post!$E$2:$E$601,MATCH($B334,post!$A$2:$A$601,0))-INDEX(pre!$E$2:$E$601,MATCH($B334,pre!$A$2:$A$601,0))</f>
        <v>0</v>
      </c>
      <c r="I334" s="16" t="n">
        <f aca="false">G334/(C334*7)</f>
        <v>1.26050747211498E-006</v>
      </c>
    </row>
    <row r="335" customFormat="false" ht="13.8" hidden="false" customHeight="false" outlineLevel="0" collapsed="false">
      <c r="A335" s="12" t="s">
        <v>335</v>
      </c>
      <c r="B335" s="12" t="n">
        <v>138655907</v>
      </c>
      <c r="C335" s="7" t="n">
        <f aca="false">INDEX(pre!C$2:C$601,MATCH(B335,pre!A$2:A$601,0))</f>
        <v>31718611</v>
      </c>
      <c r="D335" s="7" t="n">
        <f aca="false">INDEX(post!C$2:C$601,MATCH(B335,post!A$2:A$601,0))</f>
        <v>31718611</v>
      </c>
      <c r="E335" s="15" t="n">
        <f aca="false">D335-C335</f>
        <v>0</v>
      </c>
      <c r="F335" s="7" t="n">
        <f aca="false">INDEX(pre!D$2:D$601,MATCH(B335,pre!A$2:A$601,0))</f>
        <v>77104205</v>
      </c>
      <c r="G335" s="7" t="n">
        <f aca="false">INDEX(post!$D$2:$D$601,MATCH($B335,post!$A$2:$A$601,0))-$F335</f>
        <v>0</v>
      </c>
      <c r="H335" s="7" t="n">
        <f aca="false">INDEX(post!$E$2:$E$601,MATCH($B335,post!$A$2:$A$601,0))-INDEX(pre!$E$2:$E$601,MATCH($B335,pre!$A$2:$A$601,0))</f>
        <v>0</v>
      </c>
      <c r="I335" s="16" t="n">
        <f aca="false">G335/(C335*7)</f>
        <v>0</v>
      </c>
    </row>
    <row r="336" customFormat="false" ht="13.8" hidden="false" customHeight="false" outlineLevel="0" collapsed="false">
      <c r="A336" s="12" t="s">
        <v>320</v>
      </c>
      <c r="B336" s="12" t="n">
        <v>139293886</v>
      </c>
      <c r="C336" s="7" t="n">
        <f aca="false">INDEX(pre!C$2:C$601,MATCH(B336,pre!A$2:A$601,0))</f>
        <v>31715312</v>
      </c>
      <c r="D336" s="7" t="n">
        <f aca="false">INDEX(post!C$2:C$601,MATCH(B336,post!A$2:A$601,0))</f>
        <v>32641664</v>
      </c>
      <c r="E336" s="15" t="n">
        <f aca="false">D336-C336</f>
        <v>926352</v>
      </c>
      <c r="F336" s="7" t="n">
        <f aca="false">INDEX(pre!D$2:D$601,MATCH(B336,pre!A$2:A$601,0))</f>
        <v>12947004</v>
      </c>
      <c r="G336" s="7" t="n">
        <f aca="false">INDEX(post!$D$2:$D$601,MATCH($B336,post!$A$2:$A$601,0))-$F336</f>
        <v>0</v>
      </c>
      <c r="H336" s="7" t="n">
        <f aca="false">INDEX(post!$E$2:$E$601,MATCH($B336,post!$A$2:$A$601,0))-INDEX(pre!$E$2:$E$601,MATCH($B336,pre!$A$2:$A$601,0))</f>
        <v>0</v>
      </c>
      <c r="I336" s="16" t="n">
        <f aca="false">G336/(C336*7)</f>
        <v>0</v>
      </c>
    </row>
    <row r="337" customFormat="false" ht="13.8" hidden="false" customHeight="false" outlineLevel="0" collapsed="false">
      <c r="A337" s="12" t="s">
        <v>320</v>
      </c>
      <c r="B337" s="12" t="n">
        <v>144866057</v>
      </c>
      <c r="C337" s="7" t="n">
        <f aca="false">INDEX(pre!C$2:C$601,MATCH(B337,pre!A$2:A$601,0))</f>
        <v>31703932</v>
      </c>
      <c r="D337" s="7" t="n">
        <f aca="false">INDEX(post!C$2:C$601,MATCH(B337,post!A$2:A$601,0))</f>
        <v>32318882</v>
      </c>
      <c r="E337" s="15" t="n">
        <f aca="false">D337-C337</f>
        <v>614950</v>
      </c>
      <c r="F337" s="7" t="n">
        <f aca="false">INDEX(pre!D$2:D$601,MATCH(B337,pre!A$2:A$601,0))</f>
        <v>8266591</v>
      </c>
      <c r="G337" s="7" t="n">
        <f aca="false">INDEX(post!$D$2:$D$601,MATCH($B337,post!$A$2:$A$601,0))-$F337</f>
        <v>0</v>
      </c>
      <c r="H337" s="7" t="n">
        <f aca="false">INDEX(post!$E$2:$E$601,MATCH($B337,post!$A$2:$A$601,0))-INDEX(pre!$E$2:$E$601,MATCH($B337,pre!$A$2:$A$601,0))</f>
        <v>0</v>
      </c>
      <c r="I337" s="16" t="n">
        <f aca="false">G337/(C337*7)</f>
        <v>0</v>
      </c>
    </row>
    <row r="338" customFormat="false" ht="13.8" hidden="false" customHeight="false" outlineLevel="0" collapsed="false">
      <c r="A338" s="12" t="s">
        <v>330</v>
      </c>
      <c r="B338" s="12" t="n">
        <v>116530848</v>
      </c>
      <c r="C338" s="7" t="n">
        <f aca="false">INDEX(pre!C$2:C$601,MATCH(B338,pre!A$2:A$601,0))</f>
        <v>31692574</v>
      </c>
      <c r="D338" s="7" t="n">
        <f aca="false">INDEX(post!C$2:C$601,MATCH(B338,post!A$2:A$601,0))</f>
        <v>32058974</v>
      </c>
      <c r="E338" s="15" t="n">
        <f aca="false">D338-C338</f>
        <v>366400</v>
      </c>
      <c r="F338" s="7" t="n">
        <f aca="false">INDEX(pre!D$2:D$601,MATCH(B338,pre!A$2:A$601,0))</f>
        <v>413191007</v>
      </c>
      <c r="G338" s="7" t="n">
        <f aca="false">INDEX(post!$D$2:$D$601,MATCH($B338,post!$A$2:$A$601,0))-$F338</f>
        <v>0</v>
      </c>
      <c r="H338" s="7" t="n">
        <f aca="false">INDEX(post!$E$2:$E$601,MATCH($B338,post!$A$2:$A$601,0))-INDEX(pre!$E$2:$E$601,MATCH($B338,pre!$A$2:$A$601,0))</f>
        <v>0</v>
      </c>
      <c r="I338" s="16" t="n">
        <f aca="false">G338/(C338*7)</f>
        <v>0</v>
      </c>
    </row>
    <row r="339" customFormat="false" ht="13.8" hidden="false" customHeight="false" outlineLevel="0" collapsed="false">
      <c r="A339" s="12" t="s">
        <v>338</v>
      </c>
      <c r="B339" s="12" t="n">
        <v>76621473</v>
      </c>
      <c r="C339" s="7" t="n">
        <f aca="false">INDEX(pre!C$2:C$601,MATCH(B339,pre!A$2:A$601,0))</f>
        <v>31588636</v>
      </c>
      <c r="D339" s="7" t="n">
        <f aca="false">INDEX(post!C$2:C$601,MATCH(B339,post!A$2:A$601,0))</f>
        <v>31595436</v>
      </c>
      <c r="E339" s="15" t="n">
        <f aca="false">D339-C339</f>
        <v>6800</v>
      </c>
      <c r="F339" s="7" t="n">
        <f aca="false">INDEX(pre!D$2:D$601,MATCH(B339,pre!A$2:A$601,0))</f>
        <v>34407049</v>
      </c>
      <c r="G339" s="7" t="n">
        <f aca="false">INDEX(post!$D$2:$D$601,MATCH($B339,post!$A$2:$A$601,0))-$F339</f>
        <v>0</v>
      </c>
      <c r="H339" s="7" t="n">
        <f aca="false">INDEX(post!$E$2:$E$601,MATCH($B339,post!$A$2:$A$601,0))-INDEX(pre!$E$2:$E$601,MATCH($B339,pre!$A$2:$A$601,0))</f>
        <v>0</v>
      </c>
      <c r="I339" s="16" t="n">
        <f aca="false">G339/(C339*7)</f>
        <v>0</v>
      </c>
    </row>
    <row r="340" customFormat="false" ht="13.8" hidden="false" customHeight="false" outlineLevel="0" collapsed="false">
      <c r="A340" s="12" t="s">
        <v>341</v>
      </c>
      <c r="B340" s="12" t="n">
        <v>139410561</v>
      </c>
      <c r="C340" s="7" t="n">
        <f aca="false">INDEX(pre!C$2:C$601,MATCH(B340,pre!A$2:A$601,0))</f>
        <v>31470517</v>
      </c>
      <c r="D340" s="7" t="n">
        <f aca="false">INDEX(post!C$2:C$601,MATCH(B340,post!A$2:A$601,0))</f>
        <v>31470517</v>
      </c>
      <c r="E340" s="15" t="n">
        <f aca="false">D340-C340</f>
        <v>0</v>
      </c>
      <c r="F340" s="7" t="n">
        <f aca="false">INDEX(pre!D$2:D$601,MATCH(B340,pre!A$2:A$601,0))</f>
        <v>80362138</v>
      </c>
      <c r="G340" s="7" t="n">
        <f aca="false">INDEX(post!$D$2:$D$601,MATCH($B340,post!$A$2:$A$601,0))-$F340</f>
        <v>0</v>
      </c>
      <c r="H340" s="7" t="n">
        <f aca="false">INDEX(post!$E$2:$E$601,MATCH($B340,post!$A$2:$A$601,0))-INDEX(pre!$E$2:$E$601,MATCH($B340,pre!$A$2:$A$601,0))</f>
        <v>0</v>
      </c>
      <c r="I340" s="16" t="n">
        <f aca="false">G340/(C340*7)</f>
        <v>0</v>
      </c>
    </row>
    <row r="341" customFormat="false" ht="13.8" hidden="false" customHeight="false" outlineLevel="0" collapsed="false">
      <c r="A341" s="12" t="s">
        <v>343</v>
      </c>
      <c r="B341" s="12" t="n">
        <v>54133851</v>
      </c>
      <c r="C341" s="7" t="n">
        <f aca="false">INDEX(pre!C$2:C$601,MATCH(B341,pre!A$2:A$601,0))</f>
        <v>31416656</v>
      </c>
      <c r="D341" s="7" t="n">
        <f aca="false">INDEX(post!C$2:C$601,MATCH(B341,post!A$2:A$601,0))</f>
        <v>31416656</v>
      </c>
      <c r="E341" s="15" t="n">
        <f aca="false">D341-C341</f>
        <v>0</v>
      </c>
      <c r="F341" s="7" t="n">
        <f aca="false">INDEX(pre!D$2:D$601,MATCH(B341,pre!A$2:A$601,0))</f>
        <v>90506406</v>
      </c>
      <c r="G341" s="7" t="n">
        <f aca="false">INDEX(post!$D$2:$D$601,MATCH($B341,post!$A$2:$A$601,0))-$F341</f>
        <v>0</v>
      </c>
      <c r="H341" s="7" t="n">
        <f aca="false">INDEX(post!$E$2:$E$601,MATCH($B341,post!$A$2:$A$601,0))-INDEX(pre!$E$2:$E$601,MATCH($B341,pre!$A$2:$A$601,0))</f>
        <v>0</v>
      </c>
      <c r="I341" s="16" t="n">
        <f aca="false">G341/(C341*7)</f>
        <v>0</v>
      </c>
    </row>
    <row r="342" customFormat="false" ht="13.8" hidden="false" customHeight="false" outlineLevel="0" collapsed="false">
      <c r="A342" s="12" t="s">
        <v>724</v>
      </c>
      <c r="B342" s="12" t="n">
        <v>139247461</v>
      </c>
      <c r="C342" s="7" t="n">
        <f aca="false">INDEX(pre!C$2:C$601,MATCH(B342,pre!A$2:A$601,0))</f>
        <v>31368143</v>
      </c>
      <c r="D342" s="7" t="e">
        <f aca="false">INDEX(post!C$2:C$601,MATCH(B342,post!A$2:A$601,0))</f>
        <v>#N/A</v>
      </c>
      <c r="E342" s="15" t="e">
        <f aca="false">D342-C342</f>
        <v>#N/A</v>
      </c>
      <c r="F342" s="7" t="n">
        <f aca="false">INDEX(pre!D$2:D$601,MATCH(B342,pre!A$2:A$601,0))</f>
        <v>20233884</v>
      </c>
      <c r="G342" s="7" t="e">
        <f aca="false">INDEX(post!$D$2:$D$601,MATCH($B342,post!$A$2:$A$601,0))-$F342</f>
        <v>#N/A</v>
      </c>
      <c r="H342" s="7" t="e">
        <f aca="false">INDEX(post!$E$2:$E$601,MATCH($B342,post!$A$2:$A$601,0))-INDEX(pre!$E$2:$E$601,MATCH($B342,pre!$A$2:$A$601,0))</f>
        <v>#N/A</v>
      </c>
      <c r="I342" s="16" t="e">
        <f aca="false">G342/(C342*7)</f>
        <v>#N/A</v>
      </c>
    </row>
    <row r="343" customFormat="false" ht="13.8" hidden="false" customHeight="false" outlineLevel="0" collapsed="false">
      <c r="A343" s="12" t="s">
        <v>347</v>
      </c>
      <c r="B343" s="12" t="n">
        <v>58414626</v>
      </c>
      <c r="C343" s="7" t="n">
        <f aca="false">INDEX(pre!C$2:C$601,MATCH(B343,pre!A$2:A$601,0))</f>
        <v>31334576</v>
      </c>
      <c r="D343" s="7" t="n">
        <f aca="false">INDEX(post!C$2:C$601,MATCH(B343,post!A$2:A$601,0))</f>
        <v>31334576</v>
      </c>
      <c r="E343" s="15" t="n">
        <f aca="false">D343-C343</f>
        <v>0</v>
      </c>
      <c r="F343" s="7" t="n">
        <f aca="false">INDEX(pre!D$2:D$601,MATCH(B343,pre!A$2:A$601,0))</f>
        <v>12273428</v>
      </c>
      <c r="G343" s="7" t="n">
        <f aca="false">INDEX(post!$D$2:$D$601,MATCH($B343,post!$A$2:$A$601,0))-$F343</f>
        <v>0</v>
      </c>
      <c r="H343" s="7" t="n">
        <f aca="false">INDEX(post!$E$2:$E$601,MATCH($B343,post!$A$2:$A$601,0))-INDEX(pre!$E$2:$E$601,MATCH($B343,pre!$A$2:$A$601,0))</f>
        <v>0</v>
      </c>
      <c r="I343" s="16" t="n">
        <f aca="false">G343/(C343*7)</f>
        <v>0</v>
      </c>
    </row>
    <row r="344" customFormat="false" ht="13.8" hidden="false" customHeight="false" outlineLevel="0" collapsed="false">
      <c r="A344" s="13" t="s">
        <v>340</v>
      </c>
      <c r="B344" s="12" t="n">
        <v>46209477</v>
      </c>
      <c r="C344" s="7" t="n">
        <f aca="false">INDEX(pre!C$2:C$601,MATCH(B344,pre!A$2:A$601,0))</f>
        <v>31230385</v>
      </c>
      <c r="D344" s="7" t="n">
        <f aca="false">INDEX(post!C$2:C$601,MATCH(B344,post!A$2:A$601,0))</f>
        <v>31475041</v>
      </c>
      <c r="E344" s="15" t="n">
        <f aca="false">D344-C344</f>
        <v>244656</v>
      </c>
      <c r="F344" s="7" t="n">
        <f aca="false">INDEX(pre!D$2:D$601,MATCH(B344,pre!A$2:A$601,0))</f>
        <v>51513505</v>
      </c>
      <c r="G344" s="7" t="n">
        <f aca="false">INDEX(post!$D$2:$D$601,MATCH($B344,post!$A$2:$A$601,0))-$F344</f>
        <v>602572</v>
      </c>
      <c r="H344" s="7" t="n">
        <f aca="false">INDEX(post!$E$2:$E$601,MATCH($B344,post!$A$2:$A$601,0))-INDEX(pre!$E$2:$E$601,MATCH($B344,pre!$A$2:$A$601,0))</f>
        <v>53453</v>
      </c>
      <c r="I344" s="16" t="n">
        <f aca="false">G344/(C344*7)</f>
        <v>0.00275634495974719</v>
      </c>
    </row>
    <row r="345" customFormat="false" ht="13.8" hidden="false" customHeight="false" outlineLevel="0" collapsed="false">
      <c r="A345" s="12" t="s">
        <v>316</v>
      </c>
      <c r="B345" s="12" t="n">
        <v>139470785</v>
      </c>
      <c r="C345" s="7" t="n">
        <f aca="false">INDEX(pre!C$2:C$601,MATCH(B345,pre!A$2:A$601,0))</f>
        <v>31100201</v>
      </c>
      <c r="D345" s="7" t="n">
        <f aca="false">INDEX(post!C$2:C$601,MATCH(B345,post!A$2:A$601,0))</f>
        <v>32734276</v>
      </c>
      <c r="E345" s="15" t="n">
        <f aca="false">D345-C345</f>
        <v>1634075</v>
      </c>
      <c r="F345" s="7" t="n">
        <f aca="false">INDEX(pre!D$2:D$601,MATCH(B345,pre!A$2:A$601,0))</f>
        <v>41437198</v>
      </c>
      <c r="G345" s="7" t="n">
        <f aca="false">INDEX(post!$D$2:$D$601,MATCH($B345,post!$A$2:$A$601,0))-$F345</f>
        <v>1497881</v>
      </c>
      <c r="H345" s="7" t="n">
        <f aca="false">INDEX(post!$E$2:$E$601,MATCH($B345,post!$A$2:$A$601,0))-INDEX(pre!$E$2:$E$601,MATCH($B345,pre!$A$2:$A$601,0))</f>
        <v>0</v>
      </c>
      <c r="I345" s="16" t="n">
        <f aca="false">G345/(C345*7)</f>
        <v>0.00688043784668787</v>
      </c>
    </row>
    <row r="346" customFormat="false" ht="15.65" hidden="false" customHeight="false" outlineLevel="0" collapsed="false">
      <c r="A346" s="12" t="s">
        <v>725</v>
      </c>
      <c r="B346" s="12" t="n">
        <v>139207951</v>
      </c>
      <c r="C346" s="7" t="n">
        <f aca="false">INDEX(pre!C$2:C$601,MATCH(B346,pre!A$2:A$601,0))</f>
        <v>31044108</v>
      </c>
      <c r="D346" s="7" t="e">
        <f aca="false">INDEX(post!C$2:C$601,MATCH(B346,post!A$2:A$601,0))</f>
        <v>#N/A</v>
      </c>
      <c r="E346" s="15" t="e">
        <f aca="false">D346-C346</f>
        <v>#N/A</v>
      </c>
      <c r="F346" s="7" t="n">
        <f aca="false">INDEX(pre!D$2:D$601,MATCH(B346,pre!A$2:A$601,0))</f>
        <v>30403447</v>
      </c>
      <c r="G346" s="7" t="e">
        <f aca="false">INDEX(post!$D$2:$D$601,MATCH($B346,post!$A$2:$A$601,0))-$F346</f>
        <v>#N/A</v>
      </c>
      <c r="H346" s="7" t="e">
        <f aca="false">INDEX(post!$E$2:$E$601,MATCH($B346,post!$A$2:$A$601,0))-INDEX(pre!$E$2:$E$601,MATCH($B346,pre!$A$2:$A$601,0))</f>
        <v>#N/A</v>
      </c>
      <c r="I346" s="16" t="e">
        <f aca="false">G346/(C346*7)</f>
        <v>#N/A</v>
      </c>
    </row>
    <row r="347" customFormat="false" ht="15.65" hidden="false" customHeight="false" outlineLevel="0" collapsed="false">
      <c r="A347" s="12" t="s">
        <v>726</v>
      </c>
      <c r="B347" s="12" t="n">
        <v>73610704</v>
      </c>
      <c r="C347" s="7" t="n">
        <f aca="false">INDEX(pre!C$2:C$601,MATCH(B347,pre!A$2:A$601,0))</f>
        <v>31041471</v>
      </c>
      <c r="D347" s="7" t="n">
        <f aca="false">INDEX(post!C$2:C$601,MATCH(B347,post!A$2:A$601,0))</f>
        <v>30711006</v>
      </c>
      <c r="E347" s="15" t="n">
        <f aca="false">D347-C347</f>
        <v>-330465</v>
      </c>
      <c r="F347" s="7" t="n">
        <f aca="false">INDEX(pre!D$2:D$601,MATCH(B347,pre!A$2:A$601,0))</f>
        <v>13244346</v>
      </c>
      <c r="G347" s="7" t="n">
        <f aca="false">INDEX(post!$D$2:$D$601,MATCH($B347,post!$A$2:$A$601,0))-$F347</f>
        <v>3466720</v>
      </c>
      <c r="H347" s="7" t="n">
        <f aca="false">INDEX(post!$E$2:$E$601,MATCH($B347,post!$A$2:$A$601,0))-INDEX(pre!$E$2:$E$601,MATCH($B347,pre!$A$2:$A$601,0))</f>
        <v>35335</v>
      </c>
      <c r="I347" s="16" t="n">
        <f aca="false">G347/(C347*7)</f>
        <v>0.0159543249186134</v>
      </c>
    </row>
    <row r="348" customFormat="false" ht="13.8" hidden="false" customHeight="false" outlineLevel="0" collapsed="false">
      <c r="A348" s="12" t="s">
        <v>367</v>
      </c>
      <c r="B348" s="12" t="n">
        <v>62607401</v>
      </c>
      <c r="C348" s="7" t="n">
        <f aca="false">INDEX(pre!C$2:C$601,MATCH(B348,pre!A$2:A$601,0))</f>
        <v>31038970</v>
      </c>
      <c r="D348" s="7" t="n">
        <f aca="false">INDEX(post!C$2:C$601,MATCH(B348,post!A$2:A$601,0))</f>
        <v>30347962</v>
      </c>
      <c r="E348" s="15" t="n">
        <f aca="false">D348-C348</f>
        <v>-691008</v>
      </c>
      <c r="F348" s="7" t="n">
        <f aca="false">INDEX(pre!D$2:D$601,MATCH(B348,pre!A$2:A$601,0))</f>
        <v>46257353</v>
      </c>
      <c r="G348" s="7" t="n">
        <f aca="false">INDEX(post!$D$2:$D$601,MATCH($B348,post!$A$2:$A$601,0))-$F348</f>
        <v>609810</v>
      </c>
      <c r="H348" s="7" t="n">
        <f aca="false">INDEX(post!$E$2:$E$601,MATCH($B348,post!$A$2:$A$601,0))-INDEX(pre!$E$2:$E$601,MATCH($B348,pre!$A$2:$A$601,0))</f>
        <v>194944</v>
      </c>
      <c r="I348" s="16" t="n">
        <f aca="false">G348/(C348*7)</f>
        <v>0.00280665609347586</v>
      </c>
    </row>
    <row r="349" customFormat="false" ht="13.8" hidden="false" customHeight="false" outlineLevel="0" collapsed="false">
      <c r="A349" s="12" t="s">
        <v>339</v>
      </c>
      <c r="B349" s="12" t="n">
        <v>133353784</v>
      </c>
      <c r="C349" s="7" t="n">
        <f aca="false">INDEX(pre!C$2:C$601,MATCH(B349,pre!A$2:A$601,0))</f>
        <v>31034719</v>
      </c>
      <c r="D349" s="7" t="n">
        <f aca="false">INDEX(post!C$2:C$601,MATCH(B349,post!A$2:A$601,0))</f>
        <v>31551137</v>
      </c>
      <c r="E349" s="15" t="n">
        <f aca="false">D349-C349</f>
        <v>516418</v>
      </c>
      <c r="F349" s="7" t="n">
        <f aca="false">INDEX(pre!D$2:D$601,MATCH(B349,pre!A$2:A$601,0))</f>
        <v>47512973</v>
      </c>
      <c r="G349" s="7" t="n">
        <f aca="false">INDEX(post!$D$2:$D$601,MATCH($B349,post!$A$2:$A$601,0))-$F349</f>
        <v>690148</v>
      </c>
      <c r="H349" s="7" t="n">
        <f aca="false">INDEX(post!$E$2:$E$601,MATCH($B349,post!$A$2:$A$601,0))-INDEX(pre!$E$2:$E$601,MATCH($B349,pre!$A$2:$A$601,0))</f>
        <v>1592</v>
      </c>
      <c r="I349" s="16" t="n">
        <f aca="false">G349/(C349*7)</f>
        <v>0.00317684756316213</v>
      </c>
    </row>
    <row r="350" customFormat="false" ht="15.65" hidden="false" customHeight="false" outlineLevel="0" collapsed="false">
      <c r="A350" s="13" t="s">
        <v>727</v>
      </c>
      <c r="B350" s="12" t="n">
        <v>72795844</v>
      </c>
      <c r="C350" s="7" t="n">
        <f aca="false">INDEX(pre!C$2:C$601,MATCH(B350,pre!A$2:A$601,0))</f>
        <v>31030151</v>
      </c>
      <c r="D350" s="7" t="e">
        <f aca="false">INDEX(post!C$2:C$601,MATCH(B350,post!A$2:A$601,0))</f>
        <v>#N/A</v>
      </c>
      <c r="E350" s="15" t="e">
        <f aca="false">D350-C350</f>
        <v>#N/A</v>
      </c>
      <c r="F350" s="7" t="n">
        <f aca="false">INDEX(pre!D$2:D$601,MATCH(B350,pre!A$2:A$601,0))</f>
        <v>7850981</v>
      </c>
      <c r="G350" s="7" t="e">
        <f aca="false">INDEX(post!$D$2:$D$601,MATCH($B350,post!$A$2:$A$601,0))-$F350</f>
        <v>#N/A</v>
      </c>
      <c r="H350" s="7" t="e">
        <f aca="false">INDEX(post!$E$2:$E$601,MATCH($B350,post!$A$2:$A$601,0))-INDEX(pre!$E$2:$E$601,MATCH($B350,pre!$A$2:$A$601,0))</f>
        <v>#N/A</v>
      </c>
      <c r="I350" s="16" t="e">
        <f aca="false">G350/(C350*7)</f>
        <v>#N/A</v>
      </c>
    </row>
    <row r="351" customFormat="false" ht="13.8" hidden="false" customHeight="false" outlineLevel="0" collapsed="false">
      <c r="A351" s="12" t="s">
        <v>295</v>
      </c>
      <c r="B351" s="12" t="n">
        <v>139247298</v>
      </c>
      <c r="C351" s="7" t="n">
        <f aca="false">INDEX(pre!C$2:C$601,MATCH(B351,pre!A$2:A$601,0))</f>
        <v>30983535</v>
      </c>
      <c r="D351" s="7" t="n">
        <f aca="false">INDEX(post!C$2:C$601,MATCH(B351,post!A$2:A$601,0))</f>
        <v>33633587</v>
      </c>
      <c r="E351" s="15" t="n">
        <f aca="false">D351-C351</f>
        <v>2650052</v>
      </c>
      <c r="F351" s="7" t="n">
        <f aca="false">INDEX(pre!D$2:D$601,MATCH(B351,pre!A$2:A$601,0))</f>
        <v>4459506</v>
      </c>
      <c r="G351" s="7" t="n">
        <f aca="false">INDEX(post!$D$2:$D$601,MATCH($B351,post!$A$2:$A$601,0))-$F351</f>
        <v>905830</v>
      </c>
      <c r="H351" s="7" t="n">
        <f aca="false">INDEX(post!$E$2:$E$601,MATCH($B351,post!$A$2:$A$601,0))-INDEX(pre!$E$2:$E$601,MATCH($B351,pre!$A$2:$A$601,0))</f>
        <v>20883</v>
      </c>
      <c r="I351" s="16" t="n">
        <f aca="false">G351/(C351*7)</f>
        <v>0.00417655008423944</v>
      </c>
    </row>
    <row r="352" customFormat="false" ht="15.65" hidden="false" customHeight="false" outlineLevel="0" collapsed="false">
      <c r="A352" s="13" t="s">
        <v>728</v>
      </c>
      <c r="B352" s="12" t="n">
        <v>42600778</v>
      </c>
      <c r="C352" s="7" t="n">
        <f aca="false">INDEX(pre!C$2:C$601,MATCH(B352,pre!A$2:A$601,0))</f>
        <v>30977265</v>
      </c>
      <c r="D352" s="7" t="e">
        <f aca="false">INDEX(post!C$2:C$601,MATCH(B352,post!A$2:A$601,0))</f>
        <v>#N/A</v>
      </c>
      <c r="E352" s="15" t="e">
        <f aca="false">D352-C352</f>
        <v>#N/A</v>
      </c>
      <c r="F352" s="7" t="n">
        <f aca="false">INDEX(pre!D$2:D$601,MATCH(B352,pre!A$2:A$601,0))</f>
        <v>12930028</v>
      </c>
      <c r="G352" s="7" t="e">
        <f aca="false">INDEX(post!$D$2:$D$601,MATCH($B352,post!$A$2:$A$601,0))-$F352</f>
        <v>#N/A</v>
      </c>
      <c r="H352" s="7" t="e">
        <f aca="false">INDEX(post!$E$2:$E$601,MATCH($B352,post!$A$2:$A$601,0))-INDEX(pre!$E$2:$E$601,MATCH($B352,pre!$A$2:$A$601,0))</f>
        <v>#N/A</v>
      </c>
      <c r="I352" s="16" t="e">
        <f aca="false">G352/(C352*7)</f>
        <v>#N/A</v>
      </c>
    </row>
    <row r="353" customFormat="false" ht="13.8" hidden="false" customHeight="false" outlineLevel="0" collapsed="false">
      <c r="A353" s="12" t="s">
        <v>407</v>
      </c>
      <c r="B353" s="12" t="n">
        <v>137400418</v>
      </c>
      <c r="C353" s="7" t="n">
        <f aca="false">INDEX(pre!C$2:C$601,MATCH(B353,pre!A$2:A$601,0))</f>
        <v>30972184</v>
      </c>
      <c r="D353" s="7" t="n">
        <f aca="false">INDEX(post!C$2:C$601,MATCH(B353,post!A$2:A$601,0))</f>
        <v>28853059</v>
      </c>
      <c r="E353" s="15" t="n">
        <f aca="false">D353-C353</f>
        <v>-2119125</v>
      </c>
      <c r="F353" s="7" t="n">
        <f aca="false">INDEX(pre!D$2:D$601,MATCH(B353,pre!A$2:A$601,0))</f>
        <v>34706388</v>
      </c>
      <c r="G353" s="7" t="n">
        <f aca="false">INDEX(post!$D$2:$D$601,MATCH($B353,post!$A$2:$A$601,0))-$F353</f>
        <v>2843250</v>
      </c>
      <c r="H353" s="7" t="n">
        <f aca="false">INDEX(post!$E$2:$E$601,MATCH($B353,post!$A$2:$A$601,0))-INDEX(pre!$E$2:$E$601,MATCH($B353,pre!$A$2:$A$601,0))</f>
        <v>736986</v>
      </c>
      <c r="I353" s="16" t="n">
        <f aca="false">G353/(C353*7)</f>
        <v>0.0131143018983928</v>
      </c>
    </row>
    <row r="354" customFormat="false" ht="15.65" hidden="false" customHeight="false" outlineLevel="0" collapsed="false">
      <c r="A354" s="13" t="s">
        <v>729</v>
      </c>
      <c r="B354" s="12" t="n">
        <v>70860351</v>
      </c>
      <c r="C354" s="7" t="n">
        <f aca="false">INDEX(pre!C$2:C$601,MATCH(B354,pre!A$2:A$601,0))</f>
        <v>30967235</v>
      </c>
      <c r="D354" s="7" t="n">
        <f aca="false">INDEX(post!C$2:C$601,MATCH(B354,post!A$2:A$601,0))</f>
        <v>31671703</v>
      </c>
      <c r="E354" s="15" t="n">
        <f aca="false">D354-C354</f>
        <v>704468</v>
      </c>
      <c r="F354" s="7" t="n">
        <f aca="false">INDEX(pre!D$2:D$601,MATCH(B354,pre!A$2:A$601,0))</f>
        <v>43222697</v>
      </c>
      <c r="G354" s="7" t="n">
        <f aca="false">INDEX(post!$D$2:$D$601,MATCH($B354,post!$A$2:$A$601,0))-$F354</f>
        <v>0</v>
      </c>
      <c r="H354" s="7" t="n">
        <f aca="false">INDEX(post!$E$2:$E$601,MATCH($B354,post!$A$2:$A$601,0))-INDEX(pre!$E$2:$E$601,MATCH($B354,pre!$A$2:$A$601,0))</f>
        <v>0</v>
      </c>
      <c r="I354" s="16" t="n">
        <f aca="false">G354/(C354*7)</f>
        <v>0</v>
      </c>
    </row>
    <row r="355" customFormat="false" ht="13.8" hidden="false" customHeight="false" outlineLevel="0" collapsed="false">
      <c r="A355" s="13" t="s">
        <v>342</v>
      </c>
      <c r="B355" s="12" t="n">
        <v>47867528</v>
      </c>
      <c r="C355" s="7" t="n">
        <f aca="false">INDEX(pre!C$2:C$601,MATCH(B355,pre!A$2:A$601,0))</f>
        <v>30902743</v>
      </c>
      <c r="D355" s="7" t="n">
        <f aca="false">INDEX(post!C$2:C$601,MATCH(B355,post!A$2:A$601,0))</f>
        <v>31431111</v>
      </c>
      <c r="E355" s="15" t="n">
        <f aca="false">D355-C355</f>
        <v>528368</v>
      </c>
      <c r="F355" s="7" t="n">
        <f aca="false">INDEX(pre!D$2:D$601,MATCH(B355,pre!A$2:A$601,0))</f>
        <v>40726848</v>
      </c>
      <c r="G355" s="7" t="n">
        <f aca="false">INDEX(post!$D$2:$D$601,MATCH($B355,post!$A$2:$A$601,0))-$F355</f>
        <v>26600</v>
      </c>
      <c r="H355" s="7" t="n">
        <f aca="false">INDEX(post!$E$2:$E$601,MATCH($B355,post!$A$2:$A$601,0))-INDEX(pre!$E$2:$E$601,MATCH($B355,pre!$A$2:$A$601,0))</f>
        <v>0</v>
      </c>
      <c r="I355" s="16" t="n">
        <f aca="false">G355/(C355*7)</f>
        <v>0.000122966430520423</v>
      </c>
    </row>
    <row r="356" customFormat="false" ht="13.8" hidden="false" customHeight="false" outlineLevel="0" collapsed="false">
      <c r="A356" s="13" t="s">
        <v>344</v>
      </c>
      <c r="B356" s="12" t="n">
        <v>139417081</v>
      </c>
      <c r="C356" s="7" t="n">
        <f aca="false">INDEX(pre!C$2:C$601,MATCH(B356,pre!A$2:A$601,0))</f>
        <v>30900770</v>
      </c>
      <c r="D356" s="7" t="n">
        <f aca="false">INDEX(post!C$2:C$601,MATCH(B356,post!A$2:A$601,0))</f>
        <v>31412680</v>
      </c>
      <c r="E356" s="15" t="n">
        <f aca="false">D356-C356</f>
        <v>511910</v>
      </c>
      <c r="F356" s="7" t="n">
        <f aca="false">INDEX(pre!D$2:D$601,MATCH(B356,pre!A$2:A$601,0))</f>
        <v>31734101</v>
      </c>
      <c r="G356" s="7" t="n">
        <f aca="false">INDEX(post!$D$2:$D$601,MATCH($B356,post!$A$2:$A$601,0))-$F356</f>
        <v>3247689</v>
      </c>
      <c r="H356" s="7" t="n">
        <f aca="false">INDEX(post!$E$2:$E$601,MATCH($B356,post!$A$2:$A$601,0))-INDEX(pre!$E$2:$E$601,MATCH($B356,pre!$A$2:$A$601,0))</f>
        <v>86279</v>
      </c>
      <c r="I356" s="16" t="n">
        <f aca="false">G356/(C356*7)</f>
        <v>0.015014369267451</v>
      </c>
    </row>
    <row r="357" customFormat="false" ht="13.8" hidden="false" customHeight="false" outlineLevel="0" collapsed="false">
      <c r="A357" s="12" t="s">
        <v>324</v>
      </c>
      <c r="B357" s="12" t="n">
        <v>87309639</v>
      </c>
      <c r="C357" s="7" t="n">
        <f aca="false">INDEX(pre!C$2:C$601,MATCH(B357,pre!A$2:A$601,0))</f>
        <v>30853931</v>
      </c>
      <c r="D357" s="7" t="n">
        <f aca="false">INDEX(post!C$2:C$601,MATCH(B357,post!A$2:A$601,0))</f>
        <v>32563001</v>
      </c>
      <c r="E357" s="15" t="n">
        <f aca="false">D357-C357</f>
        <v>1709070</v>
      </c>
      <c r="F357" s="7" t="n">
        <f aca="false">INDEX(pre!D$2:D$601,MATCH(B357,pre!A$2:A$601,0))</f>
        <v>30180897</v>
      </c>
      <c r="G357" s="7" t="n">
        <f aca="false">INDEX(post!$D$2:$D$601,MATCH($B357,post!$A$2:$A$601,0))-$F357</f>
        <v>1</v>
      </c>
      <c r="H357" s="7" t="n">
        <f aca="false">INDEX(post!$E$2:$E$601,MATCH($B357,post!$A$2:$A$601,0))-INDEX(pre!$E$2:$E$601,MATCH($B357,pre!$A$2:$A$601,0))</f>
        <v>0</v>
      </c>
      <c r="I357" s="16" t="n">
        <f aca="false">G357/(C357*7)</f>
        <v>4.63011156851109E-009</v>
      </c>
    </row>
    <row r="358" customFormat="false" ht="15.65" hidden="false" customHeight="false" outlineLevel="0" collapsed="false">
      <c r="A358" s="12" t="s">
        <v>730</v>
      </c>
      <c r="B358" s="12" t="n">
        <v>75423816</v>
      </c>
      <c r="C358" s="7" t="n">
        <f aca="false">INDEX(pre!C$2:C$601,MATCH(B358,pre!A$2:A$601,0))</f>
        <v>30832309</v>
      </c>
      <c r="D358" s="7" t="n">
        <f aca="false">INDEX(post!C$2:C$601,MATCH(B358,post!A$2:A$601,0))</f>
        <v>30132511</v>
      </c>
      <c r="E358" s="15" t="n">
        <f aca="false">D358-C358</f>
        <v>-699798</v>
      </c>
      <c r="F358" s="7" t="n">
        <f aca="false">INDEX(pre!D$2:D$601,MATCH(B358,pre!A$2:A$601,0))</f>
        <v>15399995</v>
      </c>
      <c r="G358" s="7" t="n">
        <f aca="false">INDEX(post!$D$2:$D$601,MATCH($B358,post!$A$2:$A$601,0))-$F358</f>
        <v>4478213</v>
      </c>
      <c r="H358" s="7" t="n">
        <f aca="false">INDEX(post!$E$2:$E$601,MATCH($B358,post!$A$2:$A$601,0))-INDEX(pre!$E$2:$E$601,MATCH($B358,pre!$A$2:$A$601,0))</f>
        <v>35471</v>
      </c>
      <c r="I358" s="16" t="n">
        <f aca="false">G358/(C358*7)</f>
        <v>0.020749166541037</v>
      </c>
    </row>
    <row r="359" customFormat="false" ht="15.65" hidden="false" customHeight="false" outlineLevel="0" collapsed="false">
      <c r="A359" s="13" t="s">
        <v>731</v>
      </c>
      <c r="B359" s="12" t="n">
        <v>42739109</v>
      </c>
      <c r="C359" s="7" t="n">
        <f aca="false">INDEX(pre!C$2:C$601,MATCH(B359,pre!A$2:A$601,0))</f>
        <v>30809197</v>
      </c>
      <c r="D359" s="7" t="n">
        <f aca="false">INDEX(post!C$2:C$601,MATCH(B359,post!A$2:A$601,0))</f>
        <v>24525576</v>
      </c>
      <c r="E359" s="15" t="n">
        <f aca="false">D359-C359</f>
        <v>-6283621</v>
      </c>
      <c r="F359" s="7" t="n">
        <f aca="false">INDEX(pre!D$2:D$601,MATCH(B359,pre!A$2:A$601,0))</f>
        <v>68846282</v>
      </c>
      <c r="G359" s="7" t="n">
        <f aca="false">INDEX(post!$D$2:$D$601,MATCH($B359,post!$A$2:$A$601,0))-$F359</f>
        <v>18692430</v>
      </c>
      <c r="H359" s="7" t="n">
        <f aca="false">INDEX(post!$E$2:$E$601,MATCH($B359,post!$A$2:$A$601,0))-INDEX(pre!$E$2:$E$601,MATCH($B359,pre!$A$2:$A$601,0))</f>
        <v>1706208</v>
      </c>
      <c r="I359" s="16" t="n">
        <f aca="false">G359/(C359*7)</f>
        <v>0.0866737014553525</v>
      </c>
    </row>
    <row r="360" customFormat="false" ht="13.8" hidden="false" customHeight="false" outlineLevel="0" collapsed="false">
      <c r="A360" s="12" t="s">
        <v>345</v>
      </c>
      <c r="B360" s="12" t="n">
        <v>139443107</v>
      </c>
      <c r="C360" s="7" t="n">
        <f aca="false">INDEX(pre!C$2:C$601,MATCH(B360,pre!A$2:A$601,0))</f>
        <v>30816683</v>
      </c>
      <c r="D360" s="7" t="n">
        <f aca="false">INDEX(post!C$2:C$601,MATCH(B360,post!A$2:A$601,0))</f>
        <v>31380303</v>
      </c>
      <c r="E360" s="15" t="n">
        <f aca="false">D360-C360</f>
        <v>563620</v>
      </c>
      <c r="F360" s="7" t="n">
        <f aca="false">INDEX(pre!D$2:D$601,MATCH(B360,pre!A$2:A$601,0))</f>
        <v>2360148</v>
      </c>
      <c r="G360" s="7" t="n">
        <f aca="false">INDEX(post!$D$2:$D$601,MATCH($B360,post!$A$2:$A$601,0))-$F360</f>
        <v>0</v>
      </c>
      <c r="H360" s="7" t="n">
        <f aca="false">INDEX(post!$E$2:$E$601,MATCH($B360,post!$A$2:$A$601,0))-INDEX(pre!$E$2:$E$601,MATCH($B360,pre!$A$2:$A$601,0))</f>
        <v>0</v>
      </c>
      <c r="I360" s="16" t="n">
        <f aca="false">G360/(C360*7)</f>
        <v>0</v>
      </c>
    </row>
    <row r="361" customFormat="false" ht="13.8" hidden="false" customHeight="false" outlineLevel="0" collapsed="false">
      <c r="A361" s="12" t="s">
        <v>351</v>
      </c>
      <c r="B361" s="12" t="n">
        <v>128235180</v>
      </c>
      <c r="C361" s="7" t="n">
        <f aca="false">INDEX(pre!C$2:C$601,MATCH(B361,pre!A$2:A$601,0))</f>
        <v>30778498</v>
      </c>
      <c r="D361" s="7" t="n">
        <f aca="false">INDEX(post!C$2:C$601,MATCH(B361,post!A$2:A$601,0))</f>
        <v>30994314</v>
      </c>
      <c r="E361" s="15" t="n">
        <f aca="false">D361-C361</f>
        <v>215816</v>
      </c>
      <c r="F361" s="7" t="n">
        <f aca="false">INDEX(pre!D$2:D$601,MATCH(B361,pre!A$2:A$601,0))</f>
        <v>7379900</v>
      </c>
      <c r="G361" s="7" t="n">
        <f aca="false">INDEX(post!$D$2:$D$601,MATCH($B361,post!$A$2:$A$601,0))-$F361</f>
        <v>0</v>
      </c>
      <c r="H361" s="7" t="n">
        <f aca="false">INDEX(post!$E$2:$E$601,MATCH($B361,post!$A$2:$A$601,0))-INDEX(pre!$E$2:$E$601,MATCH($B361,pre!$A$2:$A$601,0))</f>
        <v>0</v>
      </c>
      <c r="I361" s="16" t="n">
        <f aca="false">G361/(C361*7)</f>
        <v>0</v>
      </c>
    </row>
    <row r="362" customFormat="false" ht="13.8" hidden="false" customHeight="false" outlineLevel="0" collapsed="false">
      <c r="A362" s="13" t="s">
        <v>348</v>
      </c>
      <c r="B362" s="12" t="n">
        <v>69254778</v>
      </c>
      <c r="C362" s="7" t="n">
        <f aca="false">INDEX(pre!C$2:C$601,MATCH(B362,pre!A$2:A$601,0))</f>
        <v>30761603</v>
      </c>
      <c r="D362" s="7" t="n">
        <f aca="false">INDEX(post!C$2:C$601,MATCH(B362,post!A$2:A$601,0))</f>
        <v>31267975</v>
      </c>
      <c r="E362" s="15" t="n">
        <f aca="false">D362-C362</f>
        <v>506372</v>
      </c>
      <c r="F362" s="7" t="n">
        <f aca="false">INDEX(pre!D$2:D$601,MATCH(B362,pre!A$2:A$601,0))</f>
        <v>44784101</v>
      </c>
      <c r="G362" s="7" t="n">
        <f aca="false">INDEX(post!$D$2:$D$601,MATCH($B362,post!$A$2:$A$601,0))-$F362</f>
        <v>63480</v>
      </c>
      <c r="H362" s="7" t="n">
        <f aca="false">INDEX(post!$E$2:$E$601,MATCH($B362,post!$A$2:$A$601,0))-INDEX(pre!$E$2:$E$601,MATCH($B362,pre!$A$2:$A$601,0))</f>
        <v>2813</v>
      </c>
      <c r="I362" s="16" t="n">
        <f aca="false">G362/(C362*7)</f>
        <v>0.000294801653495477</v>
      </c>
    </row>
    <row r="363" customFormat="false" ht="13.8" hidden="false" customHeight="false" outlineLevel="0" collapsed="false">
      <c r="A363" s="13" t="s">
        <v>403</v>
      </c>
      <c r="B363" s="12" t="n">
        <v>35297315</v>
      </c>
      <c r="C363" s="7" t="n">
        <f aca="false">INDEX(pre!C$2:C$601,MATCH(B363,pre!A$2:A$601,0))</f>
        <v>30759538</v>
      </c>
      <c r="D363" s="7" t="n">
        <f aca="false">INDEX(post!C$2:C$601,MATCH(B363,post!A$2:A$601,0))</f>
        <v>28826137</v>
      </c>
      <c r="E363" s="15" t="n">
        <f aca="false">D363-C363</f>
        <v>-1933401</v>
      </c>
      <c r="F363" s="7" t="n">
        <f aca="false">INDEX(pre!D$2:D$601,MATCH(B363,pre!A$2:A$601,0))</f>
        <v>47920470</v>
      </c>
      <c r="G363" s="7" t="n">
        <f aca="false">INDEX(post!$D$2:$D$601,MATCH($B363,post!$A$2:$A$601,0))-$F363</f>
        <v>4399673</v>
      </c>
      <c r="H363" s="7" t="n">
        <f aca="false">INDEX(post!$E$2:$E$601,MATCH($B363,post!$A$2:$A$601,0))-INDEX(pre!$E$2:$E$601,MATCH($B363,pre!$A$2:$A$601,0))</f>
        <v>108533</v>
      </c>
      <c r="I363" s="16" t="n">
        <f aca="false">G363/(C363*7)</f>
        <v>0.0204334900701602</v>
      </c>
    </row>
    <row r="364" customFormat="false" ht="13.8" hidden="false" customHeight="false" outlineLevel="0" collapsed="false">
      <c r="A364" s="12" t="s">
        <v>732</v>
      </c>
      <c r="B364" s="12" t="n">
        <v>139340441</v>
      </c>
      <c r="C364" s="7" t="n">
        <f aca="false">INDEX(pre!C$2:C$601,MATCH(B364,pre!A$2:A$601,0))</f>
        <v>30726390</v>
      </c>
      <c r="D364" s="7" t="e">
        <f aca="false">INDEX(post!C$2:C$601,MATCH(B364,post!A$2:A$601,0))</f>
        <v>#N/A</v>
      </c>
      <c r="E364" s="15" t="e">
        <f aca="false">D364-C364</f>
        <v>#N/A</v>
      </c>
      <c r="F364" s="7" t="n">
        <f aca="false">INDEX(pre!D$2:D$601,MATCH(B364,pre!A$2:A$601,0))</f>
        <v>127916</v>
      </c>
      <c r="G364" s="7" t="e">
        <f aca="false">INDEX(post!$D$2:$D$601,MATCH($B364,post!$A$2:$A$601,0))-$F364</f>
        <v>#N/A</v>
      </c>
      <c r="H364" s="7" t="e">
        <f aca="false">INDEX(post!$E$2:$E$601,MATCH($B364,post!$A$2:$A$601,0))-INDEX(pre!$E$2:$E$601,MATCH($B364,pre!$A$2:$A$601,0))</f>
        <v>#N/A</v>
      </c>
      <c r="I364" s="16" t="e">
        <f aca="false">G364/(C364*7)</f>
        <v>#N/A</v>
      </c>
    </row>
    <row r="365" customFormat="false" ht="13.8" hidden="false" customHeight="false" outlineLevel="0" collapsed="false">
      <c r="A365" s="12" t="s">
        <v>370</v>
      </c>
      <c r="B365" s="12" t="n">
        <v>65383940</v>
      </c>
      <c r="C365" s="7" t="n">
        <f aca="false">INDEX(pre!C$2:C$601,MATCH(B365,pre!A$2:A$601,0))</f>
        <v>30601540</v>
      </c>
      <c r="D365" s="7" t="n">
        <f aca="false">INDEX(post!C$2:C$601,MATCH(B365,post!A$2:A$601,0))</f>
        <v>30281942</v>
      </c>
      <c r="E365" s="15" t="n">
        <f aca="false">D365-C365</f>
        <v>-319598</v>
      </c>
      <c r="F365" s="7" t="n">
        <f aca="false">INDEX(pre!D$2:D$601,MATCH(B365,pre!A$2:A$601,0))</f>
        <v>61578985</v>
      </c>
      <c r="G365" s="7" t="n">
        <f aca="false">INDEX(post!$D$2:$D$601,MATCH($B365,post!$A$2:$A$601,0))-$F365</f>
        <v>529360</v>
      </c>
      <c r="H365" s="7" t="n">
        <f aca="false">INDEX(post!$E$2:$E$601,MATCH($B365,post!$A$2:$A$601,0))-INDEX(pre!$E$2:$E$601,MATCH($B365,pre!$A$2:$A$601,0))</f>
        <v>35691</v>
      </c>
      <c r="I365" s="16" t="n">
        <f aca="false">G365/(C365*7)</f>
        <v>0.0024712108326201</v>
      </c>
    </row>
    <row r="366" customFormat="false" ht="13.8" hidden="false" customHeight="false" outlineLevel="0" collapsed="false">
      <c r="A366" s="12" t="s">
        <v>733</v>
      </c>
      <c r="B366" s="12" t="n">
        <v>139271617</v>
      </c>
      <c r="C366" s="7" t="n">
        <f aca="false">INDEX(pre!C$2:C$601,MATCH(B366,pre!A$2:A$601,0))</f>
        <v>30567719</v>
      </c>
      <c r="D366" s="7" t="n">
        <f aca="false">INDEX(post!C$2:C$601,MATCH(B366,post!A$2:A$601,0))</f>
        <v>26596374</v>
      </c>
      <c r="E366" s="15" t="n">
        <f aca="false">D366-C366</f>
        <v>-3971345</v>
      </c>
      <c r="F366" s="7" t="n">
        <f aca="false">INDEX(pre!D$2:D$601,MATCH(B366,pre!A$2:A$601,0))</f>
        <v>6696444</v>
      </c>
      <c r="G366" s="7" t="n">
        <f aca="false">INDEX(post!$D$2:$D$601,MATCH($B366,post!$A$2:$A$601,0))-$F366</f>
        <v>4079194</v>
      </c>
      <c r="H366" s="7" t="n">
        <f aca="false">INDEX(post!$E$2:$E$601,MATCH($B366,post!$A$2:$A$601,0))-INDEX(pre!$E$2:$E$601,MATCH($B366,pre!$A$2:$A$601,0))</f>
        <v>1481900</v>
      </c>
      <c r="I366" s="16" t="n">
        <f aca="false">G366/(C366*7)</f>
        <v>0.0190639674487979</v>
      </c>
    </row>
    <row r="367" customFormat="false" ht="13.8" hidden="false" customHeight="false" outlineLevel="0" collapsed="false">
      <c r="A367" s="12" t="s">
        <v>350</v>
      </c>
      <c r="B367" s="12" t="n">
        <v>142635268</v>
      </c>
      <c r="C367" s="7" t="n">
        <f aca="false">INDEX(pre!C$2:C$601,MATCH(B367,pre!A$2:A$601,0))</f>
        <v>30558648</v>
      </c>
      <c r="D367" s="7" t="n">
        <f aca="false">INDEX(post!C$2:C$601,MATCH(B367,post!A$2:A$601,0))</f>
        <v>31115205</v>
      </c>
      <c r="E367" s="15" t="n">
        <f aca="false">D367-C367</f>
        <v>556557</v>
      </c>
      <c r="F367" s="7" t="n">
        <f aca="false">INDEX(pre!D$2:D$601,MATCH(B367,pre!A$2:A$601,0))</f>
        <v>609884</v>
      </c>
      <c r="G367" s="7" t="n">
        <f aca="false">INDEX(post!$D$2:$D$601,MATCH($B367,post!$A$2:$A$601,0))-$F367</f>
        <v>7120</v>
      </c>
      <c r="H367" s="7" t="n">
        <f aca="false">INDEX(post!$E$2:$E$601,MATCH($B367,post!$A$2:$A$601,0))-INDEX(pre!$E$2:$E$601,MATCH($B367,pre!$A$2:$A$601,0))</f>
        <v>0</v>
      </c>
      <c r="I367" s="16" t="n">
        <f aca="false">G367/(C367*7)</f>
        <v>3.32849430100068E-005</v>
      </c>
    </row>
    <row r="368" customFormat="false" ht="13.8" hidden="false" customHeight="false" outlineLevel="0" collapsed="false">
      <c r="A368" s="12" t="s">
        <v>365</v>
      </c>
      <c r="B368" s="12" t="n">
        <v>66578234</v>
      </c>
      <c r="C368" s="7" t="n">
        <f aca="false">INDEX(pre!C$2:C$601,MATCH(B368,pre!A$2:A$601,0))</f>
        <v>30534664</v>
      </c>
      <c r="D368" s="7" t="n">
        <f aca="false">INDEX(post!C$2:C$601,MATCH(B368,post!A$2:A$601,0))</f>
        <v>30378827</v>
      </c>
      <c r="E368" s="15" t="n">
        <f aca="false">D368-C368</f>
        <v>-155837</v>
      </c>
      <c r="F368" s="7" t="n">
        <f aca="false">INDEX(pre!D$2:D$601,MATCH(B368,pre!A$2:A$601,0))</f>
        <v>102194984</v>
      </c>
      <c r="G368" s="7" t="n">
        <f aca="false">INDEX(post!$D$2:$D$601,MATCH($B368,post!$A$2:$A$601,0))-$F368</f>
        <v>3826159</v>
      </c>
      <c r="H368" s="7" t="n">
        <f aca="false">INDEX(post!$E$2:$E$601,MATCH($B368,post!$A$2:$A$601,0))-INDEX(pre!$E$2:$E$601,MATCH($B368,pre!$A$2:$A$601,0))</f>
        <v>300621</v>
      </c>
      <c r="I368" s="16" t="n">
        <f aca="false">G368/(C368*7)</f>
        <v>0.0179007747672332</v>
      </c>
    </row>
    <row r="369" customFormat="false" ht="13.8" hidden="false" customHeight="false" outlineLevel="0" collapsed="false">
      <c r="A369" s="12" t="s">
        <v>359</v>
      </c>
      <c r="B369" s="12" t="n">
        <v>108767003</v>
      </c>
      <c r="C369" s="7" t="n">
        <f aca="false">INDEX(pre!C$2:C$601,MATCH(B369,pre!A$2:A$601,0))</f>
        <v>30528875</v>
      </c>
      <c r="D369" s="7" t="n">
        <f aca="false">INDEX(post!C$2:C$601,MATCH(B369,post!A$2:A$601,0))</f>
        <v>30408167</v>
      </c>
      <c r="E369" s="15" t="n">
        <f aca="false">D369-C369</f>
        <v>-120708</v>
      </c>
      <c r="F369" s="7" t="n">
        <f aca="false">INDEX(pre!D$2:D$601,MATCH(B369,pre!A$2:A$601,0))</f>
        <v>63420362</v>
      </c>
      <c r="G369" s="7" t="n">
        <f aca="false">INDEX(post!$D$2:$D$601,MATCH($B369,post!$A$2:$A$601,0))-$F369</f>
        <v>416089</v>
      </c>
      <c r="H369" s="7" t="n">
        <f aca="false">INDEX(post!$E$2:$E$601,MATCH($B369,post!$A$2:$A$601,0))-INDEX(pre!$E$2:$E$601,MATCH($B369,pre!$A$2:$A$601,0))</f>
        <v>30577</v>
      </c>
      <c r="I369" s="16" t="n">
        <f aca="false">G369/(C369*7)</f>
        <v>0.00194705129862419</v>
      </c>
    </row>
    <row r="370" customFormat="false" ht="13.8" hidden="false" customHeight="false" outlineLevel="0" collapsed="false">
      <c r="A370" s="12" t="s">
        <v>734</v>
      </c>
      <c r="B370" s="12" t="n">
        <v>139289856</v>
      </c>
      <c r="C370" s="7" t="n">
        <f aca="false">INDEX(pre!C$2:C$601,MATCH(B370,pre!A$2:A$601,0))</f>
        <v>30465940</v>
      </c>
      <c r="D370" s="7" t="e">
        <f aca="false">INDEX(post!C$2:C$601,MATCH(B370,post!A$2:A$601,0))</f>
        <v>#N/A</v>
      </c>
      <c r="E370" s="15" t="e">
        <f aca="false">D370-C370</f>
        <v>#N/A</v>
      </c>
      <c r="F370" s="7" t="n">
        <f aca="false">INDEX(pre!D$2:D$601,MATCH(B370,pre!A$2:A$601,0))</f>
        <v>3534272</v>
      </c>
      <c r="G370" s="7" t="e">
        <f aca="false">INDEX(post!$D$2:$D$601,MATCH($B370,post!$A$2:$A$601,0))-$F370</f>
        <v>#N/A</v>
      </c>
      <c r="H370" s="7" t="e">
        <f aca="false">INDEX(post!$E$2:$E$601,MATCH($B370,post!$A$2:$A$601,0))-INDEX(pre!$E$2:$E$601,MATCH($B370,pre!$A$2:$A$601,0))</f>
        <v>#N/A</v>
      </c>
      <c r="I370" s="16" t="e">
        <f aca="false">G370/(C370*7)</f>
        <v>#N/A</v>
      </c>
    </row>
    <row r="371" customFormat="false" ht="13.8" hidden="false" customHeight="false" outlineLevel="0" collapsed="false">
      <c r="A371" s="12" t="s">
        <v>346</v>
      </c>
      <c r="B371" s="12" t="n">
        <v>102548950</v>
      </c>
      <c r="C371" s="7" t="n">
        <f aca="false">INDEX(pre!C$2:C$601,MATCH(B371,pre!A$2:A$601,0))</f>
        <v>30465516</v>
      </c>
      <c r="D371" s="7" t="n">
        <f aca="false">INDEX(post!C$2:C$601,MATCH(B371,post!A$2:A$601,0))</f>
        <v>31423334</v>
      </c>
      <c r="E371" s="15" t="n">
        <f aca="false">D371-C371</f>
        <v>957818</v>
      </c>
      <c r="F371" s="7" t="n">
        <f aca="false">INDEX(pre!D$2:D$601,MATCH(B371,pre!A$2:A$601,0))</f>
        <v>116391575</v>
      </c>
      <c r="G371" s="7" t="n">
        <f aca="false">INDEX(post!$D$2:$D$601,MATCH($B371,post!$A$2:$A$601,0))-$F371</f>
        <v>11011876</v>
      </c>
      <c r="H371" s="7" t="n">
        <f aca="false">INDEX(post!$E$2:$E$601,MATCH($B371,post!$A$2:$A$601,0))-INDEX(pre!$E$2:$E$601,MATCH($B371,pre!$A$2:$A$601,0))</f>
        <v>48783</v>
      </c>
      <c r="I371" s="16" t="n">
        <f aca="false">G371/(C371*7)</f>
        <v>0.0516362546709251</v>
      </c>
    </row>
    <row r="372" customFormat="false" ht="13.8" hidden="false" customHeight="false" outlineLevel="0" collapsed="false">
      <c r="A372" s="12" t="s">
        <v>361</v>
      </c>
      <c r="B372" s="12" t="n">
        <v>139253066</v>
      </c>
      <c r="C372" s="7" t="n">
        <f aca="false">INDEX(pre!C$2:C$601,MATCH(B372,pre!A$2:A$601,0))</f>
        <v>30395850</v>
      </c>
      <c r="D372" s="7" t="n">
        <f aca="false">INDEX(post!C$2:C$601,MATCH(B372,post!A$2:A$601,0))</f>
        <v>30486250</v>
      </c>
      <c r="E372" s="15" t="n">
        <f aca="false">D372-C372</f>
        <v>90400</v>
      </c>
      <c r="F372" s="7" t="n">
        <f aca="false">INDEX(pre!D$2:D$601,MATCH(B372,pre!A$2:A$601,0))</f>
        <v>35453484</v>
      </c>
      <c r="G372" s="7" t="n">
        <f aca="false">INDEX(post!$D$2:$D$601,MATCH($B372,post!$A$2:$A$601,0))-$F372</f>
        <v>0</v>
      </c>
      <c r="H372" s="7" t="n">
        <f aca="false">INDEX(post!$E$2:$E$601,MATCH($B372,post!$A$2:$A$601,0))-INDEX(pre!$E$2:$E$601,MATCH($B372,pre!$A$2:$A$601,0))</f>
        <v>0</v>
      </c>
      <c r="I372" s="16" t="n">
        <f aca="false">G372/(C372*7)</f>
        <v>0</v>
      </c>
    </row>
    <row r="373" customFormat="false" ht="13.8" hidden="false" customHeight="false" outlineLevel="0" collapsed="false">
      <c r="A373" s="12" t="s">
        <v>735</v>
      </c>
      <c r="B373" s="12" t="n">
        <v>138804578</v>
      </c>
      <c r="C373" s="7" t="n">
        <f aca="false">INDEX(pre!C$2:C$601,MATCH(B373,pre!A$2:A$601,0))</f>
        <v>30345042</v>
      </c>
      <c r="D373" s="7" t="e">
        <f aca="false">INDEX(post!C$2:C$601,MATCH(B373,post!A$2:A$601,0))</f>
        <v>#N/A</v>
      </c>
      <c r="E373" s="15" t="e">
        <f aca="false">D373-C373</f>
        <v>#N/A</v>
      </c>
      <c r="F373" s="7" t="n">
        <f aca="false">INDEX(pre!D$2:D$601,MATCH(B373,pre!A$2:A$601,0))</f>
        <v>27949258</v>
      </c>
      <c r="G373" s="7" t="e">
        <f aca="false">INDEX(post!$D$2:$D$601,MATCH($B373,post!$A$2:$A$601,0))-$F373</f>
        <v>#N/A</v>
      </c>
      <c r="H373" s="7" t="e">
        <f aca="false">INDEX(post!$E$2:$E$601,MATCH($B373,post!$A$2:$A$601,0))-INDEX(pre!$E$2:$E$601,MATCH($B373,pre!$A$2:$A$601,0))</f>
        <v>#N/A</v>
      </c>
      <c r="I373" s="16" t="e">
        <f aca="false">G373/(C373*7)</f>
        <v>#N/A</v>
      </c>
    </row>
    <row r="374" customFormat="false" ht="13.8" hidden="false" customHeight="false" outlineLevel="0" collapsed="false">
      <c r="A374" s="12" t="s">
        <v>366</v>
      </c>
      <c r="B374" s="12" t="n">
        <v>93858786</v>
      </c>
      <c r="C374" s="7" t="n">
        <f aca="false">INDEX(pre!C$2:C$601,MATCH(B374,pre!A$2:A$601,0))</f>
        <v>30344828</v>
      </c>
      <c r="D374" s="7" t="n">
        <f aca="false">INDEX(post!C$2:C$601,MATCH(B374,post!A$2:A$601,0))</f>
        <v>30349328</v>
      </c>
      <c r="E374" s="15" t="n">
        <f aca="false">D374-C374</f>
        <v>4500</v>
      </c>
      <c r="F374" s="7" t="n">
        <f aca="false">INDEX(pre!D$2:D$601,MATCH(B374,pre!A$2:A$601,0))</f>
        <v>132171044</v>
      </c>
      <c r="G374" s="7" t="n">
        <f aca="false">INDEX(post!$D$2:$D$601,MATCH($B374,post!$A$2:$A$601,0))-$F374</f>
        <v>0</v>
      </c>
      <c r="H374" s="7" t="n">
        <f aca="false">INDEX(post!$E$2:$E$601,MATCH($B374,post!$A$2:$A$601,0))-INDEX(pre!$E$2:$E$601,MATCH($B374,pre!$A$2:$A$601,0))</f>
        <v>0</v>
      </c>
      <c r="I374" s="16" t="n">
        <f aca="false">G374/(C374*7)</f>
        <v>0</v>
      </c>
    </row>
    <row r="375" customFormat="false" ht="15.65" hidden="false" customHeight="false" outlineLevel="0" collapsed="false">
      <c r="A375" s="13" t="s">
        <v>736</v>
      </c>
      <c r="B375" s="12" t="n">
        <v>144007474</v>
      </c>
      <c r="C375" s="7" t="n">
        <f aca="false">INDEX(pre!C$2:C$601,MATCH(B375,pre!A$2:A$601,0))</f>
        <v>30225043</v>
      </c>
      <c r="D375" s="7" t="n">
        <f aca="false">INDEX(post!C$2:C$601,MATCH(B375,post!A$2:A$601,0))</f>
        <v>30440363</v>
      </c>
      <c r="E375" s="15" t="n">
        <f aca="false">D375-C375</f>
        <v>215320</v>
      </c>
      <c r="F375" s="7" t="n">
        <f aca="false">INDEX(pre!D$2:D$601,MATCH(B375,pre!A$2:A$601,0))</f>
        <v>24999710</v>
      </c>
      <c r="G375" s="7" t="n">
        <f aca="false">INDEX(post!$D$2:$D$601,MATCH($B375,post!$A$2:$A$601,0))-$F375</f>
        <v>1158670</v>
      </c>
      <c r="H375" s="7" t="n">
        <f aca="false">INDEX(post!$E$2:$E$601,MATCH($B375,post!$A$2:$A$601,0))-INDEX(pre!$E$2:$E$601,MATCH($B375,pre!$A$2:$A$601,0))</f>
        <v>55481</v>
      </c>
      <c r="I375" s="16" t="n">
        <f aca="false">G375/(C375*7)</f>
        <v>0.00547639537565871</v>
      </c>
    </row>
    <row r="376" customFormat="false" ht="13.8" hidden="false" customHeight="false" outlineLevel="0" collapsed="false">
      <c r="A376" s="12" t="s">
        <v>372</v>
      </c>
      <c r="B376" s="12" t="n">
        <v>59366424</v>
      </c>
      <c r="C376" s="7" t="n">
        <f aca="false">INDEX(pre!C$2:C$601,MATCH(B376,pre!A$2:A$601,0))</f>
        <v>30181543</v>
      </c>
      <c r="D376" s="7" t="n">
        <f aca="false">INDEX(post!C$2:C$601,MATCH(B376,post!A$2:A$601,0))</f>
        <v>30186043</v>
      </c>
      <c r="E376" s="15" t="n">
        <f aca="false">D376-C376</f>
        <v>4500</v>
      </c>
      <c r="F376" s="7" t="n">
        <f aca="false">INDEX(pre!D$2:D$601,MATCH(B376,pre!A$2:A$601,0))</f>
        <v>14711376</v>
      </c>
      <c r="G376" s="7" t="n">
        <f aca="false">INDEX(post!$D$2:$D$601,MATCH($B376,post!$A$2:$A$601,0))-$F376</f>
        <v>0</v>
      </c>
      <c r="H376" s="7" t="n">
        <f aca="false">INDEX(post!$E$2:$E$601,MATCH($B376,post!$A$2:$A$601,0))-INDEX(pre!$E$2:$E$601,MATCH($B376,pre!$A$2:$A$601,0))</f>
        <v>0</v>
      </c>
      <c r="I376" s="16" t="n">
        <f aca="false">G376/(C376*7)</f>
        <v>0</v>
      </c>
    </row>
    <row r="377" customFormat="false" ht="13.8" hidden="false" customHeight="false" outlineLevel="0" collapsed="false">
      <c r="A377" s="12" t="s">
        <v>357</v>
      </c>
      <c r="B377" s="12" t="n">
        <v>139301092</v>
      </c>
      <c r="C377" s="7" t="n">
        <f aca="false">INDEX(pre!C$2:C$601,MATCH(B377,pre!A$2:A$601,0))</f>
        <v>30177744</v>
      </c>
      <c r="D377" s="7" t="n">
        <f aca="false">INDEX(post!C$2:C$601,MATCH(B377,post!A$2:A$601,0))</f>
        <v>30580232</v>
      </c>
      <c r="E377" s="15" t="n">
        <f aca="false">D377-C377</f>
        <v>402488</v>
      </c>
      <c r="F377" s="7" t="n">
        <f aca="false">INDEX(pre!D$2:D$601,MATCH(B377,pre!A$2:A$601,0))</f>
        <v>50409013</v>
      </c>
      <c r="G377" s="7" t="n">
        <f aca="false">INDEX(post!$D$2:$D$601,MATCH($B377,post!$A$2:$A$601,0))-$F377</f>
        <v>0</v>
      </c>
      <c r="H377" s="7" t="n">
        <f aca="false">INDEX(post!$E$2:$E$601,MATCH($B377,post!$A$2:$A$601,0))-INDEX(pre!$E$2:$E$601,MATCH($B377,pre!$A$2:$A$601,0))</f>
        <v>0</v>
      </c>
      <c r="I377" s="16" t="n">
        <f aca="false">G377/(C377*7)</f>
        <v>0</v>
      </c>
    </row>
    <row r="378" customFormat="false" ht="13.8" hidden="false" customHeight="false" outlineLevel="0" collapsed="false">
      <c r="A378" s="12" t="s">
        <v>376</v>
      </c>
      <c r="B378" s="12" t="n">
        <v>119008071</v>
      </c>
      <c r="C378" s="7" t="n">
        <f aca="false">INDEX(pre!C$2:C$601,MATCH(B378,pre!A$2:A$601,0))</f>
        <v>30039231</v>
      </c>
      <c r="D378" s="7" t="n">
        <f aca="false">INDEX(post!C$2:C$601,MATCH(B378,post!A$2:A$601,0))</f>
        <v>30065367</v>
      </c>
      <c r="E378" s="15" t="n">
        <f aca="false">D378-C378</f>
        <v>26136</v>
      </c>
      <c r="F378" s="7" t="n">
        <f aca="false">INDEX(pre!D$2:D$601,MATCH(B378,pre!A$2:A$601,0))</f>
        <v>81005997</v>
      </c>
      <c r="G378" s="7" t="n">
        <f aca="false">INDEX(post!$D$2:$D$601,MATCH($B378,post!$A$2:$A$601,0))-$F378</f>
        <v>746824</v>
      </c>
      <c r="H378" s="7" t="n">
        <f aca="false">INDEX(post!$E$2:$E$601,MATCH($B378,post!$A$2:$A$601,0))-INDEX(pre!$E$2:$E$601,MATCH($B378,pre!$A$2:$A$601,0))</f>
        <v>4041</v>
      </c>
      <c r="I378" s="16" t="n">
        <f aca="false">G378/(C378*7)</f>
        <v>0.00355166025578827</v>
      </c>
    </row>
    <row r="379" customFormat="false" ht="13.8" hidden="false" customHeight="false" outlineLevel="0" collapsed="false">
      <c r="A379" s="12" t="s">
        <v>378</v>
      </c>
      <c r="B379" s="12" t="n">
        <v>62679829</v>
      </c>
      <c r="C379" s="7" t="n">
        <f aca="false">INDEX(pre!C$2:C$601,MATCH(B379,pre!A$2:A$601,0))</f>
        <v>30005180</v>
      </c>
      <c r="D379" s="7" t="n">
        <f aca="false">INDEX(post!C$2:C$601,MATCH(B379,post!A$2:A$601,0))</f>
        <v>30005180</v>
      </c>
      <c r="E379" s="15" t="n">
        <f aca="false">D379-C379</f>
        <v>0</v>
      </c>
      <c r="F379" s="7" t="n">
        <f aca="false">INDEX(pre!D$2:D$601,MATCH(B379,pre!A$2:A$601,0))</f>
        <v>46165352</v>
      </c>
      <c r="G379" s="7" t="n">
        <f aca="false">INDEX(post!$D$2:$D$601,MATCH($B379,post!$A$2:$A$601,0))-$F379</f>
        <v>0</v>
      </c>
      <c r="H379" s="7" t="n">
        <f aca="false">INDEX(post!$E$2:$E$601,MATCH($B379,post!$A$2:$A$601,0))-INDEX(pre!$E$2:$E$601,MATCH($B379,pre!$A$2:$A$601,0))</f>
        <v>0</v>
      </c>
      <c r="I379" s="16" t="n">
        <f aca="false">G379/(C379*7)</f>
        <v>0</v>
      </c>
    </row>
    <row r="380" customFormat="false" ht="13.8" hidden="false" customHeight="false" outlineLevel="0" collapsed="false">
      <c r="A380" s="12" t="s">
        <v>375</v>
      </c>
      <c r="B380" s="12" t="n">
        <v>104300480</v>
      </c>
      <c r="C380" s="7" t="n">
        <f aca="false">INDEX(pre!C$2:C$601,MATCH(B380,pre!A$2:A$601,0))</f>
        <v>29957486</v>
      </c>
      <c r="D380" s="7" t="n">
        <f aca="false">INDEX(post!C$2:C$601,MATCH(B380,post!A$2:A$601,0))</f>
        <v>30128192</v>
      </c>
      <c r="E380" s="15" t="n">
        <f aca="false">D380-C380</f>
        <v>170706</v>
      </c>
      <c r="F380" s="7" t="n">
        <f aca="false">INDEX(pre!D$2:D$601,MATCH(B380,pre!A$2:A$601,0))</f>
        <v>19047955</v>
      </c>
      <c r="G380" s="7" t="n">
        <f aca="false">INDEX(post!$D$2:$D$601,MATCH($B380,post!$A$2:$A$601,0))-$F380</f>
        <v>0</v>
      </c>
      <c r="H380" s="7" t="n">
        <f aca="false">INDEX(post!$E$2:$E$601,MATCH($B380,post!$A$2:$A$601,0))-INDEX(pre!$E$2:$E$601,MATCH($B380,pre!$A$2:$A$601,0))</f>
        <v>0</v>
      </c>
      <c r="I380" s="16" t="n">
        <f aca="false">G380/(C380*7)</f>
        <v>0</v>
      </c>
    </row>
    <row r="381" customFormat="false" ht="13.8" hidden="false" customHeight="false" outlineLevel="0" collapsed="false">
      <c r="A381" s="12" t="s">
        <v>375</v>
      </c>
      <c r="B381" s="12" t="n">
        <v>39345503</v>
      </c>
      <c r="C381" s="7" t="n">
        <f aca="false">INDEX(pre!C$2:C$601,MATCH(B381,pre!A$2:A$601,0))</f>
        <v>29926039</v>
      </c>
      <c r="D381" s="7" t="n">
        <f aca="false">INDEX(post!C$2:C$601,MATCH(B381,post!A$2:A$601,0))</f>
        <v>29926039</v>
      </c>
      <c r="E381" s="15" t="n">
        <f aca="false">D381-C381</f>
        <v>0</v>
      </c>
      <c r="F381" s="7" t="n">
        <f aca="false">INDEX(pre!D$2:D$601,MATCH(B381,pre!A$2:A$601,0))</f>
        <v>165452394</v>
      </c>
      <c r="G381" s="7" t="n">
        <f aca="false">INDEX(post!$D$2:$D$601,MATCH($B381,post!$A$2:$A$601,0))-$F381</f>
        <v>0</v>
      </c>
      <c r="H381" s="7" t="n">
        <f aca="false">INDEX(post!$E$2:$E$601,MATCH($B381,post!$A$2:$A$601,0))-INDEX(pre!$E$2:$E$601,MATCH($B381,pre!$A$2:$A$601,0))</f>
        <v>0</v>
      </c>
      <c r="I381" s="16" t="n">
        <f aca="false">G381/(C381*7)</f>
        <v>0</v>
      </c>
    </row>
    <row r="382" customFormat="false" ht="15.65" hidden="false" customHeight="false" outlineLevel="0" collapsed="false">
      <c r="A382" s="13" t="s">
        <v>737</v>
      </c>
      <c r="B382" s="12" t="n">
        <v>37201694</v>
      </c>
      <c r="C382" s="7" t="n">
        <f aca="false">INDEX(pre!C$2:C$601,MATCH(B382,pre!A$2:A$601,0))</f>
        <v>29801993</v>
      </c>
      <c r="D382" s="7" t="n">
        <f aca="false">INDEX(post!C$2:C$601,MATCH(B382,post!A$2:A$601,0))</f>
        <v>29076873</v>
      </c>
      <c r="E382" s="15" t="n">
        <f aca="false">D382-C382</f>
        <v>-725120</v>
      </c>
      <c r="F382" s="7" t="n">
        <f aca="false">INDEX(pre!D$2:D$601,MATCH(B382,pre!A$2:A$601,0))</f>
        <v>14122917</v>
      </c>
      <c r="G382" s="7" t="n">
        <f aca="false">INDEX(post!$D$2:$D$601,MATCH($B382,post!$A$2:$A$601,0))-$F382</f>
        <v>35780</v>
      </c>
      <c r="H382" s="7" t="n">
        <f aca="false">INDEX(post!$E$2:$E$601,MATCH($B382,post!$A$2:$A$601,0))-INDEX(pre!$E$2:$E$601,MATCH($B382,pre!$A$2:$A$601,0))</f>
        <v>200000</v>
      </c>
      <c r="I382" s="16" t="n">
        <f aca="false">G382/(C382*7)</f>
        <v>0.000171512978055816</v>
      </c>
    </row>
    <row r="383" customFormat="false" ht="15.65" hidden="false" customHeight="false" outlineLevel="0" collapsed="false">
      <c r="A383" s="13" t="s">
        <v>738</v>
      </c>
      <c r="B383" s="12" t="n">
        <v>131046540</v>
      </c>
      <c r="C383" s="7" t="n">
        <f aca="false">INDEX(pre!C$2:C$601,MATCH(B383,pre!A$2:A$601,0))</f>
        <v>29800645</v>
      </c>
      <c r="D383" s="7" t="n">
        <f aca="false">INDEX(post!C$2:C$601,MATCH(B383,post!A$2:A$601,0))</f>
        <v>29968933</v>
      </c>
      <c r="E383" s="15" t="n">
        <f aca="false">D383-C383</f>
        <v>168288</v>
      </c>
      <c r="F383" s="7" t="n">
        <f aca="false">INDEX(pre!D$2:D$601,MATCH(B383,pre!A$2:A$601,0))</f>
        <v>26998470</v>
      </c>
      <c r="G383" s="7" t="n">
        <f aca="false">INDEX(post!$D$2:$D$601,MATCH($B383,post!$A$2:$A$601,0))-$F383</f>
        <v>245560</v>
      </c>
      <c r="H383" s="7" t="n">
        <f aca="false">INDEX(post!$E$2:$E$601,MATCH($B383,post!$A$2:$A$601,0))-INDEX(pre!$E$2:$E$601,MATCH($B383,pre!$A$2:$A$601,0))</f>
        <v>41959</v>
      </c>
      <c r="I383" s="16" t="n">
        <f aca="false">G383/(C383*7)</f>
        <v>0.00117715572934747</v>
      </c>
    </row>
    <row r="384" customFormat="false" ht="13.8" hidden="false" customHeight="false" outlineLevel="0" collapsed="false">
      <c r="A384" s="12" t="s">
        <v>739</v>
      </c>
      <c r="B384" s="12" t="n">
        <v>54774701</v>
      </c>
      <c r="C384" s="7" t="n">
        <f aca="false">INDEX(pre!C$2:C$601,MATCH(B384,pre!A$2:A$601,0))</f>
        <v>29792882</v>
      </c>
      <c r="D384" s="7" t="n">
        <f aca="false">INDEX(post!C$2:C$601,MATCH(B384,post!A$2:A$601,0))</f>
        <v>29006673</v>
      </c>
      <c r="E384" s="15" t="n">
        <f aca="false">D384-C384</f>
        <v>-786209</v>
      </c>
      <c r="F384" s="7" t="n">
        <f aca="false">INDEX(pre!D$2:D$601,MATCH(B384,pre!A$2:A$601,0))</f>
        <v>78716593</v>
      </c>
      <c r="G384" s="7" t="n">
        <f aca="false">INDEX(post!$D$2:$D$601,MATCH($B384,post!$A$2:$A$601,0))-$F384</f>
        <v>7830022</v>
      </c>
      <c r="H384" s="7" t="n">
        <f aca="false">INDEX(post!$E$2:$E$601,MATCH($B384,post!$A$2:$A$601,0))-INDEX(pre!$E$2:$E$601,MATCH($B384,pre!$A$2:$A$601,0))</f>
        <v>445189</v>
      </c>
      <c r="I384" s="16" t="n">
        <f aca="false">G384/(C384*7)</f>
        <v>0.0375450274138827</v>
      </c>
    </row>
    <row r="385" customFormat="false" ht="15.65" hidden="false" customHeight="false" outlineLevel="0" collapsed="false">
      <c r="A385" s="12" t="s">
        <v>740</v>
      </c>
      <c r="B385" s="12" t="n">
        <v>74515402</v>
      </c>
      <c r="C385" s="7" t="n">
        <f aca="false">INDEX(pre!C$2:C$601,MATCH(B385,pre!A$2:A$601,0))</f>
        <v>29774808</v>
      </c>
      <c r="D385" s="7" t="n">
        <f aca="false">INDEX(post!C$2:C$601,MATCH(B385,post!A$2:A$601,0))</f>
        <v>30001386</v>
      </c>
      <c r="E385" s="15" t="n">
        <f aca="false">D385-C385</f>
        <v>226578</v>
      </c>
      <c r="F385" s="7" t="n">
        <f aca="false">INDEX(pre!D$2:D$601,MATCH(B385,pre!A$2:A$601,0))</f>
        <v>13552618</v>
      </c>
      <c r="G385" s="7" t="n">
        <f aca="false">INDEX(post!$D$2:$D$601,MATCH($B385,post!$A$2:$A$601,0))-$F385</f>
        <v>3989094</v>
      </c>
      <c r="H385" s="7" t="n">
        <f aca="false">INDEX(post!$E$2:$E$601,MATCH($B385,post!$A$2:$A$601,0))-INDEX(pre!$E$2:$E$601,MATCH($B385,pre!$A$2:$A$601,0))</f>
        <v>62282</v>
      </c>
      <c r="I385" s="16" t="n">
        <f aca="false">G385/(C385*7)</f>
        <v>0.0191393533563196</v>
      </c>
    </row>
    <row r="386" customFormat="false" ht="13.8" hidden="false" customHeight="false" outlineLevel="0" collapsed="false">
      <c r="A386" s="12" t="s">
        <v>387</v>
      </c>
      <c r="B386" s="12" t="n">
        <v>49649673</v>
      </c>
      <c r="C386" s="7" t="n">
        <f aca="false">INDEX(pre!C$2:C$601,MATCH(B386,pre!A$2:A$601,0))</f>
        <v>29735504</v>
      </c>
      <c r="D386" s="7" t="n">
        <f aca="false">INDEX(post!C$2:C$601,MATCH(B386,post!A$2:A$601,0))</f>
        <v>29787804</v>
      </c>
      <c r="E386" s="15" t="n">
        <f aca="false">D386-C386</f>
        <v>52300</v>
      </c>
      <c r="F386" s="7" t="n">
        <f aca="false">INDEX(pre!D$2:D$601,MATCH(B386,pre!A$2:A$601,0))</f>
        <v>103609613</v>
      </c>
      <c r="G386" s="7" t="n">
        <f aca="false">INDEX(post!$D$2:$D$601,MATCH($B386,post!$A$2:$A$601,0))-$F386</f>
        <v>0</v>
      </c>
      <c r="H386" s="7" t="n">
        <f aca="false">INDEX(post!$E$2:$E$601,MATCH($B386,post!$A$2:$A$601,0))-INDEX(pre!$E$2:$E$601,MATCH($B386,pre!$A$2:$A$601,0))</f>
        <v>0</v>
      </c>
      <c r="I386" s="16" t="n">
        <f aca="false">G386/(C386*7)</f>
        <v>0</v>
      </c>
    </row>
    <row r="387" customFormat="false" ht="13.8" hidden="false" customHeight="false" outlineLevel="0" collapsed="false">
      <c r="A387" s="12" t="s">
        <v>358</v>
      </c>
      <c r="B387" s="12" t="n">
        <v>139242323</v>
      </c>
      <c r="C387" s="7" t="n">
        <f aca="false">INDEX(pre!C$2:C$601,MATCH(B387,pre!A$2:A$601,0))</f>
        <v>29713803</v>
      </c>
      <c r="D387" s="7" t="n">
        <f aca="false">INDEX(post!C$2:C$601,MATCH(B387,post!A$2:A$601,0))</f>
        <v>30559389</v>
      </c>
      <c r="E387" s="15" t="n">
        <f aca="false">D387-C387</f>
        <v>845586</v>
      </c>
      <c r="F387" s="7" t="n">
        <f aca="false">INDEX(pre!D$2:D$601,MATCH(B387,pre!A$2:A$601,0))</f>
        <v>7037654</v>
      </c>
      <c r="G387" s="7" t="n">
        <f aca="false">INDEX(post!$D$2:$D$601,MATCH($B387,post!$A$2:$A$601,0))-$F387</f>
        <v>0</v>
      </c>
      <c r="H387" s="7" t="n">
        <f aca="false">INDEX(post!$E$2:$E$601,MATCH($B387,post!$A$2:$A$601,0))-INDEX(pre!$E$2:$E$601,MATCH($B387,pre!$A$2:$A$601,0))</f>
        <v>0</v>
      </c>
      <c r="I387" s="16" t="n">
        <f aca="false">G387/(C387*7)</f>
        <v>0</v>
      </c>
    </row>
    <row r="388" customFormat="false" ht="13.8" hidden="false" customHeight="false" outlineLevel="0" collapsed="false">
      <c r="A388" s="13" t="s">
        <v>389</v>
      </c>
      <c r="B388" s="12" t="n">
        <v>58503035</v>
      </c>
      <c r="C388" s="7" t="n">
        <f aca="false">INDEX(pre!C$2:C$601,MATCH(B388,pre!A$2:A$601,0))</f>
        <v>29710773</v>
      </c>
      <c r="D388" s="7" t="n">
        <f aca="false">INDEX(post!C$2:C$601,MATCH(B388,post!A$2:A$601,0))</f>
        <v>29710773</v>
      </c>
      <c r="E388" s="15" t="n">
        <f aca="false">D388-C388</f>
        <v>0</v>
      </c>
      <c r="F388" s="7" t="n">
        <f aca="false">INDEX(pre!D$2:D$601,MATCH(B388,pre!A$2:A$601,0))</f>
        <v>13291049</v>
      </c>
      <c r="G388" s="7" t="n">
        <f aca="false">INDEX(post!$D$2:$D$601,MATCH($B388,post!$A$2:$A$601,0))-$F388</f>
        <v>0</v>
      </c>
      <c r="H388" s="7" t="n">
        <f aca="false">INDEX(post!$E$2:$E$601,MATCH($B388,post!$A$2:$A$601,0))-INDEX(pre!$E$2:$E$601,MATCH($B388,pre!$A$2:$A$601,0))</f>
        <v>0</v>
      </c>
      <c r="I388" s="16" t="n">
        <f aca="false">G388/(C388*7)</f>
        <v>0</v>
      </c>
    </row>
    <row r="389" customFormat="false" ht="13.8" hidden="false" customHeight="false" outlineLevel="0" collapsed="false">
      <c r="A389" s="13" t="s">
        <v>392</v>
      </c>
      <c r="B389" s="12" t="n">
        <v>50919591</v>
      </c>
      <c r="C389" s="7" t="n">
        <f aca="false">INDEX(pre!C$2:C$601,MATCH(B389,pre!A$2:A$601,0))</f>
        <v>29653463</v>
      </c>
      <c r="D389" s="7" t="n">
        <f aca="false">INDEX(post!C$2:C$601,MATCH(B389,post!A$2:A$601,0))</f>
        <v>29500775</v>
      </c>
      <c r="E389" s="15" t="n">
        <f aca="false">D389-C389</f>
        <v>-152688</v>
      </c>
      <c r="F389" s="7" t="n">
        <f aca="false">INDEX(pre!D$2:D$601,MATCH(B389,pre!A$2:A$601,0))</f>
        <v>41507946</v>
      </c>
      <c r="G389" s="7" t="n">
        <f aca="false">INDEX(post!$D$2:$D$601,MATCH($B389,post!$A$2:$A$601,0))-$F389</f>
        <v>1498540</v>
      </c>
      <c r="H389" s="7" t="n">
        <f aca="false">INDEX(post!$E$2:$E$601,MATCH($B389,post!$A$2:$A$601,0))-INDEX(pre!$E$2:$E$601,MATCH($B389,pre!$A$2:$A$601,0))</f>
        <v>143122</v>
      </c>
      <c r="I389" s="16" t="n">
        <f aca="false">G389/(C389*7)</f>
        <v>0.00721929654074949</v>
      </c>
    </row>
    <row r="390" customFormat="false" ht="15.65" hidden="false" customHeight="false" outlineLevel="0" collapsed="false">
      <c r="A390" s="12" t="s">
        <v>741</v>
      </c>
      <c r="B390" s="12" t="n">
        <v>75156372</v>
      </c>
      <c r="C390" s="7" t="n">
        <f aca="false">INDEX(pre!C$2:C$601,MATCH(B390,pre!A$2:A$601,0))</f>
        <v>29607408</v>
      </c>
      <c r="D390" s="7" t="e">
        <f aca="false">INDEX(post!C$2:C$601,MATCH(B390,post!A$2:A$601,0))</f>
        <v>#N/A</v>
      </c>
      <c r="E390" s="15" t="e">
        <f aca="false">D390-C390</f>
        <v>#N/A</v>
      </c>
      <c r="F390" s="7" t="n">
        <f aca="false">INDEX(pre!D$2:D$601,MATCH(B390,pre!A$2:A$601,0))</f>
        <v>42661795</v>
      </c>
      <c r="G390" s="7" t="e">
        <f aca="false">INDEX(post!$D$2:$D$601,MATCH($B390,post!$A$2:$A$601,0))-$F390</f>
        <v>#N/A</v>
      </c>
      <c r="H390" s="7" t="e">
        <f aca="false">INDEX(post!$E$2:$E$601,MATCH($B390,post!$A$2:$A$601,0))-INDEX(pre!$E$2:$E$601,MATCH($B390,pre!$A$2:$A$601,0))</f>
        <v>#N/A</v>
      </c>
      <c r="I390" s="16" t="e">
        <f aca="false">G390/(C390*7)</f>
        <v>#N/A</v>
      </c>
    </row>
    <row r="391" customFormat="false" ht="15.65" hidden="false" customHeight="false" outlineLevel="0" collapsed="false">
      <c r="A391" s="12" t="s">
        <v>742</v>
      </c>
      <c r="B391" s="12" t="n">
        <v>74058460</v>
      </c>
      <c r="C391" s="7" t="n">
        <f aca="false">INDEX(pre!C$2:C$601,MATCH(B391,pre!A$2:A$601,0))</f>
        <v>29592926</v>
      </c>
      <c r="D391" s="7" t="n">
        <f aca="false">INDEX(post!C$2:C$601,MATCH(B391,post!A$2:A$601,0))</f>
        <v>29736889</v>
      </c>
      <c r="E391" s="15" t="n">
        <f aca="false">D391-C391</f>
        <v>143963</v>
      </c>
      <c r="F391" s="7" t="n">
        <f aca="false">INDEX(pre!D$2:D$601,MATCH(B391,pre!A$2:A$601,0))</f>
        <v>20101696</v>
      </c>
      <c r="G391" s="7" t="n">
        <f aca="false">INDEX(post!$D$2:$D$601,MATCH($B391,post!$A$2:$A$601,0))-$F391</f>
        <v>4176413</v>
      </c>
      <c r="H391" s="7" t="n">
        <f aca="false">INDEX(post!$E$2:$E$601,MATCH($B391,post!$A$2:$A$601,0))-INDEX(pre!$E$2:$E$601,MATCH($B391,pre!$A$2:$A$601,0))</f>
        <v>79405</v>
      </c>
      <c r="I391" s="16" t="n">
        <f aca="false">G391/(C391*7)</f>
        <v>0.0201612516643818</v>
      </c>
    </row>
    <row r="392" customFormat="false" ht="13.8" hidden="false" customHeight="false" outlineLevel="0" collapsed="false">
      <c r="A392" s="12" t="s">
        <v>394</v>
      </c>
      <c r="B392" s="12" t="n">
        <v>136524345</v>
      </c>
      <c r="C392" s="7" t="n">
        <f aca="false">INDEX(pre!C$2:C$601,MATCH(B392,pre!A$2:A$601,0))</f>
        <v>29550525</v>
      </c>
      <c r="D392" s="7" t="n">
        <f aca="false">INDEX(post!C$2:C$601,MATCH(B392,post!A$2:A$601,0))</f>
        <v>29485040</v>
      </c>
      <c r="E392" s="15" t="n">
        <f aca="false">D392-C392</f>
        <v>-65485</v>
      </c>
      <c r="F392" s="7" t="n">
        <f aca="false">INDEX(pre!D$2:D$601,MATCH(B392,pre!A$2:A$601,0))</f>
        <v>5669</v>
      </c>
      <c r="G392" s="7" t="n">
        <f aca="false">INDEX(post!$D$2:$D$601,MATCH($B392,post!$A$2:$A$601,0))-$F392</f>
        <v>322490</v>
      </c>
      <c r="H392" s="7" t="n">
        <f aca="false">INDEX(post!$E$2:$E$601,MATCH($B392,post!$A$2:$A$601,0))-INDEX(pre!$E$2:$E$601,MATCH($B392,pre!$A$2:$A$601,0))</f>
        <v>317341</v>
      </c>
      <c r="I392" s="16" t="n">
        <f aca="false">G392/(C392*7)</f>
        <v>0.00155902475505934</v>
      </c>
    </row>
    <row r="393" customFormat="false" ht="13.8" hidden="false" customHeight="false" outlineLevel="0" collapsed="false">
      <c r="A393" s="12" t="s">
        <v>384</v>
      </c>
      <c r="B393" s="12" t="n">
        <v>46564234</v>
      </c>
      <c r="C393" s="7" t="n">
        <f aca="false">INDEX(pre!C$2:C$601,MATCH(B393,pre!A$2:A$601,0))</f>
        <v>29532050</v>
      </c>
      <c r="D393" s="7" t="n">
        <f aca="false">INDEX(post!C$2:C$601,MATCH(B393,post!A$2:A$601,0))</f>
        <v>29920588</v>
      </c>
      <c r="E393" s="15" t="n">
        <f aca="false">D393-C393</f>
        <v>388538</v>
      </c>
      <c r="F393" s="7" t="n">
        <f aca="false">INDEX(pre!D$2:D$601,MATCH(B393,pre!A$2:A$601,0))</f>
        <v>14643340</v>
      </c>
      <c r="G393" s="7" t="n">
        <f aca="false">INDEX(post!$D$2:$D$601,MATCH($B393,post!$A$2:$A$601,0))-$F393</f>
        <v>0</v>
      </c>
      <c r="H393" s="7" t="n">
        <f aca="false">INDEX(post!$E$2:$E$601,MATCH($B393,post!$A$2:$A$601,0))-INDEX(pre!$E$2:$E$601,MATCH($B393,pre!$A$2:$A$601,0))</f>
        <v>0</v>
      </c>
      <c r="I393" s="16" t="n">
        <f aca="false">G393/(C393*7)</f>
        <v>0</v>
      </c>
    </row>
    <row r="394" customFormat="false" ht="13.8" hidden="false" customHeight="false" outlineLevel="0" collapsed="false">
      <c r="A394" s="12" t="s">
        <v>355</v>
      </c>
      <c r="B394" s="12" t="n">
        <v>138670575</v>
      </c>
      <c r="C394" s="7" t="n">
        <f aca="false">INDEX(pre!C$2:C$601,MATCH(B394,pre!A$2:A$601,0))</f>
        <v>29518472</v>
      </c>
      <c r="D394" s="7" t="n">
        <f aca="false">INDEX(post!C$2:C$601,MATCH(B394,post!A$2:A$601,0))</f>
        <v>30753832</v>
      </c>
      <c r="E394" s="15" t="n">
        <f aca="false">D394-C394</f>
        <v>1235360</v>
      </c>
      <c r="F394" s="7" t="n">
        <f aca="false">INDEX(pre!D$2:D$601,MATCH(B394,pre!A$2:A$601,0))</f>
        <v>119638497</v>
      </c>
      <c r="G394" s="7" t="n">
        <f aca="false">INDEX(post!$D$2:$D$601,MATCH($B394,post!$A$2:$A$601,0))-$F394</f>
        <v>7047301</v>
      </c>
      <c r="H394" s="7" t="n">
        <f aca="false">INDEX(post!$E$2:$E$601,MATCH($B394,post!$A$2:$A$601,0))-INDEX(pre!$E$2:$E$601,MATCH($B394,pre!$A$2:$A$601,0))</f>
        <v>175385</v>
      </c>
      <c r="I394" s="16" t="n">
        <f aca="false">G394/(C394*7)</f>
        <v>0.0341060094748226</v>
      </c>
    </row>
    <row r="395" customFormat="false" ht="13.8" hidden="false" customHeight="false" outlineLevel="0" collapsed="false">
      <c r="A395" s="13" t="s">
        <v>395</v>
      </c>
      <c r="B395" s="12" t="n">
        <v>51284896</v>
      </c>
      <c r="C395" s="7" t="n">
        <f aca="false">INDEX(pre!C$2:C$601,MATCH(B395,pre!A$2:A$601,0))</f>
        <v>29506838</v>
      </c>
      <c r="D395" s="7" t="n">
        <f aca="false">INDEX(post!C$2:C$601,MATCH(B395,post!A$2:A$601,0))</f>
        <v>29867838</v>
      </c>
      <c r="E395" s="15" t="n">
        <f aca="false">D395-C395</f>
        <v>361000</v>
      </c>
      <c r="F395" s="7" t="n">
        <f aca="false">INDEX(pre!D$2:D$601,MATCH(B395,pre!A$2:A$601,0))</f>
        <v>42815862</v>
      </c>
      <c r="G395" s="7" t="n">
        <f aca="false">INDEX(post!$D$2:$D$601,MATCH($B395,post!$A$2:$A$601,0))-$F395</f>
        <v>2209190</v>
      </c>
      <c r="H395" s="7" t="n">
        <f aca="false">INDEX(post!$E$2:$E$601,MATCH($B395,post!$A$2:$A$601,0))-INDEX(pre!$E$2:$E$601,MATCH($B395,pre!$A$2:$A$601,0))</f>
        <v>58721</v>
      </c>
      <c r="I395" s="16" t="n">
        <f aca="false">G395/(C395*7)</f>
        <v>0.010695777413648</v>
      </c>
    </row>
    <row r="396" customFormat="false" ht="13.8" hidden="false" customHeight="false" outlineLevel="0" collapsed="false">
      <c r="A396" s="12" t="s">
        <v>360</v>
      </c>
      <c r="B396" s="12" t="n">
        <v>138463525</v>
      </c>
      <c r="C396" s="7" t="n">
        <f aca="false">INDEX(pre!C$2:C$601,MATCH(B396,pre!A$2:A$601,0))</f>
        <v>29498900</v>
      </c>
      <c r="D396" s="7" t="n">
        <f aca="false">INDEX(post!C$2:C$601,MATCH(B396,post!A$2:A$601,0))</f>
        <v>30508483</v>
      </c>
      <c r="E396" s="15" t="n">
        <f aca="false">D396-C396</f>
        <v>1009583</v>
      </c>
      <c r="F396" s="7" t="n">
        <f aca="false">INDEX(pre!D$2:D$601,MATCH(B396,pre!A$2:A$601,0))</f>
        <v>4108511</v>
      </c>
      <c r="G396" s="7" t="n">
        <f aca="false">INDEX(post!$D$2:$D$601,MATCH($B396,post!$A$2:$A$601,0))-$F396</f>
        <v>0</v>
      </c>
      <c r="H396" s="7" t="n">
        <f aca="false">INDEX(post!$E$2:$E$601,MATCH($B396,post!$A$2:$A$601,0))-INDEX(pre!$E$2:$E$601,MATCH($B396,pre!$A$2:$A$601,0))</f>
        <v>0</v>
      </c>
      <c r="I396" s="16" t="n">
        <f aca="false">G396/(C396*7)</f>
        <v>0</v>
      </c>
    </row>
    <row r="397" customFormat="false" ht="15.65" hidden="false" customHeight="false" outlineLevel="0" collapsed="false">
      <c r="A397" s="13" t="s">
        <v>743</v>
      </c>
      <c r="B397" s="12" t="n">
        <v>62578786</v>
      </c>
      <c r="C397" s="7" t="n">
        <f aca="false">INDEX(pre!C$2:C$601,MATCH(B397,pre!A$2:A$601,0))</f>
        <v>29492233</v>
      </c>
      <c r="D397" s="7" t="n">
        <f aca="false">INDEX(post!C$2:C$601,MATCH(B397,post!A$2:A$601,0))</f>
        <v>29492233</v>
      </c>
      <c r="E397" s="15" t="n">
        <f aca="false">D397-C397</f>
        <v>0</v>
      </c>
      <c r="F397" s="7" t="n">
        <f aca="false">INDEX(pre!D$2:D$601,MATCH(B397,pre!A$2:A$601,0))</f>
        <v>103831604</v>
      </c>
      <c r="G397" s="7" t="n">
        <f aca="false">INDEX(post!$D$2:$D$601,MATCH($B397,post!$A$2:$A$601,0))-$F397</f>
        <v>0</v>
      </c>
      <c r="H397" s="7" t="n">
        <f aca="false">INDEX(post!$E$2:$E$601,MATCH($B397,post!$A$2:$A$601,0))-INDEX(pre!$E$2:$E$601,MATCH($B397,pre!$A$2:$A$601,0))</f>
        <v>0</v>
      </c>
      <c r="I397" s="16" t="n">
        <f aca="false">G397/(C397*7)</f>
        <v>0</v>
      </c>
    </row>
    <row r="398" customFormat="false" ht="13.8" hidden="false" customHeight="false" outlineLevel="0" collapsed="false">
      <c r="A398" s="12" t="s">
        <v>390</v>
      </c>
      <c r="B398" s="12" t="n">
        <v>74099268</v>
      </c>
      <c r="C398" s="7" t="n">
        <f aca="false">INDEX(pre!C$2:C$601,MATCH(B398,pre!A$2:A$601,0))</f>
        <v>29473865</v>
      </c>
      <c r="D398" s="7" t="n">
        <f aca="false">INDEX(post!C$2:C$601,MATCH(B398,post!A$2:A$601,0))</f>
        <v>29658865</v>
      </c>
      <c r="E398" s="15" t="n">
        <f aca="false">D398-C398</f>
        <v>185000</v>
      </c>
      <c r="F398" s="7" t="n">
        <f aca="false">INDEX(pre!D$2:D$601,MATCH(B398,pre!A$2:A$601,0))</f>
        <v>1907151</v>
      </c>
      <c r="G398" s="7" t="n">
        <f aca="false">INDEX(post!$D$2:$D$601,MATCH($B398,post!$A$2:$A$601,0))-$F398</f>
        <v>0</v>
      </c>
      <c r="H398" s="7" t="n">
        <f aca="false">INDEX(post!$E$2:$E$601,MATCH($B398,post!$A$2:$A$601,0))-INDEX(pre!$E$2:$E$601,MATCH($B398,pre!$A$2:$A$601,0))</f>
        <v>0</v>
      </c>
      <c r="I398" s="16" t="n">
        <f aca="false">G398/(C398*7)</f>
        <v>0</v>
      </c>
    </row>
    <row r="399" customFormat="false" ht="13.8" hidden="false" customHeight="false" outlineLevel="0" collapsed="false">
      <c r="A399" s="12" t="s">
        <v>371</v>
      </c>
      <c r="B399" s="12" t="n">
        <v>139300275</v>
      </c>
      <c r="C399" s="7" t="n">
        <f aca="false">INDEX(pre!C$2:C$601,MATCH(B399,pre!A$2:A$601,0))</f>
        <v>29381593</v>
      </c>
      <c r="D399" s="7" t="n">
        <f aca="false">INDEX(post!C$2:C$601,MATCH(B399,post!A$2:A$601,0))</f>
        <v>30277765</v>
      </c>
      <c r="E399" s="15" t="n">
        <f aca="false">D399-C399</f>
        <v>896172</v>
      </c>
      <c r="F399" s="7" t="n">
        <f aca="false">INDEX(pre!D$2:D$601,MATCH(B399,pre!A$2:A$601,0))</f>
        <v>83114556</v>
      </c>
      <c r="G399" s="7" t="n">
        <f aca="false">INDEX(post!$D$2:$D$601,MATCH($B399,post!$A$2:$A$601,0))-$F399</f>
        <v>0</v>
      </c>
      <c r="H399" s="7" t="n">
        <f aca="false">INDEX(post!$E$2:$E$601,MATCH($B399,post!$A$2:$A$601,0))-INDEX(pre!$E$2:$E$601,MATCH($B399,pre!$A$2:$A$601,0))</f>
        <v>0</v>
      </c>
      <c r="I399" s="16" t="n">
        <f aca="false">G399/(C399*7)</f>
        <v>0</v>
      </c>
    </row>
    <row r="400" customFormat="false" ht="13.8" hidden="false" customHeight="false" outlineLevel="0" collapsed="false">
      <c r="A400" s="12" t="s">
        <v>398</v>
      </c>
      <c r="B400" s="12" t="n">
        <v>116375425</v>
      </c>
      <c r="C400" s="7" t="n">
        <f aca="false">INDEX(pre!C$2:C$601,MATCH(B400,pre!A$2:A$601,0))</f>
        <v>29360917</v>
      </c>
      <c r="D400" s="7" t="n">
        <f aca="false">INDEX(post!C$2:C$601,MATCH(B400,post!A$2:A$601,0))</f>
        <v>29360917</v>
      </c>
      <c r="E400" s="15" t="n">
        <f aca="false">D400-C400</f>
        <v>0</v>
      </c>
      <c r="F400" s="7" t="n">
        <f aca="false">INDEX(pre!D$2:D$601,MATCH(B400,pre!A$2:A$601,0))</f>
        <v>158705466</v>
      </c>
      <c r="G400" s="7" t="n">
        <f aca="false">INDEX(post!$D$2:$D$601,MATCH($B400,post!$A$2:$A$601,0))-$F400</f>
        <v>0</v>
      </c>
      <c r="H400" s="7" t="n">
        <f aca="false">INDEX(post!$E$2:$E$601,MATCH($B400,post!$A$2:$A$601,0))-INDEX(pre!$E$2:$E$601,MATCH($B400,pre!$A$2:$A$601,0))</f>
        <v>0</v>
      </c>
      <c r="I400" s="16" t="n">
        <f aca="false">G400/(C400*7)</f>
        <v>0</v>
      </c>
    </row>
    <row r="401" customFormat="false" ht="15.65" hidden="false" customHeight="false" outlineLevel="0" collapsed="false">
      <c r="A401" s="13" t="s">
        <v>744</v>
      </c>
      <c r="B401" s="12" t="n">
        <v>41822094</v>
      </c>
      <c r="C401" s="7" t="n">
        <f aca="false">INDEX(pre!C$2:C$601,MATCH(B401,pre!A$2:A$601,0))</f>
        <v>29359234</v>
      </c>
      <c r="D401" s="7" t="n">
        <f aca="false">INDEX(post!C$2:C$601,MATCH(B401,post!A$2:A$601,0))</f>
        <v>29927054</v>
      </c>
      <c r="E401" s="15" t="n">
        <f aca="false">D401-C401</f>
        <v>567820</v>
      </c>
      <c r="F401" s="7" t="n">
        <f aca="false">INDEX(pre!D$2:D$601,MATCH(B401,pre!A$2:A$601,0))</f>
        <v>84682531</v>
      </c>
      <c r="G401" s="7" t="n">
        <f aca="false">INDEX(post!$D$2:$D$601,MATCH($B401,post!$A$2:$A$601,0))-$F401</f>
        <v>523640</v>
      </c>
      <c r="H401" s="7" t="n">
        <f aca="false">INDEX(post!$E$2:$E$601,MATCH($B401,post!$A$2:$A$601,0))-INDEX(pre!$E$2:$E$601,MATCH($B401,pre!$A$2:$A$601,0))</f>
        <v>0</v>
      </c>
      <c r="I401" s="16" t="n">
        <f aca="false">G401/(C401*7)</f>
        <v>0.00254794502764324</v>
      </c>
    </row>
    <row r="402" customFormat="false" ht="13.8" hidden="false" customHeight="false" outlineLevel="0" collapsed="false">
      <c r="A402" s="12" t="s">
        <v>364</v>
      </c>
      <c r="B402" s="12" t="n">
        <v>138754524</v>
      </c>
      <c r="C402" s="7" t="n">
        <f aca="false">INDEX(pre!C$2:C$601,MATCH(B402,pre!A$2:A$601,0))</f>
        <v>29357261</v>
      </c>
      <c r="D402" s="7" t="n">
        <f aca="false">INDEX(post!C$2:C$601,MATCH(B402,post!A$2:A$601,0))</f>
        <v>30408859</v>
      </c>
      <c r="E402" s="15" t="n">
        <f aca="false">D402-C402</f>
        <v>1051598</v>
      </c>
      <c r="F402" s="7" t="n">
        <f aca="false">INDEX(pre!D$2:D$601,MATCH(B402,pre!A$2:A$601,0))</f>
        <v>5193164</v>
      </c>
      <c r="G402" s="7" t="n">
        <f aca="false">INDEX(post!$D$2:$D$601,MATCH($B402,post!$A$2:$A$601,0))-$F402</f>
        <v>0</v>
      </c>
      <c r="H402" s="7" t="n">
        <f aca="false">INDEX(post!$E$2:$E$601,MATCH($B402,post!$A$2:$A$601,0))-INDEX(pre!$E$2:$E$601,MATCH($B402,pre!$A$2:$A$601,0))</f>
        <v>0</v>
      </c>
      <c r="I402" s="16" t="n">
        <f aca="false">G402/(C402*7)</f>
        <v>0</v>
      </c>
    </row>
    <row r="403" customFormat="false" ht="13.8" hidden="false" customHeight="false" outlineLevel="0" collapsed="false">
      <c r="A403" s="13" t="s">
        <v>391</v>
      </c>
      <c r="B403" s="12" t="n">
        <v>36966362</v>
      </c>
      <c r="C403" s="7" t="n">
        <f aca="false">INDEX(pre!C$2:C$601,MATCH(B403,pre!A$2:A$601,0))</f>
        <v>29332889</v>
      </c>
      <c r="D403" s="7" t="n">
        <f aca="false">INDEX(post!C$2:C$601,MATCH(B403,post!A$2:A$601,0))</f>
        <v>29680800</v>
      </c>
      <c r="E403" s="15" t="n">
        <f aca="false">D403-C403</f>
        <v>347911</v>
      </c>
      <c r="F403" s="7" t="n">
        <f aca="false">INDEX(pre!D$2:D$601,MATCH(B403,pre!A$2:A$601,0))</f>
        <v>74702067</v>
      </c>
      <c r="G403" s="7" t="n">
        <f aca="false">INDEX(post!$D$2:$D$601,MATCH($B403,post!$A$2:$A$601,0))-$F403</f>
        <v>2510325</v>
      </c>
      <c r="H403" s="7" t="n">
        <f aca="false">INDEX(post!$E$2:$E$601,MATCH($B403,post!$A$2:$A$601,0))-INDEX(pre!$E$2:$E$601,MATCH($B403,pre!$A$2:$A$601,0))</f>
        <v>92307</v>
      </c>
      <c r="I403" s="16" t="n">
        <f aca="false">G403/(C403*7)</f>
        <v>0.0122257939592264</v>
      </c>
    </row>
    <row r="404" customFormat="false" ht="13.8" hidden="false" customHeight="false" outlineLevel="0" collapsed="false">
      <c r="A404" s="13" t="s">
        <v>391</v>
      </c>
      <c r="B404" s="12" t="n">
        <v>136912484</v>
      </c>
      <c r="C404" s="7" t="n">
        <f aca="false">INDEX(pre!C$2:C$601,MATCH(B404,pre!A$2:A$601,0))</f>
        <v>29322378</v>
      </c>
      <c r="D404" s="7" t="n">
        <f aca="false">INDEX(post!C$2:C$601,MATCH(B404,post!A$2:A$601,0))</f>
        <v>29812630</v>
      </c>
      <c r="E404" s="15" t="n">
        <f aca="false">D404-C404</f>
        <v>490252</v>
      </c>
      <c r="F404" s="7" t="n">
        <f aca="false">INDEX(pre!D$2:D$601,MATCH(B404,pre!A$2:A$601,0))</f>
        <v>9567523</v>
      </c>
      <c r="G404" s="7" t="n">
        <f aca="false">INDEX(post!$D$2:$D$601,MATCH($B404,post!$A$2:$A$601,0))-$F404</f>
        <v>0</v>
      </c>
      <c r="H404" s="7" t="n">
        <f aca="false">INDEX(post!$E$2:$E$601,MATCH($B404,post!$A$2:$A$601,0))-INDEX(pre!$E$2:$E$601,MATCH($B404,pre!$A$2:$A$601,0))</f>
        <v>0</v>
      </c>
      <c r="I404" s="16" t="n">
        <f aca="false">G404/(C404*7)</f>
        <v>0</v>
      </c>
    </row>
    <row r="405" customFormat="false" ht="13.8" hidden="false" customHeight="false" outlineLevel="0" collapsed="false">
      <c r="A405" s="12" t="s">
        <v>399</v>
      </c>
      <c r="B405" s="12" t="n">
        <v>71122387</v>
      </c>
      <c r="C405" s="7" t="n">
        <f aca="false">INDEX(pre!C$2:C$601,MATCH(B405,pre!A$2:A$601,0))</f>
        <v>29278797</v>
      </c>
      <c r="D405" s="7" t="n">
        <f aca="false">INDEX(post!C$2:C$601,MATCH(B405,post!A$2:A$601,0))</f>
        <v>29278797</v>
      </c>
      <c r="E405" s="15" t="n">
        <f aca="false">D405-C405</f>
        <v>0</v>
      </c>
      <c r="F405" s="7" t="n">
        <f aca="false">INDEX(pre!D$2:D$601,MATCH(B405,pre!A$2:A$601,0))</f>
        <v>46874165</v>
      </c>
      <c r="G405" s="7" t="n">
        <f aca="false">INDEX(post!$D$2:$D$601,MATCH($B405,post!$A$2:$A$601,0))-$F405</f>
        <v>0</v>
      </c>
      <c r="H405" s="7" t="n">
        <f aca="false">INDEX(post!$E$2:$E$601,MATCH($B405,post!$A$2:$A$601,0))-INDEX(pre!$E$2:$E$601,MATCH($B405,pre!$A$2:$A$601,0))</f>
        <v>0</v>
      </c>
      <c r="I405" s="16" t="n">
        <f aca="false">G405/(C405*7)</f>
        <v>0</v>
      </c>
    </row>
    <row r="406" customFormat="false" ht="13.8" hidden="false" customHeight="false" outlineLevel="0" collapsed="false">
      <c r="A406" s="12" t="s">
        <v>745</v>
      </c>
      <c r="B406" s="12" t="n">
        <v>136133311</v>
      </c>
      <c r="C406" s="7" t="n">
        <f aca="false">INDEX(pre!C$2:C$601,MATCH(B406,pre!A$2:A$601,0))</f>
        <v>29240392</v>
      </c>
      <c r="D406" s="7" t="e">
        <f aca="false">INDEX(post!C$2:C$601,MATCH(B406,post!A$2:A$601,0))</f>
        <v>#N/A</v>
      </c>
      <c r="E406" s="15" t="e">
        <f aca="false">D406-C406</f>
        <v>#N/A</v>
      </c>
      <c r="F406" s="7" t="n">
        <f aca="false">INDEX(pre!D$2:D$601,MATCH(B406,pre!A$2:A$601,0))</f>
        <v>150112203</v>
      </c>
      <c r="G406" s="7" t="e">
        <f aca="false">INDEX(post!$D$2:$D$601,MATCH($B406,post!$A$2:$A$601,0))-$F406</f>
        <v>#N/A</v>
      </c>
      <c r="H406" s="7" t="e">
        <f aca="false">INDEX(post!$E$2:$E$601,MATCH($B406,post!$A$2:$A$601,0))-INDEX(pre!$E$2:$E$601,MATCH($B406,pre!$A$2:$A$601,0))</f>
        <v>#N/A</v>
      </c>
      <c r="I406" s="16" t="e">
        <f aca="false">G406/(C406*7)</f>
        <v>#N/A</v>
      </c>
    </row>
    <row r="407" customFormat="false" ht="13.8" hidden="false" customHeight="false" outlineLevel="0" collapsed="false">
      <c r="A407" s="12" t="s">
        <v>746</v>
      </c>
      <c r="B407" s="12" t="n">
        <v>81399045</v>
      </c>
      <c r="C407" s="7" t="n">
        <f aca="false">INDEX(pre!C$2:C$601,MATCH(B407,pre!A$2:A$601,0))</f>
        <v>29046038</v>
      </c>
      <c r="D407" s="7" t="n">
        <f aca="false">INDEX(post!C$2:C$601,MATCH(B407,post!A$2:A$601,0))</f>
        <v>30862483</v>
      </c>
      <c r="E407" s="15" t="n">
        <f aca="false">D407-C407</f>
        <v>1816445</v>
      </c>
      <c r="F407" s="7" t="n">
        <f aca="false">INDEX(pre!D$2:D$601,MATCH(B407,pre!A$2:A$601,0))</f>
        <v>40589774</v>
      </c>
      <c r="G407" s="7" t="n">
        <f aca="false">INDEX(post!$D$2:$D$601,MATCH($B407,post!$A$2:$A$601,0))-$F407</f>
        <v>0</v>
      </c>
      <c r="H407" s="7" t="n">
        <f aca="false">INDEX(post!$E$2:$E$601,MATCH($B407,post!$A$2:$A$601,0))-INDEX(pre!$E$2:$E$601,MATCH($B407,pre!$A$2:$A$601,0))</f>
        <v>0</v>
      </c>
      <c r="I407" s="16" t="n">
        <f aca="false">G407/(C407*7)</f>
        <v>0</v>
      </c>
    </row>
    <row r="408" customFormat="false" ht="15.65" hidden="false" customHeight="false" outlineLevel="0" collapsed="false">
      <c r="A408" s="12" t="s">
        <v>747</v>
      </c>
      <c r="B408" s="12" t="n">
        <v>77243885</v>
      </c>
      <c r="C408" s="7" t="n">
        <f aca="false">INDEX(pre!C$2:C$601,MATCH(B408,pre!A$2:A$601,0))</f>
        <v>29030775</v>
      </c>
      <c r="D408" s="7" t="n">
        <f aca="false">INDEX(post!C$2:C$601,MATCH(B408,post!A$2:A$601,0))</f>
        <v>28940357</v>
      </c>
      <c r="E408" s="15" t="n">
        <f aca="false">D408-C408</f>
        <v>-90418</v>
      </c>
      <c r="F408" s="7" t="n">
        <f aca="false">INDEX(pre!D$2:D$601,MATCH(B408,pre!A$2:A$601,0))</f>
        <v>5311507</v>
      </c>
      <c r="G408" s="7" t="n">
        <f aca="false">INDEX(post!$D$2:$D$601,MATCH($B408,post!$A$2:$A$601,0))-$F408</f>
        <v>8613798</v>
      </c>
      <c r="H408" s="7" t="n">
        <f aca="false">INDEX(post!$E$2:$E$601,MATCH($B408,post!$A$2:$A$601,0))-INDEX(pre!$E$2:$E$601,MATCH($B408,pre!$A$2:$A$601,0))</f>
        <v>113736</v>
      </c>
      <c r="I408" s="16" t="n">
        <f aca="false">G408/(C408*7)</f>
        <v>0.0423875205339358</v>
      </c>
    </row>
    <row r="409" customFormat="false" ht="13.8" hidden="false" customHeight="false" outlineLevel="0" collapsed="false">
      <c r="A409" s="12" t="s">
        <v>405</v>
      </c>
      <c r="B409" s="12" t="n">
        <v>138560740</v>
      </c>
      <c r="C409" s="7" t="n">
        <f aca="false">INDEX(pre!C$2:C$601,MATCH(B409,pre!A$2:A$601,0))</f>
        <v>28994164</v>
      </c>
      <c r="D409" s="7" t="n">
        <f aca="false">INDEX(post!C$2:C$601,MATCH(B409,post!A$2:A$601,0))</f>
        <v>28994164</v>
      </c>
      <c r="E409" s="15" t="n">
        <f aca="false">D409-C409</f>
        <v>0</v>
      </c>
      <c r="F409" s="7" t="n">
        <f aca="false">INDEX(pre!D$2:D$601,MATCH(B409,pre!A$2:A$601,0))</f>
        <v>72589173</v>
      </c>
      <c r="G409" s="7" t="n">
        <f aca="false">INDEX(post!$D$2:$D$601,MATCH($B409,post!$A$2:$A$601,0))-$F409</f>
        <v>0</v>
      </c>
      <c r="H409" s="7" t="n">
        <f aca="false">INDEX(post!$E$2:$E$601,MATCH($B409,post!$A$2:$A$601,0))-INDEX(pre!$E$2:$E$601,MATCH($B409,pre!$A$2:$A$601,0))</f>
        <v>0</v>
      </c>
      <c r="I409" s="16" t="n">
        <f aca="false">G409/(C409*7)</f>
        <v>0</v>
      </c>
    </row>
    <row r="410" customFormat="false" ht="13.8" hidden="false" customHeight="false" outlineLevel="0" collapsed="false">
      <c r="A410" s="12" t="s">
        <v>748</v>
      </c>
      <c r="B410" s="12" t="n">
        <v>138845947</v>
      </c>
      <c r="C410" s="7" t="n">
        <f aca="false">INDEX(pre!C$2:C$601,MATCH(B410,pre!A$2:A$601,0))</f>
        <v>28997240</v>
      </c>
      <c r="D410" s="7" t="n">
        <f aca="false">INDEX(post!C$2:C$601,MATCH(B410,post!A$2:A$601,0))</f>
        <v>26627093</v>
      </c>
      <c r="E410" s="15" t="n">
        <f aca="false">D410-C410</f>
        <v>-2370147</v>
      </c>
      <c r="F410" s="7" t="n">
        <f aca="false">INDEX(pre!D$2:D$601,MATCH(B410,pre!A$2:A$601,0))</f>
        <v>139478378</v>
      </c>
      <c r="G410" s="7" t="n">
        <f aca="false">INDEX(post!$D$2:$D$601,MATCH($B410,post!$A$2:$A$601,0))-$F410</f>
        <v>11108281</v>
      </c>
      <c r="H410" s="7" t="n">
        <f aca="false">INDEX(post!$E$2:$E$601,MATCH($B410,post!$A$2:$A$601,0))-INDEX(pre!$E$2:$E$601,MATCH($B410,pre!$A$2:$A$601,0))</f>
        <v>999375</v>
      </c>
      <c r="I410" s="16" t="n">
        <f aca="false">G410/(C410*7)</f>
        <v>0.0547258044460192</v>
      </c>
    </row>
    <row r="411" customFormat="false" ht="13.8" hidden="false" customHeight="false" outlineLevel="0" collapsed="false">
      <c r="A411" s="12" t="s">
        <v>401</v>
      </c>
      <c r="B411" s="12" t="n">
        <v>112718707</v>
      </c>
      <c r="C411" s="7" t="n">
        <f aca="false">INDEX(pre!C$2:C$601,MATCH(B411,pre!A$2:A$601,0))</f>
        <v>28948317</v>
      </c>
      <c r="D411" s="7" t="n">
        <f aca="false">INDEX(post!C$2:C$601,MATCH(B411,post!A$2:A$601,0))</f>
        <v>29109309</v>
      </c>
      <c r="E411" s="15" t="n">
        <f aca="false">D411-C411</f>
        <v>160992</v>
      </c>
      <c r="F411" s="7" t="n">
        <f aca="false">INDEX(pre!D$2:D$601,MATCH(B411,pre!A$2:A$601,0))</f>
        <v>18565048</v>
      </c>
      <c r="G411" s="7" t="n">
        <f aca="false">INDEX(post!$D$2:$D$601,MATCH($B411,post!$A$2:$A$601,0))-$F411</f>
        <v>0</v>
      </c>
      <c r="H411" s="7" t="n">
        <f aca="false">INDEX(post!$E$2:$E$601,MATCH($B411,post!$A$2:$A$601,0))-INDEX(pre!$E$2:$E$601,MATCH($B411,pre!$A$2:$A$601,0))</f>
        <v>0</v>
      </c>
      <c r="I411" s="16" t="n">
        <f aca="false">G411/(C411*7)</f>
        <v>0</v>
      </c>
    </row>
    <row r="412" customFormat="false" ht="13.8" hidden="false" customHeight="false" outlineLevel="0" collapsed="false">
      <c r="A412" s="12" t="s">
        <v>749</v>
      </c>
      <c r="B412" s="12" t="n">
        <v>139296191</v>
      </c>
      <c r="C412" s="7" t="n">
        <f aca="false">INDEX(pre!C$2:C$601,MATCH(B412,pre!A$2:A$601,0))</f>
        <v>28929526</v>
      </c>
      <c r="D412" s="7" t="e">
        <f aca="false">INDEX(post!C$2:C$601,MATCH(B412,post!A$2:A$601,0))</f>
        <v>#N/A</v>
      </c>
      <c r="E412" s="15" t="e">
        <f aca="false">D412-C412</f>
        <v>#N/A</v>
      </c>
      <c r="F412" s="7" t="n">
        <f aca="false">INDEX(pre!D$2:D$601,MATCH(B412,pre!A$2:A$601,0))</f>
        <v>106426763</v>
      </c>
      <c r="G412" s="7" t="e">
        <f aca="false">INDEX(post!$D$2:$D$601,MATCH($B412,post!$A$2:$A$601,0))-$F412</f>
        <v>#N/A</v>
      </c>
      <c r="H412" s="7" t="e">
        <f aca="false">INDEX(post!$E$2:$E$601,MATCH($B412,post!$A$2:$A$601,0))-INDEX(pre!$E$2:$E$601,MATCH($B412,pre!$A$2:$A$601,0))</f>
        <v>#N/A</v>
      </c>
      <c r="I412" s="16" t="e">
        <f aca="false">G412/(C412*7)</f>
        <v>#N/A</v>
      </c>
    </row>
    <row r="413" customFormat="false" ht="13.8" hidden="false" customHeight="false" outlineLevel="0" collapsed="false">
      <c r="A413" s="12" t="s">
        <v>373</v>
      </c>
      <c r="B413" s="12" t="n">
        <v>46631680</v>
      </c>
      <c r="C413" s="7" t="n">
        <f aca="false">INDEX(pre!C$2:C$601,MATCH(B413,pre!A$2:A$601,0))</f>
        <v>28924695</v>
      </c>
      <c r="D413" s="7" t="n">
        <f aca="false">INDEX(post!C$2:C$601,MATCH(B413,post!A$2:A$601,0))</f>
        <v>30161751</v>
      </c>
      <c r="E413" s="15" t="n">
        <f aca="false">D413-C413</f>
        <v>1237056</v>
      </c>
      <c r="F413" s="7" t="n">
        <f aca="false">INDEX(pre!D$2:D$601,MATCH(B413,pre!A$2:A$601,0))</f>
        <v>68588372</v>
      </c>
      <c r="G413" s="7" t="n">
        <f aca="false">INDEX(post!$D$2:$D$601,MATCH($B413,post!$A$2:$A$601,0))-$F413</f>
        <v>350520</v>
      </c>
      <c r="H413" s="7" t="n">
        <f aca="false">INDEX(post!$E$2:$E$601,MATCH($B413,post!$A$2:$A$601,0))-INDEX(pre!$E$2:$E$601,MATCH($B413,pre!$A$2:$A$601,0))</f>
        <v>9938</v>
      </c>
      <c r="I413" s="16" t="n">
        <f aca="false">G413/(C413*7)</f>
        <v>0.00173119494308534</v>
      </c>
    </row>
    <row r="414" customFormat="false" ht="13.8" hidden="false" customHeight="false" outlineLevel="0" collapsed="false">
      <c r="A414" s="13" t="s">
        <v>397</v>
      </c>
      <c r="B414" s="12" t="n">
        <v>65367460</v>
      </c>
      <c r="C414" s="7" t="n">
        <f aca="false">INDEX(pre!C$2:C$601,MATCH(B414,pre!A$2:A$601,0))</f>
        <v>28837029</v>
      </c>
      <c r="D414" s="7" t="n">
        <f aca="false">INDEX(post!C$2:C$601,MATCH(B414,post!A$2:A$601,0))</f>
        <v>29446492</v>
      </c>
      <c r="E414" s="15" t="n">
        <f aca="false">D414-C414</f>
        <v>609463</v>
      </c>
      <c r="F414" s="7" t="n">
        <f aca="false">INDEX(pre!D$2:D$601,MATCH(B414,pre!A$2:A$601,0))</f>
        <v>30716133</v>
      </c>
      <c r="G414" s="7" t="n">
        <f aca="false">INDEX(post!$D$2:$D$601,MATCH($B414,post!$A$2:$A$601,0))-$F414</f>
        <v>737110</v>
      </c>
      <c r="H414" s="7" t="n">
        <f aca="false">INDEX(post!$E$2:$E$601,MATCH($B414,post!$A$2:$A$601,0))-INDEX(pre!$E$2:$E$601,MATCH($B414,pre!$A$2:$A$601,0))</f>
        <v>10924</v>
      </c>
      <c r="I414" s="16" t="n">
        <f aca="false">G414/(C414*7)</f>
        <v>0.00365160462859848</v>
      </c>
    </row>
    <row r="415" customFormat="false" ht="15.65" hidden="false" customHeight="false" outlineLevel="0" collapsed="false">
      <c r="A415" s="12" t="s">
        <v>750</v>
      </c>
      <c r="B415" s="12" t="n">
        <v>79905408</v>
      </c>
      <c r="C415" s="7" t="n">
        <f aca="false">INDEX(pre!C$2:C$601,MATCH(B415,pre!A$2:A$601,0))</f>
        <v>28821182</v>
      </c>
      <c r="D415" s="7" t="n">
        <f aca="false">INDEX(post!C$2:C$601,MATCH(B415,post!A$2:A$601,0))</f>
        <v>28365910</v>
      </c>
      <c r="E415" s="15" t="n">
        <f aca="false">D415-C415</f>
        <v>-455272</v>
      </c>
      <c r="F415" s="7" t="n">
        <f aca="false">INDEX(pre!D$2:D$601,MATCH(B415,pre!A$2:A$601,0))</f>
        <v>24126031</v>
      </c>
      <c r="G415" s="7" t="n">
        <f aca="false">INDEX(post!$D$2:$D$601,MATCH($B415,post!$A$2:$A$601,0))-$F415</f>
        <v>7355205</v>
      </c>
      <c r="H415" s="7" t="n">
        <f aca="false">INDEX(post!$E$2:$E$601,MATCH($B415,post!$A$2:$A$601,0))-INDEX(pre!$E$2:$E$601,MATCH($B415,pre!$A$2:$A$601,0))</f>
        <v>185999</v>
      </c>
      <c r="I415" s="16" t="n">
        <f aca="false">G415/(C415*7)</f>
        <v>0.036457337920026</v>
      </c>
    </row>
    <row r="416" customFormat="false" ht="13.8" hidden="false" customHeight="false" outlineLevel="0" collapsed="false">
      <c r="A416" s="13" t="s">
        <v>409</v>
      </c>
      <c r="B416" s="12" t="n">
        <v>56032414</v>
      </c>
      <c r="C416" s="7" t="n">
        <f aca="false">INDEX(pre!C$2:C$601,MATCH(B416,pre!A$2:A$601,0))</f>
        <v>28790305</v>
      </c>
      <c r="D416" s="7" t="n">
        <f aca="false">INDEX(post!C$2:C$601,MATCH(B416,post!A$2:A$601,0))</f>
        <v>28790305</v>
      </c>
      <c r="E416" s="15" t="n">
        <f aca="false">D416-C416</f>
        <v>0</v>
      </c>
      <c r="F416" s="7" t="n">
        <f aca="false">INDEX(pre!D$2:D$601,MATCH(B416,pre!A$2:A$601,0))</f>
        <v>39582875</v>
      </c>
      <c r="G416" s="7" t="n">
        <f aca="false">INDEX(post!$D$2:$D$601,MATCH($B416,post!$A$2:$A$601,0))-$F416</f>
        <v>0</v>
      </c>
      <c r="H416" s="7" t="n">
        <f aca="false">INDEX(post!$E$2:$E$601,MATCH($B416,post!$A$2:$A$601,0))-INDEX(pre!$E$2:$E$601,MATCH($B416,pre!$A$2:$A$601,0))</f>
        <v>0</v>
      </c>
      <c r="I416" s="16" t="n">
        <f aca="false">G416/(C416*7)</f>
        <v>0</v>
      </c>
    </row>
    <row r="417" customFormat="false" ht="13.8" hidden="false" customHeight="false" outlineLevel="0" collapsed="false">
      <c r="A417" s="12" t="s">
        <v>411</v>
      </c>
      <c r="B417" s="12" t="n">
        <v>52562879</v>
      </c>
      <c r="C417" s="7" t="n">
        <f aca="false">INDEX(pre!C$2:C$601,MATCH(B417,pre!A$2:A$601,0))</f>
        <v>28717802</v>
      </c>
      <c r="D417" s="7" t="n">
        <f aca="false">INDEX(post!C$2:C$601,MATCH(B417,post!A$2:A$601,0))</f>
        <v>28760702</v>
      </c>
      <c r="E417" s="15" t="n">
        <f aca="false">D417-C417</f>
        <v>42900</v>
      </c>
      <c r="F417" s="7" t="n">
        <f aca="false">INDEX(pre!D$2:D$601,MATCH(B417,pre!A$2:A$601,0))</f>
        <v>1817005</v>
      </c>
      <c r="G417" s="7" t="n">
        <f aca="false">INDEX(post!$D$2:$D$601,MATCH($B417,post!$A$2:$A$601,0))-$F417</f>
        <v>1200</v>
      </c>
      <c r="H417" s="7" t="n">
        <f aca="false">INDEX(post!$E$2:$E$601,MATCH($B417,post!$A$2:$A$601,0))-INDEX(pre!$E$2:$E$601,MATCH($B417,pre!$A$2:$A$601,0))</f>
        <v>0</v>
      </c>
      <c r="I417" s="16" t="n">
        <f aca="false">G417/(C417*7)</f>
        <v>5.96941825243351E-006</v>
      </c>
    </row>
    <row r="418" customFormat="false" ht="13.8" hidden="false" customHeight="false" outlineLevel="0" collapsed="false">
      <c r="A418" s="12" t="s">
        <v>751</v>
      </c>
      <c r="B418" s="12" t="n">
        <v>37662617</v>
      </c>
      <c r="C418" s="7" t="n">
        <f aca="false">INDEX(pre!C$2:C$601,MATCH(B418,pre!A$2:A$601,0))</f>
        <v>28567828</v>
      </c>
      <c r="D418" s="7" t="e">
        <f aca="false">INDEX(post!C$2:C$601,MATCH(B418,post!A$2:A$601,0))</f>
        <v>#N/A</v>
      </c>
      <c r="E418" s="15" t="e">
        <f aca="false">D418-C418</f>
        <v>#N/A</v>
      </c>
      <c r="F418" s="7" t="n">
        <f aca="false">INDEX(pre!D$2:D$601,MATCH(B418,pre!A$2:A$601,0))</f>
        <v>36141560</v>
      </c>
      <c r="G418" s="7" t="e">
        <f aca="false">INDEX(post!$D$2:$D$601,MATCH($B418,post!$A$2:$A$601,0))-$F418</f>
        <v>#N/A</v>
      </c>
      <c r="H418" s="7" t="e">
        <f aca="false">INDEX(post!$E$2:$E$601,MATCH($B418,post!$A$2:$A$601,0))-INDEX(pre!$E$2:$E$601,MATCH($B418,pre!$A$2:$A$601,0))</f>
        <v>#N/A</v>
      </c>
      <c r="I418" s="16" t="e">
        <f aca="false">G418/(C418*7)</f>
        <v>#N/A</v>
      </c>
    </row>
    <row r="419" customFormat="false" ht="15.65" hidden="false" customHeight="false" outlineLevel="0" collapsed="false">
      <c r="A419" s="13" t="s">
        <v>752</v>
      </c>
      <c r="B419" s="12" t="n">
        <v>42751903</v>
      </c>
      <c r="C419" s="7" t="n">
        <f aca="false">INDEX(pre!C$2:C$601,MATCH(B419,pre!A$2:A$601,0))</f>
        <v>28551979</v>
      </c>
      <c r="D419" s="7" t="n">
        <f aca="false">INDEX(post!C$2:C$601,MATCH(B419,post!A$2:A$601,0))</f>
        <v>26503935</v>
      </c>
      <c r="E419" s="15" t="n">
        <f aca="false">D419-C419</f>
        <v>-2048044</v>
      </c>
      <c r="F419" s="7" t="n">
        <f aca="false">INDEX(pre!D$2:D$601,MATCH(B419,pre!A$2:A$601,0))</f>
        <v>62886242</v>
      </c>
      <c r="G419" s="7" t="n">
        <f aca="false">INDEX(post!$D$2:$D$601,MATCH($B419,post!$A$2:$A$601,0))-$F419</f>
        <v>7312353</v>
      </c>
      <c r="H419" s="7" t="n">
        <f aca="false">INDEX(post!$E$2:$E$601,MATCH($B419,post!$A$2:$A$601,0))-INDEX(pre!$E$2:$E$601,MATCH($B419,pre!$A$2:$A$601,0))</f>
        <v>603064</v>
      </c>
      <c r="I419" s="16" t="n">
        <f aca="false">G419/(C419*7)</f>
        <v>0.0365866708273657</v>
      </c>
    </row>
    <row r="420" customFormat="false" ht="13.8" hidden="false" customHeight="false" outlineLevel="0" collapsed="false">
      <c r="A420" s="12" t="s">
        <v>368</v>
      </c>
      <c r="B420" s="12" t="n">
        <v>139350589</v>
      </c>
      <c r="C420" s="7" t="n">
        <f aca="false">INDEX(pre!C$2:C$601,MATCH(B420,pre!A$2:A$601,0))</f>
        <v>28361733</v>
      </c>
      <c r="D420" s="7" t="n">
        <f aca="false">INDEX(post!C$2:C$601,MATCH(B420,post!A$2:A$601,0))</f>
        <v>30346394</v>
      </c>
      <c r="E420" s="15" t="n">
        <f aca="false">D420-C420</f>
        <v>1984661</v>
      </c>
      <c r="F420" s="7" t="n">
        <f aca="false">INDEX(pre!D$2:D$601,MATCH(B420,pre!A$2:A$601,0))</f>
        <v>33292630</v>
      </c>
      <c r="G420" s="7" t="n">
        <f aca="false">INDEX(post!$D$2:$D$601,MATCH($B420,post!$A$2:$A$601,0))-$F420</f>
        <v>0</v>
      </c>
      <c r="H420" s="7" t="n">
        <f aca="false">INDEX(post!$E$2:$E$601,MATCH($B420,post!$A$2:$A$601,0))-INDEX(pre!$E$2:$E$601,MATCH($B420,pre!$A$2:$A$601,0))</f>
        <v>0</v>
      </c>
      <c r="I420" s="16" t="n">
        <f aca="false">G420/(C420*7)</f>
        <v>0</v>
      </c>
    </row>
    <row r="421" customFormat="false" ht="15.65" hidden="false" customHeight="false" outlineLevel="0" collapsed="false">
      <c r="A421" s="13" t="s">
        <v>753</v>
      </c>
      <c r="B421" s="12" t="n">
        <v>39876928</v>
      </c>
      <c r="C421" s="7" t="n">
        <f aca="false">INDEX(pre!C$2:C$601,MATCH(B421,pre!A$2:A$601,0))</f>
        <v>28250737</v>
      </c>
      <c r="D421" s="7" t="n">
        <f aca="false">INDEX(post!C$2:C$601,MATCH(B421,post!A$2:A$601,0))</f>
        <v>27679037</v>
      </c>
      <c r="E421" s="15" t="n">
        <f aca="false">D421-C421</f>
        <v>-571700</v>
      </c>
      <c r="F421" s="7" t="n">
        <f aca="false">INDEX(pre!D$2:D$601,MATCH(B421,pre!A$2:A$601,0))</f>
        <v>18526564</v>
      </c>
      <c r="G421" s="7" t="n">
        <f aca="false">INDEX(post!$D$2:$D$601,MATCH($B421,post!$A$2:$A$601,0))-$F421</f>
        <v>53140</v>
      </c>
      <c r="H421" s="7" t="n">
        <f aca="false">INDEX(post!$E$2:$E$601,MATCH($B421,post!$A$2:$A$601,0))-INDEX(pre!$E$2:$E$601,MATCH($B421,pre!$A$2:$A$601,0))</f>
        <v>200000</v>
      </c>
      <c r="I421" s="16" t="n">
        <f aca="false">G421/(C421*7)</f>
        <v>0.000268716124872373</v>
      </c>
    </row>
    <row r="422" customFormat="false" ht="15.65" hidden="false" customHeight="false" outlineLevel="0" collapsed="false">
      <c r="A422" s="13" t="s">
        <v>754</v>
      </c>
      <c r="B422" s="12" t="n">
        <v>147887550</v>
      </c>
      <c r="C422" s="7" t="n">
        <f aca="false">INDEX(pre!C$2:C$601,MATCH(B422,pre!A$2:A$601,0))</f>
        <v>28230123</v>
      </c>
      <c r="D422" s="7" t="n">
        <f aca="false">INDEX(post!C$2:C$601,MATCH(B422,post!A$2:A$601,0))</f>
        <v>26312188</v>
      </c>
      <c r="E422" s="15" t="n">
        <f aca="false">D422-C422</f>
        <v>-1917935</v>
      </c>
      <c r="F422" s="7" t="n">
        <f aca="false">INDEX(pre!D$2:D$601,MATCH(B422,pre!A$2:A$601,0))</f>
        <v>23536071</v>
      </c>
      <c r="G422" s="7" t="n">
        <f aca="false">INDEX(post!$D$2:$D$601,MATCH($B422,post!$A$2:$A$601,0))-$F422</f>
        <v>2291890</v>
      </c>
      <c r="H422" s="7" t="n">
        <f aca="false">INDEX(post!$E$2:$E$601,MATCH($B422,post!$A$2:$A$601,0))-INDEX(pre!$E$2:$E$601,MATCH($B422,pre!$A$2:$A$601,0))</f>
        <v>259979</v>
      </c>
      <c r="I422" s="16" t="n">
        <f aca="false">G422/(C422*7)</f>
        <v>0.0115979961243122</v>
      </c>
    </row>
    <row r="423" customFormat="false" ht="13.8" hidden="false" customHeight="false" outlineLevel="0" collapsed="false">
      <c r="A423" s="12" t="s">
        <v>419</v>
      </c>
      <c r="B423" s="12" t="n">
        <v>76807769</v>
      </c>
      <c r="C423" s="7" t="n">
        <f aca="false">INDEX(pre!C$2:C$601,MATCH(B423,pre!A$2:A$601,0))</f>
        <v>28191563</v>
      </c>
      <c r="D423" s="7" t="n">
        <f aca="false">INDEX(post!C$2:C$601,MATCH(B423,post!A$2:A$601,0))</f>
        <v>28279563</v>
      </c>
      <c r="E423" s="15" t="n">
        <f aca="false">D423-C423</f>
        <v>88000</v>
      </c>
      <c r="F423" s="7" t="n">
        <f aca="false">INDEX(pre!D$2:D$601,MATCH(B423,pre!A$2:A$601,0))</f>
        <v>21870114</v>
      </c>
      <c r="G423" s="7" t="n">
        <f aca="false">INDEX(post!$D$2:$D$601,MATCH($B423,post!$A$2:$A$601,0))-$F423</f>
        <v>0</v>
      </c>
      <c r="H423" s="7" t="n">
        <f aca="false">INDEX(post!$E$2:$E$601,MATCH($B423,post!$A$2:$A$601,0))-INDEX(pre!$E$2:$E$601,MATCH($B423,pre!$A$2:$A$601,0))</f>
        <v>0</v>
      </c>
      <c r="I423" s="16" t="n">
        <f aca="false">G423/(C423*7)</f>
        <v>0</v>
      </c>
    </row>
    <row r="424" customFormat="false" ht="13.8" hidden="false" customHeight="false" outlineLevel="0" collapsed="false">
      <c r="A424" s="12" t="s">
        <v>420</v>
      </c>
      <c r="B424" s="12" t="n">
        <v>107879423</v>
      </c>
      <c r="C424" s="7" t="n">
        <f aca="false">INDEX(pre!C$2:C$601,MATCH(B424,pre!A$2:A$601,0))</f>
        <v>28165387</v>
      </c>
      <c r="D424" s="7" t="n">
        <f aca="false">INDEX(post!C$2:C$601,MATCH(B424,post!A$2:A$601,0))</f>
        <v>28222017</v>
      </c>
      <c r="E424" s="15" t="n">
        <f aca="false">D424-C424</f>
        <v>56630</v>
      </c>
      <c r="F424" s="7" t="n">
        <f aca="false">INDEX(pre!D$2:D$601,MATCH(B424,pre!A$2:A$601,0))</f>
        <v>528455</v>
      </c>
      <c r="G424" s="7" t="n">
        <f aca="false">INDEX(post!$D$2:$D$601,MATCH($B424,post!$A$2:$A$601,0))-$F424</f>
        <v>580</v>
      </c>
      <c r="H424" s="7" t="n">
        <f aca="false">INDEX(post!$E$2:$E$601,MATCH($B424,post!$A$2:$A$601,0))-INDEX(pre!$E$2:$E$601,MATCH($B424,pre!$A$2:$A$601,0))</f>
        <v>0</v>
      </c>
      <c r="I424" s="16" t="n">
        <f aca="false">G424/(C424*7)</f>
        <v>2.94180736295734E-006</v>
      </c>
    </row>
    <row r="425" customFormat="false" ht="13.8" hidden="false" customHeight="false" outlineLevel="0" collapsed="false">
      <c r="A425" s="12" t="s">
        <v>408</v>
      </c>
      <c r="B425" s="12" t="n">
        <v>4176209</v>
      </c>
      <c r="C425" s="7" t="n">
        <f aca="false">INDEX(pre!C$2:C$601,MATCH(B425,pre!A$2:A$601,0))</f>
        <v>28164190</v>
      </c>
      <c r="D425" s="7" t="n">
        <f aca="false">INDEX(post!C$2:C$601,MATCH(B425,post!A$2:A$601,0))</f>
        <v>28905119</v>
      </c>
      <c r="E425" s="15" t="n">
        <f aca="false">D425-C425</f>
        <v>740929</v>
      </c>
      <c r="F425" s="7" t="n">
        <f aca="false">INDEX(pre!D$2:D$601,MATCH(B425,pre!A$2:A$601,0))</f>
        <v>1002332</v>
      </c>
      <c r="G425" s="7" t="n">
        <f aca="false">INDEX(post!$D$2:$D$601,MATCH($B425,post!$A$2:$A$601,0))-$F425</f>
        <v>0</v>
      </c>
      <c r="H425" s="7" t="n">
        <f aca="false">INDEX(post!$E$2:$E$601,MATCH($B425,post!$A$2:$A$601,0))-INDEX(pre!$E$2:$E$601,MATCH($B425,pre!$A$2:$A$601,0))</f>
        <v>0</v>
      </c>
      <c r="I425" s="16" t="n">
        <f aca="false">G425/(C425*7)</f>
        <v>0</v>
      </c>
    </row>
    <row r="426" customFormat="false" ht="13.8" hidden="false" customHeight="false" outlineLevel="0" collapsed="false">
      <c r="A426" s="12" t="s">
        <v>425</v>
      </c>
      <c r="B426" s="12" t="n">
        <v>121066985</v>
      </c>
      <c r="C426" s="7" t="n">
        <f aca="false">INDEX(pre!C$2:C$601,MATCH(B426,pre!A$2:A$601,0))</f>
        <v>28093582</v>
      </c>
      <c r="D426" s="7" t="n">
        <f aca="false">INDEX(post!C$2:C$601,MATCH(B426,post!A$2:A$601,0))</f>
        <v>28115182</v>
      </c>
      <c r="E426" s="15" t="n">
        <f aca="false">D426-C426</f>
        <v>21600</v>
      </c>
      <c r="F426" s="7" t="n">
        <f aca="false">INDEX(pre!D$2:D$601,MATCH(B426,pre!A$2:A$601,0))</f>
        <v>87370336</v>
      </c>
      <c r="G426" s="7" t="n">
        <f aca="false">INDEX(post!$D$2:$D$601,MATCH($B426,post!$A$2:$A$601,0))-$F426</f>
        <v>0</v>
      </c>
      <c r="H426" s="7" t="n">
        <f aca="false">INDEX(post!$E$2:$E$601,MATCH($B426,post!$A$2:$A$601,0))-INDEX(pre!$E$2:$E$601,MATCH($B426,pre!$A$2:$A$601,0))</f>
        <v>0</v>
      </c>
      <c r="I426" s="16" t="n">
        <f aca="false">G426/(C426*7)</f>
        <v>0</v>
      </c>
    </row>
    <row r="427" customFormat="false" ht="13.8" hidden="false" customHeight="false" outlineLevel="0" collapsed="false">
      <c r="A427" s="13" t="s">
        <v>423</v>
      </c>
      <c r="B427" s="12" t="n">
        <v>65364127</v>
      </c>
      <c r="C427" s="7" t="n">
        <f aca="false">INDEX(pre!C$2:C$601,MATCH(B427,pre!A$2:A$601,0))</f>
        <v>28028545</v>
      </c>
      <c r="D427" s="7" t="n">
        <f aca="false">INDEX(post!C$2:C$601,MATCH(B427,post!A$2:A$601,0))</f>
        <v>28225653</v>
      </c>
      <c r="E427" s="15" t="n">
        <f aca="false">D427-C427</f>
        <v>197108</v>
      </c>
      <c r="F427" s="7" t="n">
        <f aca="false">INDEX(pre!D$2:D$601,MATCH(B427,pre!A$2:A$601,0))</f>
        <v>28166045</v>
      </c>
      <c r="G427" s="7" t="n">
        <f aca="false">INDEX(post!$D$2:$D$601,MATCH($B427,post!$A$2:$A$601,0))-$F427</f>
        <v>970197</v>
      </c>
      <c r="H427" s="7" t="n">
        <f aca="false">INDEX(post!$E$2:$E$601,MATCH($B427,post!$A$2:$A$601,0))-INDEX(pre!$E$2:$E$601,MATCH($B427,pre!$A$2:$A$601,0))</f>
        <v>119352</v>
      </c>
      <c r="I427" s="16" t="n">
        <f aca="false">G427/(C427*7)</f>
        <v>0.00494494350058383</v>
      </c>
    </row>
    <row r="428" customFormat="false" ht="13.8" hidden="false" customHeight="false" outlineLevel="0" collapsed="false">
      <c r="A428" s="13" t="s">
        <v>755</v>
      </c>
      <c r="B428" s="12" t="n">
        <v>140213157</v>
      </c>
      <c r="C428" s="7" t="n">
        <f aca="false">INDEX(pre!C$2:C$601,MATCH(B428,pre!A$2:A$601,0))</f>
        <v>28015718</v>
      </c>
      <c r="D428" s="7" t="e">
        <f aca="false">INDEX(post!C$2:C$601,MATCH(B428,post!A$2:A$601,0))</f>
        <v>#N/A</v>
      </c>
      <c r="E428" s="15" t="e">
        <f aca="false">D428-C428</f>
        <v>#N/A</v>
      </c>
      <c r="F428" s="7" t="n">
        <f aca="false">INDEX(pre!D$2:D$601,MATCH(B428,pre!A$2:A$601,0))</f>
        <v>27668468</v>
      </c>
      <c r="G428" s="7" t="e">
        <f aca="false">INDEX(post!$D$2:$D$601,MATCH($B428,post!$A$2:$A$601,0))-$F428</f>
        <v>#N/A</v>
      </c>
      <c r="H428" s="7" t="e">
        <f aca="false">INDEX(post!$E$2:$E$601,MATCH($B428,post!$A$2:$A$601,0))-INDEX(pre!$E$2:$E$601,MATCH($B428,pre!$A$2:$A$601,0))</f>
        <v>#N/A</v>
      </c>
      <c r="I428" s="16" t="e">
        <f aca="false">G428/(C428*7)</f>
        <v>#N/A</v>
      </c>
    </row>
    <row r="429" customFormat="false" ht="13.8" hidden="false" customHeight="false" outlineLevel="0" collapsed="false">
      <c r="A429" s="13" t="s">
        <v>534</v>
      </c>
      <c r="B429" s="12" t="n">
        <v>73971272</v>
      </c>
      <c r="C429" s="7" t="n">
        <f aca="false">INDEX(pre!C$2:C$601,MATCH(B429,pre!A$2:A$601,0))</f>
        <v>27959795</v>
      </c>
      <c r="D429" s="7" t="n">
        <f aca="false">INDEX(post!C$2:C$601,MATCH(B429,post!A$2:A$601,0))</f>
        <v>25241407</v>
      </c>
      <c r="E429" s="15" t="n">
        <f aca="false">D429-C429</f>
        <v>-2718388</v>
      </c>
      <c r="F429" s="7" t="n">
        <f aca="false">INDEX(pre!D$2:D$601,MATCH(B429,pre!A$2:A$601,0))</f>
        <v>43189078</v>
      </c>
      <c r="G429" s="7" t="n">
        <f aca="false">INDEX(post!$D$2:$D$601,MATCH($B429,post!$A$2:$A$601,0))-$F429</f>
        <v>11846500</v>
      </c>
      <c r="H429" s="7" t="n">
        <f aca="false">INDEX(post!$E$2:$E$601,MATCH($B429,post!$A$2:$A$601,0))-INDEX(pre!$E$2:$E$601,MATCH($B429,pre!$A$2:$A$601,0))</f>
        <v>693563</v>
      </c>
      <c r="I429" s="16" t="n">
        <f aca="false">G429/(C429*7)</f>
        <v>0.0605282385960678</v>
      </c>
    </row>
    <row r="430" customFormat="false" ht="13.8" hidden="false" customHeight="false" outlineLevel="0" collapsed="false">
      <c r="A430" s="13" t="s">
        <v>756</v>
      </c>
      <c r="B430" s="12" t="n">
        <v>45166247</v>
      </c>
      <c r="C430" s="7" t="n">
        <f aca="false">INDEX(pre!C$2:C$601,MATCH(B430,pre!A$2:A$601,0))</f>
        <v>27899732</v>
      </c>
      <c r="D430" s="7" t="e">
        <f aca="false">INDEX(post!C$2:C$601,MATCH(B430,post!A$2:A$601,0))</f>
        <v>#N/A</v>
      </c>
      <c r="E430" s="15" t="e">
        <f aca="false">D430-C430</f>
        <v>#N/A</v>
      </c>
      <c r="F430" s="7" t="n">
        <f aca="false">INDEX(pre!D$2:D$601,MATCH(B430,pre!A$2:A$601,0))</f>
        <v>61053032</v>
      </c>
      <c r="G430" s="7" t="e">
        <f aca="false">INDEX(post!$D$2:$D$601,MATCH($B430,post!$A$2:$A$601,0))-$F430</f>
        <v>#N/A</v>
      </c>
      <c r="H430" s="7" t="e">
        <f aca="false">INDEX(post!$E$2:$E$601,MATCH($B430,post!$A$2:$A$601,0))-INDEX(pre!$E$2:$E$601,MATCH($B430,pre!$A$2:$A$601,0))</f>
        <v>#N/A</v>
      </c>
      <c r="I430" s="16" t="e">
        <f aca="false">G430/(C430*7)</f>
        <v>#N/A</v>
      </c>
    </row>
    <row r="431" customFormat="false" ht="13.8" hidden="false" customHeight="false" outlineLevel="0" collapsed="false">
      <c r="A431" s="12" t="s">
        <v>757</v>
      </c>
      <c r="B431" s="12" t="n">
        <v>34549450</v>
      </c>
      <c r="C431" s="7" t="n">
        <f aca="false">INDEX(pre!C$2:C$601,MATCH(B431,pre!A$2:A$601,0))</f>
        <v>27878370</v>
      </c>
      <c r="D431" s="7" t="e">
        <f aca="false">INDEX(post!C$2:C$601,MATCH(B431,post!A$2:A$601,0))</f>
        <v>#N/A</v>
      </c>
      <c r="E431" s="15" t="e">
        <f aca="false">D431-C431</f>
        <v>#N/A</v>
      </c>
      <c r="F431" s="7" t="n">
        <f aca="false">INDEX(pre!D$2:D$601,MATCH(B431,pre!A$2:A$601,0))</f>
        <v>147613368</v>
      </c>
      <c r="G431" s="7" t="e">
        <f aca="false">INDEX(post!$D$2:$D$601,MATCH($B431,post!$A$2:$A$601,0))-$F431</f>
        <v>#N/A</v>
      </c>
      <c r="H431" s="7" t="e">
        <f aca="false">INDEX(post!$E$2:$E$601,MATCH($B431,post!$A$2:$A$601,0))-INDEX(pre!$E$2:$E$601,MATCH($B431,pre!$A$2:$A$601,0))</f>
        <v>#N/A</v>
      </c>
      <c r="I431" s="16" t="e">
        <f aca="false">G431/(C431*7)</f>
        <v>#N/A</v>
      </c>
    </row>
    <row r="432" customFormat="false" ht="15.65" hidden="false" customHeight="false" outlineLevel="0" collapsed="false">
      <c r="A432" s="13" t="s">
        <v>758</v>
      </c>
      <c r="B432" s="12" t="n">
        <v>41458700</v>
      </c>
      <c r="C432" s="7" t="n">
        <f aca="false">INDEX(pre!C$2:C$601,MATCH(B432,pre!A$2:A$601,0))</f>
        <v>27877363</v>
      </c>
      <c r="D432" s="7" t="n">
        <f aca="false">INDEX(post!C$2:C$601,MATCH(B432,post!A$2:A$601,0))</f>
        <v>28706075</v>
      </c>
      <c r="E432" s="15" t="n">
        <f aca="false">D432-C432</f>
        <v>828712</v>
      </c>
      <c r="F432" s="7" t="n">
        <f aca="false">INDEX(pre!D$2:D$601,MATCH(B432,pre!A$2:A$601,0))</f>
        <v>31045357</v>
      </c>
      <c r="G432" s="7" t="n">
        <f aca="false">INDEX(post!$D$2:$D$601,MATCH($B432,post!$A$2:$A$601,0))-$F432</f>
        <v>144720</v>
      </c>
      <c r="H432" s="7" t="n">
        <f aca="false">INDEX(post!$E$2:$E$601,MATCH($B432,post!$A$2:$A$601,0))-INDEX(pre!$E$2:$E$601,MATCH($B432,pre!$A$2:$A$601,0))</f>
        <v>93873</v>
      </c>
      <c r="I432" s="16" t="n">
        <f aca="false">G432/(C432*7)</f>
        <v>0.000741615543560763</v>
      </c>
    </row>
    <row r="433" customFormat="false" ht="15.65" hidden="false" customHeight="false" outlineLevel="0" collapsed="false">
      <c r="A433" s="13" t="s">
        <v>759</v>
      </c>
      <c r="B433" s="12" t="n">
        <v>64590231</v>
      </c>
      <c r="C433" s="7" t="n">
        <f aca="false">INDEX(pre!C$2:C$601,MATCH(B433,pre!A$2:A$601,0))</f>
        <v>27837410</v>
      </c>
      <c r="D433" s="7" t="n">
        <f aca="false">INDEX(post!C$2:C$601,MATCH(B433,post!A$2:A$601,0))</f>
        <v>27817360</v>
      </c>
      <c r="E433" s="15" t="n">
        <f aca="false">D433-C433</f>
        <v>-20050</v>
      </c>
      <c r="F433" s="7" t="n">
        <f aca="false">INDEX(pre!D$2:D$601,MATCH(B433,pre!A$2:A$601,0))</f>
        <v>32249844</v>
      </c>
      <c r="G433" s="7" t="n">
        <f aca="false">INDEX(post!$D$2:$D$601,MATCH($B433,post!$A$2:$A$601,0))-$F433</f>
        <v>42250</v>
      </c>
      <c r="H433" s="7" t="n">
        <f aca="false">INDEX(post!$E$2:$E$601,MATCH($B433,post!$A$2:$A$601,0))-INDEX(pre!$E$2:$E$601,MATCH($B433,pre!$A$2:$A$601,0))</f>
        <v>26791</v>
      </c>
      <c r="I433" s="16" t="n">
        <f aca="false">G433/(C433*7)</f>
        <v>0.000216820253238871</v>
      </c>
    </row>
    <row r="434" customFormat="false" ht="13.8" hidden="false" customHeight="false" outlineLevel="0" collapsed="false">
      <c r="A434" s="12" t="s">
        <v>760</v>
      </c>
      <c r="B434" s="12" t="n">
        <v>139161070</v>
      </c>
      <c r="C434" s="7" t="n">
        <f aca="false">INDEX(pre!C$2:C$601,MATCH(B434,pre!A$2:A$601,0))</f>
        <v>27799094</v>
      </c>
      <c r="D434" s="7" t="e">
        <f aca="false">INDEX(post!C$2:C$601,MATCH(B434,post!A$2:A$601,0))</f>
        <v>#N/A</v>
      </c>
      <c r="E434" s="15" t="e">
        <f aca="false">D434-C434</f>
        <v>#N/A</v>
      </c>
      <c r="F434" s="7" t="n">
        <f aca="false">INDEX(pre!D$2:D$601,MATCH(B434,pre!A$2:A$601,0))</f>
        <v>65827478</v>
      </c>
      <c r="G434" s="7" t="e">
        <f aca="false">INDEX(post!$D$2:$D$601,MATCH($B434,post!$A$2:$A$601,0))-$F434</f>
        <v>#N/A</v>
      </c>
      <c r="H434" s="7" t="e">
        <f aca="false">INDEX(post!$E$2:$E$601,MATCH($B434,post!$A$2:$A$601,0))-INDEX(pre!$E$2:$E$601,MATCH($B434,pre!$A$2:$A$601,0))</f>
        <v>#N/A</v>
      </c>
      <c r="I434" s="16" t="e">
        <f aca="false">G434/(C434*7)</f>
        <v>#N/A</v>
      </c>
    </row>
    <row r="435" customFormat="false" ht="15.65" hidden="false" customHeight="false" outlineLevel="0" collapsed="false">
      <c r="A435" s="13" t="s">
        <v>761</v>
      </c>
      <c r="B435" s="12" t="n">
        <v>41630918</v>
      </c>
      <c r="C435" s="7" t="n">
        <f aca="false">INDEX(pre!C$2:C$601,MATCH(B435,pre!A$2:A$601,0))</f>
        <v>27771143</v>
      </c>
      <c r="D435" s="7" t="e">
        <f aca="false">INDEX(post!C$2:C$601,MATCH(B435,post!A$2:A$601,0))</f>
        <v>#N/A</v>
      </c>
      <c r="E435" s="15" t="e">
        <f aca="false">D435-C435</f>
        <v>#N/A</v>
      </c>
      <c r="F435" s="7" t="n">
        <f aca="false">INDEX(pre!D$2:D$601,MATCH(B435,pre!A$2:A$601,0))</f>
        <v>129377179</v>
      </c>
      <c r="G435" s="7" t="e">
        <f aca="false">INDEX(post!$D$2:$D$601,MATCH($B435,post!$A$2:$A$601,0))-$F435</f>
        <v>#N/A</v>
      </c>
      <c r="H435" s="7" t="e">
        <f aca="false">INDEX(post!$E$2:$E$601,MATCH($B435,post!$A$2:$A$601,0))-INDEX(pre!$E$2:$E$601,MATCH($B435,pre!$A$2:$A$601,0))</f>
        <v>#N/A</v>
      </c>
      <c r="I435" s="16" t="e">
        <f aca="false">G435/(C435*7)</f>
        <v>#N/A</v>
      </c>
    </row>
    <row r="436" customFormat="false" ht="13.8" hidden="false" customHeight="false" outlineLevel="0" collapsed="false">
      <c r="A436" s="13" t="s">
        <v>426</v>
      </c>
      <c r="B436" s="12" t="n">
        <v>142135420</v>
      </c>
      <c r="C436" s="7" t="n">
        <f aca="false">INDEX(pre!C$2:C$601,MATCH(B436,pre!A$2:A$601,0))</f>
        <v>27720106</v>
      </c>
      <c r="D436" s="7" t="n">
        <f aca="false">INDEX(post!C$2:C$601,MATCH(B436,post!A$2:A$601,0))</f>
        <v>28113677</v>
      </c>
      <c r="E436" s="15" t="n">
        <f aca="false">D436-C436</f>
        <v>393571</v>
      </c>
      <c r="F436" s="7" t="n">
        <f aca="false">INDEX(pre!D$2:D$601,MATCH(B436,pre!A$2:A$601,0))</f>
        <v>32074371</v>
      </c>
      <c r="G436" s="7" t="n">
        <f aca="false">INDEX(post!$D$2:$D$601,MATCH($B436,post!$A$2:$A$601,0))-$F436</f>
        <v>3199460</v>
      </c>
      <c r="H436" s="7" t="n">
        <f aca="false">INDEX(post!$E$2:$E$601,MATCH($B436,post!$A$2:$A$601,0))-INDEX(pre!$E$2:$E$601,MATCH($B436,pre!$A$2:$A$601,0))</f>
        <v>68117</v>
      </c>
      <c r="I436" s="16" t="n">
        <f aca="false">G436/(C436*7)</f>
        <v>0.0164885990798778</v>
      </c>
    </row>
    <row r="437" customFormat="false" ht="13.8" hidden="false" customHeight="false" outlineLevel="0" collapsed="false">
      <c r="A437" s="13" t="s">
        <v>421</v>
      </c>
      <c r="B437" s="12" t="n">
        <v>47985824</v>
      </c>
      <c r="C437" s="7" t="n">
        <f aca="false">INDEX(pre!C$2:C$601,MATCH(B437,pre!A$2:A$601,0))</f>
        <v>27665860</v>
      </c>
      <c r="D437" s="7" t="n">
        <f aca="false">INDEX(post!C$2:C$601,MATCH(B437,post!A$2:A$601,0))</f>
        <v>28193860</v>
      </c>
      <c r="E437" s="15" t="n">
        <f aca="false">D437-C437</f>
        <v>528000</v>
      </c>
      <c r="F437" s="7" t="n">
        <f aca="false">INDEX(pre!D$2:D$601,MATCH(B437,pre!A$2:A$601,0))</f>
        <v>53853240</v>
      </c>
      <c r="G437" s="7" t="n">
        <f aca="false">INDEX(post!$D$2:$D$601,MATCH($B437,post!$A$2:$A$601,0))-$F437</f>
        <v>28640</v>
      </c>
      <c r="H437" s="7" t="n">
        <f aca="false">INDEX(post!$E$2:$E$601,MATCH($B437,post!$A$2:$A$601,0))-INDEX(pre!$E$2:$E$601,MATCH($B437,pre!$A$2:$A$601,0))</f>
        <v>0</v>
      </c>
      <c r="I437" s="16" t="n">
        <f aca="false">G437/(C437*7)</f>
        <v>0.000147887272307045</v>
      </c>
    </row>
    <row r="438" customFormat="false" ht="13.8" hidden="false" customHeight="false" outlineLevel="0" collapsed="false">
      <c r="A438" s="12" t="s">
        <v>440</v>
      </c>
      <c r="B438" s="12" t="n">
        <v>139315102</v>
      </c>
      <c r="C438" s="7" t="n">
        <f aca="false">INDEX(pre!C$2:C$601,MATCH(B438,pre!A$2:A$601,0))</f>
        <v>27641803</v>
      </c>
      <c r="D438" s="7" t="n">
        <f aca="false">INDEX(post!C$2:C$601,MATCH(B438,post!A$2:A$601,0))</f>
        <v>27641803</v>
      </c>
      <c r="E438" s="15" t="n">
        <f aca="false">D438-C438</f>
        <v>0</v>
      </c>
      <c r="F438" s="7" t="n">
        <f aca="false">INDEX(pre!D$2:D$601,MATCH(B438,pre!A$2:A$601,0))</f>
        <v>10842639</v>
      </c>
      <c r="G438" s="7" t="n">
        <f aca="false">INDEX(post!$D$2:$D$601,MATCH($B438,post!$A$2:$A$601,0))-$F438</f>
        <v>0</v>
      </c>
      <c r="H438" s="7" t="n">
        <f aca="false">INDEX(post!$E$2:$E$601,MATCH($B438,post!$A$2:$A$601,0))-INDEX(pre!$E$2:$E$601,MATCH($B438,pre!$A$2:$A$601,0))</f>
        <v>0</v>
      </c>
      <c r="I438" s="16" t="n">
        <f aca="false">G438/(C438*7)</f>
        <v>0</v>
      </c>
    </row>
    <row r="439" customFormat="false" ht="13.8" hidden="false" customHeight="false" outlineLevel="0" collapsed="false">
      <c r="A439" s="12" t="s">
        <v>442</v>
      </c>
      <c r="B439" s="12" t="n">
        <v>41060285</v>
      </c>
      <c r="C439" s="7" t="n">
        <f aca="false">INDEX(pre!C$2:C$601,MATCH(B439,pre!A$2:A$601,0))</f>
        <v>27567192</v>
      </c>
      <c r="D439" s="7" t="n">
        <f aca="false">INDEX(post!C$2:C$601,MATCH(B439,post!A$2:A$601,0))</f>
        <v>27567192</v>
      </c>
      <c r="E439" s="15" t="n">
        <f aca="false">D439-C439</f>
        <v>0</v>
      </c>
      <c r="F439" s="7" t="n">
        <f aca="false">INDEX(pre!D$2:D$601,MATCH(B439,pre!A$2:A$601,0))</f>
        <v>15260732</v>
      </c>
      <c r="G439" s="7" t="n">
        <f aca="false">INDEX(post!$D$2:$D$601,MATCH($B439,post!$A$2:$A$601,0))-$F439</f>
        <v>0</v>
      </c>
      <c r="H439" s="7" t="n">
        <f aca="false">INDEX(post!$E$2:$E$601,MATCH($B439,post!$A$2:$A$601,0))-INDEX(pre!$E$2:$E$601,MATCH($B439,pre!$A$2:$A$601,0))</f>
        <v>0</v>
      </c>
      <c r="I439" s="16" t="n">
        <f aca="false">G439/(C439*7)</f>
        <v>0</v>
      </c>
    </row>
    <row r="440" customFormat="false" ht="15.65" hidden="false" customHeight="false" outlineLevel="0" collapsed="false">
      <c r="A440" s="13" t="s">
        <v>762</v>
      </c>
      <c r="B440" s="12" t="n">
        <v>41618684</v>
      </c>
      <c r="C440" s="7" t="n">
        <f aca="false">INDEX(pre!C$2:C$601,MATCH(B440,pre!A$2:A$601,0))</f>
        <v>27529288</v>
      </c>
      <c r="D440" s="7" t="e">
        <f aca="false">INDEX(post!C$2:C$601,MATCH(B440,post!A$2:A$601,0))</f>
        <v>#N/A</v>
      </c>
      <c r="E440" s="15" t="e">
        <f aca="false">D440-C440</f>
        <v>#N/A</v>
      </c>
      <c r="F440" s="7" t="n">
        <f aca="false">INDEX(pre!D$2:D$601,MATCH(B440,pre!A$2:A$601,0))</f>
        <v>115347002</v>
      </c>
      <c r="G440" s="7" t="e">
        <f aca="false">INDEX(post!$D$2:$D$601,MATCH($B440,post!$A$2:$A$601,0))-$F440</f>
        <v>#N/A</v>
      </c>
      <c r="H440" s="7" t="e">
        <f aca="false">INDEX(post!$E$2:$E$601,MATCH($B440,post!$A$2:$A$601,0))-INDEX(pre!$E$2:$E$601,MATCH($B440,pre!$A$2:$A$601,0))</f>
        <v>#N/A</v>
      </c>
      <c r="I440" s="16" t="e">
        <f aca="false">G440/(C440*7)</f>
        <v>#N/A</v>
      </c>
    </row>
    <row r="441" customFormat="false" ht="13.8" hidden="false" customHeight="false" outlineLevel="0" collapsed="false">
      <c r="A441" s="12" t="s">
        <v>763</v>
      </c>
      <c r="B441" s="12" t="n">
        <v>52294747</v>
      </c>
      <c r="C441" s="7" t="n">
        <f aca="false">INDEX(pre!C$2:C$601,MATCH(B441,pre!A$2:A$601,0))</f>
        <v>27521332</v>
      </c>
      <c r="D441" s="7" t="n">
        <f aca="false">INDEX(post!C$2:C$601,MATCH(B441,post!A$2:A$601,0))</f>
        <v>27682328</v>
      </c>
      <c r="E441" s="15" t="n">
        <f aca="false">D441-C441</f>
        <v>160996</v>
      </c>
      <c r="F441" s="7" t="n">
        <f aca="false">INDEX(pre!D$2:D$601,MATCH(B441,pre!A$2:A$601,0))</f>
        <v>33730997</v>
      </c>
      <c r="G441" s="7" t="n">
        <f aca="false">INDEX(post!$D$2:$D$601,MATCH($B441,post!$A$2:$A$601,0))-$F441</f>
        <v>1955910</v>
      </c>
      <c r="H441" s="7" t="n">
        <f aca="false">INDEX(post!$E$2:$E$601,MATCH($B441,post!$A$2:$A$601,0))-INDEX(pre!$E$2:$E$601,MATCH($B441,pre!$A$2:$A$601,0))</f>
        <v>35158</v>
      </c>
      <c r="I441" s="16" t="n">
        <f aca="false">G441/(C441*7)</f>
        <v>0.0101526958900723</v>
      </c>
    </row>
    <row r="442" customFormat="false" ht="13.8" hidden="false" customHeight="false" outlineLevel="0" collapsed="false">
      <c r="A442" s="12" t="s">
        <v>443</v>
      </c>
      <c r="B442" s="12" t="n">
        <v>90315321</v>
      </c>
      <c r="C442" s="7" t="n">
        <f aca="false">INDEX(pre!C$2:C$601,MATCH(B442,pre!A$2:A$601,0))</f>
        <v>27513699</v>
      </c>
      <c r="D442" s="7" t="n">
        <f aca="false">INDEX(post!C$2:C$601,MATCH(B442,post!A$2:A$601,0))</f>
        <v>27540099</v>
      </c>
      <c r="E442" s="15" t="n">
        <f aca="false">D442-C442</f>
        <v>26400</v>
      </c>
      <c r="F442" s="7" t="n">
        <f aca="false">INDEX(pre!D$2:D$601,MATCH(B442,pre!A$2:A$601,0))</f>
        <v>44201023</v>
      </c>
      <c r="G442" s="7" t="n">
        <f aca="false">INDEX(post!$D$2:$D$601,MATCH($B442,post!$A$2:$A$601,0))-$F442</f>
        <v>0</v>
      </c>
      <c r="H442" s="7" t="n">
        <f aca="false">INDEX(post!$E$2:$E$601,MATCH($B442,post!$A$2:$A$601,0))-INDEX(pre!$E$2:$E$601,MATCH($B442,pre!$A$2:$A$601,0))</f>
        <v>0</v>
      </c>
      <c r="I442" s="16" t="n">
        <f aca="false">G442/(C442*7)</f>
        <v>0</v>
      </c>
    </row>
    <row r="443" customFormat="false" ht="13.8" hidden="false" customHeight="false" outlineLevel="0" collapsed="false">
      <c r="A443" s="12" t="s">
        <v>446</v>
      </c>
      <c r="B443" s="12" t="n">
        <v>139342497</v>
      </c>
      <c r="C443" s="7" t="n">
        <f aca="false">INDEX(pre!C$2:C$601,MATCH(B443,pre!A$2:A$601,0))</f>
        <v>27510016</v>
      </c>
      <c r="D443" s="7" t="n">
        <f aca="false">INDEX(post!C$2:C$601,MATCH(B443,post!A$2:A$601,0))</f>
        <v>27510016</v>
      </c>
      <c r="E443" s="15" t="n">
        <f aca="false">D443-C443</f>
        <v>0</v>
      </c>
      <c r="F443" s="7" t="n">
        <f aca="false">INDEX(pre!D$2:D$601,MATCH(B443,pre!A$2:A$601,0))</f>
        <v>16641384</v>
      </c>
      <c r="G443" s="7" t="n">
        <f aca="false">INDEX(post!$D$2:$D$601,MATCH($B443,post!$A$2:$A$601,0))-$F443</f>
        <v>0</v>
      </c>
      <c r="H443" s="7" t="n">
        <f aca="false">INDEX(post!$E$2:$E$601,MATCH($B443,post!$A$2:$A$601,0))-INDEX(pre!$E$2:$E$601,MATCH($B443,pre!$A$2:$A$601,0))</f>
        <v>0</v>
      </c>
      <c r="I443" s="16" t="n">
        <f aca="false">G443/(C443*7)</f>
        <v>0</v>
      </c>
    </row>
    <row r="444" customFormat="false" ht="13.8" hidden="false" customHeight="false" outlineLevel="0" collapsed="false">
      <c r="A444" s="12" t="s">
        <v>428</v>
      </c>
      <c r="B444" s="12" t="n">
        <v>34469534</v>
      </c>
      <c r="C444" s="7" t="n">
        <f aca="false">INDEX(pre!C$2:C$601,MATCH(B444,pre!A$2:A$601,0))</f>
        <v>27481312</v>
      </c>
      <c r="D444" s="7" t="n">
        <f aca="false">INDEX(post!C$2:C$601,MATCH(B444,post!A$2:A$601,0))</f>
        <v>28053940</v>
      </c>
      <c r="E444" s="15" t="n">
        <f aca="false">D444-C444</f>
        <v>572628</v>
      </c>
      <c r="F444" s="7" t="n">
        <f aca="false">INDEX(pre!D$2:D$601,MATCH(B444,pre!A$2:A$601,0))</f>
        <v>48479267</v>
      </c>
      <c r="G444" s="7" t="n">
        <f aca="false">INDEX(post!$D$2:$D$601,MATCH($B444,post!$A$2:$A$601,0))-$F444</f>
        <v>0</v>
      </c>
      <c r="H444" s="7" t="n">
        <f aca="false">INDEX(post!$E$2:$E$601,MATCH($B444,post!$A$2:$A$601,0))-INDEX(pre!$E$2:$E$601,MATCH($B444,pre!$A$2:$A$601,0))</f>
        <v>0</v>
      </c>
      <c r="I444" s="16" t="n">
        <f aca="false">G444/(C444*7)</f>
        <v>0</v>
      </c>
    </row>
    <row r="445" customFormat="false" ht="13.8" hidden="false" customHeight="false" outlineLevel="0" collapsed="false">
      <c r="A445" s="13" t="s">
        <v>431</v>
      </c>
      <c r="B445" s="12" t="n">
        <v>108126077</v>
      </c>
      <c r="C445" s="7" t="n">
        <f aca="false">INDEX(pre!C$2:C$601,MATCH(B445,pre!A$2:A$601,0))</f>
        <v>27442484</v>
      </c>
      <c r="D445" s="7" t="n">
        <f aca="false">INDEX(post!C$2:C$601,MATCH(B445,post!A$2:A$601,0))</f>
        <v>27932862</v>
      </c>
      <c r="E445" s="15" t="n">
        <f aca="false">D445-C445</f>
        <v>490378</v>
      </c>
      <c r="F445" s="7" t="n">
        <f aca="false">INDEX(pre!D$2:D$601,MATCH(B445,pre!A$2:A$601,0))</f>
        <v>12777364</v>
      </c>
      <c r="G445" s="7" t="n">
        <f aca="false">INDEX(post!$D$2:$D$601,MATCH($B445,post!$A$2:$A$601,0))-$F445</f>
        <v>1735520</v>
      </c>
      <c r="H445" s="7" t="n">
        <f aca="false">INDEX(post!$E$2:$E$601,MATCH($B445,post!$A$2:$A$601,0))-INDEX(pre!$E$2:$E$601,MATCH($B445,pre!$A$2:$A$601,0))</f>
        <v>37168</v>
      </c>
      <c r="I445" s="16" t="n">
        <f aca="false">G445/(C445*7)</f>
        <v>0.00903458406212166</v>
      </c>
    </row>
    <row r="446" customFormat="false" ht="13.8" hidden="false" customHeight="false" outlineLevel="0" collapsed="false">
      <c r="A446" s="12" t="s">
        <v>430</v>
      </c>
      <c r="B446" s="12" t="n">
        <v>139314021</v>
      </c>
      <c r="C446" s="7" t="n">
        <f aca="false">INDEX(pre!C$2:C$601,MATCH(B446,pre!A$2:A$601,0))</f>
        <v>27426168</v>
      </c>
      <c r="D446" s="7" t="n">
        <f aca="false">INDEX(post!C$2:C$601,MATCH(B446,post!A$2:A$601,0))</f>
        <v>28046435</v>
      </c>
      <c r="E446" s="15" t="n">
        <f aca="false">D446-C446</f>
        <v>620267</v>
      </c>
      <c r="F446" s="7" t="n">
        <f aca="false">INDEX(pre!D$2:D$601,MATCH(B446,pre!A$2:A$601,0))</f>
        <v>29659546</v>
      </c>
      <c r="G446" s="7" t="n">
        <f aca="false">INDEX(post!$D$2:$D$601,MATCH($B446,post!$A$2:$A$601,0))-$F446</f>
        <v>1328436</v>
      </c>
      <c r="H446" s="7" t="n">
        <f aca="false">INDEX(post!$E$2:$E$601,MATCH($B446,post!$A$2:$A$601,0))-INDEX(pre!$E$2:$E$601,MATCH($B446,pre!$A$2:$A$601,0))</f>
        <v>32774</v>
      </c>
      <c r="I446" s="16" t="n">
        <f aca="false">G446/(C446*7)</f>
        <v>0.00691954382502767</v>
      </c>
    </row>
    <row r="447" customFormat="false" ht="13.8" hidden="false" customHeight="false" outlineLevel="0" collapsed="false">
      <c r="A447" s="13" t="s">
        <v>429</v>
      </c>
      <c r="B447" s="12" t="n">
        <v>65299437</v>
      </c>
      <c r="C447" s="7" t="n">
        <f aca="false">INDEX(pre!C$2:C$601,MATCH(B447,pre!A$2:A$601,0))</f>
        <v>27423194</v>
      </c>
      <c r="D447" s="7" t="n">
        <f aca="false">INDEX(post!C$2:C$601,MATCH(B447,post!A$2:A$601,0))</f>
        <v>28052406</v>
      </c>
      <c r="E447" s="15" t="n">
        <f aca="false">D447-C447</f>
        <v>629212</v>
      </c>
      <c r="F447" s="7" t="n">
        <f aca="false">INDEX(pre!D$2:D$601,MATCH(B447,pre!A$2:A$601,0))</f>
        <v>65456399</v>
      </c>
      <c r="G447" s="7" t="n">
        <f aca="false">INDEX(post!$D$2:$D$601,MATCH($B447,post!$A$2:$A$601,0))-$F447</f>
        <v>0</v>
      </c>
      <c r="H447" s="7" t="n">
        <f aca="false">INDEX(post!$E$2:$E$601,MATCH($B447,post!$A$2:$A$601,0))-INDEX(pre!$E$2:$E$601,MATCH($B447,pre!$A$2:$A$601,0))</f>
        <v>0</v>
      </c>
      <c r="I447" s="16" t="n">
        <f aca="false">G447/(C447*7)</f>
        <v>0</v>
      </c>
    </row>
    <row r="448" customFormat="false" ht="13.8" hidden="false" customHeight="false" outlineLevel="0" collapsed="false">
      <c r="A448" s="12" t="s">
        <v>450</v>
      </c>
      <c r="B448" s="12" t="n">
        <v>139288328</v>
      </c>
      <c r="C448" s="7" t="n">
        <f aca="false">INDEX(pre!C$2:C$601,MATCH(B448,pre!A$2:A$601,0))</f>
        <v>27393979</v>
      </c>
      <c r="D448" s="7" t="n">
        <f aca="false">INDEX(post!C$2:C$601,MATCH(B448,post!A$2:A$601,0))</f>
        <v>27393979</v>
      </c>
      <c r="E448" s="15" t="n">
        <f aca="false">D448-C448</f>
        <v>0</v>
      </c>
      <c r="F448" s="7" t="n">
        <f aca="false">INDEX(pre!D$2:D$601,MATCH(B448,pre!A$2:A$601,0))</f>
        <v>21830132</v>
      </c>
      <c r="G448" s="7" t="n">
        <f aca="false">INDEX(post!$D$2:$D$601,MATCH($B448,post!$A$2:$A$601,0))-$F448</f>
        <v>0</v>
      </c>
      <c r="H448" s="7" t="n">
        <f aca="false">INDEX(post!$E$2:$E$601,MATCH($B448,post!$A$2:$A$601,0))-INDEX(pre!$E$2:$E$601,MATCH($B448,pre!$A$2:$A$601,0))</f>
        <v>0</v>
      </c>
      <c r="I448" s="16" t="n">
        <f aca="false">G448/(C448*7)</f>
        <v>0</v>
      </c>
    </row>
    <row r="449" customFormat="false" ht="13.8" hidden="false" customHeight="false" outlineLevel="0" collapsed="false">
      <c r="A449" s="12" t="s">
        <v>448</v>
      </c>
      <c r="B449" s="12" t="n">
        <v>43329043</v>
      </c>
      <c r="C449" s="7" t="n">
        <f aca="false">INDEX(pre!C$2:C$601,MATCH(B449,pre!A$2:A$601,0))</f>
        <v>27383642</v>
      </c>
      <c r="D449" s="7" t="n">
        <f aca="false">INDEX(post!C$2:C$601,MATCH(B449,post!A$2:A$601,0))</f>
        <v>27430138</v>
      </c>
      <c r="E449" s="15" t="n">
        <f aca="false">D449-C449</f>
        <v>46496</v>
      </c>
      <c r="F449" s="7" t="n">
        <f aca="false">INDEX(pre!D$2:D$601,MATCH(B449,pre!A$2:A$601,0))</f>
        <v>22254747</v>
      </c>
      <c r="G449" s="7" t="n">
        <f aca="false">INDEX(post!$D$2:$D$601,MATCH($B449,post!$A$2:$A$601,0))-$F449</f>
        <v>0</v>
      </c>
      <c r="H449" s="7" t="n">
        <f aca="false">INDEX(post!$E$2:$E$601,MATCH($B449,post!$A$2:$A$601,0))-INDEX(pre!$E$2:$E$601,MATCH($B449,pre!$A$2:$A$601,0))</f>
        <v>0</v>
      </c>
      <c r="I449" s="16" t="n">
        <f aca="false">G449/(C449*7)</f>
        <v>0</v>
      </c>
    </row>
    <row r="450" customFormat="false" ht="13.8" hidden="false" customHeight="false" outlineLevel="0" collapsed="false">
      <c r="A450" s="12" t="s">
        <v>414</v>
      </c>
      <c r="B450" s="12" t="n">
        <v>139266475</v>
      </c>
      <c r="C450" s="7" t="n">
        <f aca="false">INDEX(pre!C$2:C$601,MATCH(B450,pre!A$2:A$601,0))</f>
        <v>27370189</v>
      </c>
      <c r="D450" s="7" t="n">
        <f aca="false">INDEX(post!C$2:C$601,MATCH(B450,post!A$2:A$601,0))</f>
        <v>28471847</v>
      </c>
      <c r="E450" s="15" t="n">
        <f aca="false">D450-C450</f>
        <v>1101658</v>
      </c>
      <c r="F450" s="7" t="n">
        <f aca="false">INDEX(pre!D$2:D$601,MATCH(B450,pre!A$2:A$601,0))</f>
        <v>4116596</v>
      </c>
      <c r="G450" s="7" t="n">
        <f aca="false">INDEX(post!$D$2:$D$601,MATCH($B450,post!$A$2:$A$601,0))-$F450</f>
        <v>0</v>
      </c>
      <c r="H450" s="7" t="n">
        <f aca="false">INDEX(post!$E$2:$E$601,MATCH($B450,post!$A$2:$A$601,0))-INDEX(pre!$E$2:$E$601,MATCH($B450,pre!$A$2:$A$601,0))</f>
        <v>0</v>
      </c>
      <c r="I450" s="16" t="n">
        <f aca="false">G450/(C450*7)</f>
        <v>0</v>
      </c>
    </row>
    <row r="451" customFormat="false" ht="13.8" hidden="false" customHeight="false" outlineLevel="0" collapsed="false">
      <c r="A451" s="12" t="s">
        <v>764</v>
      </c>
      <c r="B451" s="12" t="n">
        <v>139287156</v>
      </c>
      <c r="C451" s="7" t="n">
        <f aca="false">INDEX(pre!C$2:C$601,MATCH(B451,pre!A$2:A$601,0))</f>
        <v>27360622</v>
      </c>
      <c r="D451" s="7" t="e">
        <f aca="false">INDEX(post!C$2:C$601,MATCH(B451,post!A$2:A$601,0))</f>
        <v>#N/A</v>
      </c>
      <c r="E451" s="15" t="e">
        <f aca="false">D451-C451</f>
        <v>#N/A</v>
      </c>
      <c r="F451" s="7" t="n">
        <f aca="false">INDEX(pre!D$2:D$601,MATCH(B451,pre!A$2:A$601,0))</f>
        <v>12413412</v>
      </c>
      <c r="G451" s="7" t="e">
        <f aca="false">INDEX(post!$D$2:$D$601,MATCH($B451,post!$A$2:$A$601,0))-$F451</f>
        <v>#N/A</v>
      </c>
      <c r="H451" s="7" t="e">
        <f aca="false">INDEX(post!$E$2:$E$601,MATCH($B451,post!$A$2:$A$601,0))-INDEX(pre!$E$2:$E$601,MATCH($B451,pre!$A$2:$A$601,0))</f>
        <v>#N/A</v>
      </c>
      <c r="I451" s="16" t="e">
        <f aca="false">G451/(C451*7)</f>
        <v>#N/A</v>
      </c>
    </row>
    <row r="452" customFormat="false" ht="13.8" hidden="false" customHeight="false" outlineLevel="0" collapsed="false">
      <c r="A452" s="12" t="s">
        <v>447</v>
      </c>
      <c r="B452" s="12" t="n">
        <v>103237953</v>
      </c>
      <c r="C452" s="7" t="n">
        <f aca="false">INDEX(pre!C$2:C$601,MATCH(B452,pre!A$2:A$601,0))</f>
        <v>27349724</v>
      </c>
      <c r="D452" s="7" t="n">
        <f aca="false">INDEX(post!C$2:C$601,MATCH(B452,post!A$2:A$601,0))</f>
        <v>27497505</v>
      </c>
      <c r="E452" s="15" t="n">
        <f aca="false">D452-C452</f>
        <v>147781</v>
      </c>
      <c r="F452" s="7" t="n">
        <f aca="false">INDEX(pre!D$2:D$601,MATCH(B452,pre!A$2:A$601,0))</f>
        <v>898351</v>
      </c>
      <c r="G452" s="7" t="n">
        <f aca="false">INDEX(post!$D$2:$D$601,MATCH($B452,post!$A$2:$A$601,0))-$F452</f>
        <v>360</v>
      </c>
      <c r="H452" s="7" t="n">
        <f aca="false">INDEX(post!$E$2:$E$601,MATCH($B452,post!$A$2:$A$601,0))-INDEX(pre!$E$2:$E$601,MATCH($B452,pre!$A$2:$A$601,0))</f>
        <v>0</v>
      </c>
      <c r="I452" s="16" t="n">
        <f aca="false">G452/(C452*7)</f>
        <v>1.88040549983508E-006</v>
      </c>
    </row>
    <row r="453" customFormat="false" ht="13.8" hidden="false" customHeight="false" outlineLevel="0" collapsed="false">
      <c r="A453" s="13" t="s">
        <v>427</v>
      </c>
      <c r="B453" s="12" t="n">
        <v>37721173</v>
      </c>
      <c r="C453" s="7" t="n">
        <f aca="false">INDEX(pre!C$2:C$601,MATCH(B453,pre!A$2:A$601,0))</f>
        <v>27307397</v>
      </c>
      <c r="D453" s="7" t="n">
        <f aca="false">INDEX(post!C$2:C$601,MATCH(B453,post!A$2:A$601,0))</f>
        <v>28054197</v>
      </c>
      <c r="E453" s="15" t="n">
        <f aca="false">D453-C453</f>
        <v>746800</v>
      </c>
      <c r="F453" s="7" t="n">
        <f aca="false">INDEX(pre!D$2:D$601,MATCH(B453,pre!A$2:A$601,0))</f>
        <v>203101889</v>
      </c>
      <c r="G453" s="7" t="n">
        <f aca="false">INDEX(post!$D$2:$D$601,MATCH($B453,post!$A$2:$A$601,0))-$F453</f>
        <v>0</v>
      </c>
      <c r="H453" s="7" t="n">
        <f aca="false">INDEX(post!$E$2:$E$601,MATCH($B453,post!$A$2:$A$601,0))-INDEX(pre!$E$2:$E$601,MATCH($B453,pre!$A$2:$A$601,0))</f>
        <v>0</v>
      </c>
      <c r="I453" s="16" t="n">
        <f aca="false">G453/(C453*7)</f>
        <v>0</v>
      </c>
    </row>
    <row r="454" customFormat="false" ht="13.8" hidden="false" customHeight="false" outlineLevel="0" collapsed="false">
      <c r="A454" s="12" t="s">
        <v>454</v>
      </c>
      <c r="B454" s="12" t="n">
        <v>31931751</v>
      </c>
      <c r="C454" s="7" t="n">
        <f aca="false">INDEX(pre!C$2:C$601,MATCH(B454,pre!A$2:A$601,0))</f>
        <v>27200769</v>
      </c>
      <c r="D454" s="7" t="n">
        <f aca="false">INDEX(post!C$2:C$601,MATCH(B454,post!A$2:A$601,0))</f>
        <v>27200769</v>
      </c>
      <c r="E454" s="15" t="n">
        <f aca="false">D454-C454</f>
        <v>0</v>
      </c>
      <c r="F454" s="7" t="n">
        <f aca="false">INDEX(pre!D$2:D$601,MATCH(B454,pre!A$2:A$601,0))</f>
        <v>23633927</v>
      </c>
      <c r="G454" s="7" t="n">
        <f aca="false">INDEX(post!$D$2:$D$601,MATCH($B454,post!$A$2:$A$601,0))-$F454</f>
        <v>0</v>
      </c>
      <c r="H454" s="7" t="n">
        <f aca="false">INDEX(post!$E$2:$E$601,MATCH($B454,post!$A$2:$A$601,0))-INDEX(pre!$E$2:$E$601,MATCH($B454,pre!$A$2:$A$601,0))</f>
        <v>0</v>
      </c>
      <c r="I454" s="16" t="n">
        <f aca="false">G454/(C454*7)</f>
        <v>0</v>
      </c>
    </row>
    <row r="455" customFormat="false" ht="15.65" hidden="false" customHeight="false" outlineLevel="0" collapsed="false">
      <c r="A455" s="12" t="s">
        <v>765</v>
      </c>
      <c r="B455" s="12" t="n">
        <v>34812858</v>
      </c>
      <c r="C455" s="7" t="n">
        <f aca="false">INDEX(pre!C$2:C$601,MATCH(B455,pre!A$2:A$601,0))</f>
        <v>27192369</v>
      </c>
      <c r="D455" s="7" t="e">
        <f aca="false">INDEX(post!C$2:C$601,MATCH(B455,post!A$2:A$601,0))</f>
        <v>#N/A</v>
      </c>
      <c r="E455" s="15" t="e">
        <f aca="false">D455-C455</f>
        <v>#N/A</v>
      </c>
      <c r="F455" s="7" t="n">
        <f aca="false">INDEX(pre!D$2:D$601,MATCH(B455,pre!A$2:A$601,0))</f>
        <v>42502748</v>
      </c>
      <c r="G455" s="7" t="e">
        <f aca="false">INDEX(post!$D$2:$D$601,MATCH($B455,post!$A$2:$A$601,0))-$F455</f>
        <v>#N/A</v>
      </c>
      <c r="H455" s="7" t="e">
        <f aca="false">INDEX(post!$E$2:$E$601,MATCH($B455,post!$A$2:$A$601,0))-INDEX(pre!$E$2:$E$601,MATCH($B455,pre!$A$2:$A$601,0))</f>
        <v>#N/A</v>
      </c>
      <c r="I455" s="16" t="e">
        <f aca="false">G455/(C455*7)</f>
        <v>#N/A</v>
      </c>
    </row>
    <row r="456" customFormat="false" ht="13.8" hidden="false" customHeight="false" outlineLevel="0" collapsed="false">
      <c r="A456" s="12" t="s">
        <v>444</v>
      </c>
      <c r="B456" s="12" t="n">
        <v>131987005</v>
      </c>
      <c r="C456" s="7" t="n">
        <f aca="false">INDEX(pre!C$2:C$601,MATCH(B456,pre!A$2:A$601,0))</f>
        <v>27187992</v>
      </c>
      <c r="D456" s="7" t="n">
        <f aca="false">INDEX(post!C$2:C$601,MATCH(B456,post!A$2:A$601,0))</f>
        <v>27536442</v>
      </c>
      <c r="E456" s="15" t="n">
        <f aca="false">D456-C456</f>
        <v>348450</v>
      </c>
      <c r="F456" s="7" t="n">
        <f aca="false">INDEX(pre!D$2:D$601,MATCH(B456,pre!A$2:A$601,0))</f>
        <v>2776430</v>
      </c>
      <c r="G456" s="7" t="n">
        <f aca="false">INDEX(post!$D$2:$D$601,MATCH($B456,post!$A$2:$A$601,0))-$F456</f>
        <v>131370</v>
      </c>
      <c r="H456" s="7" t="n">
        <f aca="false">INDEX(post!$E$2:$E$601,MATCH($B456,post!$A$2:$A$601,0))-INDEX(pre!$E$2:$E$601,MATCH($B456,pre!$A$2:$A$601,0))</f>
        <v>0</v>
      </c>
      <c r="I456" s="16" t="n">
        <f aca="false">G456/(C456*7)</f>
        <v>0.000690273222720636</v>
      </c>
    </row>
    <row r="457" customFormat="false" ht="15.65" hidden="false" customHeight="false" outlineLevel="0" collapsed="false">
      <c r="A457" s="13" t="s">
        <v>766</v>
      </c>
      <c r="B457" s="12" t="n">
        <v>65930778</v>
      </c>
      <c r="C457" s="7" t="n">
        <f aca="false">INDEX(pre!C$2:C$601,MATCH(B457,pre!A$2:A$601,0))</f>
        <v>27184695</v>
      </c>
      <c r="D457" s="7" t="n">
        <f aca="false">INDEX(post!C$2:C$601,MATCH(B457,post!A$2:A$601,0))</f>
        <v>27849894</v>
      </c>
      <c r="E457" s="15" t="n">
        <f aca="false">D457-C457</f>
        <v>665199</v>
      </c>
      <c r="F457" s="7" t="n">
        <f aca="false">INDEX(pre!D$2:D$601,MATCH(B457,pre!A$2:A$601,0))</f>
        <v>55078681</v>
      </c>
      <c r="G457" s="7" t="n">
        <f aca="false">INDEX(post!$D$2:$D$601,MATCH($B457,post!$A$2:$A$601,0))-$F457</f>
        <v>0</v>
      </c>
      <c r="H457" s="7" t="n">
        <f aca="false">INDEX(post!$E$2:$E$601,MATCH($B457,post!$A$2:$A$601,0))-INDEX(pre!$E$2:$E$601,MATCH($B457,pre!$A$2:$A$601,0))</f>
        <v>0</v>
      </c>
      <c r="I457" s="16" t="n">
        <f aca="false">G457/(C457*7)</f>
        <v>0</v>
      </c>
    </row>
    <row r="458" customFormat="false" ht="13.8" hidden="false" customHeight="false" outlineLevel="0" collapsed="false">
      <c r="A458" s="12" t="s">
        <v>455</v>
      </c>
      <c r="B458" s="12" t="n">
        <v>70188087</v>
      </c>
      <c r="C458" s="7" t="n">
        <f aca="false">INDEX(pre!C$2:C$601,MATCH(B458,pre!A$2:A$601,0))</f>
        <v>27165712</v>
      </c>
      <c r="D458" s="7" t="n">
        <f aca="false">INDEX(post!C$2:C$601,MATCH(B458,post!A$2:A$601,0))</f>
        <v>27165712</v>
      </c>
      <c r="E458" s="15" t="n">
        <f aca="false">D458-C458</f>
        <v>0</v>
      </c>
      <c r="F458" s="7" t="n">
        <f aca="false">INDEX(pre!D$2:D$601,MATCH(B458,pre!A$2:A$601,0))</f>
        <v>29864494</v>
      </c>
      <c r="G458" s="7" t="n">
        <f aca="false">INDEX(post!$D$2:$D$601,MATCH($B458,post!$A$2:$A$601,0))-$F458</f>
        <v>0</v>
      </c>
      <c r="H458" s="7" t="n">
        <f aca="false">INDEX(post!$E$2:$E$601,MATCH($B458,post!$A$2:$A$601,0))-INDEX(pre!$E$2:$E$601,MATCH($B458,pre!$A$2:$A$601,0))</f>
        <v>0</v>
      </c>
      <c r="I458" s="16" t="n">
        <f aca="false">G458/(C458*7)</f>
        <v>0</v>
      </c>
    </row>
    <row r="459" customFormat="false" ht="13.8" hidden="false" customHeight="false" outlineLevel="0" collapsed="false">
      <c r="A459" s="12" t="s">
        <v>400</v>
      </c>
      <c r="B459" s="12" t="n">
        <v>109958159</v>
      </c>
      <c r="C459" s="7" t="n">
        <f aca="false">INDEX(pre!C$2:C$601,MATCH(B459,pre!A$2:A$601,0))</f>
        <v>27129951</v>
      </c>
      <c r="D459" s="7" t="n">
        <f aca="false">INDEX(post!C$2:C$601,MATCH(B459,post!A$2:A$601,0))</f>
        <v>29235553</v>
      </c>
      <c r="E459" s="15" t="n">
        <f aca="false">D459-C459</f>
        <v>2105602</v>
      </c>
      <c r="F459" s="7" t="n">
        <f aca="false">INDEX(pre!D$2:D$601,MATCH(B459,pre!A$2:A$601,0))</f>
        <v>19794529</v>
      </c>
      <c r="G459" s="7" t="n">
        <f aca="false">INDEX(post!$D$2:$D$601,MATCH($B459,post!$A$2:$A$601,0))-$F459</f>
        <v>90540</v>
      </c>
      <c r="H459" s="7" t="n">
        <f aca="false">INDEX(post!$E$2:$E$601,MATCH($B459,post!$A$2:$A$601,0))-INDEX(pre!$E$2:$E$601,MATCH($B459,pre!$A$2:$A$601,0))</f>
        <v>49425</v>
      </c>
      <c r="I459" s="16" t="n">
        <f aca="false">G459/(C459*7)</f>
        <v>0.000476753006825767</v>
      </c>
    </row>
    <row r="460" customFormat="false" ht="15.65" hidden="false" customHeight="false" outlineLevel="0" collapsed="false">
      <c r="A460" s="13" t="s">
        <v>767</v>
      </c>
      <c r="B460" s="12" t="n">
        <v>32921442</v>
      </c>
      <c r="C460" s="7" t="n">
        <f aca="false">INDEX(pre!C$2:C$601,MATCH(B460,pre!A$2:A$601,0))</f>
        <v>27113259</v>
      </c>
      <c r="D460" s="7" t="n">
        <f aca="false">INDEX(post!C$2:C$601,MATCH(B460,post!A$2:A$601,0))</f>
        <v>27802008</v>
      </c>
      <c r="E460" s="15" t="n">
        <f aca="false">D460-C460</f>
        <v>688749</v>
      </c>
      <c r="F460" s="7" t="n">
        <f aca="false">INDEX(pre!D$2:D$601,MATCH(B460,pre!A$2:A$601,0))</f>
        <v>29073373</v>
      </c>
      <c r="G460" s="7" t="n">
        <f aca="false">INDEX(post!$D$2:$D$601,MATCH($B460,post!$A$2:$A$601,0))-$F460</f>
        <v>138780</v>
      </c>
      <c r="H460" s="7" t="n">
        <f aca="false">INDEX(post!$E$2:$E$601,MATCH($B460,post!$A$2:$A$601,0))-INDEX(pre!$E$2:$E$601,MATCH($B460,pre!$A$2:$A$601,0))</f>
        <v>0</v>
      </c>
      <c r="I460" s="16" t="n">
        <f aca="false">G460/(C460*7)</f>
        <v>0.000731218415525566</v>
      </c>
    </row>
    <row r="461" customFormat="false" ht="13.8" hidden="false" customHeight="false" outlineLevel="0" collapsed="false">
      <c r="A461" s="12" t="s">
        <v>768</v>
      </c>
      <c r="B461" s="12" t="n">
        <v>139307667</v>
      </c>
      <c r="C461" s="7" t="n">
        <f aca="false">INDEX(pre!C$2:C$601,MATCH(B461,pre!A$2:A$601,0))</f>
        <v>27107078</v>
      </c>
      <c r="D461" s="7" t="e">
        <f aca="false">INDEX(post!C$2:C$601,MATCH(B461,post!A$2:A$601,0))</f>
        <v>#N/A</v>
      </c>
      <c r="E461" s="15" t="e">
        <f aca="false">D461-C461</f>
        <v>#N/A</v>
      </c>
      <c r="F461" s="7" t="n">
        <f aca="false">INDEX(pre!D$2:D$601,MATCH(B461,pre!A$2:A$601,0))</f>
        <v>27279887</v>
      </c>
      <c r="G461" s="7" t="e">
        <f aca="false">INDEX(post!$D$2:$D$601,MATCH($B461,post!$A$2:$A$601,0))-$F461</f>
        <v>#N/A</v>
      </c>
      <c r="H461" s="7" t="e">
        <f aca="false">INDEX(post!$E$2:$E$601,MATCH($B461,post!$A$2:$A$601,0))-INDEX(pre!$E$2:$E$601,MATCH($B461,pre!$A$2:$A$601,0))</f>
        <v>#N/A</v>
      </c>
      <c r="I461" s="16" t="e">
        <f aca="false">G461/(C461*7)</f>
        <v>#N/A</v>
      </c>
    </row>
    <row r="462" customFormat="false" ht="13.8" hidden="false" customHeight="false" outlineLevel="0" collapsed="false">
      <c r="A462" s="12" t="s">
        <v>462</v>
      </c>
      <c r="B462" s="12" t="n">
        <v>86533601</v>
      </c>
      <c r="C462" s="7" t="n">
        <f aca="false">INDEX(pre!C$2:C$601,MATCH(B462,pre!A$2:A$601,0))</f>
        <v>27104561</v>
      </c>
      <c r="D462" s="7" t="n">
        <f aca="false">INDEX(post!C$2:C$601,MATCH(B462,post!A$2:A$601,0))</f>
        <v>26966917</v>
      </c>
      <c r="E462" s="15" t="n">
        <f aca="false">D462-C462</f>
        <v>-137644</v>
      </c>
      <c r="F462" s="7" t="n">
        <f aca="false">INDEX(pre!D$2:D$601,MATCH(B462,pre!A$2:A$601,0))</f>
        <v>34069994</v>
      </c>
      <c r="G462" s="7" t="n">
        <f aca="false">INDEX(post!$D$2:$D$601,MATCH($B462,post!$A$2:$A$601,0))-$F462</f>
        <v>130330</v>
      </c>
      <c r="H462" s="7" t="n">
        <f aca="false">INDEX(post!$E$2:$E$601,MATCH($B462,post!$A$2:$A$601,0))-INDEX(pre!$E$2:$E$601,MATCH($B462,pre!$A$2:$A$601,0))</f>
        <v>33127</v>
      </c>
      <c r="I462" s="16" t="n">
        <f aca="false">G462/(C462*7)</f>
        <v>0.000686916546206796</v>
      </c>
    </row>
    <row r="463" customFormat="false" ht="15.65" hidden="false" customHeight="false" outlineLevel="0" collapsed="false">
      <c r="A463" s="13" t="s">
        <v>769</v>
      </c>
      <c r="B463" s="12" t="n">
        <v>64733142</v>
      </c>
      <c r="C463" s="7" t="n">
        <f aca="false">INDEX(pre!C$2:C$601,MATCH(B463,pre!A$2:A$601,0))</f>
        <v>26992484</v>
      </c>
      <c r="D463" s="7" t="n">
        <f aca="false">INDEX(post!C$2:C$601,MATCH(B463,post!A$2:A$601,0))</f>
        <v>27399652</v>
      </c>
      <c r="E463" s="15" t="n">
        <f aca="false">D463-C463</f>
        <v>407168</v>
      </c>
      <c r="F463" s="7" t="n">
        <f aca="false">INDEX(pre!D$2:D$601,MATCH(B463,pre!A$2:A$601,0))</f>
        <v>3006217</v>
      </c>
      <c r="G463" s="7" t="n">
        <f aca="false">INDEX(post!$D$2:$D$601,MATCH($B463,post!$A$2:$A$601,0))-$F463</f>
        <v>0</v>
      </c>
      <c r="H463" s="7" t="n">
        <f aca="false">INDEX(post!$E$2:$E$601,MATCH($B463,post!$A$2:$A$601,0))-INDEX(pre!$E$2:$E$601,MATCH($B463,pre!$A$2:$A$601,0))</f>
        <v>0</v>
      </c>
      <c r="I463" s="16" t="n">
        <f aca="false">G463/(C463*7)</f>
        <v>0</v>
      </c>
    </row>
    <row r="464" customFormat="false" ht="13.8" hidden="false" customHeight="false" outlineLevel="0" collapsed="false">
      <c r="A464" s="12" t="s">
        <v>460</v>
      </c>
      <c r="B464" s="12" t="n">
        <v>76240110</v>
      </c>
      <c r="C464" s="7" t="n">
        <f aca="false">INDEX(pre!C$2:C$601,MATCH(B464,pre!A$2:A$601,0))</f>
        <v>26970899</v>
      </c>
      <c r="D464" s="7" t="n">
        <f aca="false">INDEX(post!C$2:C$601,MATCH(B464,post!A$2:A$601,0))</f>
        <v>26984299</v>
      </c>
      <c r="E464" s="15" t="n">
        <f aca="false">D464-C464</f>
        <v>13400</v>
      </c>
      <c r="F464" s="7" t="n">
        <f aca="false">INDEX(pre!D$2:D$601,MATCH(B464,pre!A$2:A$601,0))</f>
        <v>14453105</v>
      </c>
      <c r="G464" s="7" t="n">
        <f aca="false">INDEX(post!$D$2:$D$601,MATCH($B464,post!$A$2:$A$601,0))-$F464</f>
        <v>0</v>
      </c>
      <c r="H464" s="7" t="n">
        <f aca="false">INDEX(post!$E$2:$E$601,MATCH($B464,post!$A$2:$A$601,0))-INDEX(pre!$E$2:$E$601,MATCH($B464,pre!$A$2:$A$601,0))</f>
        <v>0</v>
      </c>
      <c r="I464" s="16" t="n">
        <f aca="false">G464/(C464*7)</f>
        <v>0</v>
      </c>
    </row>
    <row r="465" customFormat="false" ht="15.65" hidden="false" customHeight="false" outlineLevel="0" collapsed="false">
      <c r="A465" s="13" t="s">
        <v>770</v>
      </c>
      <c r="B465" s="12" t="n">
        <v>122506989</v>
      </c>
      <c r="C465" s="7" t="n">
        <f aca="false">INDEX(pre!C$2:C$601,MATCH(B465,pre!A$2:A$601,0))</f>
        <v>26921947</v>
      </c>
      <c r="D465" s="7" t="n">
        <f aca="false">INDEX(post!C$2:C$601,MATCH(B465,post!A$2:A$601,0))</f>
        <v>27259547</v>
      </c>
      <c r="E465" s="15" t="n">
        <f aca="false">D465-C465</f>
        <v>337600</v>
      </c>
      <c r="F465" s="7" t="n">
        <f aca="false">INDEX(pre!D$2:D$601,MATCH(B465,pre!A$2:A$601,0))</f>
        <v>19355747</v>
      </c>
      <c r="G465" s="7" t="n">
        <f aca="false">INDEX(post!$D$2:$D$601,MATCH($B465,post!$A$2:$A$601,0))-$F465</f>
        <v>0</v>
      </c>
      <c r="H465" s="7" t="n">
        <f aca="false">INDEX(post!$E$2:$E$601,MATCH($B465,post!$A$2:$A$601,0))-INDEX(pre!$E$2:$E$601,MATCH($B465,pre!$A$2:$A$601,0))</f>
        <v>0</v>
      </c>
      <c r="I465" s="16" t="n">
        <f aca="false">G465/(C465*7)</f>
        <v>0</v>
      </c>
    </row>
    <row r="466" customFormat="false" ht="13.8" hidden="false" customHeight="false" outlineLevel="0" collapsed="false">
      <c r="A466" s="13" t="s">
        <v>466</v>
      </c>
      <c r="B466" s="12" t="n">
        <v>58084236</v>
      </c>
      <c r="C466" s="7" t="n">
        <f aca="false">INDEX(pre!C$2:C$601,MATCH(B466,pre!A$2:A$601,0))</f>
        <v>26881704</v>
      </c>
      <c r="D466" s="7" t="n">
        <f aca="false">INDEX(post!C$2:C$601,MATCH(B466,post!A$2:A$601,0))</f>
        <v>26881704</v>
      </c>
      <c r="E466" s="15" t="n">
        <f aca="false">D466-C466</f>
        <v>0</v>
      </c>
      <c r="F466" s="7" t="n">
        <f aca="false">INDEX(pre!D$2:D$601,MATCH(B466,pre!A$2:A$601,0))</f>
        <v>32092550</v>
      </c>
      <c r="G466" s="7" t="n">
        <f aca="false">INDEX(post!$D$2:$D$601,MATCH($B466,post!$A$2:$A$601,0))-$F466</f>
        <v>0</v>
      </c>
      <c r="H466" s="7" t="n">
        <f aca="false">INDEX(post!$E$2:$E$601,MATCH($B466,post!$A$2:$A$601,0))-INDEX(pre!$E$2:$E$601,MATCH($B466,pre!$A$2:$A$601,0))</f>
        <v>0</v>
      </c>
      <c r="I466" s="16" t="n">
        <f aca="false">G466/(C466*7)</f>
        <v>0</v>
      </c>
    </row>
    <row r="467" customFormat="false" ht="15.65" hidden="false" customHeight="false" outlineLevel="0" collapsed="false">
      <c r="A467" s="12" t="s">
        <v>771</v>
      </c>
      <c r="B467" s="12" t="n">
        <v>85681476</v>
      </c>
      <c r="C467" s="7" t="n">
        <f aca="false">INDEX(pre!C$2:C$601,MATCH(B467,pre!A$2:A$601,0))</f>
        <v>26877787</v>
      </c>
      <c r="D467" s="7" t="n">
        <f aca="false">INDEX(post!C$2:C$601,MATCH(B467,post!A$2:A$601,0))</f>
        <v>27111536</v>
      </c>
      <c r="E467" s="15" t="n">
        <f aca="false">D467-C467</f>
        <v>233749</v>
      </c>
      <c r="F467" s="7" t="n">
        <f aca="false">INDEX(pre!D$2:D$601,MATCH(B467,pre!A$2:A$601,0))</f>
        <v>47761617</v>
      </c>
      <c r="G467" s="7" t="n">
        <f aca="false">INDEX(post!$D$2:$D$601,MATCH($B467,post!$A$2:$A$601,0))-$F467</f>
        <v>0</v>
      </c>
      <c r="H467" s="7" t="n">
        <f aca="false">INDEX(post!$E$2:$E$601,MATCH($B467,post!$A$2:$A$601,0))-INDEX(pre!$E$2:$E$601,MATCH($B467,pre!$A$2:$A$601,0))</f>
        <v>0</v>
      </c>
      <c r="I467" s="16" t="n">
        <f aca="false">G467/(C467*7)</f>
        <v>0</v>
      </c>
    </row>
    <row r="468" customFormat="false" ht="15.65" hidden="false" customHeight="false" outlineLevel="0" collapsed="false">
      <c r="A468" s="13" t="s">
        <v>772</v>
      </c>
      <c r="B468" s="12" t="n">
        <v>65430396</v>
      </c>
      <c r="C468" s="7" t="n">
        <f aca="false">INDEX(pre!C$2:C$601,MATCH(B468,pre!A$2:A$601,0))</f>
        <v>26873172</v>
      </c>
      <c r="D468" s="7" t="n">
        <f aca="false">INDEX(post!C$2:C$601,MATCH(B468,post!A$2:A$601,0))</f>
        <v>28132505</v>
      </c>
      <c r="E468" s="15" t="n">
        <f aca="false">D468-C468</f>
        <v>1259333</v>
      </c>
      <c r="F468" s="7" t="n">
        <f aca="false">INDEX(pre!D$2:D$601,MATCH(B468,pre!A$2:A$601,0))</f>
        <v>21875268</v>
      </c>
      <c r="G468" s="7" t="n">
        <f aca="false">INDEX(post!$D$2:$D$601,MATCH($B468,post!$A$2:$A$601,0))-$F468</f>
        <v>112670</v>
      </c>
      <c r="H468" s="7" t="n">
        <f aca="false">INDEX(post!$E$2:$E$601,MATCH($B468,post!$A$2:$A$601,0))-INDEX(pre!$E$2:$E$601,MATCH($B468,pre!$A$2:$A$601,0))</f>
        <v>2102</v>
      </c>
      <c r="I468" s="16" t="n">
        <f aca="false">G468/(C468*7)</f>
        <v>0.000598951038817237</v>
      </c>
    </row>
    <row r="469" customFormat="false" ht="15.65" hidden="false" customHeight="false" outlineLevel="0" collapsed="false">
      <c r="A469" s="13" t="s">
        <v>773</v>
      </c>
      <c r="B469" s="12" t="n">
        <v>141969103</v>
      </c>
      <c r="C469" s="7" t="n">
        <f aca="false">INDEX(pre!C$2:C$601,MATCH(B469,pre!A$2:A$601,0))</f>
        <v>26870656</v>
      </c>
      <c r="D469" s="7" t="n">
        <f aca="false">INDEX(post!C$2:C$601,MATCH(B469,post!A$2:A$601,0))</f>
        <v>26975084</v>
      </c>
      <c r="E469" s="15" t="n">
        <f aca="false">D469-C469</f>
        <v>104428</v>
      </c>
      <c r="F469" s="7" t="n">
        <f aca="false">INDEX(pre!D$2:D$601,MATCH(B469,pre!A$2:A$601,0))</f>
        <v>24652882</v>
      </c>
      <c r="G469" s="7" t="n">
        <f aca="false">INDEX(post!$D$2:$D$601,MATCH($B469,post!$A$2:$A$601,0))-$F469</f>
        <v>426120</v>
      </c>
      <c r="H469" s="7" t="n">
        <f aca="false">INDEX(post!$E$2:$E$601,MATCH($B469,post!$A$2:$A$601,0))-INDEX(pre!$E$2:$E$601,MATCH($B469,pre!$A$2:$A$601,0))</f>
        <v>25953</v>
      </c>
      <c r="I469" s="16" t="n">
        <f aca="false">G469/(C469*7)</f>
        <v>0.0022654558829634</v>
      </c>
    </row>
    <row r="470" customFormat="false" ht="13.8" hidden="false" customHeight="false" outlineLevel="0" collapsed="false">
      <c r="A470" s="13" t="s">
        <v>458</v>
      </c>
      <c r="B470" s="12" t="n">
        <v>141968294</v>
      </c>
      <c r="C470" s="7" t="n">
        <f aca="false">INDEX(pre!C$2:C$601,MATCH(B470,pre!A$2:A$601,0))</f>
        <v>26862510</v>
      </c>
      <c r="D470" s="7" t="n">
        <f aca="false">INDEX(post!C$2:C$601,MATCH(B470,post!A$2:A$601,0))</f>
        <v>27110430</v>
      </c>
      <c r="E470" s="15" t="n">
        <f aca="false">D470-C470</f>
        <v>247920</v>
      </c>
      <c r="F470" s="7" t="n">
        <f aca="false">INDEX(pre!D$2:D$601,MATCH(B470,pre!A$2:A$601,0))</f>
        <v>18761084</v>
      </c>
      <c r="G470" s="7" t="n">
        <f aca="false">INDEX(post!$D$2:$D$601,MATCH($B470,post!$A$2:$A$601,0))-$F470</f>
        <v>0</v>
      </c>
      <c r="H470" s="7" t="n">
        <f aca="false">INDEX(post!$E$2:$E$601,MATCH($B470,post!$A$2:$A$601,0))-INDEX(pre!$E$2:$E$601,MATCH($B470,pre!$A$2:$A$601,0))</f>
        <v>0</v>
      </c>
      <c r="I470" s="16" t="n">
        <f aca="false">G470/(C470*7)</f>
        <v>0</v>
      </c>
    </row>
    <row r="471" customFormat="false" ht="13.8" hidden="false" customHeight="false" outlineLevel="0" collapsed="false">
      <c r="A471" s="12" t="s">
        <v>459</v>
      </c>
      <c r="B471" s="12" t="n">
        <v>121057811</v>
      </c>
      <c r="C471" s="7" t="n">
        <f aca="false">INDEX(pre!C$2:C$601,MATCH(B471,pre!A$2:A$601,0))</f>
        <v>26805355</v>
      </c>
      <c r="D471" s="7" t="n">
        <f aca="false">INDEX(post!C$2:C$601,MATCH(B471,post!A$2:A$601,0))</f>
        <v>27105228</v>
      </c>
      <c r="E471" s="15" t="n">
        <f aca="false">D471-C471</f>
        <v>299873</v>
      </c>
      <c r="F471" s="7" t="n">
        <f aca="false">INDEX(pre!D$2:D$601,MATCH(B471,pre!A$2:A$601,0))</f>
        <v>63192747</v>
      </c>
      <c r="G471" s="7" t="n">
        <f aca="false">INDEX(post!$D$2:$D$601,MATCH($B471,post!$A$2:$A$601,0))-$F471</f>
        <v>0</v>
      </c>
      <c r="H471" s="7" t="n">
        <f aca="false">INDEX(post!$E$2:$E$601,MATCH($B471,post!$A$2:$A$601,0))-INDEX(pre!$E$2:$E$601,MATCH($B471,pre!$A$2:$A$601,0))</f>
        <v>0</v>
      </c>
      <c r="I471" s="16" t="n">
        <f aca="false">G471/(C471*7)</f>
        <v>0</v>
      </c>
    </row>
    <row r="472" customFormat="false" ht="15.65" hidden="false" customHeight="false" outlineLevel="0" collapsed="false">
      <c r="A472" s="12" t="s">
        <v>774</v>
      </c>
      <c r="B472" s="12" t="n">
        <v>140652815</v>
      </c>
      <c r="C472" s="7" t="n">
        <f aca="false">INDEX(pre!C$2:C$601,MATCH(B472,pre!A$2:A$601,0))</f>
        <v>26730821</v>
      </c>
      <c r="D472" s="7" t="e">
        <f aca="false">INDEX(post!C$2:C$601,MATCH(B472,post!A$2:A$601,0))</f>
        <v>#N/A</v>
      </c>
      <c r="E472" s="15" t="e">
        <f aca="false">D472-C472</f>
        <v>#N/A</v>
      </c>
      <c r="F472" s="7" t="n">
        <f aca="false">INDEX(pre!D$2:D$601,MATCH(B472,pre!A$2:A$601,0))</f>
        <v>51390347</v>
      </c>
      <c r="G472" s="7" t="e">
        <f aca="false">INDEX(post!$D$2:$D$601,MATCH($B472,post!$A$2:$A$601,0))-$F472</f>
        <v>#N/A</v>
      </c>
      <c r="H472" s="7" t="e">
        <f aca="false">INDEX(post!$E$2:$E$601,MATCH($B472,post!$A$2:$A$601,0))-INDEX(pre!$E$2:$E$601,MATCH($B472,pre!$A$2:$A$601,0))</f>
        <v>#N/A</v>
      </c>
      <c r="I472" s="16" t="e">
        <f aca="false">G472/(C472*7)</f>
        <v>#N/A</v>
      </c>
    </row>
    <row r="473" customFormat="false" ht="13.8" hidden="false" customHeight="false" outlineLevel="0" collapsed="false">
      <c r="A473" s="12" t="s">
        <v>467</v>
      </c>
      <c r="B473" s="12" t="n">
        <v>139243869</v>
      </c>
      <c r="C473" s="7" t="n">
        <f aca="false">INDEX(pre!C$2:C$601,MATCH(B473,pre!A$2:A$601,0))</f>
        <v>26701699</v>
      </c>
      <c r="D473" s="7" t="n">
        <f aca="false">INDEX(post!C$2:C$601,MATCH(B473,post!A$2:A$601,0))</f>
        <v>26861236</v>
      </c>
      <c r="E473" s="15" t="n">
        <f aca="false">D473-C473</f>
        <v>159537</v>
      </c>
      <c r="F473" s="7" t="n">
        <f aca="false">INDEX(pre!D$2:D$601,MATCH(B473,pre!A$2:A$601,0))</f>
        <v>4541446</v>
      </c>
      <c r="G473" s="7" t="n">
        <f aca="false">INDEX(post!$D$2:$D$601,MATCH($B473,post!$A$2:$A$601,0))-$F473</f>
        <v>0</v>
      </c>
      <c r="H473" s="7" t="n">
        <f aca="false">INDEX(post!$E$2:$E$601,MATCH($B473,post!$A$2:$A$601,0))-INDEX(pre!$E$2:$E$601,MATCH($B473,pre!$A$2:$A$601,0))</f>
        <v>0</v>
      </c>
      <c r="I473" s="16" t="n">
        <f aca="false">G473/(C473*7)</f>
        <v>0</v>
      </c>
    </row>
    <row r="474" customFormat="false" ht="13.8" hidden="false" customHeight="false" outlineLevel="0" collapsed="false">
      <c r="A474" s="12" t="s">
        <v>775</v>
      </c>
      <c r="B474" s="12" t="n">
        <v>109293536</v>
      </c>
      <c r="C474" s="7" t="n">
        <f aca="false">INDEX(pre!C$2:C$601,MATCH(B474,pre!A$2:A$601,0))</f>
        <v>26700577</v>
      </c>
      <c r="D474" s="7" t="e">
        <f aca="false">INDEX(post!C$2:C$601,MATCH(B474,post!A$2:A$601,0))</f>
        <v>#N/A</v>
      </c>
      <c r="E474" s="15" t="e">
        <f aca="false">D474-C474</f>
        <v>#N/A</v>
      </c>
      <c r="F474" s="7" t="n">
        <f aca="false">INDEX(pre!D$2:D$601,MATCH(B474,pre!A$2:A$601,0))</f>
        <v>64292198</v>
      </c>
      <c r="G474" s="7" t="e">
        <f aca="false">INDEX(post!$D$2:$D$601,MATCH($B474,post!$A$2:$A$601,0))-$F474</f>
        <v>#N/A</v>
      </c>
      <c r="H474" s="7" t="e">
        <f aca="false">INDEX(post!$E$2:$E$601,MATCH($B474,post!$A$2:$A$601,0))-INDEX(pre!$E$2:$E$601,MATCH($B474,pre!$A$2:$A$601,0))</f>
        <v>#N/A</v>
      </c>
      <c r="I474" s="16" t="e">
        <f aca="false">G474/(C474*7)</f>
        <v>#N/A</v>
      </c>
    </row>
    <row r="475" customFormat="false" ht="13.8" hidden="false" customHeight="false" outlineLevel="0" collapsed="false">
      <c r="A475" s="12" t="s">
        <v>470</v>
      </c>
      <c r="B475" s="12" t="n">
        <v>59890781</v>
      </c>
      <c r="C475" s="7" t="n">
        <f aca="false">INDEX(pre!C$2:C$601,MATCH(B475,pre!A$2:A$601,0))</f>
        <v>26690976</v>
      </c>
      <c r="D475" s="7" t="n">
        <f aca="false">INDEX(post!C$2:C$601,MATCH(B475,post!A$2:A$601,0))</f>
        <v>26770176</v>
      </c>
      <c r="E475" s="15" t="n">
        <f aca="false">D475-C475</f>
        <v>79200</v>
      </c>
      <c r="F475" s="7" t="n">
        <f aca="false">INDEX(pre!D$2:D$601,MATCH(B475,pre!A$2:A$601,0))</f>
        <v>26568360</v>
      </c>
      <c r="G475" s="7" t="n">
        <f aca="false">INDEX(post!$D$2:$D$601,MATCH($B475,post!$A$2:$A$601,0))-$F475</f>
        <v>0</v>
      </c>
      <c r="H475" s="7" t="n">
        <f aca="false">INDEX(post!$E$2:$E$601,MATCH($B475,post!$A$2:$A$601,0))-INDEX(pre!$E$2:$E$601,MATCH($B475,pre!$A$2:$A$601,0))</f>
        <v>0</v>
      </c>
      <c r="I475" s="16" t="n">
        <f aca="false">G475/(C475*7)</f>
        <v>0</v>
      </c>
    </row>
    <row r="476" customFormat="false" ht="15.65" hidden="false" customHeight="false" outlineLevel="0" collapsed="false">
      <c r="A476" s="13" t="s">
        <v>776</v>
      </c>
      <c r="B476" s="12" t="n">
        <v>41603117</v>
      </c>
      <c r="C476" s="7" t="n">
        <f aca="false">INDEX(pre!C$2:C$601,MATCH(B476,pre!A$2:A$601,0))</f>
        <v>26727469</v>
      </c>
      <c r="D476" s="7" t="n">
        <f aca="false">INDEX(post!C$2:C$601,MATCH(B476,post!A$2:A$601,0))</f>
        <v>26713519</v>
      </c>
      <c r="E476" s="15" t="n">
        <f aca="false">D476-C476</f>
        <v>-13950</v>
      </c>
      <c r="F476" s="7" t="n">
        <f aca="false">INDEX(pre!D$2:D$601,MATCH(B476,pre!A$2:A$601,0))</f>
        <v>12904638</v>
      </c>
      <c r="G476" s="7" t="n">
        <f aca="false">INDEX(post!$D$2:$D$601,MATCH($B476,post!$A$2:$A$601,0))-$F476</f>
        <v>471100</v>
      </c>
      <c r="H476" s="7" t="n">
        <f aca="false">INDEX(post!$E$2:$E$601,MATCH($B476,post!$A$2:$A$601,0))-INDEX(pre!$E$2:$E$601,MATCH($B476,pre!$A$2:$A$601,0))</f>
        <v>85119</v>
      </c>
      <c r="I476" s="16" t="n">
        <f aca="false">G476/(C476*7)</f>
        <v>0.00251800871979311</v>
      </c>
    </row>
    <row r="477" customFormat="false" ht="13.8" hidden="false" customHeight="false" outlineLevel="0" collapsed="false">
      <c r="A477" s="12" t="s">
        <v>777</v>
      </c>
      <c r="B477" s="12" t="n">
        <v>139285065</v>
      </c>
      <c r="C477" s="7" t="n">
        <f aca="false">INDEX(pre!C$2:C$601,MATCH(B477,pre!A$2:A$601,0))</f>
        <v>26629612</v>
      </c>
      <c r="D477" s="7" t="e">
        <f aca="false">INDEX(post!C$2:C$601,MATCH(B477,post!A$2:A$601,0))</f>
        <v>#N/A</v>
      </c>
      <c r="E477" s="15" t="e">
        <f aca="false">D477-C477</f>
        <v>#N/A</v>
      </c>
      <c r="F477" s="7" t="n">
        <f aca="false">INDEX(pre!D$2:D$601,MATCH(B477,pre!A$2:A$601,0))</f>
        <v>36699919</v>
      </c>
      <c r="G477" s="7" t="e">
        <f aca="false">INDEX(post!$D$2:$D$601,MATCH($B477,post!$A$2:$A$601,0))-$F477</f>
        <v>#N/A</v>
      </c>
      <c r="H477" s="7" t="e">
        <f aca="false">INDEX(post!$E$2:$E$601,MATCH($B477,post!$A$2:$A$601,0))-INDEX(pre!$E$2:$E$601,MATCH($B477,pre!$A$2:$A$601,0))</f>
        <v>#N/A</v>
      </c>
      <c r="I477" s="16" t="e">
        <f aca="false">G477/(C477*7)</f>
        <v>#N/A</v>
      </c>
    </row>
    <row r="478" customFormat="false" ht="13.8" hidden="false" customHeight="false" outlineLevel="0" collapsed="false">
      <c r="A478" s="13" t="s">
        <v>489</v>
      </c>
      <c r="B478" s="12" t="n">
        <v>65888807</v>
      </c>
      <c r="C478" s="7" t="n">
        <f aca="false">INDEX(pre!C$2:C$601,MATCH(B478,pre!A$2:A$601,0))</f>
        <v>26620500</v>
      </c>
      <c r="D478" s="7" t="n">
        <f aca="false">INDEX(post!C$2:C$601,MATCH(B478,post!A$2:A$601,0))</f>
        <v>26256981</v>
      </c>
      <c r="E478" s="15" t="n">
        <f aca="false">D478-C478</f>
        <v>-363519</v>
      </c>
      <c r="F478" s="7" t="n">
        <f aca="false">INDEX(pre!D$2:D$601,MATCH(B478,pre!A$2:A$601,0))</f>
        <v>26511516</v>
      </c>
      <c r="G478" s="7" t="n">
        <f aca="false">INDEX(post!$D$2:$D$601,MATCH($B478,post!$A$2:$A$601,0))-$F478</f>
        <v>291701</v>
      </c>
      <c r="H478" s="7" t="n">
        <f aca="false">INDEX(post!$E$2:$E$601,MATCH($B478,post!$A$2:$A$601,0))-INDEX(pre!$E$2:$E$601,MATCH($B478,pre!$A$2:$A$601,0))</f>
        <v>4121</v>
      </c>
      <c r="I478" s="16" t="n">
        <f aca="false">G478/(C478*7)</f>
        <v>0.0015653940169633</v>
      </c>
    </row>
    <row r="479" customFormat="false" ht="15.65" hidden="false" customHeight="false" outlineLevel="0" collapsed="false">
      <c r="A479" s="13" t="s">
        <v>778</v>
      </c>
      <c r="B479" s="12" t="n">
        <v>63608203</v>
      </c>
      <c r="C479" s="7" t="n">
        <f aca="false">INDEX(pre!C$2:C$601,MATCH(B479,pre!A$2:A$601,0))</f>
        <v>26618989</v>
      </c>
      <c r="D479" s="7" t="n">
        <f aca="false">INDEX(post!C$2:C$601,MATCH(B479,post!A$2:A$601,0))</f>
        <v>27609545</v>
      </c>
      <c r="E479" s="15" t="n">
        <f aca="false">D479-C479</f>
        <v>990556</v>
      </c>
      <c r="F479" s="7" t="n">
        <f aca="false">INDEX(pre!D$2:D$601,MATCH(B479,pre!A$2:A$601,0))</f>
        <v>118100100</v>
      </c>
      <c r="G479" s="7" t="n">
        <f aca="false">INDEX(post!$D$2:$D$601,MATCH($B479,post!$A$2:$A$601,0))-$F479</f>
        <v>1477727</v>
      </c>
      <c r="H479" s="7" t="n">
        <f aca="false">INDEX(post!$E$2:$E$601,MATCH($B479,post!$A$2:$A$601,0))-INDEX(pre!$E$2:$E$601,MATCH($B479,pre!$A$2:$A$601,0))</f>
        <v>31354</v>
      </c>
      <c r="I479" s="16" t="n">
        <f aca="false">G479/(C479*7)</f>
        <v>0.007930573814913</v>
      </c>
    </row>
    <row r="480" customFormat="false" ht="13.8" hidden="false" customHeight="false" outlineLevel="0" collapsed="false">
      <c r="A480" s="13" t="s">
        <v>779</v>
      </c>
      <c r="B480" s="12" t="n">
        <v>58547394</v>
      </c>
      <c r="C480" s="7" t="n">
        <f aca="false">INDEX(pre!C$2:C$601,MATCH(B480,pre!A$2:A$601,0))</f>
        <v>26609849</v>
      </c>
      <c r="D480" s="7" t="e">
        <f aca="false">INDEX(post!C$2:C$601,MATCH(B480,post!A$2:A$601,0))</f>
        <v>#N/A</v>
      </c>
      <c r="E480" s="15" t="e">
        <f aca="false">D480-C480</f>
        <v>#N/A</v>
      </c>
      <c r="F480" s="7" t="n">
        <f aca="false">INDEX(pre!D$2:D$601,MATCH(B480,pre!A$2:A$601,0))</f>
        <v>40580459</v>
      </c>
      <c r="G480" s="7" t="e">
        <f aca="false">INDEX(post!$D$2:$D$601,MATCH($B480,post!$A$2:$A$601,0))-$F480</f>
        <v>#N/A</v>
      </c>
      <c r="H480" s="7" t="e">
        <f aca="false">INDEX(post!$E$2:$E$601,MATCH($B480,post!$A$2:$A$601,0))-INDEX(pre!$E$2:$E$601,MATCH($B480,pre!$A$2:$A$601,0))</f>
        <v>#N/A</v>
      </c>
      <c r="I480" s="16" t="e">
        <f aca="false">G480/(C480*7)</f>
        <v>#N/A</v>
      </c>
    </row>
    <row r="481" customFormat="false" ht="13.8" hidden="false" customHeight="false" outlineLevel="0" collapsed="false">
      <c r="A481" s="13" t="s">
        <v>468</v>
      </c>
      <c r="B481" s="12" t="n">
        <v>140953316</v>
      </c>
      <c r="C481" s="7" t="n">
        <f aca="false">INDEX(pre!C$2:C$601,MATCH(B481,pre!A$2:A$601,0))</f>
        <v>26594995</v>
      </c>
      <c r="D481" s="7" t="n">
        <f aca="false">INDEX(post!C$2:C$601,MATCH(B481,post!A$2:A$601,0))</f>
        <v>26839151</v>
      </c>
      <c r="E481" s="15" t="n">
        <f aca="false">D481-C481</f>
        <v>244156</v>
      </c>
      <c r="F481" s="7" t="n">
        <f aca="false">INDEX(pre!D$2:D$601,MATCH(B481,pre!A$2:A$601,0))</f>
        <v>1498669</v>
      </c>
      <c r="G481" s="7" t="n">
        <f aca="false">INDEX(post!$D$2:$D$601,MATCH($B481,post!$A$2:$A$601,0))-$F481</f>
        <v>0</v>
      </c>
      <c r="H481" s="7" t="n">
        <f aca="false">INDEX(post!$E$2:$E$601,MATCH($B481,post!$A$2:$A$601,0))-INDEX(pre!$E$2:$E$601,MATCH($B481,pre!$A$2:$A$601,0))</f>
        <v>0</v>
      </c>
      <c r="I481" s="16" t="n">
        <f aca="false">G481/(C481*7)</f>
        <v>0</v>
      </c>
    </row>
    <row r="482" customFormat="false" ht="15.65" hidden="false" customHeight="false" outlineLevel="0" collapsed="false">
      <c r="A482" s="13" t="s">
        <v>780</v>
      </c>
      <c r="B482" s="12" t="n">
        <v>39254100</v>
      </c>
      <c r="C482" s="7" t="n">
        <f aca="false">INDEX(pre!C$2:C$601,MATCH(B482,pre!A$2:A$601,0))</f>
        <v>26578527</v>
      </c>
      <c r="D482" s="7" t="n">
        <f aca="false">INDEX(post!C$2:C$601,MATCH(B482,post!A$2:A$601,0))</f>
        <v>26593534</v>
      </c>
      <c r="E482" s="15" t="n">
        <f aca="false">D482-C482</f>
        <v>15007</v>
      </c>
      <c r="F482" s="7" t="n">
        <f aca="false">INDEX(pre!D$2:D$601,MATCH(B482,pre!A$2:A$601,0))</f>
        <v>4233157</v>
      </c>
      <c r="G482" s="7" t="n">
        <f aca="false">INDEX(post!$D$2:$D$601,MATCH($B482,post!$A$2:$A$601,0))-$F482</f>
        <v>3787852</v>
      </c>
      <c r="H482" s="7" t="n">
        <f aca="false">INDEX(post!$E$2:$E$601,MATCH($B482,post!$A$2:$A$601,0))-INDEX(pre!$E$2:$E$601,MATCH($B482,pre!$A$2:$A$601,0))</f>
        <v>258266</v>
      </c>
      <c r="I482" s="16" t="n">
        <f aca="false">G482/(C482*7)</f>
        <v>0.0203593567952699</v>
      </c>
    </row>
    <row r="483" customFormat="false" ht="13.8" hidden="false" customHeight="false" outlineLevel="0" collapsed="false">
      <c r="A483" s="12" t="s">
        <v>465</v>
      </c>
      <c r="B483" s="12" t="n">
        <v>119374135</v>
      </c>
      <c r="C483" s="7" t="n">
        <f aca="false">INDEX(pre!C$2:C$601,MATCH(B483,pre!A$2:A$601,0))</f>
        <v>26558528</v>
      </c>
      <c r="D483" s="7" t="n">
        <f aca="false">INDEX(post!C$2:C$601,MATCH(B483,post!A$2:A$601,0))</f>
        <v>26893728</v>
      </c>
      <c r="E483" s="15" t="n">
        <f aca="false">D483-C483</f>
        <v>335200</v>
      </c>
      <c r="F483" s="7" t="n">
        <f aca="false">INDEX(pre!D$2:D$601,MATCH(B483,pre!A$2:A$601,0))</f>
        <v>29887253</v>
      </c>
      <c r="G483" s="7" t="n">
        <f aca="false">INDEX(post!$D$2:$D$601,MATCH($B483,post!$A$2:$A$601,0))-$F483</f>
        <v>0</v>
      </c>
      <c r="H483" s="7" t="n">
        <f aca="false">INDEX(post!$E$2:$E$601,MATCH($B483,post!$A$2:$A$601,0))-INDEX(pre!$E$2:$E$601,MATCH($B483,pre!$A$2:$A$601,0))</f>
        <v>0</v>
      </c>
      <c r="I483" s="16" t="n">
        <f aca="false">G483/(C483*7)</f>
        <v>0</v>
      </c>
    </row>
    <row r="484" customFormat="false" ht="13.8" hidden="false" customHeight="false" outlineLevel="0" collapsed="false">
      <c r="A484" s="12" t="s">
        <v>477</v>
      </c>
      <c r="B484" s="12" t="n">
        <v>88398375</v>
      </c>
      <c r="C484" s="7" t="n">
        <f aca="false">INDEX(pre!C$2:C$601,MATCH(B484,pre!A$2:A$601,0))</f>
        <v>26531616</v>
      </c>
      <c r="D484" s="7" t="n">
        <f aca="false">INDEX(post!C$2:C$601,MATCH(B484,post!A$2:A$601,0))</f>
        <v>26590677</v>
      </c>
      <c r="E484" s="15" t="n">
        <f aca="false">D484-C484</f>
        <v>59061</v>
      </c>
      <c r="F484" s="7" t="n">
        <f aca="false">INDEX(pre!D$2:D$601,MATCH(B484,pre!A$2:A$601,0))</f>
        <v>98799999</v>
      </c>
      <c r="G484" s="7" t="n">
        <f aca="false">INDEX(post!$D$2:$D$601,MATCH($B484,post!$A$2:$A$601,0))-$F484</f>
        <v>0</v>
      </c>
      <c r="H484" s="7" t="n">
        <f aca="false">INDEX(post!$E$2:$E$601,MATCH($B484,post!$A$2:$A$601,0))-INDEX(pre!$E$2:$E$601,MATCH($B484,pre!$A$2:$A$601,0))</f>
        <v>0</v>
      </c>
      <c r="I484" s="16" t="n">
        <f aca="false">G484/(C484*7)</f>
        <v>0</v>
      </c>
    </row>
    <row r="485" customFormat="false" ht="13.8" hidden="false" customHeight="false" outlineLevel="0" collapsed="false">
      <c r="A485" s="12" t="s">
        <v>463</v>
      </c>
      <c r="B485" s="12" t="n">
        <v>39627499</v>
      </c>
      <c r="C485" s="7" t="n">
        <f aca="false">INDEX(pre!C$2:C$601,MATCH(B485,pre!A$2:A$601,0))</f>
        <v>26522884</v>
      </c>
      <c r="D485" s="7" t="n">
        <f aca="false">INDEX(post!C$2:C$601,MATCH(B485,post!A$2:A$601,0))</f>
        <v>26918441</v>
      </c>
      <c r="E485" s="15" t="n">
        <f aca="false">D485-C485</f>
        <v>395557</v>
      </c>
      <c r="F485" s="7" t="n">
        <f aca="false">INDEX(pre!D$2:D$601,MATCH(B485,pre!A$2:A$601,0))</f>
        <v>3132693</v>
      </c>
      <c r="G485" s="7" t="n">
        <f aca="false">INDEX(post!$D$2:$D$601,MATCH($B485,post!$A$2:$A$601,0))-$F485</f>
        <v>0</v>
      </c>
      <c r="H485" s="7" t="n">
        <f aca="false">INDEX(post!$E$2:$E$601,MATCH($B485,post!$A$2:$A$601,0))-INDEX(pre!$E$2:$E$601,MATCH($B485,pre!$A$2:$A$601,0))</f>
        <v>0</v>
      </c>
      <c r="I485" s="16" t="n">
        <f aca="false">G485/(C485*7)</f>
        <v>0</v>
      </c>
    </row>
    <row r="486" customFormat="false" ht="15.65" hidden="false" customHeight="false" outlineLevel="0" collapsed="false">
      <c r="A486" s="13" t="s">
        <v>781</v>
      </c>
      <c r="B486" s="12" t="n">
        <v>146924648</v>
      </c>
      <c r="C486" s="7" t="n">
        <f aca="false">INDEX(pre!C$2:C$601,MATCH(B486,pre!A$2:A$601,0))</f>
        <v>26505266</v>
      </c>
      <c r="D486" s="7" t="n">
        <f aca="false">INDEX(post!C$2:C$601,MATCH(B486,post!A$2:A$601,0))</f>
        <v>27150211</v>
      </c>
      <c r="E486" s="15" t="n">
        <f aca="false">D486-C486</f>
        <v>644945</v>
      </c>
      <c r="F486" s="7" t="n">
        <f aca="false">INDEX(pre!D$2:D$601,MATCH(B486,pre!A$2:A$601,0))</f>
        <v>62567783</v>
      </c>
      <c r="G486" s="7" t="n">
        <f aca="false">INDEX(post!$D$2:$D$601,MATCH($B486,post!$A$2:$A$601,0))-$F486</f>
        <v>262230</v>
      </c>
      <c r="H486" s="7" t="n">
        <f aca="false">INDEX(post!$E$2:$E$601,MATCH($B486,post!$A$2:$A$601,0))-INDEX(pre!$E$2:$E$601,MATCH($B486,pre!$A$2:$A$601,0))</f>
        <v>0</v>
      </c>
      <c r="I486" s="16" t="n">
        <f aca="false">G486/(C486*7)</f>
        <v>0.00141335795578994</v>
      </c>
    </row>
    <row r="487" customFormat="false" ht="15.65" hidden="false" customHeight="false" outlineLevel="0" collapsed="false">
      <c r="A487" s="13" t="s">
        <v>782</v>
      </c>
      <c r="B487" s="12" t="n">
        <v>46368933</v>
      </c>
      <c r="C487" s="7" t="n">
        <f aca="false">INDEX(pre!C$2:C$601,MATCH(B487,pre!A$2:A$601,0))</f>
        <v>26462375</v>
      </c>
      <c r="D487" s="7" t="n">
        <f aca="false">INDEX(post!C$2:C$601,MATCH(B487,post!A$2:A$601,0))</f>
        <v>26462375</v>
      </c>
      <c r="E487" s="15" t="n">
        <f aca="false">D487-C487</f>
        <v>0</v>
      </c>
      <c r="F487" s="7" t="n">
        <f aca="false">INDEX(pre!D$2:D$601,MATCH(B487,pre!A$2:A$601,0))</f>
        <v>32851180</v>
      </c>
      <c r="G487" s="7" t="n">
        <f aca="false">INDEX(post!$D$2:$D$601,MATCH($B487,post!$A$2:$A$601,0))-$F487</f>
        <v>0</v>
      </c>
      <c r="H487" s="7" t="n">
        <f aca="false">INDEX(post!$E$2:$E$601,MATCH($B487,post!$A$2:$A$601,0))-INDEX(pre!$E$2:$E$601,MATCH($B487,pre!$A$2:$A$601,0))</f>
        <v>0</v>
      </c>
      <c r="I487" s="16" t="n">
        <f aca="false">G487/(C487*7)</f>
        <v>0</v>
      </c>
    </row>
    <row r="488" customFormat="false" ht="13.8" hidden="false" customHeight="false" outlineLevel="0" collapsed="false">
      <c r="A488" s="12" t="s">
        <v>482</v>
      </c>
      <c r="B488" s="12" t="n">
        <v>112284777</v>
      </c>
      <c r="C488" s="7" t="n">
        <f aca="false">INDEX(pre!C$2:C$601,MATCH(B488,pre!A$2:A$601,0))</f>
        <v>26450441</v>
      </c>
      <c r="D488" s="7" t="n">
        <f aca="false">INDEX(post!C$2:C$601,MATCH(B488,post!A$2:A$601,0))</f>
        <v>26450441</v>
      </c>
      <c r="E488" s="15" t="n">
        <f aca="false">D488-C488</f>
        <v>0</v>
      </c>
      <c r="F488" s="7" t="n">
        <f aca="false">INDEX(pre!D$2:D$601,MATCH(B488,pre!A$2:A$601,0))</f>
        <v>44501933</v>
      </c>
      <c r="G488" s="7" t="n">
        <f aca="false">INDEX(post!$D$2:$D$601,MATCH($B488,post!$A$2:$A$601,0))-$F488</f>
        <v>0</v>
      </c>
      <c r="H488" s="7" t="n">
        <f aca="false">INDEX(post!$E$2:$E$601,MATCH($B488,post!$A$2:$A$601,0))-INDEX(pre!$E$2:$E$601,MATCH($B488,pre!$A$2:$A$601,0))</f>
        <v>0</v>
      </c>
      <c r="I488" s="16" t="n">
        <f aca="false">G488/(C488*7)</f>
        <v>0</v>
      </c>
    </row>
    <row r="489" customFormat="false" ht="13.8" hidden="false" customHeight="false" outlineLevel="0" collapsed="false">
      <c r="A489" s="12" t="s">
        <v>474</v>
      </c>
      <c r="B489" s="12" t="n">
        <v>95755185</v>
      </c>
      <c r="C489" s="7" t="n">
        <f aca="false">INDEX(pre!C$2:C$601,MATCH(B489,pre!A$2:A$601,0))</f>
        <v>26430010</v>
      </c>
      <c r="D489" s="7" t="n">
        <f aca="false">INDEX(post!C$2:C$601,MATCH(B489,post!A$2:A$601,0))</f>
        <v>26606260</v>
      </c>
      <c r="E489" s="15" t="n">
        <f aca="false">D489-C489</f>
        <v>176250</v>
      </c>
      <c r="F489" s="7" t="n">
        <f aca="false">INDEX(pre!D$2:D$601,MATCH(B489,pre!A$2:A$601,0))</f>
        <v>98814440</v>
      </c>
      <c r="G489" s="7" t="n">
        <f aca="false">INDEX(post!$D$2:$D$601,MATCH($B489,post!$A$2:$A$601,0))-$F489</f>
        <v>2240</v>
      </c>
      <c r="H489" s="7" t="n">
        <f aca="false">INDEX(post!$E$2:$E$601,MATCH($B489,post!$A$2:$A$601,0))-INDEX(pre!$E$2:$E$601,MATCH($B489,pre!$A$2:$A$601,0))</f>
        <v>1065</v>
      </c>
      <c r="I489" s="16" t="n">
        <f aca="false">G489/(C489*7)</f>
        <v>1.21074490702047E-005</v>
      </c>
    </row>
    <row r="490" customFormat="false" ht="13.8" hidden="false" customHeight="false" outlineLevel="0" collapsed="false">
      <c r="A490" s="12" t="s">
        <v>472</v>
      </c>
      <c r="B490" s="12" t="n">
        <v>59511975</v>
      </c>
      <c r="C490" s="7" t="n">
        <f aca="false">INDEX(pre!C$2:C$601,MATCH(B490,pre!A$2:A$601,0))</f>
        <v>26411831</v>
      </c>
      <c r="D490" s="7" t="n">
        <f aca="false">INDEX(post!C$2:C$601,MATCH(B490,post!A$2:A$601,0))</f>
        <v>26700528</v>
      </c>
      <c r="E490" s="15" t="n">
        <f aca="false">D490-C490</f>
        <v>288697</v>
      </c>
      <c r="F490" s="7" t="n">
        <f aca="false">INDEX(pre!D$2:D$601,MATCH(B490,pre!A$2:A$601,0))</f>
        <v>72739919</v>
      </c>
      <c r="G490" s="7" t="n">
        <f aca="false">INDEX(post!$D$2:$D$601,MATCH($B490,post!$A$2:$A$601,0))-$F490</f>
        <v>2063407</v>
      </c>
      <c r="H490" s="7" t="n">
        <f aca="false">INDEX(post!$E$2:$E$601,MATCH($B490,post!$A$2:$A$601,0))-INDEX(pre!$E$2:$E$601,MATCH($B490,pre!$A$2:$A$601,0))</f>
        <v>163225</v>
      </c>
      <c r="I490" s="16" t="n">
        <f aca="false">G490/(C490*7)</f>
        <v>0.0111606207298323</v>
      </c>
    </row>
    <row r="491" customFormat="false" ht="13.8" hidden="false" customHeight="false" outlineLevel="0" collapsed="false">
      <c r="A491" s="12" t="s">
        <v>783</v>
      </c>
      <c r="B491" s="12" t="n">
        <v>139315824</v>
      </c>
      <c r="C491" s="7" t="n">
        <f aca="false">INDEX(pre!C$2:C$601,MATCH(B491,pre!A$2:A$601,0))</f>
        <v>26364213</v>
      </c>
      <c r="D491" s="7" t="e">
        <f aca="false">INDEX(post!C$2:C$601,MATCH(B491,post!A$2:A$601,0))</f>
        <v>#N/A</v>
      </c>
      <c r="E491" s="15" t="e">
        <f aca="false">D491-C491</f>
        <v>#N/A</v>
      </c>
      <c r="F491" s="7" t="n">
        <f aca="false">INDEX(pre!D$2:D$601,MATCH(B491,pre!A$2:A$601,0))</f>
        <v>111957227</v>
      </c>
      <c r="G491" s="7" t="e">
        <f aca="false">INDEX(post!$D$2:$D$601,MATCH($B491,post!$A$2:$A$601,0))-$F491</f>
        <v>#N/A</v>
      </c>
      <c r="H491" s="7" t="e">
        <f aca="false">INDEX(post!$E$2:$E$601,MATCH($B491,post!$A$2:$A$601,0))-INDEX(pre!$E$2:$E$601,MATCH($B491,pre!$A$2:$A$601,0))</f>
        <v>#N/A</v>
      </c>
      <c r="I491" s="16" t="e">
        <f aca="false">G491/(C491*7)</f>
        <v>#N/A</v>
      </c>
    </row>
    <row r="492" customFormat="false" ht="13.8" hidden="false" customHeight="false" outlineLevel="0" collapsed="false">
      <c r="A492" s="12" t="s">
        <v>486</v>
      </c>
      <c r="B492" s="12" t="n">
        <v>74489737</v>
      </c>
      <c r="C492" s="7" t="n">
        <f aca="false">INDEX(pre!C$2:C$601,MATCH(B492,pre!A$2:A$601,0))</f>
        <v>26357033</v>
      </c>
      <c r="D492" s="7" t="n">
        <f aca="false">INDEX(post!C$2:C$601,MATCH(B492,post!A$2:A$601,0))</f>
        <v>26357033</v>
      </c>
      <c r="E492" s="15" t="n">
        <f aca="false">D492-C492</f>
        <v>0</v>
      </c>
      <c r="F492" s="7" t="n">
        <f aca="false">INDEX(pre!D$2:D$601,MATCH(B492,pre!A$2:A$601,0))</f>
        <v>13437062</v>
      </c>
      <c r="G492" s="7" t="n">
        <f aca="false">INDEX(post!$D$2:$D$601,MATCH($B492,post!$A$2:$A$601,0))-$F492</f>
        <v>0</v>
      </c>
      <c r="H492" s="7" t="n">
        <f aca="false">INDEX(post!$E$2:$E$601,MATCH($B492,post!$A$2:$A$601,0))-INDEX(pre!$E$2:$E$601,MATCH($B492,pre!$A$2:$A$601,0))</f>
        <v>0</v>
      </c>
      <c r="I492" s="16" t="n">
        <f aca="false">G492/(C492*7)</f>
        <v>0</v>
      </c>
    </row>
    <row r="493" customFormat="false" ht="13.8" hidden="false" customHeight="false" outlineLevel="0" collapsed="false">
      <c r="A493" s="12" t="s">
        <v>486</v>
      </c>
      <c r="B493" s="12" t="n">
        <v>47802517</v>
      </c>
      <c r="C493" s="7" t="n">
        <f aca="false">INDEX(pre!C$2:C$601,MATCH(B493,pre!A$2:A$601,0))</f>
        <v>26340973</v>
      </c>
      <c r="D493" s="7" t="n">
        <f aca="false">INDEX(post!C$2:C$601,MATCH(B493,post!A$2:A$601,0))</f>
        <v>26476973</v>
      </c>
      <c r="E493" s="15" t="n">
        <f aca="false">D493-C493</f>
        <v>136000</v>
      </c>
      <c r="F493" s="7" t="n">
        <f aca="false">INDEX(pre!D$2:D$601,MATCH(B493,pre!A$2:A$601,0))</f>
        <v>3853068</v>
      </c>
      <c r="G493" s="7" t="n">
        <f aca="false">INDEX(post!$D$2:$D$601,MATCH($B493,post!$A$2:$A$601,0))-$F493</f>
        <v>0</v>
      </c>
      <c r="H493" s="7" t="n">
        <f aca="false">INDEX(post!$E$2:$E$601,MATCH($B493,post!$A$2:$A$601,0))-INDEX(pre!$E$2:$E$601,MATCH($B493,pre!$A$2:$A$601,0))</f>
        <v>0</v>
      </c>
      <c r="I493" s="16" t="n">
        <f aca="false">G493/(C493*7)</f>
        <v>0</v>
      </c>
    </row>
    <row r="494" customFormat="false" ht="15.65" hidden="false" customHeight="false" outlineLevel="0" collapsed="false">
      <c r="A494" s="13" t="s">
        <v>784</v>
      </c>
      <c r="B494" s="12" t="n">
        <v>48425508</v>
      </c>
      <c r="C494" s="7" t="n">
        <f aca="false">INDEX(pre!C$2:C$601,MATCH(B494,pre!A$2:A$601,0))</f>
        <v>26311393</v>
      </c>
      <c r="D494" s="7" t="n">
        <f aca="false">INDEX(post!C$2:C$601,MATCH(B494,post!A$2:A$601,0))</f>
        <v>27873243</v>
      </c>
      <c r="E494" s="15" t="n">
        <f aca="false">D494-C494</f>
        <v>1561850</v>
      </c>
      <c r="F494" s="7" t="n">
        <f aca="false">INDEX(pre!D$2:D$601,MATCH(B494,pre!A$2:A$601,0))</f>
        <v>1963898</v>
      </c>
      <c r="G494" s="7" t="n">
        <f aca="false">INDEX(post!$D$2:$D$601,MATCH($B494,post!$A$2:$A$601,0))-$F494</f>
        <v>0</v>
      </c>
      <c r="H494" s="7" t="n">
        <f aca="false">INDEX(post!$E$2:$E$601,MATCH($B494,post!$A$2:$A$601,0))-INDEX(pre!$E$2:$E$601,MATCH($B494,pre!$A$2:$A$601,0))</f>
        <v>0</v>
      </c>
      <c r="I494" s="16" t="n">
        <f aca="false">G494/(C494*7)</f>
        <v>0</v>
      </c>
    </row>
    <row r="495" customFormat="false" ht="13.8" hidden="false" customHeight="false" outlineLevel="0" collapsed="false">
      <c r="A495" s="13" t="s">
        <v>469</v>
      </c>
      <c r="B495" s="12" t="n">
        <v>150998738</v>
      </c>
      <c r="C495" s="7" t="n">
        <f aca="false">INDEX(pre!C$2:C$601,MATCH(B495,pre!A$2:A$601,0))</f>
        <v>26304058</v>
      </c>
      <c r="D495" s="7" t="n">
        <f aca="false">INDEX(post!C$2:C$601,MATCH(B495,post!A$2:A$601,0))</f>
        <v>26791615</v>
      </c>
      <c r="E495" s="15" t="n">
        <f aca="false">D495-C495</f>
        <v>487557</v>
      </c>
      <c r="F495" s="7" t="n">
        <f aca="false">INDEX(pre!D$2:D$601,MATCH(B495,pre!A$2:A$601,0))</f>
        <v>354372</v>
      </c>
      <c r="G495" s="7" t="n">
        <f aca="false">INDEX(post!$D$2:$D$601,MATCH($B495,post!$A$2:$A$601,0))-$F495</f>
        <v>520</v>
      </c>
      <c r="H495" s="7" t="n">
        <f aca="false">INDEX(post!$E$2:$E$601,MATCH($B495,post!$A$2:$A$601,0))-INDEX(pre!$E$2:$E$601,MATCH($B495,pre!$A$2:$A$601,0))</f>
        <v>0</v>
      </c>
      <c r="I495" s="16" t="n">
        <f aca="false">G495/(C495*7)</f>
        <v>2.8241161225281E-006</v>
      </c>
    </row>
    <row r="496" customFormat="false" ht="13.8" hidden="false" customHeight="false" outlineLevel="0" collapsed="false">
      <c r="A496" s="12" t="s">
        <v>491</v>
      </c>
      <c r="B496" s="12" t="n">
        <v>54455974</v>
      </c>
      <c r="C496" s="7" t="n">
        <f aca="false">INDEX(pre!C$2:C$601,MATCH(B496,pre!A$2:A$601,0))</f>
        <v>26251440</v>
      </c>
      <c r="D496" s="7" t="n">
        <f aca="false">INDEX(post!C$2:C$601,MATCH(B496,post!A$2:A$601,0))</f>
        <v>26251440</v>
      </c>
      <c r="E496" s="15" t="n">
        <f aca="false">D496-C496</f>
        <v>0</v>
      </c>
      <c r="F496" s="7" t="n">
        <f aca="false">INDEX(pre!D$2:D$601,MATCH(B496,pre!A$2:A$601,0))</f>
        <v>100149641</v>
      </c>
      <c r="G496" s="7" t="n">
        <f aca="false">INDEX(post!$D$2:$D$601,MATCH($B496,post!$A$2:$A$601,0))-$F496</f>
        <v>0</v>
      </c>
      <c r="H496" s="7" t="n">
        <f aca="false">INDEX(post!$E$2:$E$601,MATCH($B496,post!$A$2:$A$601,0))-INDEX(pre!$E$2:$E$601,MATCH($B496,pre!$A$2:$A$601,0))</f>
        <v>0</v>
      </c>
      <c r="I496" s="16" t="n">
        <f aca="false">G496/(C496*7)</f>
        <v>0</v>
      </c>
    </row>
    <row r="497" customFormat="false" ht="13.8" hidden="false" customHeight="false" outlineLevel="0" collapsed="false">
      <c r="A497" s="12" t="s">
        <v>785</v>
      </c>
      <c r="B497" s="12" t="n">
        <v>140524880</v>
      </c>
      <c r="C497" s="7" t="n">
        <f aca="false">INDEX(pre!C$2:C$601,MATCH(B497,pre!A$2:A$601,0))</f>
        <v>26192397</v>
      </c>
      <c r="D497" s="7" t="e">
        <f aca="false">INDEX(post!C$2:C$601,MATCH(B497,post!A$2:A$601,0))</f>
        <v>#N/A</v>
      </c>
      <c r="E497" s="15" t="e">
        <f aca="false">D497-C497</f>
        <v>#N/A</v>
      </c>
      <c r="F497" s="7" t="n">
        <f aca="false">INDEX(pre!D$2:D$601,MATCH(B497,pre!A$2:A$601,0))</f>
        <v>62857519</v>
      </c>
      <c r="G497" s="7" t="e">
        <f aca="false">INDEX(post!$D$2:$D$601,MATCH($B497,post!$A$2:$A$601,0))-$F497</f>
        <v>#N/A</v>
      </c>
      <c r="H497" s="7" t="e">
        <f aca="false">INDEX(post!$E$2:$E$601,MATCH($B497,post!$A$2:$A$601,0))-INDEX(pre!$E$2:$E$601,MATCH($B497,pre!$A$2:$A$601,0))</f>
        <v>#N/A</v>
      </c>
      <c r="I497" s="16" t="e">
        <f aca="false">G497/(C497*7)</f>
        <v>#N/A</v>
      </c>
    </row>
    <row r="498" customFormat="false" ht="15.65" hidden="false" customHeight="false" outlineLevel="0" collapsed="false">
      <c r="A498" s="13" t="s">
        <v>786</v>
      </c>
      <c r="B498" s="12" t="n">
        <v>78080794</v>
      </c>
      <c r="C498" s="7" t="n">
        <f aca="false">INDEX(pre!C$2:C$601,MATCH(B498,pre!A$2:A$601,0))</f>
        <v>26187233</v>
      </c>
      <c r="D498" s="7" t="n">
        <f aca="false">INDEX(post!C$2:C$601,MATCH(B498,post!A$2:A$601,0))</f>
        <v>27749131</v>
      </c>
      <c r="E498" s="15" t="n">
        <f aca="false">D498-C498</f>
        <v>1561898</v>
      </c>
      <c r="F498" s="7" t="n">
        <f aca="false">INDEX(pre!D$2:D$601,MATCH(B498,pre!A$2:A$601,0))</f>
        <v>7464653</v>
      </c>
      <c r="G498" s="7" t="n">
        <f aca="false">INDEX(post!$D$2:$D$601,MATCH($B498,post!$A$2:$A$601,0))-$F498</f>
        <v>0</v>
      </c>
      <c r="H498" s="7" t="n">
        <f aca="false">INDEX(post!$E$2:$E$601,MATCH($B498,post!$A$2:$A$601,0))-INDEX(pre!$E$2:$E$601,MATCH($B498,pre!$A$2:$A$601,0))</f>
        <v>0</v>
      </c>
      <c r="I498" s="16" t="n">
        <f aca="false">G498/(C498*7)</f>
        <v>0</v>
      </c>
    </row>
    <row r="499" customFormat="false" ht="15.65" hidden="false" customHeight="false" outlineLevel="0" collapsed="false">
      <c r="A499" s="13" t="s">
        <v>787</v>
      </c>
      <c r="B499" s="12" t="n">
        <v>78080515</v>
      </c>
      <c r="C499" s="7" t="n">
        <f aca="false">INDEX(pre!C$2:C$601,MATCH(B499,pre!A$2:A$601,0))</f>
        <v>26181707</v>
      </c>
      <c r="D499" s="7" t="n">
        <f aca="false">INDEX(post!C$2:C$601,MATCH(B499,post!A$2:A$601,0))</f>
        <v>28362203</v>
      </c>
      <c r="E499" s="15" t="n">
        <f aca="false">D499-C499</f>
        <v>2180496</v>
      </c>
      <c r="F499" s="7" t="n">
        <f aca="false">INDEX(pre!D$2:D$601,MATCH(B499,pre!A$2:A$601,0))</f>
        <v>1884496</v>
      </c>
      <c r="G499" s="7" t="n">
        <f aca="false">INDEX(post!$D$2:$D$601,MATCH($B499,post!$A$2:$A$601,0))-$F499</f>
        <v>0</v>
      </c>
      <c r="H499" s="7" t="n">
        <f aca="false">INDEX(post!$E$2:$E$601,MATCH($B499,post!$A$2:$A$601,0))-INDEX(pre!$E$2:$E$601,MATCH($B499,pre!$A$2:$A$601,0))</f>
        <v>0</v>
      </c>
      <c r="I499" s="16" t="n">
        <f aca="false">G499/(C499*7)</f>
        <v>0</v>
      </c>
    </row>
    <row r="500" customFormat="false" ht="13.8" hidden="false" customHeight="false" outlineLevel="0" collapsed="false">
      <c r="A500" s="12" t="s">
        <v>418</v>
      </c>
      <c r="B500" s="12" t="n">
        <v>61070461</v>
      </c>
      <c r="C500" s="7" t="n">
        <f aca="false">INDEX(pre!C$2:C$601,MATCH(B500,pre!A$2:A$601,0))</f>
        <v>26175866</v>
      </c>
      <c r="D500" s="7" t="n">
        <f aca="false">INDEX(post!C$2:C$601,MATCH(B500,post!A$2:A$601,0))</f>
        <v>28339496</v>
      </c>
      <c r="E500" s="15" t="n">
        <f aca="false">D500-C500</f>
        <v>2163630</v>
      </c>
      <c r="F500" s="7" t="n">
        <f aca="false">INDEX(pre!D$2:D$601,MATCH(B500,pre!A$2:A$601,0))</f>
        <v>47085523</v>
      </c>
      <c r="G500" s="7" t="n">
        <f aca="false">INDEX(post!$D$2:$D$601,MATCH($B500,post!$A$2:$A$601,0))-$F500</f>
        <v>0</v>
      </c>
      <c r="H500" s="7" t="n">
        <f aca="false">INDEX(post!$E$2:$E$601,MATCH($B500,post!$A$2:$A$601,0))-INDEX(pre!$E$2:$E$601,MATCH($B500,pre!$A$2:$A$601,0))</f>
        <v>0</v>
      </c>
      <c r="I500" s="16" t="n">
        <f aca="false">G500/(C500*7)</f>
        <v>0</v>
      </c>
    </row>
    <row r="501" customFormat="false" ht="15.65" hidden="false" customHeight="false" outlineLevel="0" collapsed="false">
      <c r="A501" s="13" t="s">
        <v>788</v>
      </c>
      <c r="B501" s="12" t="n">
        <v>131999495</v>
      </c>
      <c r="C501" s="7" t="n">
        <f aca="false">INDEX(pre!C$2:C$601,MATCH(B501,pre!A$2:A$601,0))</f>
        <v>26164376</v>
      </c>
      <c r="D501" s="7" t="n">
        <f aca="false">INDEX(post!C$2:C$601,MATCH(B501,post!A$2:A$601,0))</f>
        <v>26165276</v>
      </c>
      <c r="E501" s="15" t="n">
        <f aca="false">D501-C501</f>
        <v>900</v>
      </c>
      <c r="F501" s="7" t="n">
        <f aca="false">INDEX(pre!D$2:D$601,MATCH(B501,pre!A$2:A$601,0))</f>
        <v>39051347</v>
      </c>
      <c r="G501" s="7" t="n">
        <f aca="false">INDEX(post!$D$2:$D$601,MATCH($B501,post!$A$2:$A$601,0))-$F501</f>
        <v>0</v>
      </c>
      <c r="H501" s="7" t="n">
        <f aca="false">INDEX(post!$E$2:$E$601,MATCH($B501,post!$A$2:$A$601,0))-INDEX(pre!$E$2:$E$601,MATCH($B501,pre!$A$2:$A$601,0))</f>
        <v>0</v>
      </c>
      <c r="I501" s="16" t="n">
        <f aca="false">G501/(C501*7)</f>
        <v>0</v>
      </c>
    </row>
    <row r="502" customFormat="false" ht="15.65" hidden="false" customHeight="false" outlineLevel="0" collapsed="false">
      <c r="A502" s="13" t="s">
        <v>789</v>
      </c>
      <c r="B502" s="12" t="n">
        <v>84809056</v>
      </c>
      <c r="C502" s="7" t="n">
        <f aca="false">INDEX(pre!C$2:C$601,MATCH(B502,pre!A$2:A$601,0))</f>
        <v>26095911</v>
      </c>
      <c r="D502" s="7" t="n">
        <f aca="false">INDEX(post!C$2:C$601,MATCH(B502,post!A$2:A$601,0))</f>
        <v>25194291</v>
      </c>
      <c r="E502" s="15" t="n">
        <f aca="false">D502-C502</f>
        <v>-901620</v>
      </c>
      <c r="F502" s="7" t="n">
        <f aca="false">INDEX(pre!D$2:D$601,MATCH(B502,pre!A$2:A$601,0))</f>
        <v>27547630</v>
      </c>
      <c r="G502" s="7" t="n">
        <f aca="false">INDEX(post!$D$2:$D$601,MATCH($B502,post!$A$2:$A$601,0))-$F502</f>
        <v>2090050</v>
      </c>
      <c r="H502" s="7" t="n">
        <f aca="false">INDEX(post!$E$2:$E$601,MATCH($B502,post!$A$2:$A$601,0))-INDEX(pre!$E$2:$E$601,MATCH($B502,pre!$A$2:$A$601,0))</f>
        <v>305405</v>
      </c>
      <c r="I502" s="16" t="n">
        <f aca="false">G502/(C502*7)</f>
        <v>0.0114415845236662</v>
      </c>
    </row>
    <row r="503" customFormat="false" ht="15.65" hidden="false" customHeight="false" outlineLevel="0" collapsed="false">
      <c r="A503" s="13" t="s">
        <v>790</v>
      </c>
      <c r="B503" s="12" t="n">
        <v>65584198</v>
      </c>
      <c r="C503" s="7" t="n">
        <f aca="false">INDEX(pre!C$2:C$601,MATCH(B503,pre!A$2:A$601,0))</f>
        <v>26078600</v>
      </c>
      <c r="D503" s="7" t="n">
        <f aca="false">INDEX(post!C$2:C$601,MATCH(B503,post!A$2:A$601,0))</f>
        <v>26305700</v>
      </c>
      <c r="E503" s="15" t="n">
        <f aca="false">D503-C503</f>
        <v>227100</v>
      </c>
      <c r="F503" s="7" t="n">
        <f aca="false">INDEX(pre!D$2:D$601,MATCH(B503,pre!A$2:A$601,0))</f>
        <v>642480</v>
      </c>
      <c r="G503" s="7" t="n">
        <f aca="false">INDEX(post!$D$2:$D$601,MATCH($B503,post!$A$2:$A$601,0))-$F503</f>
        <v>0</v>
      </c>
      <c r="H503" s="7" t="n">
        <f aca="false">INDEX(post!$E$2:$E$601,MATCH($B503,post!$A$2:$A$601,0))-INDEX(pre!$E$2:$E$601,MATCH($B503,pre!$A$2:$A$601,0))</f>
        <v>0</v>
      </c>
      <c r="I503" s="16" t="n">
        <f aca="false">G503/(C503*7)</f>
        <v>0</v>
      </c>
    </row>
    <row r="504" customFormat="false" ht="15.65" hidden="false" customHeight="false" outlineLevel="0" collapsed="false">
      <c r="A504" s="13" t="s">
        <v>791</v>
      </c>
      <c r="B504" s="12" t="n">
        <v>64716353</v>
      </c>
      <c r="C504" s="7" t="n">
        <f aca="false">INDEX(pre!C$2:C$601,MATCH(B504,pre!A$2:A$601,0))</f>
        <v>26066089</v>
      </c>
      <c r="D504" s="7" t="n">
        <f aca="false">INDEX(post!C$2:C$601,MATCH(B504,post!A$2:A$601,0))</f>
        <v>26517796</v>
      </c>
      <c r="E504" s="15" t="n">
        <f aca="false">D504-C504</f>
        <v>451707</v>
      </c>
      <c r="F504" s="7" t="n">
        <f aca="false">INDEX(pre!D$2:D$601,MATCH(B504,pre!A$2:A$601,0))</f>
        <v>65045016</v>
      </c>
      <c r="G504" s="7" t="n">
        <f aca="false">INDEX(post!$D$2:$D$601,MATCH($B504,post!$A$2:$A$601,0))-$F504</f>
        <v>64880</v>
      </c>
      <c r="H504" s="7" t="n">
        <f aca="false">INDEX(post!$E$2:$E$601,MATCH($B504,post!$A$2:$A$601,0))-INDEX(pre!$E$2:$E$601,MATCH($B504,pre!$A$2:$A$601,0))</f>
        <v>66973</v>
      </c>
      <c r="I504" s="16" t="n">
        <f aca="false">G504/(C504*7)</f>
        <v>0.000355579673980682</v>
      </c>
    </row>
    <row r="505" customFormat="false" ht="13.8" hidden="false" customHeight="false" outlineLevel="0" collapsed="false">
      <c r="A505" s="12" t="s">
        <v>500</v>
      </c>
      <c r="B505" s="12" t="n">
        <v>6959234</v>
      </c>
      <c r="C505" s="7" t="n">
        <f aca="false">INDEX(pre!C$2:C$601,MATCH(B505,pre!A$2:A$601,0))</f>
        <v>26073856</v>
      </c>
      <c r="D505" s="7" t="n">
        <f aca="false">INDEX(post!C$2:C$601,MATCH(B505,post!A$2:A$601,0))</f>
        <v>25900039</v>
      </c>
      <c r="E505" s="15" t="n">
        <f aca="false">D505-C505</f>
        <v>-173817</v>
      </c>
      <c r="F505" s="7" t="n">
        <f aca="false">INDEX(pre!D$2:D$601,MATCH(B505,pre!A$2:A$601,0))</f>
        <v>34066263</v>
      </c>
      <c r="G505" s="7" t="n">
        <f aca="false">INDEX(post!$D$2:$D$601,MATCH($B505,post!$A$2:$A$601,0))-$F505</f>
        <v>1352861</v>
      </c>
      <c r="H505" s="7" t="n">
        <f aca="false">INDEX(post!$E$2:$E$601,MATCH($B505,post!$A$2:$A$601,0))-INDEX(pre!$E$2:$E$601,MATCH($B505,pre!$A$2:$A$601,0))</f>
        <v>49620</v>
      </c>
      <c r="I505" s="16" t="n">
        <f aca="false">G505/(C505*7)</f>
        <v>0.00741224685535032</v>
      </c>
    </row>
    <row r="506" customFormat="false" ht="13.8" hidden="false" customHeight="false" outlineLevel="0" collapsed="false">
      <c r="A506" s="12" t="s">
        <v>571</v>
      </c>
      <c r="B506" s="12" t="n">
        <v>87838294</v>
      </c>
      <c r="C506" s="7" t="n">
        <f aca="false">INDEX(pre!C$2:C$601,MATCH(B506,pre!A$2:A$601,0))</f>
        <v>26045725</v>
      </c>
      <c r="D506" s="7" t="n">
        <f aca="false">INDEX(post!C$2:C$601,MATCH(B506,post!A$2:A$601,0))</f>
        <v>24825242</v>
      </c>
      <c r="E506" s="15" t="n">
        <f aca="false">D506-C506</f>
        <v>-1220483</v>
      </c>
      <c r="F506" s="7" t="n">
        <f aca="false">INDEX(pre!D$2:D$601,MATCH(B506,pre!A$2:A$601,0))</f>
        <v>39093193</v>
      </c>
      <c r="G506" s="7" t="n">
        <f aca="false">INDEX(post!$D$2:$D$601,MATCH($B506,post!$A$2:$A$601,0))-$F506</f>
        <v>3721540</v>
      </c>
      <c r="H506" s="7" t="n">
        <f aca="false">INDEX(post!$E$2:$E$601,MATCH($B506,post!$A$2:$A$601,0))-INDEX(pre!$E$2:$E$601,MATCH($B506,pre!$A$2:$A$601,0))</f>
        <v>286025</v>
      </c>
      <c r="I506" s="16" t="n">
        <f aca="false">G506/(C506*7)</f>
        <v>0.0204121241174347</v>
      </c>
    </row>
    <row r="507" customFormat="false" ht="15.65" hidden="false" customHeight="false" outlineLevel="0" collapsed="false">
      <c r="A507" s="13" t="s">
        <v>792</v>
      </c>
      <c r="B507" s="12" t="n">
        <v>109834201</v>
      </c>
      <c r="C507" s="7" t="n">
        <f aca="false">INDEX(pre!C$2:C$601,MATCH(B507,pre!A$2:A$601,0))</f>
        <v>26020130</v>
      </c>
      <c r="D507" s="7" t="n">
        <f aca="false">INDEX(post!C$2:C$601,MATCH(B507,post!A$2:A$601,0))</f>
        <v>26095520</v>
      </c>
      <c r="E507" s="15" t="n">
        <f aca="false">D507-C507</f>
        <v>75390</v>
      </c>
      <c r="F507" s="7" t="n">
        <f aca="false">INDEX(pre!D$2:D$601,MATCH(B507,pre!A$2:A$601,0))</f>
        <v>35371279</v>
      </c>
      <c r="G507" s="7" t="n">
        <f aca="false">INDEX(post!$D$2:$D$601,MATCH($B507,post!$A$2:$A$601,0))-$F507</f>
        <v>0</v>
      </c>
      <c r="H507" s="7" t="n">
        <f aca="false">INDEX(post!$E$2:$E$601,MATCH($B507,post!$A$2:$A$601,0))-INDEX(pre!$E$2:$E$601,MATCH($B507,pre!$A$2:$A$601,0))</f>
        <v>0</v>
      </c>
      <c r="I507" s="16" t="n">
        <f aca="false">G507/(C507*7)</f>
        <v>0</v>
      </c>
    </row>
    <row r="508" customFormat="false" ht="13.8" hidden="false" customHeight="false" outlineLevel="0" collapsed="false">
      <c r="A508" s="12" t="s">
        <v>495</v>
      </c>
      <c r="B508" s="12" t="n">
        <v>139500414</v>
      </c>
      <c r="C508" s="7" t="n">
        <f aca="false">INDEX(pre!C$2:C$601,MATCH(B508,pre!A$2:A$601,0))</f>
        <v>26019984</v>
      </c>
      <c r="D508" s="7" t="n">
        <f aca="false">INDEX(post!C$2:C$601,MATCH(B508,post!A$2:A$601,0))</f>
        <v>26019984</v>
      </c>
      <c r="E508" s="15" t="n">
        <f aca="false">D508-C508</f>
        <v>0</v>
      </c>
      <c r="F508" s="7" t="n">
        <f aca="false">INDEX(pre!D$2:D$601,MATCH(B508,pre!A$2:A$601,0))</f>
        <v>9551620</v>
      </c>
      <c r="G508" s="7" t="n">
        <f aca="false">INDEX(post!$D$2:$D$601,MATCH($B508,post!$A$2:$A$601,0))-$F508</f>
        <v>0</v>
      </c>
      <c r="H508" s="7" t="n">
        <f aca="false">INDEX(post!$E$2:$E$601,MATCH($B508,post!$A$2:$A$601,0))-INDEX(pre!$E$2:$E$601,MATCH($B508,pre!$A$2:$A$601,0))</f>
        <v>0</v>
      </c>
      <c r="I508" s="16" t="n">
        <f aca="false">G508/(C508*7)</f>
        <v>0</v>
      </c>
    </row>
    <row r="509" customFormat="false" ht="13.8" hidden="false" customHeight="false" outlineLevel="0" collapsed="false">
      <c r="A509" s="12" t="s">
        <v>484</v>
      </c>
      <c r="B509" s="12" t="n">
        <v>95139215</v>
      </c>
      <c r="C509" s="7" t="n">
        <f aca="false">INDEX(pre!C$2:C$601,MATCH(B509,pre!A$2:A$601,0))</f>
        <v>26019962</v>
      </c>
      <c r="D509" s="7" t="n">
        <f aca="false">INDEX(post!C$2:C$601,MATCH(B509,post!A$2:A$601,0))</f>
        <v>26378835</v>
      </c>
      <c r="E509" s="15" t="n">
        <f aca="false">D509-C509</f>
        <v>358873</v>
      </c>
      <c r="F509" s="7" t="n">
        <f aca="false">INDEX(pre!D$2:D$601,MATCH(B509,pre!A$2:A$601,0))</f>
        <v>133156341</v>
      </c>
      <c r="G509" s="7" t="n">
        <f aca="false">INDEX(post!$D$2:$D$601,MATCH($B509,post!$A$2:$A$601,0))-$F509</f>
        <v>0</v>
      </c>
      <c r="H509" s="7" t="n">
        <f aca="false">INDEX(post!$E$2:$E$601,MATCH($B509,post!$A$2:$A$601,0))-INDEX(pre!$E$2:$E$601,MATCH($B509,pre!$A$2:$A$601,0))</f>
        <v>0</v>
      </c>
      <c r="I509" s="16" t="n">
        <f aca="false">G509/(C509*7)</f>
        <v>0</v>
      </c>
    </row>
    <row r="510" customFormat="false" ht="13.8" hidden="false" customHeight="false" outlineLevel="0" collapsed="false">
      <c r="A510" s="12" t="s">
        <v>483</v>
      </c>
      <c r="B510" s="12" t="n">
        <v>87863327</v>
      </c>
      <c r="C510" s="7" t="n">
        <f aca="false">INDEX(pre!C$2:C$601,MATCH(B510,pre!A$2:A$601,0))</f>
        <v>26008094</v>
      </c>
      <c r="D510" s="7" t="n">
        <f aca="false">INDEX(post!C$2:C$601,MATCH(B510,post!A$2:A$601,0))</f>
        <v>26404689</v>
      </c>
      <c r="E510" s="15" t="n">
        <f aca="false">D510-C510</f>
        <v>396595</v>
      </c>
      <c r="F510" s="7" t="n">
        <f aca="false">INDEX(pre!D$2:D$601,MATCH(B510,pre!A$2:A$601,0))</f>
        <v>49931796</v>
      </c>
      <c r="G510" s="7" t="n">
        <f aca="false">INDEX(post!$D$2:$D$601,MATCH($B510,post!$A$2:$A$601,0))-$F510</f>
        <v>0</v>
      </c>
      <c r="H510" s="7" t="n">
        <f aca="false">INDEX(post!$E$2:$E$601,MATCH($B510,post!$A$2:$A$601,0))-INDEX(pre!$E$2:$E$601,MATCH($B510,pre!$A$2:$A$601,0))</f>
        <v>0</v>
      </c>
      <c r="I510" s="16" t="n">
        <f aca="false">G510/(C510*7)</f>
        <v>0</v>
      </c>
    </row>
    <row r="511" customFormat="false" ht="13.8" hidden="false" customHeight="false" outlineLevel="0" collapsed="false">
      <c r="A511" s="12" t="s">
        <v>496</v>
      </c>
      <c r="B511" s="12" t="n">
        <v>106686241</v>
      </c>
      <c r="C511" s="7" t="n">
        <f aca="false">INDEX(pre!C$2:C$601,MATCH(B511,pre!A$2:A$601,0))</f>
        <v>25977562</v>
      </c>
      <c r="D511" s="7" t="n">
        <f aca="false">INDEX(post!C$2:C$601,MATCH(B511,post!A$2:A$601,0))</f>
        <v>25977527</v>
      </c>
      <c r="E511" s="15" t="n">
        <f aca="false">D511-C511</f>
        <v>-35</v>
      </c>
      <c r="F511" s="7" t="n">
        <f aca="false">INDEX(pre!D$2:D$601,MATCH(B511,pre!A$2:A$601,0))</f>
        <v>37510856</v>
      </c>
      <c r="G511" s="7" t="n">
        <f aca="false">INDEX(post!$D$2:$D$601,MATCH($B511,post!$A$2:$A$601,0))-$F511</f>
        <v>0</v>
      </c>
      <c r="H511" s="7" t="n">
        <f aca="false">INDEX(post!$E$2:$E$601,MATCH($B511,post!$A$2:$A$601,0))-INDEX(pre!$E$2:$E$601,MATCH($B511,pre!$A$2:$A$601,0))</f>
        <v>0</v>
      </c>
      <c r="I511" s="16" t="n">
        <f aca="false">G511/(C511*7)</f>
        <v>0</v>
      </c>
    </row>
    <row r="512" customFormat="false" ht="15.65" hidden="false" customHeight="false" outlineLevel="0" collapsed="false">
      <c r="A512" s="13" t="s">
        <v>793</v>
      </c>
      <c r="B512" s="12" t="n">
        <v>76835260</v>
      </c>
      <c r="C512" s="7" t="n">
        <f aca="false">INDEX(pre!C$2:C$601,MATCH(B512,pre!A$2:A$601,0))</f>
        <v>25927346</v>
      </c>
      <c r="D512" s="7" t="n">
        <f aca="false">INDEX(post!C$2:C$601,MATCH(B512,post!A$2:A$601,0))</f>
        <v>27521394</v>
      </c>
      <c r="E512" s="15" t="n">
        <f aca="false">D512-C512</f>
        <v>1594048</v>
      </c>
      <c r="F512" s="7" t="n">
        <f aca="false">INDEX(pre!D$2:D$601,MATCH(B512,pre!A$2:A$601,0))</f>
        <v>12811618</v>
      </c>
      <c r="G512" s="7" t="n">
        <f aca="false">INDEX(post!$D$2:$D$601,MATCH($B512,post!$A$2:$A$601,0))-$F512</f>
        <v>0</v>
      </c>
      <c r="H512" s="7" t="n">
        <f aca="false">INDEX(post!$E$2:$E$601,MATCH($B512,post!$A$2:$A$601,0))-INDEX(pre!$E$2:$E$601,MATCH($B512,pre!$A$2:$A$601,0))</f>
        <v>0</v>
      </c>
      <c r="I512" s="16" t="n">
        <f aca="false">G512/(C512*7)</f>
        <v>0</v>
      </c>
    </row>
    <row r="513" customFormat="false" ht="15.65" hidden="false" customHeight="false" outlineLevel="0" collapsed="false">
      <c r="A513" s="13" t="s">
        <v>794</v>
      </c>
      <c r="B513" s="12" t="n">
        <v>121585912</v>
      </c>
      <c r="C513" s="7" t="n">
        <f aca="false">INDEX(pre!C$2:C$601,MATCH(B513,pre!A$2:A$601,0))</f>
        <v>25909231</v>
      </c>
      <c r="D513" s="7" t="n">
        <f aca="false">INDEX(post!C$2:C$601,MATCH(B513,post!A$2:A$601,0))</f>
        <v>25963117</v>
      </c>
      <c r="E513" s="15" t="n">
        <f aca="false">D513-C513</f>
        <v>53886</v>
      </c>
      <c r="F513" s="7" t="n">
        <f aca="false">INDEX(pre!D$2:D$601,MATCH(B513,pre!A$2:A$601,0))</f>
        <v>118412640</v>
      </c>
      <c r="G513" s="7" t="n">
        <f aca="false">INDEX(post!$D$2:$D$601,MATCH($B513,post!$A$2:$A$601,0))-$F513</f>
        <v>0</v>
      </c>
      <c r="H513" s="7" t="n">
        <f aca="false">INDEX(post!$E$2:$E$601,MATCH($B513,post!$A$2:$A$601,0))-INDEX(pre!$E$2:$E$601,MATCH($B513,pre!$A$2:$A$601,0))</f>
        <v>0</v>
      </c>
      <c r="I513" s="16" t="n">
        <f aca="false">G513/(C513*7)</f>
        <v>0</v>
      </c>
    </row>
    <row r="514" customFormat="false" ht="13.8" hidden="false" customHeight="false" outlineLevel="0" collapsed="false">
      <c r="A514" s="12" t="s">
        <v>453</v>
      </c>
      <c r="B514" s="12" t="n">
        <v>139298849</v>
      </c>
      <c r="C514" s="7" t="n">
        <f aca="false">INDEX(pre!C$2:C$601,MATCH(B514,pre!A$2:A$601,0))</f>
        <v>25892004</v>
      </c>
      <c r="D514" s="7" t="n">
        <f aca="false">INDEX(post!C$2:C$601,MATCH(B514,post!A$2:A$601,0))</f>
        <v>27253776</v>
      </c>
      <c r="E514" s="15" t="n">
        <f aca="false">D514-C514</f>
        <v>1361772</v>
      </c>
      <c r="F514" s="7" t="n">
        <f aca="false">INDEX(pre!D$2:D$601,MATCH(B514,pre!A$2:A$601,0))</f>
        <v>13306426</v>
      </c>
      <c r="G514" s="7" t="n">
        <f aca="false">INDEX(post!$D$2:$D$601,MATCH($B514,post!$A$2:$A$601,0))-$F514</f>
        <v>253607</v>
      </c>
      <c r="H514" s="7" t="n">
        <f aca="false">INDEX(post!$E$2:$E$601,MATCH($B514,post!$A$2:$A$601,0))-INDEX(pre!$E$2:$E$601,MATCH($B514,pre!$A$2:$A$601,0))</f>
        <v>10391</v>
      </c>
      <c r="I514" s="16" t="n">
        <f aca="false">G514/(C514*7)</f>
        <v>0.00139925713855797</v>
      </c>
    </row>
    <row r="515" customFormat="false" ht="13.8" hidden="false" customHeight="false" outlineLevel="0" collapsed="false">
      <c r="A515" s="13" t="s">
        <v>503</v>
      </c>
      <c r="B515" s="12" t="n">
        <v>34826677</v>
      </c>
      <c r="C515" s="7" t="n">
        <f aca="false">INDEX(pre!C$2:C$601,MATCH(B515,pre!A$2:A$601,0))</f>
        <v>25877274</v>
      </c>
      <c r="D515" s="7" t="n">
        <f aca="false">INDEX(post!C$2:C$601,MATCH(B515,post!A$2:A$601,0))</f>
        <v>25762558</v>
      </c>
      <c r="E515" s="15" t="n">
        <f aca="false">D515-C515</f>
        <v>-114716</v>
      </c>
      <c r="F515" s="7" t="n">
        <f aca="false">INDEX(pre!D$2:D$601,MATCH(B515,pre!A$2:A$601,0))</f>
        <v>4450849</v>
      </c>
      <c r="G515" s="7" t="n">
        <f aca="false">INDEX(post!$D$2:$D$601,MATCH($B515,post!$A$2:$A$601,0))-$F515</f>
        <v>2931380</v>
      </c>
      <c r="H515" s="7" t="n">
        <f aca="false">INDEX(post!$E$2:$E$601,MATCH($B515,post!$A$2:$A$601,0))-INDEX(pre!$E$2:$E$601,MATCH($B515,pre!$A$2:$A$601,0))</f>
        <v>65175</v>
      </c>
      <c r="I515" s="16" t="n">
        <f aca="false">G515/(C515*7)</f>
        <v>0.0161828703992767</v>
      </c>
    </row>
    <row r="516" customFormat="false" ht="13.8" hidden="false" customHeight="false" outlineLevel="0" collapsed="false">
      <c r="A516" s="12" t="s">
        <v>412</v>
      </c>
      <c r="B516" s="12" t="n">
        <v>95225240</v>
      </c>
      <c r="C516" s="7" t="n">
        <f aca="false">INDEX(pre!C$2:C$601,MATCH(B516,pre!A$2:A$601,0))</f>
        <v>25778838</v>
      </c>
      <c r="D516" s="7" t="n">
        <f aca="false">INDEX(post!C$2:C$601,MATCH(B516,post!A$2:A$601,0))</f>
        <v>28568981</v>
      </c>
      <c r="E516" s="15" t="n">
        <f aca="false">D516-C516</f>
        <v>2790143</v>
      </c>
      <c r="F516" s="7" t="n">
        <f aca="false">INDEX(pre!D$2:D$601,MATCH(B516,pre!A$2:A$601,0))</f>
        <v>62087965</v>
      </c>
      <c r="G516" s="7" t="n">
        <f aca="false">INDEX(post!$D$2:$D$601,MATCH($B516,post!$A$2:$A$601,0))-$F516</f>
        <v>0</v>
      </c>
      <c r="H516" s="7" t="n">
        <f aca="false">INDEX(post!$E$2:$E$601,MATCH($B516,post!$A$2:$A$601,0))-INDEX(pre!$E$2:$E$601,MATCH($B516,pre!$A$2:$A$601,0))</f>
        <v>0</v>
      </c>
      <c r="I516" s="16" t="n">
        <f aca="false">G516/(C516*7)</f>
        <v>0</v>
      </c>
    </row>
    <row r="517" customFormat="false" ht="13.8" hidden="false" customHeight="false" outlineLevel="0" collapsed="false">
      <c r="A517" s="12" t="s">
        <v>502</v>
      </c>
      <c r="B517" s="12" t="n">
        <v>26181490</v>
      </c>
      <c r="C517" s="7" t="n">
        <f aca="false">INDEX(pre!C$2:C$601,MATCH(B517,pre!A$2:A$601,0))</f>
        <v>25747096</v>
      </c>
      <c r="D517" s="7" t="n">
        <f aca="false">INDEX(post!C$2:C$601,MATCH(B517,post!A$2:A$601,0))</f>
        <v>25794130</v>
      </c>
      <c r="E517" s="15" t="n">
        <f aca="false">D517-C517</f>
        <v>47034</v>
      </c>
      <c r="F517" s="7" t="n">
        <f aca="false">INDEX(pre!D$2:D$601,MATCH(B517,pre!A$2:A$601,0))</f>
        <v>5047425</v>
      </c>
      <c r="G517" s="7" t="n">
        <f aca="false">INDEX(post!$D$2:$D$601,MATCH($B517,post!$A$2:$A$601,0))-$F517</f>
        <v>0</v>
      </c>
      <c r="H517" s="7" t="n">
        <f aca="false">INDEX(post!$E$2:$E$601,MATCH($B517,post!$A$2:$A$601,0))-INDEX(pre!$E$2:$E$601,MATCH($B517,pre!$A$2:$A$601,0))</f>
        <v>0</v>
      </c>
      <c r="I517" s="16" t="n">
        <f aca="false">G517/(C517*7)</f>
        <v>0</v>
      </c>
    </row>
    <row r="518" customFormat="false" ht="13.8" hidden="false" customHeight="false" outlineLevel="0" collapsed="false">
      <c r="A518" s="12" t="s">
        <v>502</v>
      </c>
      <c r="B518" s="12" t="n">
        <v>44241908</v>
      </c>
      <c r="C518" s="7" t="n">
        <f aca="false">INDEX(pre!C$2:C$601,MATCH(B518,pre!A$2:A$601,0))</f>
        <v>25732956</v>
      </c>
      <c r="D518" s="7" t="n">
        <f aca="false">INDEX(post!C$2:C$601,MATCH(B518,post!A$2:A$601,0))</f>
        <v>25732956</v>
      </c>
      <c r="E518" s="15" t="n">
        <f aca="false">D518-C518</f>
        <v>0</v>
      </c>
      <c r="F518" s="7" t="n">
        <f aca="false">INDEX(pre!D$2:D$601,MATCH(B518,pre!A$2:A$601,0))</f>
        <v>49426810</v>
      </c>
      <c r="G518" s="7" t="n">
        <f aca="false">INDEX(post!$D$2:$D$601,MATCH($B518,post!$A$2:$A$601,0))-$F518</f>
        <v>0</v>
      </c>
      <c r="H518" s="7" t="n">
        <f aca="false">INDEX(post!$E$2:$E$601,MATCH($B518,post!$A$2:$A$601,0))-INDEX(pre!$E$2:$E$601,MATCH($B518,pre!$A$2:$A$601,0))</f>
        <v>0</v>
      </c>
      <c r="I518" s="16" t="n">
        <f aca="false">G518/(C518*7)</f>
        <v>0</v>
      </c>
    </row>
    <row r="519" customFormat="false" ht="15.65" hidden="false" customHeight="false" outlineLevel="0" collapsed="false">
      <c r="A519" s="13" t="s">
        <v>795</v>
      </c>
      <c r="B519" s="12" t="n">
        <v>125545976</v>
      </c>
      <c r="C519" s="7" t="n">
        <f aca="false">INDEX(pre!C$2:C$601,MATCH(B519,pre!A$2:A$601,0))</f>
        <v>25699003</v>
      </c>
      <c r="D519" s="7" t="n">
        <f aca="false">INDEX(post!C$2:C$601,MATCH(B519,post!A$2:A$601,0))</f>
        <v>25748507</v>
      </c>
      <c r="E519" s="15" t="n">
        <f aca="false">D519-C519</f>
        <v>49504</v>
      </c>
      <c r="F519" s="7" t="n">
        <f aca="false">INDEX(pre!D$2:D$601,MATCH(B519,pre!A$2:A$601,0))</f>
        <v>106239798</v>
      </c>
      <c r="G519" s="7" t="n">
        <f aca="false">INDEX(post!$D$2:$D$601,MATCH($B519,post!$A$2:$A$601,0))-$F519</f>
        <v>0</v>
      </c>
      <c r="H519" s="7" t="n">
        <f aca="false">INDEX(post!$E$2:$E$601,MATCH($B519,post!$A$2:$A$601,0))-INDEX(pre!$E$2:$E$601,MATCH($B519,pre!$A$2:$A$601,0))</f>
        <v>0</v>
      </c>
      <c r="I519" s="16" t="n">
        <f aca="false">G519/(C519*7)</f>
        <v>0</v>
      </c>
    </row>
    <row r="520" customFormat="false" ht="13.8" hidden="false" customHeight="false" outlineLevel="0" collapsed="false">
      <c r="A520" s="12" t="s">
        <v>507</v>
      </c>
      <c r="B520" s="12" t="n">
        <v>139352910</v>
      </c>
      <c r="C520" s="7" t="n">
        <f aca="false">INDEX(pre!C$2:C$601,MATCH(B520,pre!A$2:A$601,0))</f>
        <v>25678132</v>
      </c>
      <c r="D520" s="7" t="n">
        <f aca="false">INDEX(post!C$2:C$601,MATCH(B520,post!A$2:A$601,0))</f>
        <v>25678132</v>
      </c>
      <c r="E520" s="15" t="n">
        <f aca="false">D520-C520</f>
        <v>0</v>
      </c>
      <c r="F520" s="7" t="n">
        <f aca="false">INDEX(pre!D$2:D$601,MATCH(B520,pre!A$2:A$601,0))</f>
        <v>8894978</v>
      </c>
      <c r="G520" s="7" t="n">
        <f aca="false">INDEX(post!$D$2:$D$601,MATCH($B520,post!$A$2:$A$601,0))-$F520</f>
        <v>0</v>
      </c>
      <c r="H520" s="7" t="n">
        <f aca="false">INDEX(post!$E$2:$E$601,MATCH($B520,post!$A$2:$A$601,0))-INDEX(pre!$E$2:$E$601,MATCH($B520,pre!$A$2:$A$601,0))</f>
        <v>0</v>
      </c>
      <c r="I520" s="16" t="n">
        <f aca="false">G520/(C520*7)</f>
        <v>0</v>
      </c>
    </row>
    <row r="521" customFormat="false" ht="13.8" hidden="false" customHeight="false" outlineLevel="0" collapsed="false">
      <c r="A521" s="12" t="s">
        <v>509</v>
      </c>
      <c r="B521" s="12" t="n">
        <v>57819678</v>
      </c>
      <c r="C521" s="7" t="n">
        <f aca="false">INDEX(pre!C$2:C$601,MATCH(B521,pre!A$2:A$601,0))</f>
        <v>25658108</v>
      </c>
      <c r="D521" s="7" t="n">
        <f aca="false">INDEX(post!C$2:C$601,MATCH(B521,post!A$2:A$601,0))</f>
        <v>25658108</v>
      </c>
      <c r="E521" s="15" t="n">
        <f aca="false">D521-C521</f>
        <v>0</v>
      </c>
      <c r="F521" s="7" t="n">
        <f aca="false">INDEX(pre!D$2:D$601,MATCH(B521,pre!A$2:A$601,0))</f>
        <v>76848570</v>
      </c>
      <c r="G521" s="7" t="n">
        <f aca="false">INDEX(post!$D$2:$D$601,MATCH($B521,post!$A$2:$A$601,0))-$F521</f>
        <v>0</v>
      </c>
      <c r="H521" s="7" t="n">
        <f aca="false">INDEX(post!$E$2:$E$601,MATCH($B521,post!$A$2:$A$601,0))-INDEX(pre!$E$2:$E$601,MATCH($B521,pre!$A$2:$A$601,0))</f>
        <v>0</v>
      </c>
      <c r="I521" s="16" t="n">
        <f aca="false">G521/(C521*7)</f>
        <v>0</v>
      </c>
    </row>
    <row r="522" customFormat="false" ht="15.65" hidden="false" customHeight="false" outlineLevel="0" collapsed="false">
      <c r="A522" s="13" t="s">
        <v>796</v>
      </c>
      <c r="B522" s="12" t="n">
        <v>122200638</v>
      </c>
      <c r="C522" s="7" t="n">
        <f aca="false">INDEX(pre!C$2:C$601,MATCH(B522,pre!A$2:A$601,0))</f>
        <v>25630189</v>
      </c>
      <c r="D522" s="7" t="n">
        <f aca="false">INDEX(post!C$2:C$601,MATCH(B522,post!A$2:A$601,0))</f>
        <v>25963739</v>
      </c>
      <c r="E522" s="15" t="n">
        <f aca="false">D522-C522</f>
        <v>333550</v>
      </c>
      <c r="F522" s="7" t="n">
        <f aca="false">INDEX(pre!D$2:D$601,MATCH(B522,pre!A$2:A$601,0))</f>
        <v>4511606</v>
      </c>
      <c r="G522" s="7" t="n">
        <f aca="false">INDEX(post!$D$2:$D$601,MATCH($B522,post!$A$2:$A$601,0))-$F522</f>
        <v>0</v>
      </c>
      <c r="H522" s="7" t="n">
        <f aca="false">INDEX(post!$E$2:$E$601,MATCH($B522,post!$A$2:$A$601,0))-INDEX(pre!$E$2:$E$601,MATCH($B522,pre!$A$2:$A$601,0))</f>
        <v>0</v>
      </c>
      <c r="I522" s="16" t="n">
        <f aca="false">G522/(C522*7)</f>
        <v>0</v>
      </c>
    </row>
    <row r="523" customFormat="false" ht="15.65" hidden="false" customHeight="false" outlineLevel="0" collapsed="false">
      <c r="A523" s="12" t="s">
        <v>797</v>
      </c>
      <c r="B523" s="12" t="n">
        <v>60465244</v>
      </c>
      <c r="C523" s="7" t="n">
        <f aca="false">INDEX(pre!C$2:C$601,MATCH(B523,pre!A$2:A$601,0))</f>
        <v>25588422</v>
      </c>
      <c r="D523" s="7" t="n">
        <f aca="false">INDEX(post!C$2:C$601,MATCH(B523,post!A$2:A$601,0))</f>
        <v>25593722</v>
      </c>
      <c r="E523" s="15" t="n">
        <f aca="false">D523-C523</f>
        <v>5300</v>
      </c>
      <c r="F523" s="7" t="n">
        <f aca="false">INDEX(pre!D$2:D$601,MATCH(B523,pre!A$2:A$601,0))</f>
        <v>35779534</v>
      </c>
      <c r="G523" s="7" t="n">
        <f aca="false">INDEX(post!$D$2:$D$601,MATCH($B523,post!$A$2:$A$601,0))-$F523</f>
        <v>0</v>
      </c>
      <c r="H523" s="7" t="n">
        <f aca="false">INDEX(post!$E$2:$E$601,MATCH($B523,post!$A$2:$A$601,0))-INDEX(pre!$E$2:$E$601,MATCH($B523,pre!$A$2:$A$601,0))</f>
        <v>0</v>
      </c>
      <c r="I523" s="16" t="n">
        <f aca="false">G523/(C523*7)</f>
        <v>0</v>
      </c>
    </row>
    <row r="524" customFormat="false" ht="13.8" hidden="false" customHeight="false" outlineLevel="0" collapsed="false">
      <c r="A524" s="12" t="s">
        <v>504</v>
      </c>
      <c r="B524" s="12" t="n">
        <v>60311309</v>
      </c>
      <c r="C524" s="7" t="n">
        <f aca="false">INDEX(pre!C$2:C$601,MATCH(B524,pre!A$2:A$601,0))</f>
        <v>25582710</v>
      </c>
      <c r="D524" s="7" t="n">
        <f aca="false">INDEX(post!C$2:C$601,MATCH(B524,post!A$2:A$601,0))</f>
        <v>25750362</v>
      </c>
      <c r="E524" s="15" t="n">
        <f aca="false">D524-C524</f>
        <v>167652</v>
      </c>
      <c r="F524" s="7" t="n">
        <f aca="false">INDEX(pre!D$2:D$601,MATCH(B524,pre!A$2:A$601,0))</f>
        <v>0</v>
      </c>
      <c r="G524" s="7" t="n">
        <f aca="false">INDEX(post!$D$2:$D$601,MATCH($B524,post!$A$2:$A$601,0))-$F524</f>
        <v>0</v>
      </c>
      <c r="H524" s="7" t="n">
        <f aca="false">INDEX(post!$E$2:$E$601,MATCH($B524,post!$A$2:$A$601,0))-INDEX(pre!$E$2:$E$601,MATCH($B524,pre!$A$2:$A$601,0))</f>
        <v>0</v>
      </c>
      <c r="I524" s="16" t="n">
        <f aca="false">G524/(C524*7)</f>
        <v>0</v>
      </c>
    </row>
    <row r="525" customFormat="false" ht="15.65" hidden="false" customHeight="false" outlineLevel="0" collapsed="false">
      <c r="A525" s="12" t="s">
        <v>798</v>
      </c>
      <c r="B525" s="12" t="n">
        <v>112234890</v>
      </c>
      <c r="C525" s="7" t="n">
        <f aca="false">INDEX(pre!C$2:C$601,MATCH(B525,pre!A$2:A$601,0))</f>
        <v>25555340</v>
      </c>
      <c r="D525" s="7" t="n">
        <f aca="false">INDEX(post!C$2:C$601,MATCH(B525,post!A$2:A$601,0))</f>
        <v>25555340</v>
      </c>
      <c r="E525" s="15" t="n">
        <f aca="false">D525-C525</f>
        <v>0</v>
      </c>
      <c r="F525" s="7" t="n">
        <f aca="false">INDEX(pre!D$2:D$601,MATCH(B525,pre!A$2:A$601,0))</f>
        <v>57420649</v>
      </c>
      <c r="G525" s="7" t="n">
        <f aca="false">INDEX(post!$D$2:$D$601,MATCH($B525,post!$A$2:$A$601,0))-$F525</f>
        <v>0</v>
      </c>
      <c r="H525" s="7" t="n">
        <f aca="false">INDEX(post!$E$2:$E$601,MATCH($B525,post!$A$2:$A$601,0))-INDEX(pre!$E$2:$E$601,MATCH($B525,pre!$A$2:$A$601,0))</f>
        <v>0</v>
      </c>
      <c r="I525" s="16" t="n">
        <f aca="false">G525/(C525*7)</f>
        <v>0</v>
      </c>
    </row>
    <row r="526" customFormat="false" ht="13.8" hidden="false" customHeight="false" outlineLevel="0" collapsed="false">
      <c r="A526" s="12" t="s">
        <v>508</v>
      </c>
      <c r="B526" s="12" t="n">
        <v>88841098</v>
      </c>
      <c r="C526" s="7" t="n">
        <f aca="false">INDEX(pre!C$2:C$601,MATCH(B526,pre!A$2:A$601,0))</f>
        <v>25554548</v>
      </c>
      <c r="D526" s="7" t="n">
        <f aca="false">INDEX(post!C$2:C$601,MATCH(B526,post!A$2:A$601,0))</f>
        <v>25670148</v>
      </c>
      <c r="E526" s="15" t="n">
        <f aca="false">D526-C526</f>
        <v>115600</v>
      </c>
      <c r="F526" s="7" t="n">
        <f aca="false">INDEX(pre!D$2:D$601,MATCH(B526,pre!A$2:A$601,0))</f>
        <v>8313280</v>
      </c>
      <c r="G526" s="7" t="n">
        <f aca="false">INDEX(post!$D$2:$D$601,MATCH($B526,post!$A$2:$A$601,0))-$F526</f>
        <v>0</v>
      </c>
      <c r="H526" s="7" t="n">
        <f aca="false">INDEX(post!$E$2:$E$601,MATCH($B526,post!$A$2:$A$601,0))-INDEX(pre!$E$2:$E$601,MATCH($B526,pre!$A$2:$A$601,0))</f>
        <v>0</v>
      </c>
      <c r="I526" s="16" t="n">
        <f aca="false">G526/(C526*7)</f>
        <v>0</v>
      </c>
    </row>
    <row r="527" customFormat="false" ht="13.8" hidden="false" customHeight="false" outlineLevel="0" collapsed="false">
      <c r="A527" s="12" t="s">
        <v>516</v>
      </c>
      <c r="B527" s="12" t="n">
        <v>81575839</v>
      </c>
      <c r="C527" s="7" t="n">
        <f aca="false">INDEX(pre!C$2:C$601,MATCH(B527,pre!A$2:A$601,0))</f>
        <v>25501149</v>
      </c>
      <c r="D527" s="7" t="n">
        <f aca="false">INDEX(post!C$2:C$601,MATCH(B527,post!A$2:A$601,0))</f>
        <v>25501149</v>
      </c>
      <c r="E527" s="15" t="n">
        <f aca="false">D527-C527</f>
        <v>0</v>
      </c>
      <c r="F527" s="7" t="n">
        <f aca="false">INDEX(pre!D$2:D$601,MATCH(B527,pre!A$2:A$601,0))</f>
        <v>52466258</v>
      </c>
      <c r="G527" s="7" t="n">
        <f aca="false">INDEX(post!$D$2:$D$601,MATCH($B527,post!$A$2:$A$601,0))-$F527</f>
        <v>0</v>
      </c>
      <c r="H527" s="7" t="n">
        <f aca="false">INDEX(post!$E$2:$E$601,MATCH($B527,post!$A$2:$A$601,0))-INDEX(pre!$E$2:$E$601,MATCH($B527,pre!$A$2:$A$601,0))</f>
        <v>0</v>
      </c>
      <c r="I527" s="16" t="n">
        <f aca="false">G527/(C527*7)</f>
        <v>0</v>
      </c>
    </row>
    <row r="528" customFormat="false" ht="13.8" hidden="false" customHeight="false" outlineLevel="0" collapsed="false">
      <c r="A528" s="12" t="s">
        <v>799</v>
      </c>
      <c r="B528" s="12" t="n">
        <v>139294003</v>
      </c>
      <c r="C528" s="7" t="n">
        <f aca="false">INDEX(pre!C$2:C$601,MATCH(B528,pre!A$2:A$601,0))</f>
        <v>25455147</v>
      </c>
      <c r="D528" s="7" t="e">
        <f aca="false">INDEX(post!C$2:C$601,MATCH(B528,post!A$2:A$601,0))</f>
        <v>#N/A</v>
      </c>
      <c r="E528" s="15" t="e">
        <f aca="false">D528-C528</f>
        <v>#N/A</v>
      </c>
      <c r="F528" s="7" t="n">
        <f aca="false">INDEX(pre!D$2:D$601,MATCH(B528,pre!A$2:A$601,0))</f>
        <v>5890968</v>
      </c>
      <c r="G528" s="7" t="e">
        <f aca="false">INDEX(post!$D$2:$D$601,MATCH($B528,post!$A$2:$A$601,0))-$F528</f>
        <v>#N/A</v>
      </c>
      <c r="H528" s="7" t="e">
        <f aca="false">INDEX(post!$E$2:$E$601,MATCH($B528,post!$A$2:$A$601,0))-INDEX(pre!$E$2:$E$601,MATCH($B528,pre!$A$2:$A$601,0))</f>
        <v>#N/A</v>
      </c>
      <c r="I528" s="16" t="e">
        <f aca="false">G528/(C528*7)</f>
        <v>#N/A</v>
      </c>
    </row>
    <row r="529" customFormat="false" ht="13.8" hidden="false" customHeight="false" outlineLevel="0" collapsed="false">
      <c r="A529" s="12" t="s">
        <v>517</v>
      </c>
      <c r="B529" s="12" t="n">
        <v>61064820</v>
      </c>
      <c r="C529" s="7" t="n">
        <f aca="false">INDEX(pre!C$2:C$601,MATCH(B529,pre!A$2:A$601,0))</f>
        <v>25446620</v>
      </c>
      <c r="D529" s="7" t="n">
        <f aca="false">INDEX(post!C$2:C$601,MATCH(B529,post!A$2:A$601,0))</f>
        <v>25446620</v>
      </c>
      <c r="E529" s="15" t="n">
        <f aca="false">D529-C529</f>
        <v>0</v>
      </c>
      <c r="F529" s="7" t="n">
        <f aca="false">INDEX(pre!D$2:D$601,MATCH(B529,pre!A$2:A$601,0))</f>
        <v>96263361</v>
      </c>
      <c r="G529" s="7" t="n">
        <f aca="false">INDEX(post!$D$2:$D$601,MATCH($B529,post!$A$2:$A$601,0))-$F529</f>
        <v>0</v>
      </c>
      <c r="H529" s="7" t="n">
        <f aca="false">INDEX(post!$E$2:$E$601,MATCH($B529,post!$A$2:$A$601,0))-INDEX(pre!$E$2:$E$601,MATCH($B529,pre!$A$2:$A$601,0))</f>
        <v>0</v>
      </c>
      <c r="I529" s="16" t="n">
        <f aca="false">G529/(C529*7)</f>
        <v>0</v>
      </c>
    </row>
    <row r="530" customFormat="false" ht="13.8" hidden="false" customHeight="false" outlineLevel="0" collapsed="false">
      <c r="A530" s="12" t="s">
        <v>511</v>
      </c>
      <c r="B530" s="12" t="n">
        <v>59477331</v>
      </c>
      <c r="C530" s="7" t="n">
        <f aca="false">INDEX(pre!C$2:C$601,MATCH(B530,pre!A$2:A$601,0))</f>
        <v>25436714</v>
      </c>
      <c r="D530" s="7" t="n">
        <f aca="false">INDEX(post!C$2:C$601,MATCH(B530,post!A$2:A$601,0))</f>
        <v>25604874</v>
      </c>
      <c r="E530" s="15" t="n">
        <f aca="false">D530-C530</f>
        <v>168160</v>
      </c>
      <c r="F530" s="7" t="n">
        <f aca="false">INDEX(pre!D$2:D$601,MATCH(B530,pre!A$2:A$601,0))</f>
        <v>54241935</v>
      </c>
      <c r="G530" s="7" t="n">
        <f aca="false">INDEX(post!$D$2:$D$601,MATCH($B530,post!$A$2:$A$601,0))-$F530</f>
        <v>0</v>
      </c>
      <c r="H530" s="7" t="n">
        <f aca="false">INDEX(post!$E$2:$E$601,MATCH($B530,post!$A$2:$A$601,0))-INDEX(pre!$E$2:$E$601,MATCH($B530,pre!$A$2:$A$601,0))</f>
        <v>0</v>
      </c>
      <c r="I530" s="16" t="n">
        <f aca="false">G530/(C530*7)</f>
        <v>0</v>
      </c>
    </row>
    <row r="531" customFormat="false" ht="13.8" hidden="false" customHeight="false" outlineLevel="0" collapsed="false">
      <c r="A531" s="12" t="s">
        <v>518</v>
      </c>
      <c r="B531" s="12" t="n">
        <v>57368863</v>
      </c>
      <c r="C531" s="7" t="n">
        <f aca="false">INDEX(pre!C$2:C$601,MATCH(B531,pre!A$2:A$601,0))</f>
        <v>25401341</v>
      </c>
      <c r="D531" s="7" t="n">
        <f aca="false">INDEX(post!C$2:C$601,MATCH(B531,post!A$2:A$601,0))</f>
        <v>25430083</v>
      </c>
      <c r="E531" s="15" t="n">
        <f aca="false">D531-C531</f>
        <v>28742</v>
      </c>
      <c r="F531" s="7" t="n">
        <f aca="false">INDEX(pre!D$2:D$601,MATCH(B531,pre!A$2:A$601,0))</f>
        <v>135067</v>
      </c>
      <c r="G531" s="7" t="n">
        <f aca="false">INDEX(post!$D$2:$D$601,MATCH($B531,post!$A$2:$A$601,0))-$F531</f>
        <v>0</v>
      </c>
      <c r="H531" s="7" t="n">
        <f aca="false">INDEX(post!$E$2:$E$601,MATCH($B531,post!$A$2:$A$601,0))-INDEX(pre!$E$2:$E$601,MATCH($B531,pre!$A$2:$A$601,0))</f>
        <v>0</v>
      </c>
      <c r="I531" s="16" t="n">
        <f aca="false">G531/(C531*7)</f>
        <v>0</v>
      </c>
    </row>
    <row r="532" customFormat="false" ht="13.8" hidden="false" customHeight="false" outlineLevel="0" collapsed="false">
      <c r="A532" s="12" t="s">
        <v>521</v>
      </c>
      <c r="B532" s="12" t="n">
        <v>50221280</v>
      </c>
      <c r="C532" s="7" t="n">
        <f aca="false">INDEX(pre!C$2:C$601,MATCH(B532,pre!A$2:A$601,0))</f>
        <v>25399172</v>
      </c>
      <c r="D532" s="7" t="n">
        <f aca="false">INDEX(post!C$2:C$601,MATCH(B532,post!A$2:A$601,0))</f>
        <v>25280688</v>
      </c>
      <c r="E532" s="15" t="n">
        <f aca="false">D532-C532</f>
        <v>-118484</v>
      </c>
      <c r="F532" s="7" t="n">
        <f aca="false">INDEX(pre!D$2:D$601,MATCH(B532,pre!A$2:A$601,0))</f>
        <v>27851214</v>
      </c>
      <c r="G532" s="7" t="n">
        <f aca="false">INDEX(post!$D$2:$D$601,MATCH($B532,post!$A$2:$A$601,0))-$F532</f>
        <v>1804809</v>
      </c>
      <c r="H532" s="7" t="n">
        <f aca="false">INDEX(post!$E$2:$E$601,MATCH($B532,post!$A$2:$A$601,0))-INDEX(pre!$E$2:$E$601,MATCH($B532,pre!$A$2:$A$601,0))</f>
        <v>106131</v>
      </c>
      <c r="I532" s="16" t="n">
        <f aca="false">G532/(C532*7)</f>
        <v>0.0101511126875655</v>
      </c>
    </row>
    <row r="533" customFormat="false" ht="15.65" hidden="false" customHeight="false" outlineLevel="0" collapsed="false">
      <c r="A533" s="12" t="s">
        <v>800</v>
      </c>
      <c r="B533" s="12" t="n">
        <v>76355777</v>
      </c>
      <c r="C533" s="7" t="n">
        <f aca="false">INDEX(pre!C$2:C$601,MATCH(B533,pre!A$2:A$601,0))</f>
        <v>25398024</v>
      </c>
      <c r="D533" s="7" t="n">
        <f aca="false">INDEX(post!C$2:C$601,MATCH(B533,post!A$2:A$601,0))</f>
        <v>25580028</v>
      </c>
      <c r="E533" s="15" t="n">
        <f aca="false">D533-C533</f>
        <v>182004</v>
      </c>
      <c r="F533" s="7" t="n">
        <f aca="false">INDEX(pre!D$2:D$601,MATCH(B533,pre!A$2:A$601,0))</f>
        <v>24158641</v>
      </c>
      <c r="G533" s="7" t="n">
        <f aca="false">INDEX(post!$D$2:$D$601,MATCH($B533,post!$A$2:$A$601,0))-$F533</f>
        <v>0</v>
      </c>
      <c r="H533" s="7" t="n">
        <f aca="false">INDEX(post!$E$2:$E$601,MATCH($B533,post!$A$2:$A$601,0))-INDEX(pre!$E$2:$E$601,MATCH($B533,pre!$A$2:$A$601,0))</f>
        <v>0</v>
      </c>
      <c r="I533" s="16" t="n">
        <f aca="false">G533/(C533*7)</f>
        <v>0</v>
      </c>
    </row>
    <row r="534" customFormat="false" ht="13.8" hidden="false" customHeight="false" outlineLevel="0" collapsed="false">
      <c r="A534" s="12" t="s">
        <v>493</v>
      </c>
      <c r="B534" s="12" t="n">
        <v>43845287</v>
      </c>
      <c r="C534" s="7" t="n">
        <f aca="false">INDEX(pre!C$2:C$601,MATCH(B534,pre!A$2:A$601,0))</f>
        <v>25373175</v>
      </c>
      <c r="D534" s="7" t="n">
        <f aca="false">INDEX(post!C$2:C$601,MATCH(B534,post!A$2:A$601,0))</f>
        <v>26120262</v>
      </c>
      <c r="E534" s="15" t="n">
        <f aca="false">D534-C534</f>
        <v>747087</v>
      </c>
      <c r="F534" s="7" t="n">
        <f aca="false">INDEX(pre!D$2:D$601,MATCH(B534,pre!A$2:A$601,0))</f>
        <v>5365152</v>
      </c>
      <c r="G534" s="7" t="n">
        <f aca="false">INDEX(post!$D$2:$D$601,MATCH($B534,post!$A$2:$A$601,0))-$F534</f>
        <v>0</v>
      </c>
      <c r="H534" s="7" t="n">
        <f aca="false">INDEX(post!$E$2:$E$601,MATCH($B534,post!$A$2:$A$601,0))-INDEX(pre!$E$2:$E$601,MATCH($B534,pre!$A$2:$A$601,0))</f>
        <v>0</v>
      </c>
      <c r="I534" s="16" t="n">
        <f aca="false">G534/(C534*7)</f>
        <v>0</v>
      </c>
    </row>
    <row r="535" customFormat="false" ht="13.8" hidden="false" customHeight="false" outlineLevel="0" collapsed="false">
      <c r="A535" s="12" t="s">
        <v>515</v>
      </c>
      <c r="B535" s="12" t="n">
        <v>50183227</v>
      </c>
      <c r="C535" s="7" t="n">
        <f aca="false">INDEX(pre!C$2:C$601,MATCH(B535,pre!A$2:A$601,0))</f>
        <v>25348652</v>
      </c>
      <c r="D535" s="7" t="n">
        <f aca="false">INDEX(post!C$2:C$601,MATCH(B535,post!A$2:A$601,0))</f>
        <v>25526928</v>
      </c>
      <c r="E535" s="15" t="n">
        <f aca="false">D535-C535</f>
        <v>178276</v>
      </c>
      <c r="F535" s="7" t="n">
        <f aca="false">INDEX(pre!D$2:D$601,MATCH(B535,pre!A$2:A$601,0))</f>
        <v>51736652</v>
      </c>
      <c r="G535" s="7" t="n">
        <f aca="false">INDEX(post!$D$2:$D$601,MATCH($B535,post!$A$2:$A$601,0))-$F535</f>
        <v>0</v>
      </c>
      <c r="H535" s="7" t="n">
        <f aca="false">INDEX(post!$E$2:$E$601,MATCH($B535,post!$A$2:$A$601,0))-INDEX(pre!$E$2:$E$601,MATCH($B535,pre!$A$2:$A$601,0))</f>
        <v>0</v>
      </c>
      <c r="I535" s="16" t="n">
        <f aca="false">G535/(C535*7)</f>
        <v>0</v>
      </c>
    </row>
    <row r="536" customFormat="false" ht="13.8" hidden="false" customHeight="false" outlineLevel="0" collapsed="false">
      <c r="A536" s="12" t="s">
        <v>526</v>
      </c>
      <c r="B536" s="12" t="n">
        <v>36255925</v>
      </c>
      <c r="C536" s="7" t="n">
        <f aca="false">INDEX(pre!C$2:C$601,MATCH(B536,pre!A$2:A$601,0))</f>
        <v>25342765</v>
      </c>
      <c r="D536" s="7" t="n">
        <f aca="false">INDEX(post!C$2:C$601,MATCH(B536,post!A$2:A$601,0))</f>
        <v>25342765</v>
      </c>
      <c r="E536" s="15" t="n">
        <f aca="false">D536-C536</f>
        <v>0</v>
      </c>
      <c r="F536" s="7" t="n">
        <f aca="false">INDEX(pre!D$2:D$601,MATCH(B536,pre!A$2:A$601,0))</f>
        <v>16520513</v>
      </c>
      <c r="G536" s="7" t="n">
        <f aca="false">INDEX(post!$D$2:$D$601,MATCH($B536,post!$A$2:$A$601,0))-$F536</f>
        <v>0</v>
      </c>
      <c r="H536" s="7" t="n">
        <f aca="false">INDEX(post!$E$2:$E$601,MATCH($B536,post!$A$2:$A$601,0))-INDEX(pre!$E$2:$E$601,MATCH($B536,pre!$A$2:$A$601,0))</f>
        <v>0</v>
      </c>
      <c r="I536" s="16" t="n">
        <f aca="false">G536/(C536*7)</f>
        <v>0</v>
      </c>
    </row>
    <row r="537" customFormat="false" ht="13.8" hidden="false" customHeight="false" outlineLevel="0" collapsed="false">
      <c r="A537" s="12" t="s">
        <v>529</v>
      </c>
      <c r="B537" s="12" t="n">
        <v>86344683</v>
      </c>
      <c r="C537" s="7" t="n">
        <f aca="false">INDEX(pre!C$2:C$601,MATCH(B537,pre!A$2:A$601,0))</f>
        <v>25326881</v>
      </c>
      <c r="D537" s="7" t="n">
        <f aca="false">INDEX(post!C$2:C$601,MATCH(B537,post!A$2:A$601,0))</f>
        <v>25326881</v>
      </c>
      <c r="E537" s="15" t="n">
        <f aca="false">D537-C537</f>
        <v>0</v>
      </c>
      <c r="F537" s="7" t="n">
        <f aca="false">INDEX(pre!D$2:D$601,MATCH(B537,pre!A$2:A$601,0))</f>
        <v>75791289</v>
      </c>
      <c r="G537" s="7" t="n">
        <f aca="false">INDEX(post!$D$2:$D$601,MATCH($B537,post!$A$2:$A$601,0))-$F537</f>
        <v>0</v>
      </c>
      <c r="H537" s="7" t="n">
        <f aca="false">INDEX(post!$E$2:$E$601,MATCH($B537,post!$A$2:$A$601,0))-INDEX(pre!$E$2:$E$601,MATCH($B537,pre!$A$2:$A$601,0))</f>
        <v>0</v>
      </c>
      <c r="I537" s="16" t="n">
        <f aca="false">G537/(C537*7)</f>
        <v>0</v>
      </c>
    </row>
    <row r="538" customFormat="false" ht="13.8" hidden="false" customHeight="false" outlineLevel="0" collapsed="false">
      <c r="A538" s="12" t="s">
        <v>527</v>
      </c>
      <c r="B538" s="12" t="n">
        <v>57372716</v>
      </c>
      <c r="C538" s="7" t="n">
        <f aca="false">INDEX(pre!C$2:C$601,MATCH(B538,pre!A$2:A$601,0))</f>
        <v>25314847</v>
      </c>
      <c r="D538" s="7" t="n">
        <f aca="false">INDEX(post!C$2:C$601,MATCH(B538,post!A$2:A$601,0))</f>
        <v>25342517</v>
      </c>
      <c r="E538" s="15" t="n">
        <f aca="false">D538-C538</f>
        <v>27670</v>
      </c>
      <c r="F538" s="7" t="n">
        <f aca="false">INDEX(pre!D$2:D$601,MATCH(B538,pre!A$2:A$601,0))</f>
        <v>142297</v>
      </c>
      <c r="G538" s="7" t="n">
        <f aca="false">INDEX(post!$D$2:$D$601,MATCH($B538,post!$A$2:$A$601,0))-$F538</f>
        <v>0</v>
      </c>
      <c r="H538" s="7" t="n">
        <f aca="false">INDEX(post!$E$2:$E$601,MATCH($B538,post!$A$2:$A$601,0))-INDEX(pre!$E$2:$E$601,MATCH($B538,pre!$A$2:$A$601,0))</f>
        <v>0</v>
      </c>
      <c r="I538" s="16" t="n">
        <f aca="false">G538/(C538*7)</f>
        <v>0</v>
      </c>
    </row>
    <row r="539" customFormat="false" ht="13.8" hidden="false" customHeight="false" outlineLevel="0" collapsed="false">
      <c r="A539" s="12" t="s">
        <v>530</v>
      </c>
      <c r="B539" s="12" t="n">
        <v>57661829</v>
      </c>
      <c r="C539" s="7" t="n">
        <f aca="false">INDEX(pre!C$2:C$601,MATCH(B539,pre!A$2:A$601,0))</f>
        <v>25275053</v>
      </c>
      <c r="D539" s="7" t="n">
        <f aca="false">INDEX(post!C$2:C$601,MATCH(B539,post!A$2:A$601,0))</f>
        <v>25303303</v>
      </c>
      <c r="E539" s="15" t="n">
        <f aca="false">D539-C539</f>
        <v>28250</v>
      </c>
      <c r="F539" s="7" t="n">
        <f aca="false">INDEX(pre!D$2:D$601,MATCH(B539,pre!A$2:A$601,0))</f>
        <v>8668106</v>
      </c>
      <c r="G539" s="7" t="n">
        <f aca="false">INDEX(post!$D$2:$D$601,MATCH($B539,post!$A$2:$A$601,0))-$F539</f>
        <v>0</v>
      </c>
      <c r="H539" s="7" t="n">
        <f aca="false">INDEX(post!$E$2:$E$601,MATCH($B539,post!$A$2:$A$601,0))-INDEX(pre!$E$2:$E$601,MATCH($B539,pre!$A$2:$A$601,0))</f>
        <v>0</v>
      </c>
      <c r="I539" s="16" t="n">
        <f aca="false">G539/(C539*7)</f>
        <v>0</v>
      </c>
    </row>
    <row r="540" customFormat="false" ht="13.8" hidden="false" customHeight="false" outlineLevel="0" collapsed="false">
      <c r="A540" s="12" t="s">
        <v>533</v>
      </c>
      <c r="B540" s="12" t="n">
        <v>139408496</v>
      </c>
      <c r="C540" s="7" t="n">
        <f aca="false">INDEX(pre!C$2:C$601,MATCH(B540,pre!A$2:A$601,0))</f>
        <v>25265175</v>
      </c>
      <c r="D540" s="7" t="n">
        <f aca="false">INDEX(post!C$2:C$601,MATCH(B540,post!A$2:A$601,0))</f>
        <v>25265175</v>
      </c>
      <c r="E540" s="15" t="n">
        <f aca="false">D540-C540</f>
        <v>0</v>
      </c>
      <c r="F540" s="7" t="n">
        <f aca="false">INDEX(pre!D$2:D$601,MATCH(B540,pre!A$2:A$601,0))</f>
        <v>20450061</v>
      </c>
      <c r="G540" s="7" t="n">
        <f aca="false">INDEX(post!$D$2:$D$601,MATCH($B540,post!$A$2:$A$601,0))-$F540</f>
        <v>0</v>
      </c>
      <c r="H540" s="7" t="n">
        <f aca="false">INDEX(post!$E$2:$E$601,MATCH($B540,post!$A$2:$A$601,0))-INDEX(pre!$E$2:$E$601,MATCH($B540,pre!$A$2:$A$601,0))</f>
        <v>0</v>
      </c>
      <c r="I540" s="16" t="n">
        <f aca="false">G540/(C540*7)</f>
        <v>0</v>
      </c>
    </row>
    <row r="541" customFormat="false" ht="13.8" hidden="false" customHeight="false" outlineLevel="0" collapsed="false">
      <c r="A541" s="12" t="s">
        <v>532</v>
      </c>
      <c r="B541" s="12" t="n">
        <v>41958078</v>
      </c>
      <c r="C541" s="7" t="n">
        <f aca="false">INDEX(pre!C$2:C$601,MATCH(B541,pre!A$2:A$601,0))</f>
        <v>25255729</v>
      </c>
      <c r="D541" s="7" t="n">
        <f aca="false">INDEX(post!C$2:C$601,MATCH(B541,post!A$2:A$601,0))</f>
        <v>25267914</v>
      </c>
      <c r="E541" s="15" t="n">
        <f aca="false">D541-C541</f>
        <v>12185</v>
      </c>
      <c r="F541" s="7" t="n">
        <f aca="false">INDEX(pre!D$2:D$601,MATCH(B541,pre!A$2:A$601,0))</f>
        <v>19641029</v>
      </c>
      <c r="G541" s="7" t="n">
        <f aca="false">INDEX(post!$D$2:$D$601,MATCH($B541,post!$A$2:$A$601,0))-$F541</f>
        <v>0</v>
      </c>
      <c r="H541" s="7" t="n">
        <f aca="false">INDEX(post!$E$2:$E$601,MATCH($B541,post!$A$2:$A$601,0))-INDEX(pre!$E$2:$E$601,MATCH($B541,pre!$A$2:$A$601,0))</f>
        <v>0</v>
      </c>
      <c r="I541" s="16" t="n">
        <f aca="false">G541/(C541*7)</f>
        <v>0</v>
      </c>
    </row>
    <row r="542" customFormat="false" ht="15.65" hidden="false" customHeight="false" outlineLevel="0" collapsed="false">
      <c r="A542" s="13" t="s">
        <v>801</v>
      </c>
      <c r="B542" s="12" t="n">
        <v>121606658</v>
      </c>
      <c r="C542" s="7" t="n">
        <f aca="false">INDEX(pre!C$2:C$601,MATCH(B542,pre!A$2:A$601,0))</f>
        <v>25245052</v>
      </c>
      <c r="D542" s="7" t="n">
        <f aca="false">INDEX(post!C$2:C$601,MATCH(B542,post!A$2:A$601,0))</f>
        <v>25557052</v>
      </c>
      <c r="E542" s="15" t="n">
        <f aca="false">D542-C542</f>
        <v>312000</v>
      </c>
      <c r="F542" s="7" t="n">
        <f aca="false">INDEX(pre!D$2:D$601,MATCH(B542,pre!A$2:A$601,0))</f>
        <v>4830664</v>
      </c>
      <c r="G542" s="7" t="n">
        <f aca="false">INDEX(post!$D$2:$D$601,MATCH($B542,post!$A$2:$A$601,0))-$F542</f>
        <v>0</v>
      </c>
      <c r="H542" s="7" t="n">
        <f aca="false">INDEX(post!$E$2:$E$601,MATCH($B542,post!$A$2:$A$601,0))-INDEX(pre!$E$2:$E$601,MATCH($B542,pre!$A$2:$A$601,0))</f>
        <v>0</v>
      </c>
      <c r="I542" s="16" t="n">
        <f aca="false">G542/(C542*7)</f>
        <v>0</v>
      </c>
    </row>
    <row r="543" customFormat="false" ht="13.8" hidden="false" customHeight="false" outlineLevel="0" collapsed="false">
      <c r="A543" s="12" t="s">
        <v>528</v>
      </c>
      <c r="B543" s="12" t="n">
        <v>37469472</v>
      </c>
      <c r="C543" s="7" t="n">
        <f aca="false">INDEX(pre!C$2:C$601,MATCH(B543,pre!A$2:A$601,0))</f>
        <v>25188237</v>
      </c>
      <c r="D543" s="7" t="n">
        <f aca="false">INDEX(post!C$2:C$601,MATCH(B543,post!A$2:A$601,0))</f>
        <v>25332237</v>
      </c>
      <c r="E543" s="15" t="n">
        <f aca="false">D543-C543</f>
        <v>144000</v>
      </c>
      <c r="F543" s="7" t="n">
        <f aca="false">INDEX(pre!D$2:D$601,MATCH(B543,pre!A$2:A$601,0))</f>
        <v>90387074</v>
      </c>
      <c r="G543" s="7" t="n">
        <f aca="false">INDEX(post!$D$2:$D$601,MATCH($B543,post!$A$2:$A$601,0))-$F543</f>
        <v>0</v>
      </c>
      <c r="H543" s="7" t="n">
        <f aca="false">INDEX(post!$E$2:$E$601,MATCH($B543,post!$A$2:$A$601,0))-INDEX(pre!$E$2:$E$601,MATCH($B543,pre!$A$2:$A$601,0))</f>
        <v>0</v>
      </c>
      <c r="I543" s="16" t="n">
        <f aca="false">G543/(C543*7)</f>
        <v>0</v>
      </c>
    </row>
    <row r="544" customFormat="false" ht="13.8" hidden="false" customHeight="false" outlineLevel="0" collapsed="false">
      <c r="A544" s="13" t="s">
        <v>522</v>
      </c>
      <c r="B544" s="12" t="n">
        <v>143729496</v>
      </c>
      <c r="C544" s="7" t="n">
        <f aca="false">INDEX(pre!C$2:C$601,MATCH(B544,pre!A$2:A$601,0))</f>
        <v>25149678</v>
      </c>
      <c r="D544" s="7" t="n">
        <f aca="false">INDEX(post!C$2:C$601,MATCH(B544,post!A$2:A$601,0))</f>
        <v>25377410</v>
      </c>
      <c r="E544" s="15" t="n">
        <f aca="false">D544-C544</f>
        <v>227732</v>
      </c>
      <c r="F544" s="7" t="n">
        <f aca="false">INDEX(pre!D$2:D$601,MATCH(B544,pre!A$2:A$601,0))</f>
        <v>9983194</v>
      </c>
      <c r="G544" s="7" t="n">
        <f aca="false">INDEX(post!$D$2:$D$601,MATCH($B544,post!$A$2:$A$601,0))-$F544</f>
        <v>1392650</v>
      </c>
      <c r="H544" s="7" t="n">
        <f aca="false">INDEX(post!$E$2:$E$601,MATCH($B544,post!$A$2:$A$601,0))-INDEX(pre!$E$2:$E$601,MATCH($B544,pre!$A$2:$A$601,0))</f>
        <v>76954</v>
      </c>
      <c r="I544" s="16" t="n">
        <f aca="false">G544/(C544*7)</f>
        <v>0.0079106380606543</v>
      </c>
    </row>
    <row r="545" customFormat="false" ht="13.8" hidden="false" customHeight="false" outlineLevel="0" collapsed="false">
      <c r="A545" s="12" t="s">
        <v>541</v>
      </c>
      <c r="B545" s="12" t="n">
        <v>79484494</v>
      </c>
      <c r="C545" s="7" t="n">
        <f aca="false">INDEX(pre!C$2:C$601,MATCH(B545,pre!A$2:A$601,0))</f>
        <v>25137798</v>
      </c>
      <c r="D545" s="7" t="n">
        <f aca="false">INDEX(post!C$2:C$601,MATCH(B545,post!A$2:A$601,0))</f>
        <v>25137798</v>
      </c>
      <c r="E545" s="15" t="n">
        <f aca="false">D545-C545</f>
        <v>0</v>
      </c>
      <c r="F545" s="7" t="n">
        <f aca="false">INDEX(pre!D$2:D$601,MATCH(B545,pre!A$2:A$601,0))</f>
        <v>15531297</v>
      </c>
      <c r="G545" s="7" t="n">
        <f aca="false">INDEX(post!$D$2:$D$601,MATCH($B545,post!$A$2:$A$601,0))-$F545</f>
        <v>0</v>
      </c>
      <c r="H545" s="7" t="n">
        <f aca="false">INDEX(post!$E$2:$E$601,MATCH($B545,post!$A$2:$A$601,0))-INDEX(pre!$E$2:$E$601,MATCH($B545,pre!$A$2:$A$601,0))</f>
        <v>0</v>
      </c>
      <c r="I545" s="16" t="n">
        <f aca="false">G545/(C545*7)</f>
        <v>0</v>
      </c>
    </row>
    <row r="546" customFormat="false" ht="13.8" hidden="false" customHeight="false" outlineLevel="0" collapsed="false">
      <c r="A546" s="12" t="s">
        <v>539</v>
      </c>
      <c r="B546" s="12" t="n">
        <v>55605620</v>
      </c>
      <c r="C546" s="7" t="n">
        <f aca="false">INDEX(pre!C$2:C$601,MATCH(B546,pre!A$2:A$601,0))</f>
        <v>25134340</v>
      </c>
      <c r="D546" s="7" t="n">
        <f aca="false">INDEX(post!C$2:C$601,MATCH(B546,post!A$2:A$601,0))</f>
        <v>25167248</v>
      </c>
      <c r="E546" s="15" t="n">
        <f aca="false">D546-C546</f>
        <v>32908</v>
      </c>
      <c r="F546" s="7" t="n">
        <f aca="false">INDEX(pre!D$2:D$601,MATCH(B546,pre!A$2:A$601,0))</f>
        <v>179436</v>
      </c>
      <c r="G546" s="7" t="n">
        <f aca="false">INDEX(post!$D$2:$D$601,MATCH($B546,post!$A$2:$A$601,0))-$F546</f>
        <v>0</v>
      </c>
      <c r="H546" s="7" t="n">
        <f aca="false">INDEX(post!$E$2:$E$601,MATCH($B546,post!$A$2:$A$601,0))-INDEX(pre!$E$2:$E$601,MATCH($B546,pre!$A$2:$A$601,0))</f>
        <v>0</v>
      </c>
      <c r="I546" s="16" t="n">
        <f aca="false">G546/(C546*7)</f>
        <v>0</v>
      </c>
    </row>
    <row r="547" customFormat="false" ht="15.65" hidden="false" customHeight="false" outlineLevel="0" collapsed="false">
      <c r="A547" s="13" t="s">
        <v>802</v>
      </c>
      <c r="B547" s="12" t="n">
        <v>69326049</v>
      </c>
      <c r="C547" s="7" t="n">
        <f aca="false">INDEX(pre!C$2:C$601,MATCH(B547,pre!A$2:A$601,0))</f>
        <v>25123982</v>
      </c>
      <c r="D547" s="7" t="n">
        <f aca="false">INDEX(post!C$2:C$601,MATCH(B547,post!A$2:A$601,0))</f>
        <v>30056422</v>
      </c>
      <c r="E547" s="15" t="n">
        <f aca="false">D547-C547</f>
        <v>4932440</v>
      </c>
      <c r="F547" s="7" t="n">
        <f aca="false">INDEX(pre!D$2:D$601,MATCH(B547,pre!A$2:A$601,0))</f>
        <v>21142039</v>
      </c>
      <c r="G547" s="7" t="n">
        <f aca="false">INDEX(post!$D$2:$D$601,MATCH($B547,post!$A$2:$A$601,0))-$F547</f>
        <v>0</v>
      </c>
      <c r="H547" s="7" t="n">
        <f aca="false">INDEX(post!$E$2:$E$601,MATCH($B547,post!$A$2:$A$601,0))-INDEX(pre!$E$2:$E$601,MATCH($B547,pre!$A$2:$A$601,0))</f>
        <v>0</v>
      </c>
      <c r="I547" s="16" t="n">
        <f aca="false">G547/(C547*7)</f>
        <v>0</v>
      </c>
    </row>
    <row r="548" customFormat="false" ht="15.65" hidden="false" customHeight="false" outlineLevel="0" collapsed="false">
      <c r="A548" s="13" t="s">
        <v>803</v>
      </c>
      <c r="B548" s="12" t="n">
        <v>65596390</v>
      </c>
      <c r="C548" s="7" t="n">
        <f aca="false">INDEX(pre!C$2:C$601,MATCH(B548,pre!A$2:A$601,0))</f>
        <v>25116194</v>
      </c>
      <c r="D548" s="7" t="n">
        <f aca="false">INDEX(post!C$2:C$601,MATCH(B548,post!A$2:A$601,0))</f>
        <v>25372844</v>
      </c>
      <c r="E548" s="15" t="n">
        <f aca="false">D548-C548</f>
        <v>256650</v>
      </c>
      <c r="F548" s="7" t="n">
        <f aca="false">INDEX(pre!D$2:D$601,MATCH(B548,pre!A$2:A$601,0))</f>
        <v>1419096</v>
      </c>
      <c r="G548" s="7" t="n">
        <f aca="false">INDEX(post!$D$2:$D$601,MATCH($B548,post!$A$2:$A$601,0))-$F548</f>
        <v>1320</v>
      </c>
      <c r="H548" s="7" t="n">
        <f aca="false">INDEX(post!$E$2:$E$601,MATCH($B548,post!$A$2:$A$601,0))-INDEX(pre!$E$2:$E$601,MATCH($B548,pre!$A$2:$A$601,0))</f>
        <v>0</v>
      </c>
      <c r="I548" s="16" t="n">
        <f aca="false">G548/(C548*7)</f>
        <v>7.50796193768166E-006</v>
      </c>
    </row>
    <row r="549" customFormat="false" ht="15.65" hidden="false" customHeight="false" outlineLevel="0" collapsed="false">
      <c r="A549" s="12" t="s">
        <v>804</v>
      </c>
      <c r="B549" s="12" t="n">
        <v>32468069</v>
      </c>
      <c r="C549" s="7" t="n">
        <f aca="false">INDEX(pre!C$2:C$601,MATCH(B549,pre!A$2:A$601,0))</f>
        <v>25084673</v>
      </c>
      <c r="D549" s="7" t="n">
        <f aca="false">INDEX(post!C$2:C$601,MATCH(B549,post!A$2:A$601,0))</f>
        <v>25164553</v>
      </c>
      <c r="E549" s="15" t="n">
        <f aca="false">D549-C549</f>
        <v>79880</v>
      </c>
      <c r="F549" s="7" t="n">
        <f aca="false">INDEX(pre!D$2:D$601,MATCH(B549,pre!A$2:A$601,0))</f>
        <v>56042801</v>
      </c>
      <c r="G549" s="7" t="n">
        <f aca="false">INDEX(post!$D$2:$D$601,MATCH($B549,post!$A$2:$A$601,0))-$F549</f>
        <v>75050</v>
      </c>
      <c r="H549" s="7" t="n">
        <f aca="false">INDEX(post!$E$2:$E$601,MATCH($B549,post!$A$2:$A$601,0))-INDEX(pre!$E$2:$E$601,MATCH($B549,pre!$A$2:$A$601,0))</f>
        <v>8865</v>
      </c>
      <c r="I549" s="16" t="n">
        <f aca="false">G549/(C549*7)</f>
        <v>0.00042740954093476</v>
      </c>
    </row>
    <row r="550" customFormat="false" ht="13.8" hidden="false" customHeight="false" outlineLevel="0" collapsed="false">
      <c r="A550" s="12" t="s">
        <v>546</v>
      </c>
      <c r="B550" s="12" t="n">
        <v>61065170</v>
      </c>
      <c r="C550" s="7" t="n">
        <f aca="false">INDEX(pre!C$2:C$601,MATCH(B550,pre!A$2:A$601,0))</f>
        <v>25075564</v>
      </c>
      <c r="D550" s="7" t="n">
        <f aca="false">INDEX(post!C$2:C$601,MATCH(B550,post!A$2:A$601,0))</f>
        <v>25075564</v>
      </c>
      <c r="E550" s="15" t="n">
        <f aca="false">D550-C550</f>
        <v>0</v>
      </c>
      <c r="F550" s="7" t="n">
        <f aca="false">INDEX(pre!D$2:D$601,MATCH(B550,pre!A$2:A$601,0))</f>
        <v>79991868</v>
      </c>
      <c r="G550" s="7" t="n">
        <f aca="false">INDEX(post!$D$2:$D$601,MATCH($B550,post!$A$2:$A$601,0))-$F550</f>
        <v>0</v>
      </c>
      <c r="H550" s="7" t="n">
        <f aca="false">INDEX(post!$E$2:$E$601,MATCH($B550,post!$A$2:$A$601,0))-INDEX(pre!$E$2:$E$601,MATCH($B550,pre!$A$2:$A$601,0))</f>
        <v>0</v>
      </c>
      <c r="I550" s="16" t="n">
        <f aca="false">G550/(C550*7)</f>
        <v>0</v>
      </c>
    </row>
    <row r="551" customFormat="false" ht="13.8" hidden="false" customHeight="false" outlineLevel="0" collapsed="false">
      <c r="A551" s="12" t="s">
        <v>547</v>
      </c>
      <c r="B551" s="12" t="n">
        <v>55156961</v>
      </c>
      <c r="C551" s="7" t="n">
        <f aca="false">INDEX(pre!C$2:C$601,MATCH(B551,pre!A$2:A$601,0))</f>
        <v>25073477</v>
      </c>
      <c r="D551" s="7" t="n">
        <f aca="false">INDEX(post!C$2:C$601,MATCH(B551,post!A$2:A$601,0))</f>
        <v>25073477</v>
      </c>
      <c r="E551" s="15" t="n">
        <f aca="false">D551-C551</f>
        <v>0</v>
      </c>
      <c r="F551" s="7" t="n">
        <f aca="false">INDEX(pre!D$2:D$601,MATCH(B551,pre!A$2:A$601,0))</f>
        <v>31645790</v>
      </c>
      <c r="G551" s="7" t="n">
        <f aca="false">INDEX(post!$D$2:$D$601,MATCH($B551,post!$A$2:$A$601,0))-$F551</f>
        <v>0</v>
      </c>
      <c r="H551" s="7" t="n">
        <f aca="false">INDEX(post!$E$2:$E$601,MATCH($B551,post!$A$2:$A$601,0))-INDEX(pre!$E$2:$E$601,MATCH($B551,pre!$A$2:$A$601,0))</f>
        <v>0</v>
      </c>
      <c r="I551" s="16" t="n">
        <f aca="false">G551/(C551*7)</f>
        <v>0</v>
      </c>
    </row>
    <row r="552" customFormat="false" ht="13.8" hidden="false" customHeight="false" outlineLevel="0" collapsed="false">
      <c r="A552" s="12" t="s">
        <v>548</v>
      </c>
      <c r="B552" s="12" t="n">
        <v>49556382</v>
      </c>
      <c r="C552" s="7" t="n">
        <f aca="false">INDEX(pre!C$2:C$601,MATCH(B552,pre!A$2:A$601,0))</f>
        <v>25063387</v>
      </c>
      <c r="D552" s="7" t="n">
        <f aca="false">INDEX(post!C$2:C$601,MATCH(B552,post!A$2:A$601,0))</f>
        <v>25063387</v>
      </c>
      <c r="E552" s="15" t="n">
        <f aca="false">D552-C552</f>
        <v>0</v>
      </c>
      <c r="F552" s="7" t="n">
        <f aca="false">INDEX(pre!D$2:D$601,MATCH(B552,pre!A$2:A$601,0))</f>
        <v>15901066</v>
      </c>
      <c r="G552" s="7" t="n">
        <f aca="false">INDEX(post!$D$2:$D$601,MATCH($B552,post!$A$2:$A$601,0))-$F552</f>
        <v>0</v>
      </c>
      <c r="H552" s="7" t="n">
        <f aca="false">INDEX(post!$E$2:$E$601,MATCH($B552,post!$A$2:$A$601,0))-INDEX(pre!$E$2:$E$601,MATCH($B552,pre!$A$2:$A$601,0))</f>
        <v>0</v>
      </c>
      <c r="I552" s="16" t="n">
        <f aca="false">G552/(C552*7)</f>
        <v>0</v>
      </c>
    </row>
    <row r="553" customFormat="false" ht="15.65" hidden="false" customHeight="false" outlineLevel="0" collapsed="false">
      <c r="A553" s="13" t="s">
        <v>805</v>
      </c>
      <c r="B553" s="12" t="n">
        <v>133763287</v>
      </c>
      <c r="C553" s="7" t="n">
        <f aca="false">INDEX(pre!C$2:C$601,MATCH(B553,pre!A$2:A$601,0))</f>
        <v>25057823</v>
      </c>
      <c r="D553" s="7" t="n">
        <f aca="false">INDEX(post!C$2:C$601,MATCH(B553,post!A$2:A$601,0))</f>
        <v>25057823</v>
      </c>
      <c r="E553" s="15" t="n">
        <f aca="false">D553-C553</f>
        <v>0</v>
      </c>
      <c r="F553" s="7" t="n">
        <f aca="false">INDEX(pre!D$2:D$601,MATCH(B553,pre!A$2:A$601,0))</f>
        <v>36045634</v>
      </c>
      <c r="G553" s="7" t="n">
        <f aca="false">INDEX(post!$D$2:$D$601,MATCH($B553,post!$A$2:$A$601,0))-$F553</f>
        <v>0</v>
      </c>
      <c r="H553" s="7" t="n">
        <f aca="false">INDEX(post!$E$2:$E$601,MATCH($B553,post!$A$2:$A$601,0))-INDEX(pre!$E$2:$E$601,MATCH($B553,pre!$A$2:$A$601,0))</f>
        <v>0</v>
      </c>
      <c r="I553" s="16" t="n">
        <f aca="false">G553/(C553*7)</f>
        <v>0</v>
      </c>
    </row>
    <row r="554" customFormat="false" ht="15.65" hidden="false" customHeight="false" outlineLevel="0" collapsed="false">
      <c r="A554" s="13" t="s">
        <v>806</v>
      </c>
      <c r="B554" s="12" t="n">
        <v>34412929</v>
      </c>
      <c r="C554" s="7" t="n">
        <f aca="false">INDEX(pre!C$2:C$601,MATCH(B554,pre!A$2:A$601,0))</f>
        <v>25047294</v>
      </c>
      <c r="D554" s="7" t="n">
        <f aca="false">INDEX(post!C$2:C$601,MATCH(B554,post!A$2:A$601,0))</f>
        <v>25047294</v>
      </c>
      <c r="E554" s="15" t="n">
        <f aca="false">D554-C554</f>
        <v>0</v>
      </c>
      <c r="F554" s="7" t="n">
        <f aca="false">INDEX(pre!D$2:D$601,MATCH(B554,pre!A$2:A$601,0))</f>
        <v>2376203</v>
      </c>
      <c r="G554" s="7" t="n">
        <f aca="false">INDEX(post!$D$2:$D$601,MATCH($B554,post!$A$2:$A$601,0))-$F554</f>
        <v>0</v>
      </c>
      <c r="H554" s="7" t="n">
        <f aca="false">INDEX(post!$E$2:$E$601,MATCH($B554,post!$A$2:$A$601,0))-INDEX(pre!$E$2:$E$601,MATCH($B554,pre!$A$2:$A$601,0))</f>
        <v>0</v>
      </c>
      <c r="I554" s="16" t="n">
        <f aca="false">G554/(C554*7)</f>
        <v>0</v>
      </c>
    </row>
    <row r="555" customFormat="false" ht="13.8" hidden="false" customHeight="false" outlineLevel="0" collapsed="false">
      <c r="A555" s="13" t="s">
        <v>807</v>
      </c>
      <c r="B555" s="12" t="n">
        <v>142371495</v>
      </c>
      <c r="C555" s="7" t="n">
        <f aca="false">INDEX(pre!C$2:C$601,MATCH(B555,pre!A$2:A$601,0))</f>
        <v>25043004</v>
      </c>
      <c r="D555" s="7" t="e">
        <f aca="false">INDEX(post!C$2:C$601,MATCH(B555,post!A$2:A$601,0))</f>
        <v>#N/A</v>
      </c>
      <c r="E555" s="15" t="e">
        <f aca="false">D555-C555</f>
        <v>#N/A</v>
      </c>
      <c r="F555" s="7" t="n">
        <f aca="false">INDEX(pre!D$2:D$601,MATCH(B555,pre!A$2:A$601,0))</f>
        <v>12983825</v>
      </c>
      <c r="G555" s="7" t="e">
        <f aca="false">INDEX(post!$D$2:$D$601,MATCH($B555,post!$A$2:$A$601,0))-$F555</f>
        <v>#N/A</v>
      </c>
      <c r="H555" s="7" t="e">
        <f aca="false">INDEX(post!$E$2:$E$601,MATCH($B555,post!$A$2:$A$601,0))-INDEX(pre!$E$2:$E$601,MATCH($B555,pre!$A$2:$A$601,0))</f>
        <v>#N/A</v>
      </c>
      <c r="I555" s="16" t="e">
        <f aca="false">G555/(C555*7)</f>
        <v>#N/A</v>
      </c>
    </row>
    <row r="556" customFormat="false" ht="13.8" hidden="false" customHeight="false" outlineLevel="0" collapsed="false">
      <c r="A556" s="12" t="s">
        <v>808</v>
      </c>
      <c r="B556" s="12" t="n">
        <v>85231823</v>
      </c>
      <c r="C556" s="7" t="n">
        <f aca="false">INDEX(pre!C$2:C$601,MATCH(B556,pre!A$2:A$601,0))</f>
        <v>25037212</v>
      </c>
      <c r="D556" s="7" t="e">
        <f aca="false">INDEX(post!C$2:C$601,MATCH(B556,post!A$2:A$601,0))</f>
        <v>#N/A</v>
      </c>
      <c r="E556" s="15" t="e">
        <f aca="false">D556-C556</f>
        <v>#N/A</v>
      </c>
      <c r="F556" s="7" t="n">
        <f aca="false">INDEX(pre!D$2:D$601,MATCH(B556,pre!A$2:A$601,0))</f>
        <v>30855970</v>
      </c>
      <c r="G556" s="7" t="e">
        <f aca="false">INDEX(post!$D$2:$D$601,MATCH($B556,post!$A$2:$A$601,0))-$F556</f>
        <v>#N/A</v>
      </c>
      <c r="H556" s="7" t="e">
        <f aca="false">INDEX(post!$E$2:$E$601,MATCH($B556,post!$A$2:$A$601,0))-INDEX(pre!$E$2:$E$601,MATCH($B556,pre!$A$2:$A$601,0))</f>
        <v>#N/A</v>
      </c>
      <c r="I556" s="16" t="e">
        <f aca="false">G556/(C556*7)</f>
        <v>#N/A</v>
      </c>
    </row>
    <row r="557" customFormat="false" ht="15.65" hidden="false" customHeight="false" outlineLevel="0" collapsed="false">
      <c r="A557" s="13" t="s">
        <v>809</v>
      </c>
      <c r="B557" s="12" t="n">
        <v>124381120</v>
      </c>
      <c r="C557" s="7" t="n">
        <f aca="false">INDEX(pre!C$2:C$601,MATCH(B557,pre!A$2:A$601,0))</f>
        <v>25037228</v>
      </c>
      <c r="D557" s="7" t="n">
        <f aca="false">INDEX(post!C$2:C$601,MATCH(B557,post!A$2:A$601,0))</f>
        <v>25370028</v>
      </c>
      <c r="E557" s="15" t="n">
        <f aca="false">D557-C557</f>
        <v>332800</v>
      </c>
      <c r="F557" s="7" t="n">
        <f aca="false">INDEX(pre!D$2:D$601,MATCH(B557,pre!A$2:A$601,0))</f>
        <v>4012930</v>
      </c>
      <c r="G557" s="7" t="n">
        <f aca="false">INDEX(post!$D$2:$D$601,MATCH($B557,post!$A$2:$A$601,0))-$F557</f>
        <v>0</v>
      </c>
      <c r="H557" s="7" t="n">
        <f aca="false">INDEX(post!$E$2:$E$601,MATCH($B557,post!$A$2:$A$601,0))-INDEX(pre!$E$2:$E$601,MATCH($B557,pre!$A$2:$A$601,0))</f>
        <v>0</v>
      </c>
      <c r="I557" s="16" t="n">
        <f aca="false">G557/(C557*7)</f>
        <v>0</v>
      </c>
    </row>
    <row r="558" customFormat="false" ht="13.8" hidden="false" customHeight="false" outlineLevel="0" collapsed="false">
      <c r="A558" s="12" t="s">
        <v>537</v>
      </c>
      <c r="B558" s="12" t="n">
        <v>135704119</v>
      </c>
      <c r="C558" s="7" t="n">
        <f aca="false">INDEX(pre!C$2:C$601,MATCH(B558,pre!A$2:A$601,0))</f>
        <v>25027024</v>
      </c>
      <c r="D558" s="7" t="n">
        <f aca="false">INDEX(post!C$2:C$601,MATCH(B558,post!A$2:A$601,0))</f>
        <v>25183132</v>
      </c>
      <c r="E558" s="15" t="n">
        <f aca="false">D558-C558</f>
        <v>156108</v>
      </c>
      <c r="F558" s="7" t="n">
        <f aca="false">INDEX(pre!D$2:D$601,MATCH(B558,pre!A$2:A$601,0))</f>
        <v>15785879</v>
      </c>
      <c r="G558" s="7" t="n">
        <f aca="false">INDEX(post!$D$2:$D$601,MATCH($B558,post!$A$2:$A$601,0))-$F558</f>
        <v>0</v>
      </c>
      <c r="H558" s="7" t="n">
        <f aca="false">INDEX(post!$E$2:$E$601,MATCH($B558,post!$A$2:$A$601,0))-INDEX(pre!$E$2:$E$601,MATCH($B558,pre!$A$2:$A$601,0))</f>
        <v>0</v>
      </c>
      <c r="I558" s="16" t="n">
        <f aca="false">G558/(C558*7)</f>
        <v>0</v>
      </c>
    </row>
    <row r="559" customFormat="false" ht="13.8" hidden="false" customHeight="false" outlineLevel="0" collapsed="false">
      <c r="A559" s="12" t="s">
        <v>553</v>
      </c>
      <c r="B559" s="12" t="n">
        <v>76439128</v>
      </c>
      <c r="C559" s="7" t="n">
        <f aca="false">INDEX(pre!C$2:C$601,MATCH(B559,pre!A$2:A$601,0))</f>
        <v>25021847</v>
      </c>
      <c r="D559" s="7" t="n">
        <f aca="false">INDEX(post!C$2:C$601,MATCH(B559,post!A$2:A$601,0))</f>
        <v>25021847</v>
      </c>
      <c r="E559" s="15" t="n">
        <f aca="false">D559-C559</f>
        <v>0</v>
      </c>
      <c r="F559" s="7" t="n">
        <f aca="false">INDEX(pre!D$2:D$601,MATCH(B559,pre!A$2:A$601,0))</f>
        <v>46467453</v>
      </c>
      <c r="G559" s="7" t="n">
        <f aca="false">INDEX(post!$D$2:$D$601,MATCH($B559,post!$A$2:$A$601,0))-$F559</f>
        <v>0</v>
      </c>
      <c r="H559" s="7" t="n">
        <f aca="false">INDEX(post!$E$2:$E$601,MATCH($B559,post!$A$2:$A$601,0))-INDEX(pre!$E$2:$E$601,MATCH($B559,pre!$A$2:$A$601,0))</f>
        <v>0</v>
      </c>
      <c r="I559" s="16" t="n">
        <f aca="false">G559/(C559*7)</f>
        <v>0</v>
      </c>
    </row>
    <row r="560" customFormat="false" ht="15.65" hidden="false" customHeight="false" outlineLevel="0" collapsed="false">
      <c r="A560" s="13" t="s">
        <v>810</v>
      </c>
      <c r="B560" s="12" t="n">
        <v>33981540</v>
      </c>
      <c r="C560" s="7" t="n">
        <f aca="false">INDEX(pre!C$2:C$601,MATCH(B560,pre!A$2:A$601,0))</f>
        <v>25013425</v>
      </c>
      <c r="D560" s="7" t="e">
        <f aca="false">INDEX(post!C$2:C$601,MATCH(B560,post!A$2:A$601,0))</f>
        <v>#N/A</v>
      </c>
      <c r="E560" s="15" t="e">
        <f aca="false">D560-C560</f>
        <v>#N/A</v>
      </c>
      <c r="F560" s="7" t="n">
        <f aca="false">INDEX(pre!D$2:D$601,MATCH(B560,pre!A$2:A$601,0))</f>
        <v>22433520</v>
      </c>
      <c r="G560" s="7" t="e">
        <f aca="false">INDEX(post!$D$2:$D$601,MATCH($B560,post!$A$2:$A$601,0))-$F560</f>
        <v>#N/A</v>
      </c>
      <c r="H560" s="7" t="e">
        <f aca="false">INDEX(post!$E$2:$E$601,MATCH($B560,post!$A$2:$A$601,0))-INDEX(pre!$E$2:$E$601,MATCH($B560,pre!$A$2:$A$601,0))</f>
        <v>#N/A</v>
      </c>
      <c r="I560" s="16" t="e">
        <f aca="false">G560/(C560*7)</f>
        <v>#N/A</v>
      </c>
    </row>
    <row r="561" customFormat="false" ht="15.65" hidden="false" customHeight="false" outlineLevel="0" collapsed="false">
      <c r="A561" s="13" t="s">
        <v>811</v>
      </c>
      <c r="B561" s="12" t="n">
        <v>34704051</v>
      </c>
      <c r="C561" s="7" t="n">
        <f aca="false">INDEX(pre!C$2:C$601,MATCH(B561,pre!A$2:A$601,0))</f>
        <v>25013039</v>
      </c>
      <c r="D561" s="7" t="n">
        <f aca="false">INDEX(post!C$2:C$601,MATCH(B561,post!A$2:A$601,0))</f>
        <v>25017539</v>
      </c>
      <c r="E561" s="15" t="n">
        <f aca="false">D561-C561</f>
        <v>4500</v>
      </c>
      <c r="F561" s="7" t="n">
        <f aca="false">INDEX(pre!D$2:D$601,MATCH(B561,pre!A$2:A$601,0))</f>
        <v>15171212</v>
      </c>
      <c r="G561" s="7" t="n">
        <f aca="false">INDEX(post!$D$2:$D$601,MATCH($B561,post!$A$2:$A$601,0))-$F561</f>
        <v>0</v>
      </c>
      <c r="H561" s="7" t="n">
        <f aca="false">INDEX(post!$E$2:$E$601,MATCH($B561,post!$A$2:$A$601,0))-INDEX(pre!$E$2:$E$601,MATCH($B561,pre!$A$2:$A$601,0))</f>
        <v>0</v>
      </c>
      <c r="I561" s="16" t="n">
        <f aca="false">G561/(C561*7)</f>
        <v>0</v>
      </c>
    </row>
    <row r="562" customFormat="false" ht="13.8" hidden="false" customHeight="false" outlineLevel="0" collapsed="false">
      <c r="A562" s="12" t="s">
        <v>557</v>
      </c>
      <c r="B562" s="12" t="n">
        <v>52831357</v>
      </c>
      <c r="C562" s="7" t="n">
        <f aca="false">INDEX(pre!C$2:C$601,MATCH(B562,pre!A$2:A$601,0))</f>
        <v>25009851</v>
      </c>
      <c r="D562" s="7" t="n">
        <f aca="false">INDEX(post!C$2:C$601,MATCH(B562,post!A$2:A$601,0))</f>
        <v>25009851</v>
      </c>
      <c r="E562" s="15" t="n">
        <f aca="false">D562-C562</f>
        <v>0</v>
      </c>
      <c r="F562" s="7" t="n">
        <f aca="false">INDEX(pre!D$2:D$601,MATCH(B562,pre!A$2:A$601,0))</f>
        <v>67491880</v>
      </c>
      <c r="G562" s="7" t="n">
        <f aca="false">INDEX(post!$D$2:$D$601,MATCH($B562,post!$A$2:$A$601,0))-$F562</f>
        <v>0</v>
      </c>
      <c r="H562" s="7" t="n">
        <f aca="false">INDEX(post!$E$2:$E$601,MATCH($B562,post!$A$2:$A$601,0))-INDEX(pre!$E$2:$E$601,MATCH($B562,pre!$A$2:$A$601,0))</f>
        <v>0</v>
      </c>
      <c r="I562" s="16" t="n">
        <f aca="false">G562/(C562*7)</f>
        <v>0</v>
      </c>
    </row>
    <row r="563" customFormat="false" ht="13.8" hidden="false" customHeight="false" outlineLevel="0" collapsed="false">
      <c r="A563" s="12" t="s">
        <v>812</v>
      </c>
      <c r="B563" s="12" t="n">
        <v>23117842</v>
      </c>
      <c r="C563" s="7" t="n">
        <f aca="false">INDEX(pre!C$2:C$601,MATCH(B563,pre!A$2:A$601,0))</f>
        <v>24998230</v>
      </c>
      <c r="D563" s="7" t="e">
        <f aca="false">INDEX(post!C$2:C$601,MATCH(B563,post!A$2:A$601,0))</f>
        <v>#N/A</v>
      </c>
      <c r="E563" s="15" t="e">
        <f aca="false">D563-C563</f>
        <v>#N/A</v>
      </c>
      <c r="F563" s="7" t="n">
        <f aca="false">INDEX(pre!D$2:D$601,MATCH(B563,pre!A$2:A$601,0))</f>
        <v>46077045</v>
      </c>
      <c r="G563" s="7" t="e">
        <f aca="false">INDEX(post!$D$2:$D$601,MATCH($B563,post!$A$2:$A$601,0))-$F563</f>
        <v>#N/A</v>
      </c>
      <c r="H563" s="7" t="e">
        <f aca="false">INDEX(post!$E$2:$E$601,MATCH($B563,post!$A$2:$A$601,0))-INDEX(pre!$E$2:$E$601,MATCH($B563,pre!$A$2:$A$601,0))</f>
        <v>#N/A</v>
      </c>
      <c r="I563" s="16" t="e">
        <f aca="false">G563/(C563*7)</f>
        <v>#N/A</v>
      </c>
    </row>
    <row r="564" customFormat="false" ht="13.8" hidden="false" customHeight="false" outlineLevel="0" collapsed="false">
      <c r="A564" s="12" t="s">
        <v>813</v>
      </c>
      <c r="B564" s="12" t="n">
        <v>100339903</v>
      </c>
      <c r="C564" s="7" t="n">
        <f aca="false">INDEX(pre!C$2:C$601,MATCH(B564,pre!A$2:A$601,0))</f>
        <v>24997932</v>
      </c>
      <c r="D564" s="7" t="e">
        <f aca="false">INDEX(post!C$2:C$601,MATCH(B564,post!A$2:A$601,0))</f>
        <v>#N/A</v>
      </c>
      <c r="E564" s="15" t="e">
        <f aca="false">D564-C564</f>
        <v>#N/A</v>
      </c>
      <c r="F564" s="7" t="n">
        <f aca="false">INDEX(pre!D$2:D$601,MATCH(B564,pre!A$2:A$601,0))</f>
        <v>22539590</v>
      </c>
      <c r="G564" s="7" t="e">
        <f aca="false">INDEX(post!$D$2:$D$601,MATCH($B564,post!$A$2:$A$601,0))-$F564</f>
        <v>#N/A</v>
      </c>
      <c r="H564" s="7" t="e">
        <f aca="false">INDEX(post!$E$2:$E$601,MATCH($B564,post!$A$2:$A$601,0))-INDEX(pre!$E$2:$E$601,MATCH($B564,pre!$A$2:$A$601,0))</f>
        <v>#N/A</v>
      </c>
      <c r="I564" s="16" t="e">
        <f aca="false">G564/(C564*7)</f>
        <v>#N/A</v>
      </c>
    </row>
    <row r="565" customFormat="false" ht="13.8" hidden="false" customHeight="false" outlineLevel="0" collapsed="false">
      <c r="A565" s="12" t="s">
        <v>559</v>
      </c>
      <c r="B565" s="12" t="n">
        <v>17063159</v>
      </c>
      <c r="C565" s="7" t="n">
        <f aca="false">INDEX(pre!C$2:C$601,MATCH(B565,pre!A$2:A$601,0))</f>
        <v>24994529</v>
      </c>
      <c r="D565" s="7" t="n">
        <f aca="false">INDEX(post!C$2:C$601,MATCH(B565,post!A$2:A$601,0))</f>
        <v>24994529</v>
      </c>
      <c r="E565" s="15" t="n">
        <f aca="false">D565-C565</f>
        <v>0</v>
      </c>
      <c r="F565" s="7" t="n">
        <f aca="false">INDEX(pre!D$2:D$601,MATCH(B565,pre!A$2:A$601,0))</f>
        <v>4091970</v>
      </c>
      <c r="G565" s="7" t="n">
        <f aca="false">INDEX(post!$D$2:$D$601,MATCH($B565,post!$A$2:$A$601,0))-$F565</f>
        <v>0</v>
      </c>
      <c r="H565" s="7" t="n">
        <f aca="false">INDEX(post!$E$2:$E$601,MATCH($B565,post!$A$2:$A$601,0))-INDEX(pre!$E$2:$E$601,MATCH($B565,pre!$A$2:$A$601,0))</f>
        <v>0</v>
      </c>
      <c r="I565" s="16" t="n">
        <f aca="false">G565/(C565*7)</f>
        <v>0</v>
      </c>
    </row>
    <row r="566" customFormat="false" ht="13.8" hidden="false" customHeight="false" outlineLevel="0" collapsed="false">
      <c r="A566" s="12" t="s">
        <v>554</v>
      </c>
      <c r="B566" s="12" t="n">
        <v>57367021</v>
      </c>
      <c r="C566" s="7" t="n">
        <f aca="false">INDEX(pre!C$2:C$601,MATCH(B566,pre!A$2:A$601,0))</f>
        <v>24993762</v>
      </c>
      <c r="D566" s="7" t="n">
        <f aca="false">INDEX(post!C$2:C$601,MATCH(B566,post!A$2:A$601,0))</f>
        <v>25019587</v>
      </c>
      <c r="E566" s="15" t="n">
        <f aca="false">D566-C566</f>
        <v>25825</v>
      </c>
      <c r="F566" s="7" t="n">
        <f aca="false">INDEX(pre!D$2:D$601,MATCH(B566,pre!A$2:A$601,0))</f>
        <v>1442064</v>
      </c>
      <c r="G566" s="7" t="n">
        <f aca="false">INDEX(post!$D$2:$D$601,MATCH($B566,post!$A$2:$A$601,0))-$F566</f>
        <v>0</v>
      </c>
      <c r="H566" s="7" t="n">
        <f aca="false">INDEX(post!$E$2:$E$601,MATCH($B566,post!$A$2:$A$601,0))-INDEX(pre!$E$2:$E$601,MATCH($B566,pre!$A$2:$A$601,0))</f>
        <v>0</v>
      </c>
      <c r="I566" s="16" t="n">
        <f aca="false">G566/(C566*7)</f>
        <v>0</v>
      </c>
    </row>
    <row r="567" customFormat="false" ht="13.8" hidden="false" customHeight="false" outlineLevel="0" collapsed="false">
      <c r="A567" s="12" t="s">
        <v>538</v>
      </c>
      <c r="B567" s="12" t="n">
        <v>67516518</v>
      </c>
      <c r="C567" s="7" t="n">
        <f aca="false">INDEX(pre!C$2:C$601,MATCH(B567,pre!A$2:A$601,0))</f>
        <v>24988242</v>
      </c>
      <c r="D567" s="7" t="n">
        <f aca="false">INDEX(post!C$2:C$601,MATCH(B567,post!A$2:A$601,0))</f>
        <v>25167442</v>
      </c>
      <c r="E567" s="15" t="n">
        <f aca="false">D567-C567</f>
        <v>179200</v>
      </c>
      <c r="F567" s="7" t="n">
        <f aca="false">INDEX(pre!D$2:D$601,MATCH(B567,pre!A$2:A$601,0))</f>
        <v>12244130</v>
      </c>
      <c r="G567" s="7" t="n">
        <f aca="false">INDEX(post!$D$2:$D$601,MATCH($B567,post!$A$2:$A$601,0))-$F567</f>
        <v>0</v>
      </c>
      <c r="H567" s="7" t="n">
        <f aca="false">INDEX(post!$E$2:$E$601,MATCH($B567,post!$A$2:$A$601,0))-INDEX(pre!$E$2:$E$601,MATCH($B567,pre!$A$2:$A$601,0))</f>
        <v>0</v>
      </c>
      <c r="I567" s="16" t="n">
        <f aca="false">G567/(C567*7)</f>
        <v>0</v>
      </c>
    </row>
    <row r="568" customFormat="false" ht="13.8" hidden="false" customHeight="false" outlineLevel="0" collapsed="false">
      <c r="A568" s="12" t="s">
        <v>560</v>
      </c>
      <c r="B568" s="12" t="n">
        <v>65974144</v>
      </c>
      <c r="C568" s="7" t="n">
        <f aca="false">INDEX(pre!C$2:C$601,MATCH(B568,pre!A$2:A$601,0))</f>
        <v>24985821</v>
      </c>
      <c r="D568" s="7" t="n">
        <f aca="false">INDEX(post!C$2:C$601,MATCH(B568,post!A$2:A$601,0))</f>
        <v>24985821</v>
      </c>
      <c r="E568" s="15" t="n">
        <f aca="false">D568-C568</f>
        <v>0</v>
      </c>
      <c r="F568" s="7" t="n">
        <f aca="false">INDEX(pre!D$2:D$601,MATCH(B568,pre!A$2:A$601,0))</f>
        <v>68837740</v>
      </c>
      <c r="G568" s="7" t="n">
        <f aca="false">INDEX(post!$D$2:$D$601,MATCH($B568,post!$A$2:$A$601,0))-$F568</f>
        <v>0</v>
      </c>
      <c r="H568" s="7" t="n">
        <f aca="false">INDEX(post!$E$2:$E$601,MATCH($B568,post!$A$2:$A$601,0))-INDEX(pre!$E$2:$E$601,MATCH($B568,pre!$A$2:$A$601,0))</f>
        <v>0</v>
      </c>
      <c r="I568" s="16" t="n">
        <f aca="false">G568/(C568*7)</f>
        <v>0</v>
      </c>
    </row>
    <row r="569" customFormat="false" ht="13.8" hidden="false" customHeight="false" outlineLevel="0" collapsed="false">
      <c r="A569" s="12" t="s">
        <v>588</v>
      </c>
      <c r="B569" s="12" t="n">
        <v>78335149</v>
      </c>
      <c r="C569" s="7" t="n">
        <f aca="false">INDEX(pre!C$2:C$601,MATCH(B569,pre!A$2:A$601,0))</f>
        <v>24946537</v>
      </c>
      <c r="D569" s="7" t="n">
        <f aca="false">INDEX(post!C$2:C$601,MATCH(B569,post!A$2:A$601,0))</f>
        <v>24447661</v>
      </c>
      <c r="E569" s="15" t="n">
        <f aca="false">D569-C569</f>
        <v>-498876</v>
      </c>
      <c r="F569" s="7" t="n">
        <f aca="false">INDEX(pre!D$2:D$601,MATCH(B569,pre!A$2:A$601,0))</f>
        <v>21815022</v>
      </c>
      <c r="G569" s="7" t="n">
        <f aca="false">INDEX(post!$D$2:$D$601,MATCH($B569,post!$A$2:$A$601,0))-$F569</f>
        <v>452840</v>
      </c>
      <c r="H569" s="7" t="n">
        <f aca="false">INDEX(post!$E$2:$E$601,MATCH($B569,post!$A$2:$A$601,0))-INDEX(pre!$E$2:$E$601,MATCH($B569,pre!$A$2:$A$601,0))</f>
        <v>18123</v>
      </c>
      <c r="I569" s="16" t="n">
        <f aca="false">G569/(C569*7)</f>
        <v>0.00259320275882094</v>
      </c>
    </row>
    <row r="570" customFormat="false" ht="13.8" hidden="false" customHeight="false" outlineLevel="0" collapsed="false">
      <c r="A570" s="12" t="s">
        <v>510</v>
      </c>
      <c r="B570" s="12" t="n">
        <v>138716801</v>
      </c>
      <c r="C570" s="7" t="n">
        <f aca="false">INDEX(pre!C$2:C$601,MATCH(B570,pre!A$2:A$601,0))</f>
        <v>24931490</v>
      </c>
      <c r="D570" s="7" t="n">
        <f aca="false">INDEX(post!C$2:C$601,MATCH(B570,post!A$2:A$601,0))</f>
        <v>25640218</v>
      </c>
      <c r="E570" s="15" t="n">
        <f aca="false">D570-C570</f>
        <v>708728</v>
      </c>
      <c r="F570" s="7" t="n">
        <f aca="false">INDEX(pre!D$2:D$601,MATCH(B570,pre!A$2:A$601,0))</f>
        <v>18265469</v>
      </c>
      <c r="G570" s="7" t="n">
        <f aca="false">INDEX(post!$D$2:$D$601,MATCH($B570,post!$A$2:$A$601,0))-$F570</f>
        <v>3110358</v>
      </c>
      <c r="H570" s="7" t="n">
        <f aca="false">INDEX(post!$E$2:$E$601,MATCH($B570,post!$A$2:$A$601,0))-INDEX(pre!$E$2:$E$601,MATCH($B570,pre!$A$2:$A$601,0))</f>
        <v>131077</v>
      </c>
      <c r="I570" s="16" t="n">
        <f aca="false">G570/(C570*7)</f>
        <v>0.017822314556525</v>
      </c>
    </row>
    <row r="571" customFormat="false" ht="13.8" hidden="false" customHeight="false" outlineLevel="0" collapsed="false">
      <c r="A571" s="12" t="s">
        <v>564</v>
      </c>
      <c r="B571" s="12" t="n">
        <v>105674493</v>
      </c>
      <c r="C571" s="7" t="n">
        <f aca="false">INDEX(pre!C$2:C$601,MATCH(B571,pre!A$2:A$601,0))</f>
        <v>24924711</v>
      </c>
      <c r="D571" s="7" t="n">
        <f aca="false">INDEX(post!C$2:C$601,MATCH(B571,post!A$2:A$601,0))</f>
        <v>24924711</v>
      </c>
      <c r="E571" s="15" t="n">
        <f aca="false">D571-C571</f>
        <v>0</v>
      </c>
      <c r="F571" s="7" t="n">
        <f aca="false">INDEX(pre!D$2:D$601,MATCH(B571,pre!A$2:A$601,0))</f>
        <v>2284546</v>
      </c>
      <c r="G571" s="7" t="n">
        <f aca="false">INDEX(post!$D$2:$D$601,MATCH($B571,post!$A$2:$A$601,0))-$F571</f>
        <v>25206</v>
      </c>
      <c r="H571" s="7" t="n">
        <f aca="false">INDEX(post!$E$2:$E$601,MATCH($B571,post!$A$2:$A$601,0))-INDEX(pre!$E$2:$E$601,MATCH($B571,pre!$A$2:$A$601,0))</f>
        <v>0</v>
      </c>
      <c r="I571" s="16" t="n">
        <f aca="false">G571/(C571*7)</f>
        <v>0.000144469363871747</v>
      </c>
    </row>
    <row r="572" customFormat="false" ht="13.8" hidden="false" customHeight="false" outlineLevel="0" collapsed="false">
      <c r="A572" s="12" t="s">
        <v>565</v>
      </c>
      <c r="B572" s="12" t="n">
        <v>100756244</v>
      </c>
      <c r="C572" s="7" t="n">
        <f aca="false">INDEX(pre!C$2:C$601,MATCH(B572,pre!A$2:A$601,0))</f>
        <v>24913196</v>
      </c>
      <c r="D572" s="7" t="n">
        <f aca="false">INDEX(post!C$2:C$601,MATCH(B572,post!A$2:A$601,0))</f>
        <v>24920030</v>
      </c>
      <c r="E572" s="15" t="n">
        <f aca="false">D572-C572</f>
        <v>6834</v>
      </c>
      <c r="F572" s="7" t="n">
        <f aca="false">INDEX(pre!D$2:D$601,MATCH(B572,pre!A$2:A$601,0))</f>
        <v>7320004</v>
      </c>
      <c r="G572" s="7" t="n">
        <f aca="false">INDEX(post!$D$2:$D$601,MATCH($B572,post!$A$2:$A$601,0))-$F572</f>
        <v>0</v>
      </c>
      <c r="H572" s="7" t="n">
        <f aca="false">INDEX(post!$E$2:$E$601,MATCH($B572,post!$A$2:$A$601,0))-INDEX(pre!$E$2:$E$601,MATCH($B572,pre!$A$2:$A$601,0))</f>
        <v>0</v>
      </c>
      <c r="I572" s="16" t="n">
        <f aca="false">G572/(C572*7)</f>
        <v>0</v>
      </c>
    </row>
    <row r="573" customFormat="false" ht="13.8" hidden="false" customHeight="false" outlineLevel="0" collapsed="false">
      <c r="A573" s="12" t="s">
        <v>566</v>
      </c>
      <c r="B573" s="12" t="n">
        <v>77873510</v>
      </c>
      <c r="C573" s="7" t="n">
        <f aca="false">INDEX(pre!C$2:C$601,MATCH(B573,pre!A$2:A$601,0))</f>
        <v>24902912</v>
      </c>
      <c r="D573" s="7" t="n">
        <f aca="false">INDEX(post!C$2:C$601,MATCH(B573,post!A$2:A$601,0))</f>
        <v>24905224</v>
      </c>
      <c r="E573" s="15" t="n">
        <f aca="false">D573-C573</f>
        <v>2312</v>
      </c>
      <c r="F573" s="7" t="n">
        <f aca="false">INDEX(pre!D$2:D$601,MATCH(B573,pre!A$2:A$601,0))</f>
        <v>38028376</v>
      </c>
      <c r="G573" s="7" t="n">
        <f aca="false">INDEX(post!$D$2:$D$601,MATCH($B573,post!$A$2:$A$601,0))-$F573</f>
        <v>5292</v>
      </c>
      <c r="H573" s="7" t="n">
        <f aca="false">INDEX(post!$E$2:$E$601,MATCH($B573,post!$A$2:$A$601,0))-INDEX(pre!$E$2:$E$601,MATCH($B573,pre!$A$2:$A$601,0))</f>
        <v>0</v>
      </c>
      <c r="I573" s="16" t="n">
        <f aca="false">G573/(C573*7)</f>
        <v>3.03578954943101E-005</v>
      </c>
    </row>
    <row r="574" customFormat="false" ht="13.8" hidden="false" customHeight="false" outlineLevel="0" collapsed="false">
      <c r="A574" s="13" t="s">
        <v>563</v>
      </c>
      <c r="B574" s="12" t="n">
        <v>34807856</v>
      </c>
      <c r="C574" s="7" t="n">
        <f aca="false">INDEX(pre!C$2:C$601,MATCH(B574,pre!A$2:A$601,0))</f>
        <v>24899760</v>
      </c>
      <c r="D574" s="7" t="n">
        <f aca="false">INDEX(post!C$2:C$601,MATCH(B574,post!A$2:A$601,0))</f>
        <v>24929324</v>
      </c>
      <c r="E574" s="15" t="n">
        <f aca="false">D574-C574</f>
        <v>29564</v>
      </c>
      <c r="F574" s="7" t="n">
        <f aca="false">INDEX(pre!D$2:D$601,MATCH(B574,pre!A$2:A$601,0))</f>
        <v>9134971</v>
      </c>
      <c r="G574" s="7" t="n">
        <f aca="false">INDEX(post!$D$2:$D$601,MATCH($B574,post!$A$2:$A$601,0))-$F574</f>
        <v>0</v>
      </c>
      <c r="H574" s="7" t="n">
        <f aca="false">INDEX(post!$E$2:$E$601,MATCH($B574,post!$A$2:$A$601,0))-INDEX(pre!$E$2:$E$601,MATCH($B574,pre!$A$2:$A$601,0))</f>
        <v>0</v>
      </c>
      <c r="I574" s="16" t="n">
        <f aca="false">G574/(C574*7)</f>
        <v>0</v>
      </c>
    </row>
    <row r="575" customFormat="false" ht="15.65" hidden="false" customHeight="false" outlineLevel="0" collapsed="false">
      <c r="A575" s="13" t="s">
        <v>814</v>
      </c>
      <c r="B575" s="12" t="n">
        <v>138717283</v>
      </c>
      <c r="C575" s="7" t="n">
        <f aca="false">INDEX(pre!C$2:C$601,MATCH(B575,pre!A$2:A$601,0))</f>
        <v>24898709</v>
      </c>
      <c r="D575" s="7" t="n">
        <f aca="false">INDEX(post!C$2:C$601,MATCH(B575,post!A$2:A$601,0))</f>
        <v>25420091</v>
      </c>
      <c r="E575" s="15" t="n">
        <f aca="false">D575-C575</f>
        <v>521382</v>
      </c>
      <c r="F575" s="7" t="n">
        <f aca="false">INDEX(pre!D$2:D$601,MATCH(B575,pre!A$2:A$601,0))</f>
        <v>26041734</v>
      </c>
      <c r="G575" s="7" t="n">
        <f aca="false">INDEX(post!$D$2:$D$601,MATCH($B575,post!$A$2:$A$601,0))-$F575</f>
        <v>0</v>
      </c>
      <c r="H575" s="7" t="n">
        <f aca="false">INDEX(post!$E$2:$E$601,MATCH($B575,post!$A$2:$A$601,0))-INDEX(pre!$E$2:$E$601,MATCH($B575,pre!$A$2:$A$601,0))</f>
        <v>0</v>
      </c>
      <c r="I575" s="16" t="n">
        <f aca="false">G575/(C575*7)</f>
        <v>0</v>
      </c>
    </row>
    <row r="576" customFormat="false" ht="13.8" hidden="false" customHeight="false" outlineLevel="0" collapsed="false">
      <c r="A576" s="12" t="s">
        <v>815</v>
      </c>
      <c r="B576" s="12" t="n">
        <v>68463252</v>
      </c>
      <c r="C576" s="7" t="n">
        <f aca="false">INDEX(pre!C$2:C$601,MATCH(B576,pre!A$2:A$601,0))</f>
        <v>24887075</v>
      </c>
      <c r="D576" s="7" t="e">
        <f aca="false">INDEX(post!C$2:C$601,MATCH(B576,post!A$2:A$601,0))</f>
        <v>#N/A</v>
      </c>
      <c r="E576" s="15" t="e">
        <f aca="false">D576-C576</f>
        <v>#N/A</v>
      </c>
      <c r="F576" s="7" t="n">
        <f aca="false">INDEX(pre!D$2:D$601,MATCH(B576,pre!A$2:A$601,0))</f>
        <v>85146213</v>
      </c>
      <c r="G576" s="7" t="e">
        <f aca="false">INDEX(post!$D$2:$D$601,MATCH($B576,post!$A$2:$A$601,0))-$F576</f>
        <v>#N/A</v>
      </c>
      <c r="H576" s="7" t="e">
        <f aca="false">INDEX(post!$E$2:$E$601,MATCH($B576,post!$A$2:$A$601,0))-INDEX(pre!$E$2:$E$601,MATCH($B576,pre!$A$2:$A$601,0))</f>
        <v>#N/A</v>
      </c>
      <c r="I576" s="16" t="e">
        <f aca="false">G576/(C576*7)</f>
        <v>#N/A</v>
      </c>
    </row>
    <row r="577" customFormat="false" ht="15.65" hidden="false" customHeight="false" outlineLevel="0" collapsed="false">
      <c r="A577" s="13" t="s">
        <v>816</v>
      </c>
      <c r="B577" s="12" t="n">
        <v>66742727</v>
      </c>
      <c r="C577" s="7" t="n">
        <f aca="false">INDEX(pre!C$2:C$601,MATCH(B577,pre!A$2:A$601,0))</f>
        <v>24846182</v>
      </c>
      <c r="D577" s="7" t="n">
        <f aca="false">INDEX(post!C$2:C$601,MATCH(B577,post!A$2:A$601,0))</f>
        <v>24846182</v>
      </c>
      <c r="E577" s="15" t="n">
        <f aca="false">D577-C577</f>
        <v>0</v>
      </c>
      <c r="F577" s="7" t="n">
        <f aca="false">INDEX(pre!D$2:D$601,MATCH(B577,pre!A$2:A$601,0))</f>
        <v>39991494</v>
      </c>
      <c r="G577" s="7" t="n">
        <f aca="false">INDEX(post!$D$2:$D$601,MATCH($B577,post!$A$2:$A$601,0))-$F577</f>
        <v>0</v>
      </c>
      <c r="H577" s="7" t="n">
        <f aca="false">INDEX(post!$E$2:$E$601,MATCH($B577,post!$A$2:$A$601,0))-INDEX(pre!$E$2:$E$601,MATCH($B577,pre!$A$2:$A$601,0))</f>
        <v>0</v>
      </c>
      <c r="I577" s="16" t="n">
        <f aca="false">G577/(C577*7)</f>
        <v>0</v>
      </c>
    </row>
    <row r="578" customFormat="false" ht="13.8" hidden="false" customHeight="false" outlineLevel="0" collapsed="false">
      <c r="A578" s="12" t="s">
        <v>562</v>
      </c>
      <c r="B578" s="12" t="n">
        <v>76319597</v>
      </c>
      <c r="C578" s="7" t="n">
        <f aca="false">INDEX(pre!C$2:C$601,MATCH(B578,pre!A$2:A$601,0))</f>
        <v>24839221</v>
      </c>
      <c r="D578" s="7" t="n">
        <f aca="false">INDEX(post!C$2:C$601,MATCH(B578,post!A$2:A$601,0))</f>
        <v>24972089</v>
      </c>
      <c r="E578" s="15" t="n">
        <f aca="false">D578-C578</f>
        <v>132868</v>
      </c>
      <c r="F578" s="7" t="n">
        <f aca="false">INDEX(pre!D$2:D$601,MATCH(B578,pre!A$2:A$601,0))</f>
        <v>66102811</v>
      </c>
      <c r="G578" s="7" t="n">
        <f aca="false">INDEX(post!$D$2:$D$601,MATCH($B578,post!$A$2:$A$601,0))-$F578</f>
        <v>1016694</v>
      </c>
      <c r="H578" s="7" t="n">
        <f aca="false">INDEX(post!$E$2:$E$601,MATCH($B578,post!$A$2:$A$601,0))-INDEX(pre!$E$2:$E$601,MATCH($B578,pre!$A$2:$A$601,0))</f>
        <v>58001</v>
      </c>
      <c r="I578" s="16" t="n">
        <f aca="false">G578/(C578*7)</f>
        <v>0.00584728482427046</v>
      </c>
    </row>
    <row r="579" customFormat="false" ht="15.65" hidden="false" customHeight="false" outlineLevel="0" collapsed="false">
      <c r="A579" s="12" t="s">
        <v>817</v>
      </c>
      <c r="B579" s="12" t="n">
        <v>64003663</v>
      </c>
      <c r="C579" s="7" t="n">
        <f aca="false">INDEX(pre!C$2:C$601,MATCH(B579,pre!A$2:A$601,0))</f>
        <v>24836259</v>
      </c>
      <c r="D579" s="7" t="n">
        <f aca="false">INDEX(post!C$2:C$601,MATCH(B579,post!A$2:A$601,0))</f>
        <v>24845659</v>
      </c>
      <c r="E579" s="15" t="n">
        <f aca="false">D579-C579</f>
        <v>9400</v>
      </c>
      <c r="F579" s="7" t="n">
        <f aca="false">INDEX(pre!D$2:D$601,MATCH(B579,pre!A$2:A$601,0))</f>
        <v>29728358</v>
      </c>
      <c r="G579" s="7" t="n">
        <f aca="false">INDEX(post!$D$2:$D$601,MATCH($B579,post!$A$2:$A$601,0))-$F579</f>
        <v>0</v>
      </c>
      <c r="H579" s="7" t="n">
        <f aca="false">INDEX(post!$E$2:$E$601,MATCH($B579,post!$A$2:$A$601,0))-INDEX(pre!$E$2:$E$601,MATCH($B579,pre!$A$2:$A$601,0))</f>
        <v>0</v>
      </c>
      <c r="I579" s="16" t="n">
        <f aca="false">G579/(C579*7)</f>
        <v>0</v>
      </c>
    </row>
    <row r="580" customFormat="false" ht="15.65" hidden="false" customHeight="false" outlineLevel="0" collapsed="false">
      <c r="A580" s="13" t="s">
        <v>818</v>
      </c>
      <c r="B580" s="12" t="n">
        <v>37228499</v>
      </c>
      <c r="C580" s="7" t="n">
        <f aca="false">INDEX(pre!C$2:C$601,MATCH(B580,pre!A$2:A$601,0))</f>
        <v>24785285</v>
      </c>
      <c r="D580" s="7" t="n">
        <f aca="false">INDEX(post!C$2:C$601,MATCH(B580,post!A$2:A$601,0))</f>
        <v>24780441</v>
      </c>
      <c r="E580" s="15" t="n">
        <f aca="false">D580-C580</f>
        <v>-4844</v>
      </c>
      <c r="F580" s="7" t="n">
        <f aca="false">INDEX(pre!D$2:D$601,MATCH(B580,pre!A$2:A$601,0))</f>
        <v>7589789</v>
      </c>
      <c r="G580" s="7" t="n">
        <f aca="false">INDEX(post!$D$2:$D$601,MATCH($B580,post!$A$2:$A$601,0))-$F580</f>
        <v>0</v>
      </c>
      <c r="H580" s="7" t="n">
        <f aca="false">INDEX(post!$E$2:$E$601,MATCH($B580,post!$A$2:$A$601,0))-INDEX(pre!$E$2:$E$601,MATCH($B580,pre!$A$2:$A$601,0))</f>
        <v>0</v>
      </c>
      <c r="I580" s="16" t="n">
        <f aca="false">G580/(C580*7)</f>
        <v>0</v>
      </c>
    </row>
    <row r="581" customFormat="false" ht="15.65" hidden="false" customHeight="false" outlineLevel="0" collapsed="false">
      <c r="A581" s="12" t="s">
        <v>819</v>
      </c>
      <c r="B581" s="12" t="n">
        <v>60466197</v>
      </c>
      <c r="C581" s="7" t="n">
        <f aca="false">INDEX(pre!C$2:C$601,MATCH(B581,pre!A$2:A$601,0))</f>
        <v>24782765</v>
      </c>
      <c r="D581" s="7" t="n">
        <f aca="false">INDEX(post!C$2:C$601,MATCH(B581,post!A$2:A$601,0))</f>
        <v>24788065</v>
      </c>
      <c r="E581" s="15" t="n">
        <f aca="false">D581-C581</f>
        <v>5300</v>
      </c>
      <c r="F581" s="7" t="n">
        <f aca="false">INDEX(pre!D$2:D$601,MATCH(B581,pre!A$2:A$601,0))</f>
        <v>20897716</v>
      </c>
      <c r="G581" s="7" t="n">
        <f aca="false">INDEX(post!$D$2:$D$601,MATCH($B581,post!$A$2:$A$601,0))-$F581</f>
        <v>0</v>
      </c>
      <c r="H581" s="7" t="n">
        <f aca="false">INDEX(post!$E$2:$E$601,MATCH($B581,post!$A$2:$A$601,0))-INDEX(pre!$E$2:$E$601,MATCH($B581,pre!$A$2:$A$601,0))</f>
        <v>0</v>
      </c>
      <c r="I581" s="16" t="n">
        <f aca="false">G581/(C581*7)</f>
        <v>0</v>
      </c>
    </row>
    <row r="582" customFormat="false" ht="15.65" hidden="false" customHeight="false" outlineLevel="0" collapsed="false">
      <c r="A582" s="13" t="s">
        <v>820</v>
      </c>
      <c r="B582" s="12" t="n">
        <v>97440701</v>
      </c>
      <c r="C582" s="7" t="n">
        <f aca="false">INDEX(pre!C$2:C$601,MATCH(B582,pre!A$2:A$601,0))</f>
        <v>24777292</v>
      </c>
      <c r="D582" s="7" t="n">
        <f aca="false">INDEX(post!C$2:C$601,MATCH(B582,post!A$2:A$601,0))</f>
        <v>24861048</v>
      </c>
      <c r="E582" s="15" t="n">
        <f aca="false">D582-C582</f>
        <v>83756</v>
      </c>
      <c r="F582" s="7" t="n">
        <f aca="false">INDEX(pre!D$2:D$601,MATCH(B582,pre!A$2:A$601,0))</f>
        <v>55906263</v>
      </c>
      <c r="G582" s="7" t="n">
        <f aca="false">INDEX(post!$D$2:$D$601,MATCH($B582,post!$A$2:$A$601,0))-$F582</f>
        <v>0</v>
      </c>
      <c r="H582" s="7" t="n">
        <f aca="false">INDEX(post!$E$2:$E$601,MATCH($B582,post!$A$2:$A$601,0))-INDEX(pre!$E$2:$E$601,MATCH($B582,pre!$A$2:$A$601,0))</f>
        <v>0</v>
      </c>
      <c r="I582" s="16" t="n">
        <f aca="false">G582/(C582*7)</f>
        <v>0</v>
      </c>
    </row>
    <row r="583" customFormat="false" ht="13.8" hidden="false" customHeight="false" outlineLevel="0" collapsed="false">
      <c r="A583" s="12" t="s">
        <v>558</v>
      </c>
      <c r="B583" s="12" t="n">
        <v>67368897</v>
      </c>
      <c r="C583" s="7" t="n">
        <f aca="false">INDEX(pre!C$2:C$601,MATCH(B583,pre!A$2:A$601,0))</f>
        <v>24772301</v>
      </c>
      <c r="D583" s="7" t="n">
        <f aca="false">INDEX(post!C$2:C$601,MATCH(B583,post!A$2:A$601,0))</f>
        <v>24999841</v>
      </c>
      <c r="E583" s="15" t="n">
        <f aca="false">D583-C583</f>
        <v>227540</v>
      </c>
      <c r="F583" s="7" t="n">
        <f aca="false">INDEX(pre!D$2:D$601,MATCH(B583,pre!A$2:A$601,0))</f>
        <v>16325280</v>
      </c>
      <c r="G583" s="7" t="n">
        <f aca="false">INDEX(post!$D$2:$D$601,MATCH($B583,post!$A$2:$A$601,0))-$F583</f>
        <v>0</v>
      </c>
      <c r="H583" s="7" t="n">
        <f aca="false">INDEX(post!$E$2:$E$601,MATCH($B583,post!$A$2:$A$601,0))-INDEX(pre!$E$2:$E$601,MATCH($B583,pre!$A$2:$A$601,0))</f>
        <v>0</v>
      </c>
      <c r="I583" s="16" t="n">
        <f aca="false">G583/(C583*7)</f>
        <v>0</v>
      </c>
    </row>
    <row r="584" customFormat="false" ht="13.8" hidden="false" customHeight="false" outlineLevel="0" collapsed="false">
      <c r="A584" s="12" t="s">
        <v>576</v>
      </c>
      <c r="B584" s="12" t="n">
        <v>75841124</v>
      </c>
      <c r="C584" s="7" t="n">
        <f aca="false">INDEX(pre!C$2:C$601,MATCH(B584,pre!A$2:A$601,0))</f>
        <v>24771403</v>
      </c>
      <c r="D584" s="7" t="n">
        <f aca="false">INDEX(post!C$2:C$601,MATCH(B584,post!A$2:A$601,0))</f>
        <v>24776103</v>
      </c>
      <c r="E584" s="15" t="n">
        <f aca="false">D584-C584</f>
        <v>4700</v>
      </c>
      <c r="F584" s="7" t="n">
        <f aca="false">INDEX(pre!D$2:D$601,MATCH(B584,pre!A$2:A$601,0))</f>
        <v>347482</v>
      </c>
      <c r="G584" s="7" t="n">
        <f aca="false">INDEX(post!$D$2:$D$601,MATCH($B584,post!$A$2:$A$601,0))-$F584</f>
        <v>0</v>
      </c>
      <c r="H584" s="7" t="n">
        <f aca="false">INDEX(post!$E$2:$E$601,MATCH($B584,post!$A$2:$A$601,0))-INDEX(pre!$E$2:$E$601,MATCH($B584,pre!$A$2:$A$601,0))</f>
        <v>0</v>
      </c>
      <c r="I584" s="16" t="n">
        <f aca="false">G584/(C584*7)</f>
        <v>0</v>
      </c>
    </row>
    <row r="585" customFormat="false" ht="13.8" hidden="false" customHeight="false" outlineLevel="0" collapsed="false">
      <c r="A585" s="12" t="s">
        <v>556</v>
      </c>
      <c r="B585" s="12" t="n">
        <v>109467835</v>
      </c>
      <c r="C585" s="7" t="n">
        <f aca="false">INDEX(pre!C$2:C$601,MATCH(B585,pre!A$2:A$601,0))</f>
        <v>24755770</v>
      </c>
      <c r="D585" s="7" t="n">
        <f aca="false">INDEX(post!C$2:C$601,MATCH(B585,post!A$2:A$601,0))</f>
        <v>25009866</v>
      </c>
      <c r="E585" s="15" t="n">
        <f aca="false">D585-C585</f>
        <v>254096</v>
      </c>
      <c r="F585" s="7" t="n">
        <f aca="false">INDEX(pre!D$2:D$601,MATCH(B585,pre!A$2:A$601,0))</f>
        <v>7452350</v>
      </c>
      <c r="G585" s="7" t="n">
        <f aca="false">INDEX(post!$D$2:$D$601,MATCH($B585,post!$A$2:$A$601,0))-$F585</f>
        <v>0</v>
      </c>
      <c r="H585" s="7" t="n">
        <f aca="false">INDEX(post!$E$2:$E$601,MATCH($B585,post!$A$2:$A$601,0))-INDEX(pre!$E$2:$E$601,MATCH($B585,pre!$A$2:$A$601,0))</f>
        <v>0</v>
      </c>
      <c r="I585" s="16" t="n">
        <f aca="false">G585/(C585*7)</f>
        <v>0</v>
      </c>
    </row>
    <row r="586" customFormat="false" ht="13.8" hidden="false" customHeight="false" outlineLevel="0" collapsed="false">
      <c r="A586" s="12" t="s">
        <v>556</v>
      </c>
      <c r="B586" s="12" t="n">
        <v>57339530</v>
      </c>
      <c r="C586" s="7" t="n">
        <f aca="false">INDEX(pre!C$2:C$601,MATCH(B586,pre!A$2:A$601,0))</f>
        <v>24746036</v>
      </c>
      <c r="D586" s="7" t="n">
        <f aca="false">INDEX(post!C$2:C$601,MATCH(B586,post!A$2:A$601,0))</f>
        <v>24776858</v>
      </c>
      <c r="E586" s="15" t="n">
        <f aca="false">D586-C586</f>
        <v>30822</v>
      </c>
      <c r="F586" s="7" t="n">
        <f aca="false">INDEX(pre!D$2:D$601,MATCH(B586,pre!A$2:A$601,0))</f>
        <v>545115</v>
      </c>
      <c r="G586" s="7" t="n">
        <f aca="false">INDEX(post!$D$2:$D$601,MATCH($B586,post!$A$2:$A$601,0))-$F586</f>
        <v>0</v>
      </c>
      <c r="H586" s="7" t="n">
        <f aca="false">INDEX(post!$E$2:$E$601,MATCH($B586,post!$A$2:$A$601,0))-INDEX(pre!$E$2:$E$601,MATCH($B586,pre!$A$2:$A$601,0))</f>
        <v>0</v>
      </c>
      <c r="I586" s="16" t="n">
        <f aca="false">G586/(C586*7)</f>
        <v>0</v>
      </c>
    </row>
    <row r="587" customFormat="false" ht="13.8" hidden="false" customHeight="false" outlineLevel="0" collapsed="false">
      <c r="A587" s="12" t="s">
        <v>578</v>
      </c>
      <c r="B587" s="12" t="n">
        <v>39510994</v>
      </c>
      <c r="C587" s="7" t="n">
        <f aca="false">INDEX(pre!C$2:C$601,MATCH(B587,pre!A$2:A$601,0))</f>
        <v>24728401</v>
      </c>
      <c r="D587" s="7" t="n">
        <f aca="false">INDEX(post!C$2:C$601,MATCH(B587,post!A$2:A$601,0))</f>
        <v>24728401</v>
      </c>
      <c r="E587" s="15" t="n">
        <f aca="false">D587-C587</f>
        <v>0</v>
      </c>
      <c r="F587" s="7" t="n">
        <f aca="false">INDEX(pre!D$2:D$601,MATCH(B587,pre!A$2:A$601,0))</f>
        <v>606564</v>
      </c>
      <c r="G587" s="7" t="n">
        <f aca="false">INDEX(post!$D$2:$D$601,MATCH($B587,post!$A$2:$A$601,0))-$F587</f>
        <v>0</v>
      </c>
      <c r="H587" s="7" t="n">
        <f aca="false">INDEX(post!$E$2:$E$601,MATCH($B587,post!$A$2:$A$601,0))-INDEX(pre!$E$2:$E$601,MATCH($B587,pre!$A$2:$A$601,0))</f>
        <v>0</v>
      </c>
      <c r="I587" s="16" t="n">
        <f aca="false">G587/(C587*7)</f>
        <v>0</v>
      </c>
    </row>
    <row r="588" customFormat="false" ht="13.8" hidden="false" customHeight="false" outlineLevel="0" collapsed="false">
      <c r="A588" s="12" t="s">
        <v>582</v>
      </c>
      <c r="B588" s="12" t="n">
        <v>139193873</v>
      </c>
      <c r="C588" s="7" t="n">
        <f aca="false">INDEX(pre!C$2:C$601,MATCH(B588,pre!A$2:A$601,0))</f>
        <v>24713040</v>
      </c>
      <c r="D588" s="7" t="n">
        <f aca="false">INDEX(post!C$2:C$601,MATCH(B588,post!A$2:A$601,0))</f>
        <v>24156920</v>
      </c>
      <c r="E588" s="15" t="n">
        <f aca="false">D588-C588</f>
        <v>-556120</v>
      </c>
      <c r="F588" s="7" t="n">
        <f aca="false">INDEX(pre!D$2:D$601,MATCH(B588,pre!A$2:A$601,0))</f>
        <v>3595698</v>
      </c>
      <c r="G588" s="7" t="n">
        <f aca="false">INDEX(post!$D$2:$D$601,MATCH($B588,post!$A$2:$A$601,0))-$F588</f>
        <v>1986106</v>
      </c>
      <c r="H588" s="7" t="n">
        <f aca="false">INDEX(post!$E$2:$E$601,MATCH($B588,post!$A$2:$A$601,0))-INDEX(pre!$E$2:$E$601,MATCH($B588,pre!$A$2:$A$601,0))</f>
        <v>130045</v>
      </c>
      <c r="I588" s="16" t="n">
        <f aca="false">G588/(C588*7)</f>
        <v>0.0114809601963752</v>
      </c>
    </row>
    <row r="589" customFormat="false" ht="13.8" hidden="false" customHeight="false" outlineLevel="0" collapsed="false">
      <c r="A589" s="12" t="s">
        <v>550</v>
      </c>
      <c r="B589" s="12" t="n">
        <v>127478434</v>
      </c>
      <c r="C589" s="7" t="n">
        <f aca="false">INDEX(pre!C$2:C$601,MATCH(B589,pre!A$2:A$601,0))</f>
        <v>24691787</v>
      </c>
      <c r="D589" s="7" t="n">
        <f aca="false">INDEX(post!C$2:C$601,MATCH(B589,post!A$2:A$601,0))</f>
        <v>25055376</v>
      </c>
      <c r="E589" s="15" t="n">
        <f aca="false">D589-C589</f>
        <v>363589</v>
      </c>
      <c r="F589" s="7" t="n">
        <f aca="false">INDEX(pre!D$2:D$601,MATCH(B589,pre!A$2:A$601,0))</f>
        <v>58333815</v>
      </c>
      <c r="G589" s="7" t="n">
        <f aca="false">INDEX(post!$D$2:$D$601,MATCH($B589,post!$A$2:$A$601,0))-$F589</f>
        <v>0</v>
      </c>
      <c r="H589" s="7" t="n">
        <f aca="false">INDEX(post!$E$2:$E$601,MATCH($B589,post!$A$2:$A$601,0))-INDEX(pre!$E$2:$E$601,MATCH($B589,pre!$A$2:$A$601,0))</f>
        <v>0</v>
      </c>
      <c r="I589" s="16" t="n">
        <f aca="false">G589/(C589*7)</f>
        <v>0</v>
      </c>
    </row>
    <row r="590" customFormat="false" ht="15.65" hidden="false" customHeight="false" outlineLevel="0" collapsed="false">
      <c r="A590" s="13" t="s">
        <v>821</v>
      </c>
      <c r="B590" s="12" t="n">
        <v>78060865</v>
      </c>
      <c r="C590" s="7" t="n">
        <f aca="false">INDEX(pre!C$2:C$601,MATCH(B590,pre!A$2:A$601,0))</f>
        <v>24653026</v>
      </c>
      <c r="D590" s="7" t="e">
        <f aca="false">INDEX(post!C$2:C$601,MATCH(B590,post!A$2:A$601,0))</f>
        <v>#N/A</v>
      </c>
      <c r="E590" s="15" t="e">
        <f aca="false">D590-C590</f>
        <v>#N/A</v>
      </c>
      <c r="F590" s="7" t="n">
        <f aca="false">INDEX(pre!D$2:D$601,MATCH(B590,pre!A$2:A$601,0))</f>
        <v>25872150</v>
      </c>
      <c r="G590" s="7" t="e">
        <f aca="false">INDEX(post!$D$2:$D$601,MATCH($B590,post!$A$2:$A$601,0))-$F590</f>
        <v>#N/A</v>
      </c>
      <c r="H590" s="7" t="e">
        <f aca="false">INDEX(post!$E$2:$E$601,MATCH($B590,post!$A$2:$A$601,0))-INDEX(pre!$E$2:$E$601,MATCH($B590,pre!$A$2:$A$601,0))</f>
        <v>#N/A</v>
      </c>
      <c r="I590" s="16" t="e">
        <f aca="false">G590/(C590*7)</f>
        <v>#N/A</v>
      </c>
    </row>
    <row r="591" customFormat="false" ht="13.8" hidden="false" customHeight="false" outlineLevel="0" collapsed="false">
      <c r="A591" s="12" t="s">
        <v>501</v>
      </c>
      <c r="B591" s="12" t="n">
        <v>47421837</v>
      </c>
      <c r="C591" s="7" t="n">
        <f aca="false">INDEX(pre!C$2:C$601,MATCH(B591,pre!A$2:A$601,0))</f>
        <v>24649199</v>
      </c>
      <c r="D591" s="7" t="n">
        <f aca="false">INDEX(post!C$2:C$601,MATCH(B591,post!A$2:A$601,0))</f>
        <v>25895819</v>
      </c>
      <c r="E591" s="15" t="n">
        <f aca="false">D591-C591</f>
        <v>1246620</v>
      </c>
      <c r="F591" s="7" t="n">
        <f aca="false">INDEX(pre!D$2:D$601,MATCH(B591,pre!A$2:A$601,0))</f>
        <v>53905999</v>
      </c>
      <c r="G591" s="7" t="n">
        <f aca="false">INDEX(post!$D$2:$D$601,MATCH($B591,post!$A$2:$A$601,0))-$F591</f>
        <v>0</v>
      </c>
      <c r="H591" s="7" t="n">
        <f aca="false">INDEX(post!$E$2:$E$601,MATCH($B591,post!$A$2:$A$601,0))-INDEX(pre!$E$2:$E$601,MATCH($B591,pre!$A$2:$A$601,0))</f>
        <v>0</v>
      </c>
      <c r="I591" s="16" t="n">
        <f aca="false">G591/(C591*7)</f>
        <v>0</v>
      </c>
    </row>
    <row r="592" customFormat="false" ht="13.8" hidden="false" customHeight="false" outlineLevel="0" collapsed="false">
      <c r="A592" s="13" t="s">
        <v>542</v>
      </c>
      <c r="B592" s="12" t="n">
        <v>121199391</v>
      </c>
      <c r="C592" s="7" t="n">
        <f aca="false">INDEX(pre!C$2:C$601,MATCH(B592,pre!A$2:A$601,0))</f>
        <v>24646465</v>
      </c>
      <c r="D592" s="7" t="n">
        <f aca="false">INDEX(post!C$2:C$601,MATCH(B592,post!A$2:A$601,0))</f>
        <v>25118689</v>
      </c>
      <c r="E592" s="15" t="n">
        <f aca="false">D592-C592</f>
        <v>472224</v>
      </c>
      <c r="F592" s="7" t="n">
        <f aca="false">INDEX(pre!D$2:D$601,MATCH(B592,pre!A$2:A$601,0))</f>
        <v>29780</v>
      </c>
      <c r="G592" s="7" t="n">
        <f aca="false">INDEX(post!$D$2:$D$601,MATCH($B592,post!$A$2:$A$601,0))-$F592</f>
        <v>137040</v>
      </c>
      <c r="H592" s="7" t="n">
        <f aca="false">INDEX(post!$E$2:$E$601,MATCH($B592,post!$A$2:$A$601,0))-INDEX(pre!$E$2:$E$601,MATCH($B592,pre!$A$2:$A$601,0))</f>
        <v>29307</v>
      </c>
      <c r="I592" s="16" t="n">
        <f aca="false">G592/(C592*7)</f>
        <v>0.000794318489777047</v>
      </c>
    </row>
    <row r="593" customFormat="false" ht="13.8" hidden="false" customHeight="false" outlineLevel="0" collapsed="false">
      <c r="A593" s="12" t="s">
        <v>485</v>
      </c>
      <c r="B593" s="12" t="n">
        <v>139347069</v>
      </c>
      <c r="C593" s="7" t="n">
        <f aca="false">INDEX(pre!C$2:C$601,MATCH(B593,pre!A$2:A$601,0))</f>
        <v>24619315</v>
      </c>
      <c r="D593" s="7" t="n">
        <f aca="false">INDEX(post!C$2:C$601,MATCH(B593,post!A$2:A$601,0))</f>
        <v>26394930</v>
      </c>
      <c r="E593" s="15" t="n">
        <f aca="false">D593-C593</f>
        <v>1775615</v>
      </c>
      <c r="F593" s="7" t="n">
        <f aca="false">INDEX(pre!D$2:D$601,MATCH(B593,pre!A$2:A$601,0))</f>
        <v>4636143</v>
      </c>
      <c r="G593" s="7" t="n">
        <f aca="false">INDEX(post!$D$2:$D$601,MATCH($B593,post!$A$2:$A$601,0))-$F593</f>
        <v>0</v>
      </c>
      <c r="H593" s="7" t="n">
        <f aca="false">INDEX(post!$E$2:$E$601,MATCH($B593,post!$A$2:$A$601,0))-INDEX(pre!$E$2:$E$601,MATCH($B593,pre!$A$2:$A$601,0))</f>
        <v>0</v>
      </c>
      <c r="I593" s="16" t="n">
        <f aca="false">G593/(C593*7)</f>
        <v>0</v>
      </c>
    </row>
    <row r="594" customFormat="false" ht="13.8" hidden="false" customHeight="false" outlineLevel="0" collapsed="false">
      <c r="A594" s="12" t="s">
        <v>583</v>
      </c>
      <c r="B594" s="12" t="n">
        <v>41251156</v>
      </c>
      <c r="C594" s="7" t="n">
        <f aca="false">INDEX(pre!C$2:C$601,MATCH(B594,pre!A$2:A$601,0))</f>
        <v>24601914</v>
      </c>
      <c r="D594" s="7" t="n">
        <f aca="false">INDEX(post!C$2:C$601,MATCH(B594,post!A$2:A$601,0))</f>
        <v>24601914</v>
      </c>
      <c r="E594" s="15" t="n">
        <f aca="false">D594-C594</f>
        <v>0</v>
      </c>
      <c r="F594" s="7" t="n">
        <f aca="false">INDEX(pre!D$2:D$601,MATCH(B594,pre!A$2:A$601,0))</f>
        <v>58490814</v>
      </c>
      <c r="G594" s="7" t="n">
        <f aca="false">INDEX(post!$D$2:$D$601,MATCH($B594,post!$A$2:$A$601,0))-$F594</f>
        <v>0</v>
      </c>
      <c r="H594" s="7" t="n">
        <f aca="false">INDEX(post!$E$2:$E$601,MATCH($B594,post!$A$2:$A$601,0))-INDEX(pre!$E$2:$E$601,MATCH($B594,pre!$A$2:$A$601,0))</f>
        <v>0</v>
      </c>
      <c r="I594" s="16" t="n">
        <f aca="false">G594/(C594*7)</f>
        <v>0</v>
      </c>
    </row>
    <row r="595" customFormat="false" ht="13.8" hidden="false" customHeight="false" outlineLevel="0" collapsed="false">
      <c r="A595" s="12" t="s">
        <v>579</v>
      </c>
      <c r="B595" s="12" t="n">
        <v>132440706</v>
      </c>
      <c r="C595" s="7" t="n">
        <f aca="false">INDEX(pre!C$2:C$601,MATCH(B595,pre!A$2:A$601,0))</f>
        <v>24546232</v>
      </c>
      <c r="D595" s="7" t="n">
        <f aca="false">INDEX(post!C$2:C$601,MATCH(B595,post!A$2:A$601,0))</f>
        <v>24689399</v>
      </c>
      <c r="E595" s="15" t="n">
        <f aca="false">D595-C595</f>
        <v>143167</v>
      </c>
      <c r="F595" s="7" t="n">
        <f aca="false">INDEX(pre!D$2:D$601,MATCH(B595,pre!A$2:A$601,0))</f>
        <v>11770600</v>
      </c>
      <c r="G595" s="7" t="n">
        <f aca="false">INDEX(post!$D$2:$D$601,MATCH($B595,post!$A$2:$A$601,0))-$F595</f>
        <v>0</v>
      </c>
      <c r="H595" s="7" t="n">
        <f aca="false">INDEX(post!$E$2:$E$601,MATCH($B595,post!$A$2:$A$601,0))-INDEX(pre!$E$2:$E$601,MATCH($B595,pre!$A$2:$A$601,0))</f>
        <v>0</v>
      </c>
      <c r="I595" s="16" t="n">
        <f aca="false">G595/(C595*7)</f>
        <v>0</v>
      </c>
    </row>
    <row r="596" customFormat="false" ht="15.65" hidden="false" customHeight="false" outlineLevel="0" collapsed="false">
      <c r="A596" s="13" t="s">
        <v>822</v>
      </c>
      <c r="B596" s="12" t="n">
        <v>78060682</v>
      </c>
      <c r="C596" s="7" t="n">
        <f aca="false">INDEX(pre!C$2:C$601,MATCH(B596,pre!A$2:A$601,0))</f>
        <v>24528308</v>
      </c>
      <c r="D596" s="7" t="e">
        <f aca="false">INDEX(post!C$2:C$601,MATCH(B596,post!A$2:A$601,0))</f>
        <v>#N/A</v>
      </c>
      <c r="E596" s="15" t="e">
        <f aca="false">D596-C596</f>
        <v>#N/A</v>
      </c>
      <c r="F596" s="7" t="n">
        <f aca="false">INDEX(pre!D$2:D$601,MATCH(B596,pre!A$2:A$601,0))</f>
        <v>217135115</v>
      </c>
      <c r="G596" s="7" t="e">
        <f aca="false">INDEX(post!$D$2:$D$601,MATCH($B596,post!$A$2:$A$601,0))-$F596</f>
        <v>#N/A</v>
      </c>
      <c r="H596" s="7" t="e">
        <f aca="false">INDEX(post!$E$2:$E$601,MATCH($B596,post!$A$2:$A$601,0))-INDEX(pre!$E$2:$E$601,MATCH($B596,pre!$A$2:$A$601,0))</f>
        <v>#N/A</v>
      </c>
      <c r="I596" s="16" t="e">
        <f aca="false">G596/(C596*7)</f>
        <v>#N/A</v>
      </c>
    </row>
    <row r="597" customFormat="false" ht="13.8" hidden="false" customHeight="false" outlineLevel="0" collapsed="false">
      <c r="A597" s="12" t="s">
        <v>823</v>
      </c>
      <c r="B597" s="12" t="n">
        <v>53413901</v>
      </c>
      <c r="C597" s="7" t="n">
        <f aca="false">INDEX(pre!C$2:C$601,MATCH(B597,pre!A$2:A$601,0))</f>
        <v>24526068</v>
      </c>
      <c r="D597" s="7" t="n">
        <f aca="false">INDEX(post!C$2:C$601,MATCH(B597,post!A$2:A$601,0))</f>
        <v>24555268</v>
      </c>
      <c r="E597" s="15" t="n">
        <f aca="false">D597-C597</f>
        <v>29200</v>
      </c>
      <c r="F597" s="7" t="n">
        <f aca="false">INDEX(pre!D$2:D$601,MATCH(B597,pre!A$2:A$601,0))</f>
        <v>6372302</v>
      </c>
      <c r="G597" s="7" t="n">
        <f aca="false">INDEX(post!$D$2:$D$601,MATCH($B597,post!$A$2:$A$601,0))-$F597</f>
        <v>0</v>
      </c>
      <c r="H597" s="7" t="n">
        <f aca="false">INDEX(post!$E$2:$E$601,MATCH($B597,post!$A$2:$A$601,0))-INDEX(pre!$E$2:$E$601,MATCH($B597,pre!$A$2:$A$601,0))</f>
        <v>0</v>
      </c>
      <c r="I597" s="16" t="n">
        <f aca="false">G597/(C597*7)</f>
        <v>0</v>
      </c>
    </row>
    <row r="598" customFormat="false" ht="13.8" hidden="false" customHeight="false" outlineLevel="0" collapsed="false">
      <c r="A598" s="13" t="s">
        <v>561</v>
      </c>
      <c r="B598" s="12" t="n">
        <v>143731572</v>
      </c>
      <c r="C598" s="7" t="n">
        <f aca="false">INDEX(pre!C$2:C$601,MATCH(B598,pre!A$2:A$601,0))</f>
        <v>24510996</v>
      </c>
      <c r="D598" s="7" t="n">
        <f aca="false">INDEX(post!C$2:C$601,MATCH(B598,post!A$2:A$601,0))</f>
        <v>24980868</v>
      </c>
      <c r="E598" s="15" t="n">
        <f aca="false">D598-C598</f>
        <v>469872</v>
      </c>
      <c r="F598" s="7" t="n">
        <f aca="false">INDEX(pre!D$2:D$601,MATCH(B598,pre!A$2:A$601,0))</f>
        <v>43278531</v>
      </c>
      <c r="G598" s="7" t="n">
        <f aca="false">INDEX(post!$D$2:$D$601,MATCH($B598,post!$A$2:$A$601,0))-$F598</f>
        <v>0</v>
      </c>
      <c r="H598" s="7" t="n">
        <f aca="false">INDEX(post!$E$2:$E$601,MATCH($B598,post!$A$2:$A$601,0))-INDEX(pre!$E$2:$E$601,MATCH($B598,pre!$A$2:$A$601,0))</f>
        <v>0</v>
      </c>
      <c r="I598" s="16" t="n">
        <f aca="false">G598/(C598*7)</f>
        <v>0</v>
      </c>
    </row>
    <row r="599" customFormat="false" ht="13.8" hidden="false" customHeight="false" outlineLevel="0" collapsed="false">
      <c r="A599" s="12" t="s">
        <v>587</v>
      </c>
      <c r="B599" s="12" t="n">
        <v>33123110</v>
      </c>
      <c r="C599" s="7" t="n">
        <f aca="false">INDEX(pre!C$2:C$601,MATCH(B599,pre!A$2:A$601,0))</f>
        <v>24507628</v>
      </c>
      <c r="D599" s="7" t="n">
        <f aca="false">INDEX(post!C$2:C$601,MATCH(B599,post!A$2:A$601,0))</f>
        <v>24507628</v>
      </c>
      <c r="E599" s="15" t="n">
        <f aca="false">D599-C599</f>
        <v>0</v>
      </c>
      <c r="F599" s="7" t="n">
        <f aca="false">INDEX(pre!D$2:D$601,MATCH(B599,pre!A$2:A$601,0))</f>
        <v>8112273</v>
      </c>
      <c r="G599" s="7" t="n">
        <f aca="false">INDEX(post!$D$2:$D$601,MATCH($B599,post!$A$2:$A$601,0))-$F599</f>
        <v>0</v>
      </c>
      <c r="H599" s="7" t="n">
        <f aca="false">INDEX(post!$E$2:$E$601,MATCH($B599,post!$A$2:$A$601,0))-INDEX(pre!$E$2:$E$601,MATCH($B599,pre!$A$2:$A$601,0))</f>
        <v>0</v>
      </c>
      <c r="I599" s="16" t="n">
        <f aca="false">G599/(C599*7)</f>
        <v>0</v>
      </c>
    </row>
    <row r="600" customFormat="false" ht="15.65" hidden="false" customHeight="false" outlineLevel="0" collapsed="false">
      <c r="A600" s="13" t="s">
        <v>824</v>
      </c>
      <c r="B600" s="12" t="n">
        <v>82422617</v>
      </c>
      <c r="C600" s="7" t="n">
        <f aca="false">INDEX(pre!C$2:C$601,MATCH(B600,pre!A$2:A$601,0))</f>
        <v>24501697</v>
      </c>
      <c r="D600" s="7" t="e">
        <f aca="false">INDEX(post!C$2:C$601,MATCH(B600,post!A$2:A$601,0))</f>
        <v>#N/A</v>
      </c>
      <c r="E600" s="15" t="e">
        <f aca="false">D600-C600</f>
        <v>#N/A</v>
      </c>
      <c r="F600" s="7" t="n">
        <f aca="false">INDEX(pre!D$2:D$601,MATCH(B600,pre!A$2:A$601,0))</f>
        <v>93849692</v>
      </c>
      <c r="G600" s="7" t="e">
        <f aca="false">INDEX(post!$D$2:$D$601,MATCH($B600,post!$A$2:$A$601,0))-$F600</f>
        <v>#N/A</v>
      </c>
      <c r="H600" s="7" t="e">
        <f aca="false">INDEX(post!$E$2:$E$601,MATCH($B600,post!$A$2:$A$601,0))-INDEX(pre!$E$2:$E$601,MATCH($B600,pre!$A$2:$A$601,0))</f>
        <v>#N/A</v>
      </c>
      <c r="I600" s="16" t="e">
        <f aca="false">G600/(C600*7)</f>
        <v>#N/A</v>
      </c>
    </row>
    <row r="601" customFormat="false" ht="13.8" hidden="false" customHeight="false" outlineLevel="0" collapsed="false">
      <c r="A601" s="12" t="s">
        <v>413</v>
      </c>
      <c r="B601" s="12" t="n">
        <v>3083484</v>
      </c>
      <c r="C601" s="7" t="n">
        <f aca="false">INDEX(pre!C$2:C$601,MATCH(B601,pre!A$2:A$601,0))</f>
        <v>24461208</v>
      </c>
      <c r="D601" s="7" t="n">
        <f aca="false">INDEX(post!C$2:C$601,MATCH(B601,post!A$2:A$601,0))</f>
        <v>28390947</v>
      </c>
      <c r="E601" s="15" t="n">
        <f aca="false">D601-C601</f>
        <v>3929739</v>
      </c>
      <c r="F601" s="7" t="n">
        <f aca="false">INDEX(pre!D$2:D$601,MATCH(B601,pre!A$2:A$601,0))</f>
        <v>86828473</v>
      </c>
      <c r="G601" s="7" t="n">
        <f aca="false">INDEX(post!$D$2:$D$601,MATCH($B601,post!$A$2:$A$601,0))-$F601</f>
        <v>7784505</v>
      </c>
      <c r="H601" s="7" t="n">
        <f aca="false">INDEX(post!$E$2:$E$601,MATCH($B601,post!$A$2:$A$601,0))-INDEX(pre!$E$2:$E$601,MATCH($B601,pre!$A$2:$A$601,0))</f>
        <v>482776</v>
      </c>
      <c r="I601" s="16" t="n">
        <f aca="false">G601/(C601*7)</f>
        <v>0.0454626829082661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2024-05-12T12:48:33Z</dcterms:created>
  <dc:creator>openpyxl</dc:creator>
  <dc:description/>
  <dc:language>it-IT</dc:language>
  <cp:lastModifiedBy/>
  <dcterms:modified xsi:type="dcterms:W3CDTF">2024-05-14T12:42:55Z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