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Sheet1" sheetId="1" r:id="rId1"/>
    <sheet name="Sheet2" sheetId="2" r:id="rId2"/>
    <sheet name="Sheet3" sheetId="3" r:id="rId3"/>
  </sheets>
  <calcPr calcId="124519"/>
  <fileRecoveryPr repairLoad="1"/>
</workbook>
</file>

<file path=xl/calcChain.xml><?xml version="1.0" encoding="utf-8"?>
<calcChain xmlns="http://schemas.openxmlformats.org/spreadsheetml/2006/main">
  <c r="B8" i="1"/>
  <c r="C7"/>
  <c r="D7" s="1"/>
  <c r="B7"/>
  <c r="C6"/>
  <c r="D6" s="1"/>
  <c r="B6"/>
  <c r="C5"/>
  <c r="B5"/>
  <c r="C9"/>
  <c r="D9" s="1"/>
  <c r="B9"/>
  <c r="C8"/>
  <c r="D8" s="1"/>
  <c r="C4"/>
  <c r="D4" s="1"/>
  <c r="B4"/>
  <c r="C3"/>
  <c r="B3"/>
  <c r="D3" s="1"/>
  <c r="C2"/>
  <c r="D2" s="1"/>
  <c r="B2"/>
</calcChain>
</file>

<file path=xl/sharedStrings.xml><?xml version="1.0" encoding="utf-8"?>
<sst xmlns="http://schemas.openxmlformats.org/spreadsheetml/2006/main" count="12" uniqueCount="12">
  <si>
    <t>Task</t>
  </si>
  <si>
    <t>Start date</t>
  </si>
  <si>
    <t>End date</t>
  </si>
  <si>
    <t>Ideation</t>
  </si>
  <si>
    <t>Requirements gathering</t>
  </si>
  <si>
    <t>Develop UI</t>
  </si>
  <si>
    <t>Develop Database</t>
  </si>
  <si>
    <t>UI, data &amp; program design</t>
  </si>
  <si>
    <t>Testing</t>
  </si>
  <si>
    <t>Implementation</t>
  </si>
  <si>
    <t>Maintenance</t>
  </si>
  <si>
    <t>Duration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</si>
</sst>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</c:spPr>
          <c:cat>
            <c:strRef>
              <c:f>Sheet1!$A$2:$A$9</c:f>
              <c:strCache>
                <c:ptCount val="8"/>
                <c:pt idx="0">
                  <c:v>Ideation</c:v>
                </c:pt>
                <c:pt idx="1">
                  <c:v>Requirements gathering</c:v>
                </c:pt>
                <c:pt idx="2">
                  <c:v>UI, data &amp; program design</c:v>
                </c:pt>
                <c:pt idx="3">
                  <c:v>Develop UI</c:v>
                </c:pt>
                <c:pt idx="4">
                  <c:v>Develop Database</c:v>
                </c:pt>
                <c:pt idx="5">
                  <c:v>Testing</c:v>
                </c:pt>
                <c:pt idx="6">
                  <c:v>Implementation</c:v>
                </c:pt>
                <c:pt idx="7">
                  <c:v>Maintenance</c:v>
                </c:pt>
              </c:strCache>
            </c:strRef>
          </c:cat>
          <c:val>
            <c:numRef>
              <c:f>Sheet1!$B$2:$B$9</c:f>
              <c:numCache>
                <c:formatCode>dd/mm/yyyy</c:formatCode>
                <c:ptCount val="8"/>
                <c:pt idx="0">
                  <c:v>44896</c:v>
                </c:pt>
                <c:pt idx="1">
                  <c:v>44898</c:v>
                </c:pt>
                <c:pt idx="2">
                  <c:v>44917</c:v>
                </c:pt>
                <c:pt idx="3">
                  <c:v>45288</c:v>
                </c:pt>
                <c:pt idx="4">
                  <c:v>44938</c:v>
                </c:pt>
                <c:pt idx="5">
                  <c:v>44944</c:v>
                </c:pt>
                <c:pt idx="6">
                  <c:v>44958</c:v>
                </c:pt>
                <c:pt idx="7">
                  <c:v>44969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val>
            <c:numRef>
              <c:f>Sheet1!$D$2:$D$9</c:f>
              <c:numCache>
                <c:formatCode>General</c:formatCode>
                <c:ptCount val="8"/>
                <c:pt idx="0">
                  <c:v>2</c:v>
                </c:pt>
                <c:pt idx="1">
                  <c:v>19</c:v>
                </c:pt>
                <c:pt idx="2">
                  <c:v>6</c:v>
                </c:pt>
                <c:pt idx="3">
                  <c:v>15</c:v>
                </c:pt>
                <c:pt idx="4">
                  <c:v>6</c:v>
                </c:pt>
                <c:pt idx="5">
                  <c:v>2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</c:ser>
        <c:overlap val="100"/>
        <c:axId val="136844800"/>
        <c:axId val="136846336"/>
      </c:barChart>
      <c:catAx>
        <c:axId val="136844800"/>
        <c:scaling>
          <c:orientation val="maxMin"/>
        </c:scaling>
        <c:axPos val="l"/>
        <c:tickLblPos val="nextTo"/>
        <c:crossAx val="136846336"/>
        <c:crosses val="autoZero"/>
        <c:auto val="1"/>
        <c:lblAlgn val="ctr"/>
        <c:lblOffset val="100"/>
      </c:catAx>
      <c:valAx>
        <c:axId val="136846336"/>
        <c:scaling>
          <c:orientation val="minMax"/>
          <c:max val="44971"/>
          <c:min val="44896"/>
        </c:scaling>
        <c:axPos val="t"/>
        <c:majorGridlines/>
        <c:numFmt formatCode="dd/mm/yyyy" sourceLinked="1"/>
        <c:tickLblPos val="nextTo"/>
        <c:crossAx val="136844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371476</xdr:colOff>
      <xdr:row>10</xdr:row>
      <xdr:rowOff>76200</xdr:rowOff>
    </xdr:from>
    <xdr:to>
      <xdr:col>11</xdr:col>
      <xdr:colOff>333375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tabSelected="1" workbookViewId="0">
      <selection activeCell="I5" sqref="I5"/>
    </sheetView>
  </sheetViews>
  <sheetFormatPr defaultRowHeight="15"/>
  <cols>
    <col min="1" max="1" width="26.28515625" customWidth="1"/>
    <col min="2" max="2" width="13.42578125" customWidth="1"/>
    <col min="3" max="3" width="14.7109375" customWidth="1"/>
  </cols>
  <sheetData>
    <row r="1" spans="1:4">
      <c r="A1" s="2" t="s">
        <v>0</v>
      </c>
      <c r="B1" s="2" t="s">
        <v>1</v>
      </c>
      <c r="C1" s="2" t="s">
        <v>2</v>
      </c>
      <c r="D1" s="4" t="s">
        <v>11</v>
      </c>
    </row>
    <row r="2" spans="1:4">
      <c r="A2" s="1" t="s">
        <v>3</v>
      </c>
      <c r="B2" s="3">
        <f>DATE(2022,12,1)</f>
        <v>44896</v>
      </c>
      <c r="C2" s="3">
        <f>DATE(2022,12,3)</f>
        <v>44898</v>
      </c>
      <c r="D2">
        <f>C2-B2</f>
        <v>2</v>
      </c>
    </row>
    <row r="3" spans="1:4">
      <c r="A3" s="1" t="s">
        <v>4</v>
      </c>
      <c r="B3" s="3">
        <f>DATE(2022,12,3)</f>
        <v>44898</v>
      </c>
      <c r="C3" s="3">
        <f>DATE(2022,12,22)</f>
        <v>44917</v>
      </c>
      <c r="D3">
        <f t="shared" ref="D3:D9" si="0">C3-B3</f>
        <v>19</v>
      </c>
    </row>
    <row r="4" spans="1:4">
      <c r="A4" s="1" t="s">
        <v>7</v>
      </c>
      <c r="B4" s="3">
        <f>DATE(2022,12,22)</f>
        <v>44917</v>
      </c>
      <c r="C4" s="3">
        <f>DATE(2022,12,28)</f>
        <v>44923</v>
      </c>
      <c r="D4">
        <f t="shared" si="0"/>
        <v>6</v>
      </c>
    </row>
    <row r="5" spans="1:4">
      <c r="A5" s="1" t="s">
        <v>5</v>
      </c>
      <c r="B5" s="3">
        <f>DATE(2023,12,28)</f>
        <v>45288</v>
      </c>
      <c r="C5" s="3">
        <f>DATE(2023,1,12)</f>
        <v>44938</v>
      </c>
      <c r="D5">
        <v>15</v>
      </c>
    </row>
    <row r="6" spans="1:4">
      <c r="A6" s="1" t="s">
        <v>6</v>
      </c>
      <c r="B6" s="3">
        <f>DATE(2023,1,12)</f>
        <v>44938</v>
      </c>
      <c r="C6" s="3">
        <f>DATE(2023,1,18)</f>
        <v>44944</v>
      </c>
      <c r="D6">
        <f t="shared" si="0"/>
        <v>6</v>
      </c>
    </row>
    <row r="7" spans="1:4">
      <c r="A7" s="1" t="s">
        <v>8</v>
      </c>
      <c r="B7" s="3">
        <f>DATE(2023,1,18)</f>
        <v>44944</v>
      </c>
      <c r="C7" s="3">
        <f>DATE(2023,1,20)</f>
        <v>44946</v>
      </c>
      <c r="D7">
        <f t="shared" si="0"/>
        <v>2</v>
      </c>
    </row>
    <row r="8" spans="1:4">
      <c r="A8" s="1" t="s">
        <v>9</v>
      </c>
      <c r="B8" s="3">
        <f>DATE(2023,2,1)</f>
        <v>44958</v>
      </c>
      <c r="C8" s="3">
        <f>DATE(2023,2,12)</f>
        <v>44969</v>
      </c>
      <c r="D8">
        <f t="shared" si="0"/>
        <v>11</v>
      </c>
    </row>
    <row r="9" spans="1:4">
      <c r="A9" s="1" t="s">
        <v>10</v>
      </c>
      <c r="B9" s="3">
        <f>DATE(2023,2,12)</f>
        <v>44969</v>
      </c>
      <c r="C9" s="3">
        <f>DATE(2023,2,14)</f>
        <v>44971</v>
      </c>
      <c r="D9">
        <f t="shared" si="0"/>
        <v>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MEDITEX</dc:creator>
  <cp:lastModifiedBy>MEDITEX</cp:lastModifiedBy>
  <dcterms:created xsi:type="dcterms:W3CDTF">2022-11-10T10:30:29Z</dcterms:created>
  <dcterms:modified xsi:type="dcterms:W3CDTF">2022-11-10T13:51:24Z</dcterms:modified>
</cp:coreProperties>
</file>