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Francesca\OneDrive\Documents\CH4\Methane Sensor\Test Results\"/>
    </mc:Choice>
  </mc:AlternateContent>
  <xr:revisionPtr revIDLastSave="0" documentId="11_1532C7B70F55F036A1CDAD17159A63CA21CCEE7F" xr6:coauthVersionLast="31" xr6:coauthVersionMax="31" xr10:uidLastSave="{00000000-0000-0000-0000-000000000000}"/>
  <bookViews>
    <workbookView xWindow="0" yWindow="0" windowWidth="24000" windowHeight="10095" firstSheet="2" activeTab="2" xr2:uid="{00000000-000D-0000-FFFF-FFFF00000000}"/>
  </bookViews>
  <sheets>
    <sheet name="Dry Baseline" sheetId="1" r:id="rId1"/>
    <sheet name="Wet Baseline" sheetId="2" r:id="rId2"/>
    <sheet name="Calibration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3" l="1"/>
  <c r="AB24" i="3" l="1"/>
  <c r="AA24" i="3"/>
  <c r="Z24" i="3"/>
  <c r="AD24" i="3" s="1"/>
  <c r="AB23" i="3"/>
  <c r="AA23" i="3"/>
  <c r="Z23" i="3"/>
  <c r="AD23" i="3" s="1"/>
  <c r="AB22" i="3"/>
  <c r="AA22" i="3"/>
  <c r="Z22" i="3"/>
  <c r="AD22" i="3" s="1"/>
  <c r="AB21" i="3"/>
  <c r="AA21" i="3"/>
  <c r="Z21" i="3"/>
  <c r="AD21" i="3" s="1"/>
  <c r="AB20" i="3"/>
  <c r="AA20" i="3"/>
  <c r="Z20" i="3"/>
  <c r="AE20" i="3" s="1"/>
  <c r="Z19" i="3"/>
  <c r="AE19" i="3" s="1"/>
  <c r="AB19" i="3"/>
  <c r="AA19" i="3"/>
  <c r="AB18" i="3"/>
  <c r="AA18" i="3"/>
  <c r="Z18" i="3"/>
  <c r="AE18" i="3" s="1"/>
  <c r="AB17" i="3"/>
  <c r="AA17" i="3"/>
  <c r="Z17" i="3"/>
  <c r="AE17" i="3" s="1"/>
  <c r="AB16" i="3"/>
  <c r="AA16" i="3"/>
  <c r="Z16" i="3"/>
  <c r="AE16" i="3" s="1"/>
  <c r="AB15" i="3"/>
  <c r="AA15" i="3"/>
  <c r="Z15" i="3"/>
  <c r="AE15" i="3" s="1"/>
  <c r="AB14" i="3"/>
  <c r="AA14" i="3"/>
  <c r="Z14" i="3"/>
  <c r="AE14" i="3" s="1"/>
  <c r="AB13" i="3"/>
  <c r="AA13" i="3"/>
  <c r="Z13" i="3"/>
  <c r="AE13" i="3" s="1"/>
  <c r="AA12" i="3"/>
  <c r="AB12" i="3"/>
  <c r="Z12" i="3"/>
  <c r="AE12" i="3" s="1"/>
  <c r="AB11" i="3"/>
  <c r="AA11" i="3"/>
  <c r="Z11" i="3"/>
  <c r="AE11" i="3" s="1"/>
  <c r="AB10" i="3"/>
  <c r="AA10" i="3"/>
  <c r="Z10" i="3"/>
  <c r="AE10" i="3" s="1"/>
  <c r="AB9" i="3"/>
  <c r="AA9" i="3"/>
  <c r="Z9" i="3"/>
  <c r="AE9" i="3" s="1"/>
  <c r="AB8" i="3"/>
  <c r="AA8" i="3"/>
  <c r="Z8" i="3"/>
  <c r="AE8" i="3" s="1"/>
  <c r="AB7" i="3"/>
  <c r="AA7" i="3"/>
  <c r="Z3" i="3"/>
  <c r="AE3" i="3" s="1"/>
  <c r="Z7" i="3"/>
  <c r="AE7" i="3" s="1"/>
  <c r="AB6" i="3"/>
  <c r="AA6" i="3"/>
  <c r="Z6" i="3"/>
  <c r="AE6" i="3" s="1"/>
  <c r="AB5" i="3"/>
  <c r="AA5" i="3"/>
  <c r="AA4" i="3"/>
  <c r="Z5" i="3"/>
  <c r="AE5" i="3" s="1"/>
  <c r="AB4" i="3"/>
  <c r="AA3" i="3"/>
  <c r="Z4" i="3"/>
  <c r="AE4" i="3" s="1"/>
  <c r="AB3" i="3"/>
  <c r="AB2" i="3"/>
  <c r="AA2" i="3"/>
  <c r="C3" i="2"/>
  <c r="B3" i="2"/>
  <c r="D3" i="2" l="1"/>
  <c r="AC23" i="3"/>
  <c r="AC22" i="3"/>
  <c r="AC24" i="3"/>
  <c r="AC19" i="3"/>
  <c r="AC21" i="3"/>
  <c r="AC20" i="3"/>
  <c r="AC17" i="3"/>
  <c r="AC15" i="3"/>
  <c r="AC18" i="3"/>
  <c r="AC14" i="3"/>
  <c r="AC16" i="3"/>
  <c r="AC13" i="3"/>
  <c r="AC11" i="3"/>
  <c r="AC12" i="3"/>
  <c r="AC10" i="3"/>
  <c r="AC6" i="3"/>
  <c r="AC7" i="3"/>
  <c r="AC9" i="3"/>
  <c r="AC8" i="3"/>
  <c r="AC5" i="3"/>
  <c r="AC4" i="3"/>
  <c r="AC3" i="3"/>
  <c r="AC2" i="3"/>
  <c r="C3" i="1"/>
  <c r="B3" i="1"/>
  <c r="D3" i="1" l="1"/>
</calcChain>
</file>

<file path=xl/sharedStrings.xml><?xml version="1.0" encoding="utf-8"?>
<sst xmlns="http://schemas.openxmlformats.org/spreadsheetml/2006/main" count="29" uniqueCount="22">
  <si>
    <t>Voltage:</t>
  </si>
  <si>
    <t>Average:</t>
  </si>
  <si>
    <t>SD:</t>
  </si>
  <si>
    <t>CV</t>
  </si>
  <si>
    <t>Pressure sensor #11 Dry, zero-pressure, baseline reading (632 data points)</t>
  </si>
  <si>
    <t>Height</t>
  </si>
  <si>
    <t xml:space="preserve"> Avg. volt.</t>
  </si>
  <si>
    <t>volume (1/4" pipe)</t>
  </si>
  <si>
    <t>mL</t>
  </si>
  <si>
    <t>Height (in)</t>
  </si>
  <si>
    <t>SD</t>
  </si>
  <si>
    <t>Volume (3/16'' tube)</t>
  </si>
  <si>
    <t>Constants:</t>
  </si>
  <si>
    <t>Height of tubing (in):</t>
  </si>
  <si>
    <t>Height of Pipe (in):</t>
  </si>
  <si>
    <t>Cubic inches to ml</t>
  </si>
  <si>
    <t>~1.5</t>
  </si>
  <si>
    <t>Pressure sensor #11 Wet, low-pressure, baseline reading (451 data points)</t>
  </si>
  <si>
    <t>Area (in)</t>
  </si>
  <si>
    <t>Volume in 4 in tubing</t>
  </si>
  <si>
    <t>y = 21.783x - 8.1229</t>
  </si>
  <si>
    <t>R² = 0.9932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</si>
</sst>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2" fillId="3" borderId="1" xfId="2"/>
    <xf numFmtId="0" fontId="1" fillId="2" borderId="2" xfId="1" applyBorder="1"/>
    <xf numFmtId="0" fontId="3" fillId="0" borderId="0" xfId="0" applyFont="1" applyAlignment="1">
      <alignment horizontal="center" vertical="center" readingOrder="1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483757999782643"/>
          <c:y val="6.6566864901586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2885837195756"/>
          <c:y val="0.18087360506743724"/>
          <c:w val="0.83786021324983451"/>
          <c:h val="0.64979833115648289"/>
        </c:manualLayout>
      </c:layout>
      <c:scatterChart>
        <c:scatterStyle val="lineMarker"/>
        <c:varyColors val="0"/>
        <c:ser>
          <c:idx val="0"/>
          <c:order val="0"/>
          <c:tx>
            <c:v>Height Vs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168541255778971E-2"/>
                  <c:y val="-1.3898380992510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Calibration!$AA$2:$AA$24</c:f>
              <c:numCache>
                <c:formatCode>General</c:formatCode>
                <c:ptCount val="23"/>
                <c:pt idx="0">
                  <c:v>1.6080124223602472</c:v>
                </c:pt>
                <c:pt idx="1">
                  <c:v>1.5891874999999991</c:v>
                </c:pt>
                <c:pt idx="2">
                  <c:v>1.5046875000000006</c:v>
                </c:pt>
                <c:pt idx="3">
                  <c:v>1.4739374999999992</c:v>
                </c:pt>
                <c:pt idx="4">
                  <c:v>1.3239374999999993</c:v>
                </c:pt>
                <c:pt idx="5">
                  <c:v>1.2463124999999995</c:v>
                </c:pt>
                <c:pt idx="6">
                  <c:v>1.2914374999999998</c:v>
                </c:pt>
                <c:pt idx="7">
                  <c:v>1.2301250000000006</c:v>
                </c:pt>
                <c:pt idx="8">
                  <c:v>1.1035000000000006</c:v>
                </c:pt>
                <c:pt idx="9">
                  <c:v>1.0471250000000005</c:v>
                </c:pt>
                <c:pt idx="10">
                  <c:v>0.95700000000000052</c:v>
                </c:pt>
                <c:pt idx="11">
                  <c:v>0.96206249999999915</c:v>
                </c:pt>
                <c:pt idx="12">
                  <c:v>0.90968750000000009</c:v>
                </c:pt>
                <c:pt idx="13">
                  <c:v>0.86232704402515714</c:v>
                </c:pt>
                <c:pt idx="14">
                  <c:v>0.81911949685534602</c:v>
                </c:pt>
                <c:pt idx="15">
                  <c:v>0.73886792452830197</c:v>
                </c:pt>
                <c:pt idx="16">
                  <c:v>0.71471698113207516</c:v>
                </c:pt>
                <c:pt idx="17">
                  <c:v>0.65560810810810799</c:v>
                </c:pt>
                <c:pt idx="18">
                  <c:v>0.58603773584905661</c:v>
                </c:pt>
                <c:pt idx="19">
                  <c:v>0.53150943396226458</c:v>
                </c:pt>
                <c:pt idx="20">
                  <c:v>0.47968553459119484</c:v>
                </c:pt>
                <c:pt idx="21">
                  <c:v>0.45144654088050323</c:v>
                </c:pt>
                <c:pt idx="22">
                  <c:v>0.42358490566037732</c:v>
                </c:pt>
              </c:numCache>
            </c:numRef>
          </c:xVal>
          <c:yVal>
            <c:numRef>
              <c:f>Calibration!$Z$2:$Z$24</c:f>
              <c:numCache>
                <c:formatCode>General</c:formatCode>
                <c:ptCount val="23"/>
                <c:pt idx="0">
                  <c:v>27</c:v>
                </c:pt>
                <c:pt idx="1">
                  <c:v>25.9375</c:v>
                </c:pt>
                <c:pt idx="2">
                  <c:v>24.625</c:v>
                </c:pt>
                <c:pt idx="3">
                  <c:v>23.5</c:v>
                </c:pt>
                <c:pt idx="4">
                  <c:v>22.375</c:v>
                </c:pt>
                <c:pt idx="5">
                  <c:v>20.875</c:v>
                </c:pt>
                <c:pt idx="6">
                  <c:v>19.3125</c:v>
                </c:pt>
                <c:pt idx="7">
                  <c:v>17.9375</c:v>
                </c:pt>
                <c:pt idx="8">
                  <c:v>16.375</c:v>
                </c:pt>
                <c:pt idx="9">
                  <c:v>14.375</c:v>
                </c:pt>
                <c:pt idx="10">
                  <c:v>13.0625</c:v>
                </c:pt>
                <c:pt idx="11">
                  <c:v>12.1875</c:v>
                </c:pt>
                <c:pt idx="12">
                  <c:v>11.125</c:v>
                </c:pt>
                <c:pt idx="13">
                  <c:v>10.1875</c:v>
                </c:pt>
                <c:pt idx="14">
                  <c:v>9.1875</c:v>
                </c:pt>
                <c:pt idx="15">
                  <c:v>8.1875</c:v>
                </c:pt>
                <c:pt idx="16">
                  <c:v>6.9375</c:v>
                </c:pt>
                <c:pt idx="17">
                  <c:v>6.0625</c:v>
                </c:pt>
                <c:pt idx="18">
                  <c:v>5.125</c:v>
                </c:pt>
                <c:pt idx="19">
                  <c:v>3.4375</c:v>
                </c:pt>
                <c:pt idx="20">
                  <c:v>2.625</c:v>
                </c:pt>
                <c:pt idx="21">
                  <c:v>1.875</c:v>
                </c:pt>
                <c:pt idx="22">
                  <c:v>1.1875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3-4B67-9317-5B2950E0E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70192"/>
        <c:axId val="329869864"/>
      </c:scatterChart>
      <c:valAx>
        <c:axId val="32987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69864"/>
        <c:crosses val="autoZero"/>
        <c:crossBetween val="midCat"/>
      </c:valAx>
      <c:valAx>
        <c:axId val="3298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7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Gas Volume</a:t>
            </a: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Vs Pressure Transducer Voltage 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1/2" Tube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08060635701152"/>
                  <c:y val="7.849758790596622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17.664x - 8.1182</a:t>
                    </a:r>
                    <a:b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0.9892</a:t>
                    </a:r>
                    <a:endParaRPr lang="en-US" sz="12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Calibration!$AA$2:$AA$24</c:f>
              <c:numCache>
                <c:formatCode>General</c:formatCode>
                <c:ptCount val="23"/>
                <c:pt idx="0">
                  <c:v>1.6080124223602472</c:v>
                </c:pt>
                <c:pt idx="1">
                  <c:v>1.5891874999999991</c:v>
                </c:pt>
                <c:pt idx="2">
                  <c:v>1.5046875000000006</c:v>
                </c:pt>
                <c:pt idx="3">
                  <c:v>1.4739374999999992</c:v>
                </c:pt>
                <c:pt idx="4">
                  <c:v>1.3239374999999993</c:v>
                </c:pt>
                <c:pt idx="5">
                  <c:v>1.2463124999999995</c:v>
                </c:pt>
                <c:pt idx="6">
                  <c:v>1.2914374999999998</c:v>
                </c:pt>
                <c:pt idx="7">
                  <c:v>1.2301250000000006</c:v>
                </c:pt>
                <c:pt idx="8">
                  <c:v>1.1035000000000006</c:v>
                </c:pt>
                <c:pt idx="9">
                  <c:v>1.0471250000000005</c:v>
                </c:pt>
                <c:pt idx="10">
                  <c:v>0.95700000000000052</c:v>
                </c:pt>
                <c:pt idx="11">
                  <c:v>0.96206249999999915</c:v>
                </c:pt>
                <c:pt idx="12">
                  <c:v>0.90968750000000009</c:v>
                </c:pt>
                <c:pt idx="13">
                  <c:v>0.86232704402515714</c:v>
                </c:pt>
                <c:pt idx="14">
                  <c:v>0.81911949685534602</c:v>
                </c:pt>
                <c:pt idx="15">
                  <c:v>0.73886792452830197</c:v>
                </c:pt>
                <c:pt idx="16">
                  <c:v>0.71471698113207516</c:v>
                </c:pt>
                <c:pt idx="17">
                  <c:v>0.65560810810810799</c:v>
                </c:pt>
                <c:pt idx="18">
                  <c:v>0.58603773584905661</c:v>
                </c:pt>
                <c:pt idx="19">
                  <c:v>0.53150943396226458</c:v>
                </c:pt>
                <c:pt idx="20">
                  <c:v>0.47968553459119484</c:v>
                </c:pt>
                <c:pt idx="21">
                  <c:v>0.45144654088050323</c:v>
                </c:pt>
                <c:pt idx="22">
                  <c:v>0.42358490566037732</c:v>
                </c:pt>
              </c:numCache>
            </c:numRef>
          </c:xVal>
          <c:yVal>
            <c:numRef>
              <c:f>Calibration!$AE$2:$AE$20</c:f>
              <c:numCache>
                <c:formatCode>General</c:formatCode>
                <c:ptCount val="19"/>
                <c:pt idx="0">
                  <c:v>20.311097394870497</c:v>
                </c:pt>
                <c:pt idx="1">
                  <c:v>19.456422515216154</c:v>
                </c:pt>
                <c:pt idx="2">
                  <c:v>18.400647663878434</c:v>
                </c:pt>
                <c:pt idx="3">
                  <c:v>17.495697791303247</c:v>
                </c:pt>
                <c:pt idx="4">
                  <c:v>16.590747918728063</c:v>
                </c:pt>
                <c:pt idx="5">
                  <c:v>15.384148088627812</c:v>
                </c:pt>
                <c:pt idx="6">
                  <c:v>14.127273265606719</c:v>
                </c:pt>
                <c:pt idx="7">
                  <c:v>13.021223421348157</c:v>
                </c:pt>
                <c:pt idx="8">
                  <c:v>11.764348598327064</c:v>
                </c:pt>
                <c:pt idx="9">
                  <c:v>10.155548824860062</c:v>
                </c:pt>
                <c:pt idx="10">
                  <c:v>9.0997739735223426</c:v>
                </c:pt>
                <c:pt idx="11">
                  <c:v>8.3959240726305318</c:v>
                </c:pt>
                <c:pt idx="12">
                  <c:v>7.5412491929761876</c:v>
                </c:pt>
                <c:pt idx="13">
                  <c:v>6.7871242991635317</c:v>
                </c:pt>
                <c:pt idx="14">
                  <c:v>5.9827244124300307</c:v>
                </c:pt>
                <c:pt idx="15">
                  <c:v>5.1783245256965316</c:v>
                </c:pt>
                <c:pt idx="16">
                  <c:v>4.1728246672796558</c:v>
                </c:pt>
                <c:pt idx="17">
                  <c:v>3.4689747663878436</c:v>
                </c:pt>
                <c:pt idx="18">
                  <c:v>2.7148498725751873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9-42F2-9FAA-036B15591BC6}"/>
            </c:ext>
          </c:extLst>
        </c:ser>
        <c:ser>
          <c:idx val="1"/>
          <c:order val="1"/>
          <c:tx>
            <c:v>3/16" Tube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9202075895908554"/>
                  <c:y val="-0.16515252363759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9.4355x - 3.4172</a:t>
                    </a:r>
                    <a:b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0.9829</a:t>
                    </a:r>
                    <a:endParaRPr lang="en-US" sz="12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Calibration!$AA$21:$AA$24</c:f>
              <c:numCache>
                <c:formatCode>General</c:formatCode>
                <c:ptCount val="4"/>
                <c:pt idx="0">
                  <c:v>0.53150943396226458</c:v>
                </c:pt>
                <c:pt idx="1">
                  <c:v>0.47968553459119484</c:v>
                </c:pt>
                <c:pt idx="2">
                  <c:v>0.45144654088050323</c:v>
                </c:pt>
                <c:pt idx="3">
                  <c:v>0.42358490566037732</c:v>
                </c:pt>
              </c:numCache>
            </c:numRef>
          </c:xVal>
          <c:yVal>
            <c:numRef>
              <c:f>Calibration!$AD$21:$AD$24</c:f>
              <c:numCache>
                <c:formatCode>General</c:formatCode>
                <c:ptCount val="4"/>
                <c:pt idx="0">
                  <c:v>1.5553825899679374</c:v>
                </c:pt>
                <c:pt idx="1">
                  <c:v>1.187746705066425</c:v>
                </c:pt>
                <c:pt idx="2">
                  <c:v>0.84839050361887502</c:v>
                </c:pt>
                <c:pt idx="3">
                  <c:v>0.53731398562528743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9-42F2-9FAA-036B15591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62112"/>
        <c:axId val="659262440"/>
      </c:scatterChart>
      <c:valAx>
        <c:axId val="659262112"/>
        <c:scaling>
          <c:orientation val="minMax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 Transducer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62440"/>
        <c:crosses val="autoZero"/>
        <c:crossBetween val="midCat"/>
      </c:valAx>
      <c:valAx>
        <c:axId val="6592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Volume of Gas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6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592882</xdr:colOff>
      <xdr:row>5</xdr:row>
      <xdr:rowOff>130957</xdr:rowOff>
    </xdr:from>
    <xdr:to>
      <xdr:col>42</xdr:col>
      <xdr:colOff>176789</xdr:colOff>
      <xdr:row>22</xdr:row>
      <xdr:rowOff>19440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751308</xdr:colOff>
      <xdr:row>14</xdr:row>
      <xdr:rowOff>29158</xdr:rowOff>
    </xdr:from>
    <xdr:to>
      <xdr:col>40</xdr:col>
      <xdr:colOff>272143</xdr:colOff>
      <xdr:row>37</xdr:row>
      <xdr:rowOff>19438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8CCD3-A0CC-4417-8079-4BE5C7B25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2"/>
  <sheetViews>
    <sheetView workbookViewId="0">
      <selection sqref="A1:D3"/>
    </sheetView>
  </sheetViews>
  <sheetFormatPr defaultRowHeight="15" x14ac:dyDescent="0.25"/>
  <sheetData>
    <row r="1" spans="1:4" x14ac:dyDescent="0.25">
      <c r="A1" t="s">
        <v>4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B3">
        <f>AVERAGE(A:A)</f>
        <v>0.32979332273450013</v>
      </c>
      <c r="C3">
        <f>_xlfn.STDEV.P(A:A)</f>
        <v>2.6672158243502372E-2</v>
      </c>
      <c r="D3">
        <f>(C3/B3)*100</f>
        <v>8.0875373771514401</v>
      </c>
    </row>
    <row r="4" spans="1:4" x14ac:dyDescent="0.25">
      <c r="A4">
        <v>0.32</v>
      </c>
    </row>
    <row r="5" spans="1:4" x14ac:dyDescent="0.25">
      <c r="A5">
        <v>0.32</v>
      </c>
    </row>
    <row r="6" spans="1:4" x14ac:dyDescent="0.25">
      <c r="A6">
        <v>0.33</v>
      </c>
    </row>
    <row r="7" spans="1:4" x14ac:dyDescent="0.25">
      <c r="A7">
        <v>0.28999999999999998</v>
      </c>
    </row>
    <row r="8" spans="1:4" x14ac:dyDescent="0.25">
      <c r="A8">
        <v>0.33</v>
      </c>
    </row>
    <row r="9" spans="1:4" x14ac:dyDescent="0.25">
      <c r="A9">
        <v>0.32</v>
      </c>
    </row>
    <row r="10" spans="1:4" x14ac:dyDescent="0.25">
      <c r="A10">
        <v>0.31</v>
      </c>
    </row>
    <row r="11" spans="1:4" x14ac:dyDescent="0.25">
      <c r="A11">
        <v>0.3</v>
      </c>
    </row>
    <row r="12" spans="1:4" x14ac:dyDescent="0.25">
      <c r="A12">
        <v>0.34</v>
      </c>
    </row>
    <row r="13" spans="1:4" x14ac:dyDescent="0.25">
      <c r="A13">
        <v>0.3</v>
      </c>
    </row>
    <row r="14" spans="1:4" x14ac:dyDescent="0.25">
      <c r="A14">
        <v>0.3</v>
      </c>
    </row>
    <row r="15" spans="1:4" x14ac:dyDescent="0.25">
      <c r="A15">
        <v>0.34</v>
      </c>
    </row>
    <row r="16" spans="1:4" x14ac:dyDescent="0.25">
      <c r="A16">
        <v>0.25</v>
      </c>
    </row>
    <row r="17" spans="1:1" x14ac:dyDescent="0.25">
      <c r="A17">
        <v>0.27</v>
      </c>
    </row>
    <row r="18" spans="1:1" x14ac:dyDescent="0.25">
      <c r="A18">
        <v>0.28000000000000003</v>
      </c>
    </row>
    <row r="19" spans="1:1" x14ac:dyDescent="0.25">
      <c r="A19">
        <v>0.25</v>
      </c>
    </row>
    <row r="20" spans="1:1" x14ac:dyDescent="0.25">
      <c r="A20">
        <v>0.28999999999999998</v>
      </c>
    </row>
    <row r="21" spans="1:1" x14ac:dyDescent="0.25">
      <c r="A21">
        <v>0.32</v>
      </c>
    </row>
    <row r="22" spans="1:1" x14ac:dyDescent="0.25">
      <c r="A22">
        <v>0.28999999999999998</v>
      </c>
    </row>
    <row r="23" spans="1:1" x14ac:dyDescent="0.25">
      <c r="A23">
        <v>0.26</v>
      </c>
    </row>
    <row r="24" spans="1:1" x14ac:dyDescent="0.25">
      <c r="A24">
        <v>0.25</v>
      </c>
    </row>
    <row r="25" spans="1:1" x14ac:dyDescent="0.25">
      <c r="A25">
        <v>0.28999999999999998</v>
      </c>
    </row>
    <row r="26" spans="1:1" x14ac:dyDescent="0.25">
      <c r="A26">
        <v>0.28999999999999998</v>
      </c>
    </row>
    <row r="27" spans="1:1" x14ac:dyDescent="0.25">
      <c r="A27">
        <v>0.28000000000000003</v>
      </c>
    </row>
    <row r="28" spans="1:1" x14ac:dyDescent="0.25">
      <c r="A28">
        <v>0.28000000000000003</v>
      </c>
    </row>
    <row r="29" spans="1:1" x14ac:dyDescent="0.25">
      <c r="A29">
        <v>0.28999999999999998</v>
      </c>
    </row>
    <row r="30" spans="1:1" x14ac:dyDescent="0.25">
      <c r="A30">
        <v>0.27</v>
      </c>
    </row>
    <row r="31" spans="1:1" x14ac:dyDescent="0.25">
      <c r="A31">
        <v>0.26</v>
      </c>
    </row>
    <row r="32" spans="1:1" x14ac:dyDescent="0.25">
      <c r="A32">
        <v>0.28000000000000003</v>
      </c>
    </row>
    <row r="33" spans="1:1" x14ac:dyDescent="0.25">
      <c r="A33">
        <v>0.26</v>
      </c>
    </row>
    <row r="34" spans="1:1" x14ac:dyDescent="0.25">
      <c r="A34">
        <v>0.26</v>
      </c>
    </row>
    <row r="35" spans="1:1" x14ac:dyDescent="0.25">
      <c r="A35">
        <v>0.34</v>
      </c>
    </row>
    <row r="36" spans="1:1" x14ac:dyDescent="0.25">
      <c r="A36">
        <v>0.28999999999999998</v>
      </c>
    </row>
    <row r="37" spans="1:1" x14ac:dyDescent="0.25">
      <c r="A37">
        <v>0.32</v>
      </c>
    </row>
    <row r="38" spans="1:1" x14ac:dyDescent="0.25">
      <c r="A38">
        <v>0.31</v>
      </c>
    </row>
    <row r="39" spans="1:1" x14ac:dyDescent="0.25">
      <c r="A39">
        <v>0.31</v>
      </c>
    </row>
    <row r="40" spans="1:1" x14ac:dyDescent="0.25">
      <c r="A40">
        <v>0.31</v>
      </c>
    </row>
    <row r="41" spans="1:1" x14ac:dyDescent="0.25">
      <c r="A41">
        <v>0.32</v>
      </c>
    </row>
    <row r="42" spans="1:1" x14ac:dyDescent="0.25">
      <c r="A42">
        <v>0.36</v>
      </c>
    </row>
    <row r="43" spans="1:1" x14ac:dyDescent="0.25">
      <c r="A43">
        <v>0.36</v>
      </c>
    </row>
    <row r="44" spans="1:1" x14ac:dyDescent="0.25">
      <c r="A44">
        <v>0.31</v>
      </c>
    </row>
    <row r="45" spans="1:1" x14ac:dyDescent="0.25">
      <c r="A45">
        <v>0.31</v>
      </c>
    </row>
    <row r="46" spans="1:1" x14ac:dyDescent="0.25">
      <c r="A46">
        <v>0.32</v>
      </c>
    </row>
    <row r="47" spans="1:1" x14ac:dyDescent="0.25">
      <c r="A47">
        <v>0.31</v>
      </c>
    </row>
    <row r="48" spans="1:1" x14ac:dyDescent="0.25">
      <c r="A48">
        <v>0.3</v>
      </c>
    </row>
    <row r="49" spans="1:1" x14ac:dyDescent="0.25">
      <c r="A49">
        <v>0.32</v>
      </c>
    </row>
    <row r="50" spans="1:1" x14ac:dyDescent="0.25">
      <c r="A50">
        <v>0.31</v>
      </c>
    </row>
    <row r="51" spans="1:1" x14ac:dyDescent="0.25">
      <c r="A51">
        <v>0.32</v>
      </c>
    </row>
    <row r="52" spans="1:1" x14ac:dyDescent="0.25">
      <c r="A52">
        <v>0.31</v>
      </c>
    </row>
    <row r="53" spans="1:1" x14ac:dyDescent="0.25">
      <c r="A53">
        <v>0.31</v>
      </c>
    </row>
    <row r="54" spans="1:1" x14ac:dyDescent="0.25">
      <c r="A54">
        <v>0.34</v>
      </c>
    </row>
    <row r="55" spans="1:1" x14ac:dyDescent="0.25">
      <c r="A55">
        <v>0.32</v>
      </c>
    </row>
    <row r="56" spans="1:1" x14ac:dyDescent="0.25">
      <c r="A56">
        <v>0.3</v>
      </c>
    </row>
    <row r="57" spans="1:1" x14ac:dyDescent="0.25">
      <c r="A57">
        <v>0.3</v>
      </c>
    </row>
    <row r="58" spans="1:1" x14ac:dyDescent="0.25">
      <c r="A58">
        <v>0.33</v>
      </c>
    </row>
    <row r="59" spans="1:1" x14ac:dyDescent="0.25">
      <c r="A59">
        <v>0.31</v>
      </c>
    </row>
    <row r="60" spans="1:1" x14ac:dyDescent="0.25">
      <c r="A60">
        <v>0.32</v>
      </c>
    </row>
    <row r="61" spans="1:1" x14ac:dyDescent="0.25">
      <c r="A61">
        <v>0.35</v>
      </c>
    </row>
    <row r="62" spans="1:1" x14ac:dyDescent="0.25">
      <c r="A62">
        <v>0.3</v>
      </c>
    </row>
    <row r="63" spans="1:1" x14ac:dyDescent="0.25">
      <c r="A63">
        <v>0.31</v>
      </c>
    </row>
    <row r="64" spans="1:1" x14ac:dyDescent="0.25">
      <c r="A64">
        <v>0.34</v>
      </c>
    </row>
    <row r="65" spans="1:1" x14ac:dyDescent="0.25">
      <c r="A65">
        <v>0.3</v>
      </c>
    </row>
    <row r="66" spans="1:1" x14ac:dyDescent="0.25">
      <c r="A66">
        <v>0.3</v>
      </c>
    </row>
    <row r="67" spans="1:1" x14ac:dyDescent="0.25">
      <c r="A67">
        <v>0.34</v>
      </c>
    </row>
    <row r="68" spans="1:1" x14ac:dyDescent="0.25">
      <c r="A68">
        <v>0.31</v>
      </c>
    </row>
    <row r="69" spans="1:1" x14ac:dyDescent="0.25">
      <c r="A69">
        <v>0.31</v>
      </c>
    </row>
    <row r="70" spans="1:1" x14ac:dyDescent="0.25">
      <c r="A70">
        <v>0.34</v>
      </c>
    </row>
    <row r="71" spans="1:1" x14ac:dyDescent="0.25">
      <c r="A71">
        <v>0.33</v>
      </c>
    </row>
    <row r="72" spans="1:1" x14ac:dyDescent="0.25">
      <c r="A72">
        <v>0.3</v>
      </c>
    </row>
    <row r="73" spans="1:1" x14ac:dyDescent="0.25">
      <c r="A73">
        <v>0.31</v>
      </c>
    </row>
    <row r="74" spans="1:1" x14ac:dyDescent="0.25">
      <c r="A74">
        <v>0.33</v>
      </c>
    </row>
    <row r="75" spans="1:1" x14ac:dyDescent="0.25">
      <c r="A75">
        <v>0.3</v>
      </c>
    </row>
    <row r="76" spans="1:1" x14ac:dyDescent="0.25">
      <c r="A76">
        <v>0.3</v>
      </c>
    </row>
    <row r="77" spans="1:1" x14ac:dyDescent="0.25">
      <c r="A77">
        <v>0.34</v>
      </c>
    </row>
    <row r="78" spans="1:1" x14ac:dyDescent="0.25">
      <c r="A78">
        <v>0.32</v>
      </c>
    </row>
    <row r="79" spans="1:1" x14ac:dyDescent="0.25">
      <c r="A79">
        <v>0.31</v>
      </c>
    </row>
    <row r="80" spans="1:1" x14ac:dyDescent="0.25">
      <c r="A80">
        <v>0.35</v>
      </c>
    </row>
    <row r="81" spans="1:1" x14ac:dyDescent="0.25">
      <c r="A81">
        <v>0.31</v>
      </c>
    </row>
    <row r="82" spans="1:1" x14ac:dyDescent="0.25">
      <c r="A82">
        <v>0.34</v>
      </c>
    </row>
    <row r="83" spans="1:1" x14ac:dyDescent="0.25">
      <c r="A83">
        <v>0.33</v>
      </c>
    </row>
    <row r="84" spans="1:1" x14ac:dyDescent="0.25">
      <c r="A84">
        <v>0.31</v>
      </c>
    </row>
    <row r="85" spans="1:1" x14ac:dyDescent="0.25">
      <c r="A85">
        <v>0.35</v>
      </c>
    </row>
    <row r="86" spans="1:1" x14ac:dyDescent="0.25">
      <c r="A86">
        <v>0.32</v>
      </c>
    </row>
    <row r="87" spans="1:1" x14ac:dyDescent="0.25">
      <c r="A87">
        <v>0.33</v>
      </c>
    </row>
    <row r="88" spans="1:1" x14ac:dyDescent="0.25">
      <c r="A88">
        <v>0.37</v>
      </c>
    </row>
    <row r="89" spans="1:1" x14ac:dyDescent="0.25">
      <c r="A89">
        <v>0.26</v>
      </c>
    </row>
    <row r="90" spans="1:1" x14ac:dyDescent="0.25">
      <c r="A90">
        <v>0.26</v>
      </c>
    </row>
    <row r="91" spans="1:1" x14ac:dyDescent="0.25">
      <c r="A91">
        <v>0.35</v>
      </c>
    </row>
    <row r="92" spans="1:1" x14ac:dyDescent="0.25">
      <c r="A92">
        <v>0.32</v>
      </c>
    </row>
    <row r="93" spans="1:1" x14ac:dyDescent="0.25">
      <c r="A93">
        <v>0.34</v>
      </c>
    </row>
    <row r="94" spans="1:1" x14ac:dyDescent="0.25">
      <c r="A94">
        <v>0.31</v>
      </c>
    </row>
    <row r="95" spans="1:1" x14ac:dyDescent="0.25">
      <c r="A95">
        <v>0.35</v>
      </c>
    </row>
    <row r="96" spans="1:1" x14ac:dyDescent="0.25">
      <c r="A96">
        <v>0.33</v>
      </c>
    </row>
    <row r="97" spans="1:1" x14ac:dyDescent="0.25">
      <c r="A97">
        <v>0.34</v>
      </c>
    </row>
    <row r="98" spans="1:1" x14ac:dyDescent="0.25">
      <c r="A98">
        <v>0.33</v>
      </c>
    </row>
    <row r="99" spans="1:1" x14ac:dyDescent="0.25">
      <c r="A99">
        <v>0.33</v>
      </c>
    </row>
    <row r="100" spans="1:1" x14ac:dyDescent="0.25">
      <c r="A100">
        <v>0.31</v>
      </c>
    </row>
    <row r="101" spans="1:1" x14ac:dyDescent="0.25">
      <c r="A101">
        <v>0.33</v>
      </c>
    </row>
    <row r="102" spans="1:1" x14ac:dyDescent="0.25">
      <c r="A102">
        <v>0.31</v>
      </c>
    </row>
    <row r="103" spans="1:1" x14ac:dyDescent="0.25">
      <c r="A103">
        <v>0.34</v>
      </c>
    </row>
    <row r="104" spans="1:1" x14ac:dyDescent="0.25">
      <c r="A104">
        <v>0.36</v>
      </c>
    </row>
    <row r="105" spans="1:1" x14ac:dyDescent="0.25">
      <c r="A105">
        <v>0.3</v>
      </c>
    </row>
    <row r="106" spans="1:1" x14ac:dyDescent="0.25">
      <c r="A106">
        <v>0.28000000000000003</v>
      </c>
    </row>
    <row r="107" spans="1:1" x14ac:dyDescent="0.25">
      <c r="A107">
        <v>0.32</v>
      </c>
    </row>
    <row r="108" spans="1:1" x14ac:dyDescent="0.25">
      <c r="A108">
        <v>0.34</v>
      </c>
    </row>
    <row r="109" spans="1:1" x14ac:dyDescent="0.25">
      <c r="A109">
        <v>0.32</v>
      </c>
    </row>
    <row r="110" spans="1:1" x14ac:dyDescent="0.25">
      <c r="A110">
        <v>0.32</v>
      </c>
    </row>
    <row r="111" spans="1:1" x14ac:dyDescent="0.25">
      <c r="A111">
        <v>0.32</v>
      </c>
    </row>
    <row r="112" spans="1:1" x14ac:dyDescent="0.25">
      <c r="A112">
        <v>0.34</v>
      </c>
    </row>
    <row r="113" spans="1:1" x14ac:dyDescent="0.25">
      <c r="A113">
        <v>0.32</v>
      </c>
    </row>
    <row r="114" spans="1:1" x14ac:dyDescent="0.25">
      <c r="A114">
        <v>0.33</v>
      </c>
    </row>
    <row r="115" spans="1:1" x14ac:dyDescent="0.25">
      <c r="A115">
        <v>0.33</v>
      </c>
    </row>
    <row r="116" spans="1:1" x14ac:dyDescent="0.25">
      <c r="A116">
        <v>0.32</v>
      </c>
    </row>
    <row r="117" spans="1:1" x14ac:dyDescent="0.25">
      <c r="A117">
        <v>0.31</v>
      </c>
    </row>
    <row r="118" spans="1:1" x14ac:dyDescent="0.25">
      <c r="A118">
        <v>0.32</v>
      </c>
    </row>
    <row r="119" spans="1:1" x14ac:dyDescent="0.25">
      <c r="A119">
        <v>0.33</v>
      </c>
    </row>
    <row r="120" spans="1:1" x14ac:dyDescent="0.25">
      <c r="A120">
        <v>0.37</v>
      </c>
    </row>
    <row r="121" spans="1:1" x14ac:dyDescent="0.25">
      <c r="A121">
        <v>0.33</v>
      </c>
    </row>
    <row r="122" spans="1:1" x14ac:dyDescent="0.25">
      <c r="A122">
        <v>0.33</v>
      </c>
    </row>
    <row r="123" spans="1:1" x14ac:dyDescent="0.25">
      <c r="A123">
        <v>0.33</v>
      </c>
    </row>
    <row r="124" spans="1:1" x14ac:dyDescent="0.25">
      <c r="A124">
        <v>0.32</v>
      </c>
    </row>
    <row r="125" spans="1:1" x14ac:dyDescent="0.25">
      <c r="A125">
        <v>0.31</v>
      </c>
    </row>
    <row r="126" spans="1:1" x14ac:dyDescent="0.25">
      <c r="A126">
        <v>0.32</v>
      </c>
    </row>
    <row r="127" spans="1:1" x14ac:dyDescent="0.25">
      <c r="A127">
        <v>0.31</v>
      </c>
    </row>
    <row r="128" spans="1:1" x14ac:dyDescent="0.25">
      <c r="A128">
        <v>0.34</v>
      </c>
    </row>
    <row r="129" spans="1:1" x14ac:dyDescent="0.25">
      <c r="A129">
        <v>0.32</v>
      </c>
    </row>
    <row r="130" spans="1:1" x14ac:dyDescent="0.25">
      <c r="A130">
        <v>0.33</v>
      </c>
    </row>
    <row r="131" spans="1:1" x14ac:dyDescent="0.25">
      <c r="A131">
        <v>0.32</v>
      </c>
    </row>
    <row r="132" spans="1:1" x14ac:dyDescent="0.25">
      <c r="A132">
        <v>0.35</v>
      </c>
    </row>
    <row r="133" spans="1:1" x14ac:dyDescent="0.25">
      <c r="A133">
        <v>0.33</v>
      </c>
    </row>
    <row r="134" spans="1:1" x14ac:dyDescent="0.25">
      <c r="A134">
        <v>0.33</v>
      </c>
    </row>
    <row r="135" spans="1:1" x14ac:dyDescent="0.25">
      <c r="A135">
        <v>0.35</v>
      </c>
    </row>
    <row r="136" spans="1:1" x14ac:dyDescent="0.25">
      <c r="A136">
        <v>0.33</v>
      </c>
    </row>
    <row r="137" spans="1:1" x14ac:dyDescent="0.25">
      <c r="A137">
        <v>0.34</v>
      </c>
    </row>
    <row r="138" spans="1:1" x14ac:dyDescent="0.25">
      <c r="A138">
        <v>0.3</v>
      </c>
    </row>
    <row r="139" spans="1:1" x14ac:dyDescent="0.25">
      <c r="A139">
        <v>0.33</v>
      </c>
    </row>
    <row r="140" spans="1:1" x14ac:dyDescent="0.25">
      <c r="A140">
        <v>0.32</v>
      </c>
    </row>
    <row r="141" spans="1:1" x14ac:dyDescent="0.25">
      <c r="A141">
        <v>0.33</v>
      </c>
    </row>
    <row r="142" spans="1:1" x14ac:dyDescent="0.25">
      <c r="A142">
        <v>0.33</v>
      </c>
    </row>
    <row r="143" spans="1:1" x14ac:dyDescent="0.25">
      <c r="A143">
        <v>0.33</v>
      </c>
    </row>
    <row r="144" spans="1:1" x14ac:dyDescent="0.25">
      <c r="A144">
        <v>0.33</v>
      </c>
    </row>
    <row r="145" spans="1:1" x14ac:dyDescent="0.25">
      <c r="A145">
        <v>0.32</v>
      </c>
    </row>
    <row r="146" spans="1:1" x14ac:dyDescent="0.25">
      <c r="A146">
        <v>0.35</v>
      </c>
    </row>
    <row r="147" spans="1:1" x14ac:dyDescent="0.25">
      <c r="A147">
        <v>0.33</v>
      </c>
    </row>
    <row r="148" spans="1:1" x14ac:dyDescent="0.25">
      <c r="A148">
        <v>0.35</v>
      </c>
    </row>
    <row r="149" spans="1:1" x14ac:dyDescent="0.25">
      <c r="A149">
        <v>0.34</v>
      </c>
    </row>
    <row r="150" spans="1:1" x14ac:dyDescent="0.25">
      <c r="A150">
        <v>0.32</v>
      </c>
    </row>
    <row r="151" spans="1:1" x14ac:dyDescent="0.25">
      <c r="A151">
        <v>0.34</v>
      </c>
    </row>
    <row r="152" spans="1:1" x14ac:dyDescent="0.25">
      <c r="A152">
        <v>0.34</v>
      </c>
    </row>
    <row r="153" spans="1:1" x14ac:dyDescent="0.25">
      <c r="A153">
        <v>0.33</v>
      </c>
    </row>
    <row r="154" spans="1:1" x14ac:dyDescent="0.25">
      <c r="A154">
        <v>0.32</v>
      </c>
    </row>
    <row r="155" spans="1:1" x14ac:dyDescent="0.25">
      <c r="A155">
        <v>0.33</v>
      </c>
    </row>
    <row r="156" spans="1:1" x14ac:dyDescent="0.25">
      <c r="A156">
        <v>0.33</v>
      </c>
    </row>
    <row r="157" spans="1:1" x14ac:dyDescent="0.25">
      <c r="A157">
        <v>0.33</v>
      </c>
    </row>
    <row r="158" spans="1:1" x14ac:dyDescent="0.25">
      <c r="A158">
        <v>0.33</v>
      </c>
    </row>
    <row r="159" spans="1:1" x14ac:dyDescent="0.25">
      <c r="A159">
        <v>0.35</v>
      </c>
    </row>
    <row r="160" spans="1:1" x14ac:dyDescent="0.25">
      <c r="A160">
        <v>0.34</v>
      </c>
    </row>
    <row r="161" spans="1:1" x14ac:dyDescent="0.25">
      <c r="A161">
        <v>0.34</v>
      </c>
    </row>
    <row r="162" spans="1:1" x14ac:dyDescent="0.25">
      <c r="A162">
        <v>0.32</v>
      </c>
    </row>
    <row r="163" spans="1:1" x14ac:dyDescent="0.25">
      <c r="A163">
        <v>0.35</v>
      </c>
    </row>
    <row r="164" spans="1:1" x14ac:dyDescent="0.25">
      <c r="A164">
        <v>0.32</v>
      </c>
    </row>
    <row r="165" spans="1:1" x14ac:dyDescent="0.25">
      <c r="A165">
        <v>0.34</v>
      </c>
    </row>
    <row r="166" spans="1:1" x14ac:dyDescent="0.25">
      <c r="A166">
        <v>0.32</v>
      </c>
    </row>
    <row r="167" spans="1:1" x14ac:dyDescent="0.25">
      <c r="A167">
        <v>0.34</v>
      </c>
    </row>
    <row r="168" spans="1:1" x14ac:dyDescent="0.25">
      <c r="A168">
        <v>0.32</v>
      </c>
    </row>
    <row r="169" spans="1:1" x14ac:dyDescent="0.25">
      <c r="A169">
        <v>0.33</v>
      </c>
    </row>
    <row r="170" spans="1:1" x14ac:dyDescent="0.25">
      <c r="A170">
        <v>0.32</v>
      </c>
    </row>
    <row r="171" spans="1:1" x14ac:dyDescent="0.25">
      <c r="A171">
        <v>0.3</v>
      </c>
    </row>
    <row r="172" spans="1:1" x14ac:dyDescent="0.25">
      <c r="A172">
        <v>0.31</v>
      </c>
    </row>
    <row r="173" spans="1:1" x14ac:dyDescent="0.25">
      <c r="A173">
        <v>0.33</v>
      </c>
    </row>
    <row r="174" spans="1:1" x14ac:dyDescent="0.25">
      <c r="A174">
        <v>0.33</v>
      </c>
    </row>
    <row r="175" spans="1:1" x14ac:dyDescent="0.25">
      <c r="A175">
        <v>0.33</v>
      </c>
    </row>
    <row r="176" spans="1:1" x14ac:dyDescent="0.25">
      <c r="A176">
        <v>0.35</v>
      </c>
    </row>
    <row r="177" spans="1:1" x14ac:dyDescent="0.25">
      <c r="A177">
        <v>0.33</v>
      </c>
    </row>
    <row r="178" spans="1:1" x14ac:dyDescent="0.25">
      <c r="A178">
        <v>0.35</v>
      </c>
    </row>
    <row r="179" spans="1:1" x14ac:dyDescent="0.25">
      <c r="A179">
        <v>0.33</v>
      </c>
    </row>
    <row r="180" spans="1:1" x14ac:dyDescent="0.25">
      <c r="A180">
        <v>0.35</v>
      </c>
    </row>
    <row r="181" spans="1:1" x14ac:dyDescent="0.25">
      <c r="A181">
        <v>0.32</v>
      </c>
    </row>
    <row r="182" spans="1:1" x14ac:dyDescent="0.25">
      <c r="A182">
        <v>0.3</v>
      </c>
    </row>
    <row r="183" spans="1:1" x14ac:dyDescent="0.25">
      <c r="A183">
        <v>0.28000000000000003</v>
      </c>
    </row>
    <row r="184" spans="1:1" x14ac:dyDescent="0.25">
      <c r="A184">
        <v>0.28000000000000003</v>
      </c>
    </row>
    <row r="185" spans="1:1" x14ac:dyDescent="0.25">
      <c r="A185">
        <v>0.27</v>
      </c>
    </row>
    <row r="186" spans="1:1" x14ac:dyDescent="0.25">
      <c r="A186">
        <v>0.3</v>
      </c>
    </row>
    <row r="187" spans="1:1" x14ac:dyDescent="0.25">
      <c r="A187">
        <v>0.27</v>
      </c>
    </row>
    <row r="188" spans="1:1" x14ac:dyDescent="0.25">
      <c r="A188">
        <v>0.26</v>
      </c>
    </row>
    <row r="189" spans="1:1" x14ac:dyDescent="0.25">
      <c r="A189">
        <v>0.27</v>
      </c>
    </row>
    <row r="190" spans="1:1" x14ac:dyDescent="0.25">
      <c r="A190">
        <v>0.32</v>
      </c>
    </row>
    <row r="191" spans="1:1" x14ac:dyDescent="0.25">
      <c r="A191">
        <v>0.33</v>
      </c>
    </row>
    <row r="192" spans="1:1" x14ac:dyDescent="0.25">
      <c r="A192">
        <v>0.33</v>
      </c>
    </row>
    <row r="193" spans="1:1" x14ac:dyDescent="0.25">
      <c r="A193">
        <v>0.33</v>
      </c>
    </row>
    <row r="194" spans="1:1" x14ac:dyDescent="0.25">
      <c r="A194">
        <v>0.32</v>
      </c>
    </row>
    <row r="195" spans="1:1" x14ac:dyDescent="0.25">
      <c r="A195">
        <v>0.32</v>
      </c>
    </row>
    <row r="196" spans="1:1" x14ac:dyDescent="0.25">
      <c r="A196">
        <v>0.33</v>
      </c>
    </row>
    <row r="197" spans="1:1" x14ac:dyDescent="0.25">
      <c r="A197">
        <v>0.32</v>
      </c>
    </row>
    <row r="198" spans="1:1" x14ac:dyDescent="0.25">
      <c r="A198">
        <v>0.38</v>
      </c>
    </row>
    <row r="199" spans="1:1" x14ac:dyDescent="0.25">
      <c r="A199">
        <v>0.34</v>
      </c>
    </row>
    <row r="200" spans="1:1" x14ac:dyDescent="0.25">
      <c r="A200">
        <v>0.36</v>
      </c>
    </row>
    <row r="201" spans="1:1" x14ac:dyDescent="0.25">
      <c r="A201">
        <v>0.33</v>
      </c>
    </row>
    <row r="202" spans="1:1" x14ac:dyDescent="0.25">
      <c r="A202">
        <v>0.37</v>
      </c>
    </row>
    <row r="203" spans="1:1" x14ac:dyDescent="0.25">
      <c r="A203">
        <v>0.34</v>
      </c>
    </row>
    <row r="204" spans="1:1" x14ac:dyDescent="0.25">
      <c r="A204">
        <v>0.36</v>
      </c>
    </row>
    <row r="205" spans="1:1" x14ac:dyDescent="0.25">
      <c r="A205">
        <v>0.33</v>
      </c>
    </row>
    <row r="206" spans="1:1" x14ac:dyDescent="0.25">
      <c r="A206">
        <v>0.34</v>
      </c>
    </row>
    <row r="207" spans="1:1" x14ac:dyDescent="0.25">
      <c r="A207">
        <v>0.34</v>
      </c>
    </row>
    <row r="208" spans="1:1" x14ac:dyDescent="0.25">
      <c r="A208">
        <v>0.34</v>
      </c>
    </row>
    <row r="209" spans="1:1" x14ac:dyDescent="0.25">
      <c r="A209">
        <v>0.32</v>
      </c>
    </row>
    <row r="210" spans="1:1" x14ac:dyDescent="0.25">
      <c r="A210">
        <v>0.36</v>
      </c>
    </row>
    <row r="211" spans="1:1" x14ac:dyDescent="0.25">
      <c r="A211">
        <v>0.33</v>
      </c>
    </row>
    <row r="212" spans="1:1" x14ac:dyDescent="0.25">
      <c r="A212">
        <v>0.34</v>
      </c>
    </row>
    <row r="213" spans="1:1" x14ac:dyDescent="0.25">
      <c r="A213">
        <v>0.34</v>
      </c>
    </row>
    <row r="214" spans="1:1" x14ac:dyDescent="0.25">
      <c r="A214">
        <v>0.37</v>
      </c>
    </row>
    <row r="215" spans="1:1" x14ac:dyDescent="0.25">
      <c r="A215">
        <v>0.34</v>
      </c>
    </row>
    <row r="216" spans="1:1" x14ac:dyDescent="0.25">
      <c r="A216">
        <v>0.38</v>
      </c>
    </row>
    <row r="217" spans="1:1" x14ac:dyDescent="0.25">
      <c r="A217">
        <v>0.35</v>
      </c>
    </row>
    <row r="218" spans="1:1" x14ac:dyDescent="0.25">
      <c r="A218">
        <v>0.35</v>
      </c>
    </row>
    <row r="219" spans="1:1" x14ac:dyDescent="0.25">
      <c r="A219">
        <v>0.35</v>
      </c>
    </row>
    <row r="220" spans="1:1" x14ac:dyDescent="0.25">
      <c r="A220">
        <v>0.33</v>
      </c>
    </row>
    <row r="221" spans="1:1" x14ac:dyDescent="0.25">
      <c r="A221">
        <v>0.32</v>
      </c>
    </row>
    <row r="222" spans="1:1" x14ac:dyDescent="0.25">
      <c r="A222">
        <v>0.33</v>
      </c>
    </row>
    <row r="223" spans="1:1" x14ac:dyDescent="0.25">
      <c r="A223">
        <v>0.32</v>
      </c>
    </row>
    <row r="224" spans="1:1" x14ac:dyDescent="0.25">
      <c r="A224">
        <v>0.35</v>
      </c>
    </row>
    <row r="225" spans="1:1" x14ac:dyDescent="0.25">
      <c r="A225">
        <v>0.34</v>
      </c>
    </row>
    <row r="226" spans="1:1" x14ac:dyDescent="0.25">
      <c r="A226">
        <v>0.32</v>
      </c>
    </row>
    <row r="227" spans="1:1" x14ac:dyDescent="0.25">
      <c r="A227">
        <v>0.37</v>
      </c>
    </row>
    <row r="228" spans="1:1" x14ac:dyDescent="0.25">
      <c r="A228">
        <v>0.34</v>
      </c>
    </row>
    <row r="229" spans="1:1" x14ac:dyDescent="0.25">
      <c r="A229">
        <v>0.33</v>
      </c>
    </row>
    <row r="230" spans="1:1" x14ac:dyDescent="0.25">
      <c r="A230">
        <v>0.33</v>
      </c>
    </row>
    <row r="231" spans="1:1" x14ac:dyDescent="0.25">
      <c r="A231">
        <v>0.33</v>
      </c>
    </row>
    <row r="232" spans="1:1" x14ac:dyDescent="0.25">
      <c r="A232">
        <v>0.34</v>
      </c>
    </row>
    <row r="233" spans="1:1" x14ac:dyDescent="0.25">
      <c r="A233">
        <v>0.34</v>
      </c>
    </row>
    <row r="234" spans="1:1" x14ac:dyDescent="0.25">
      <c r="A234">
        <v>0.32</v>
      </c>
    </row>
    <row r="235" spans="1:1" x14ac:dyDescent="0.25">
      <c r="A235">
        <v>0.33</v>
      </c>
    </row>
    <row r="236" spans="1:1" x14ac:dyDescent="0.25">
      <c r="A236">
        <v>0.32</v>
      </c>
    </row>
    <row r="237" spans="1:1" x14ac:dyDescent="0.25">
      <c r="A237">
        <v>0.35</v>
      </c>
    </row>
    <row r="238" spans="1:1" x14ac:dyDescent="0.25">
      <c r="A238">
        <v>0.32</v>
      </c>
    </row>
    <row r="239" spans="1:1" x14ac:dyDescent="0.25">
      <c r="A239">
        <v>0.36</v>
      </c>
    </row>
    <row r="240" spans="1:1" x14ac:dyDescent="0.25">
      <c r="A240">
        <v>0.36</v>
      </c>
    </row>
    <row r="241" spans="1:1" x14ac:dyDescent="0.25">
      <c r="A241">
        <v>0.36</v>
      </c>
    </row>
    <row r="242" spans="1:1" x14ac:dyDescent="0.25">
      <c r="A242">
        <v>0.36</v>
      </c>
    </row>
    <row r="243" spans="1:1" x14ac:dyDescent="0.25">
      <c r="A243">
        <v>0.32</v>
      </c>
    </row>
    <row r="244" spans="1:1" x14ac:dyDescent="0.25">
      <c r="A244">
        <v>0.33</v>
      </c>
    </row>
    <row r="245" spans="1:1" x14ac:dyDescent="0.25">
      <c r="A245">
        <v>0.35</v>
      </c>
    </row>
    <row r="246" spans="1:1" x14ac:dyDescent="0.25">
      <c r="A246">
        <v>0.34</v>
      </c>
    </row>
    <row r="247" spans="1:1" x14ac:dyDescent="0.25">
      <c r="A247">
        <v>0.34</v>
      </c>
    </row>
    <row r="248" spans="1:1" x14ac:dyDescent="0.25">
      <c r="A248">
        <v>0.37</v>
      </c>
    </row>
    <row r="249" spans="1:1" x14ac:dyDescent="0.25">
      <c r="A249">
        <v>0.38</v>
      </c>
    </row>
    <row r="250" spans="1:1" x14ac:dyDescent="0.25">
      <c r="A250">
        <v>0.42</v>
      </c>
    </row>
    <row r="251" spans="1:1" x14ac:dyDescent="0.25">
      <c r="A251">
        <v>0.33</v>
      </c>
    </row>
    <row r="252" spans="1:1" x14ac:dyDescent="0.25">
      <c r="A252">
        <v>0.35</v>
      </c>
    </row>
    <row r="253" spans="1:1" x14ac:dyDescent="0.25">
      <c r="A253">
        <v>0.32</v>
      </c>
    </row>
    <row r="254" spans="1:1" x14ac:dyDescent="0.25">
      <c r="A254">
        <v>0.36</v>
      </c>
    </row>
    <row r="255" spans="1:1" x14ac:dyDescent="0.25">
      <c r="A255">
        <v>0.34</v>
      </c>
    </row>
    <row r="256" spans="1:1" x14ac:dyDescent="0.25">
      <c r="A256">
        <v>0.36</v>
      </c>
    </row>
    <row r="257" spans="1:1" x14ac:dyDescent="0.25">
      <c r="A257">
        <v>0.36</v>
      </c>
    </row>
    <row r="258" spans="1:1" x14ac:dyDescent="0.25">
      <c r="A258">
        <v>0.36</v>
      </c>
    </row>
    <row r="259" spans="1:1" x14ac:dyDescent="0.25">
      <c r="A259">
        <v>0.33</v>
      </c>
    </row>
    <row r="260" spans="1:1" x14ac:dyDescent="0.25">
      <c r="A260">
        <v>0.33</v>
      </c>
    </row>
    <row r="261" spans="1:1" x14ac:dyDescent="0.25">
      <c r="A261">
        <v>0.34</v>
      </c>
    </row>
    <row r="262" spans="1:1" x14ac:dyDescent="0.25">
      <c r="A262">
        <v>0.34</v>
      </c>
    </row>
    <row r="263" spans="1:1" x14ac:dyDescent="0.25">
      <c r="A263">
        <v>0.32</v>
      </c>
    </row>
    <row r="264" spans="1:1" x14ac:dyDescent="0.25">
      <c r="A264">
        <v>0.32</v>
      </c>
    </row>
    <row r="265" spans="1:1" x14ac:dyDescent="0.25">
      <c r="A265">
        <v>0.34</v>
      </c>
    </row>
    <row r="266" spans="1:1" x14ac:dyDescent="0.25">
      <c r="A266">
        <v>0.35</v>
      </c>
    </row>
    <row r="267" spans="1:1" x14ac:dyDescent="0.25">
      <c r="A267">
        <v>0.34</v>
      </c>
    </row>
    <row r="268" spans="1:1" x14ac:dyDescent="0.25">
      <c r="A268">
        <v>0.34</v>
      </c>
    </row>
    <row r="269" spans="1:1" x14ac:dyDescent="0.25">
      <c r="A269">
        <v>0.34</v>
      </c>
    </row>
    <row r="270" spans="1:1" x14ac:dyDescent="0.25">
      <c r="A270">
        <v>0.35</v>
      </c>
    </row>
    <row r="271" spans="1:1" x14ac:dyDescent="0.25">
      <c r="A271">
        <v>0.36</v>
      </c>
    </row>
    <row r="272" spans="1:1" x14ac:dyDescent="0.25">
      <c r="A272">
        <v>0.36</v>
      </c>
    </row>
    <row r="273" spans="1:1" x14ac:dyDescent="0.25">
      <c r="A273">
        <v>0.35</v>
      </c>
    </row>
    <row r="274" spans="1:1" x14ac:dyDescent="0.25">
      <c r="A274">
        <v>0.36</v>
      </c>
    </row>
    <row r="275" spans="1:1" x14ac:dyDescent="0.25">
      <c r="A275">
        <v>0.31</v>
      </c>
    </row>
    <row r="276" spans="1:1" x14ac:dyDescent="0.25">
      <c r="A276">
        <v>0.31</v>
      </c>
    </row>
    <row r="277" spans="1:1" x14ac:dyDescent="0.25">
      <c r="A277">
        <v>0.28999999999999998</v>
      </c>
    </row>
    <row r="278" spans="1:1" x14ac:dyDescent="0.25">
      <c r="A278">
        <v>0.33</v>
      </c>
    </row>
    <row r="279" spans="1:1" x14ac:dyDescent="0.25">
      <c r="A279">
        <v>0.36</v>
      </c>
    </row>
    <row r="280" spans="1:1" x14ac:dyDescent="0.25">
      <c r="A280">
        <v>0.35</v>
      </c>
    </row>
    <row r="281" spans="1:1" x14ac:dyDescent="0.25">
      <c r="A281">
        <v>0.34</v>
      </c>
    </row>
    <row r="282" spans="1:1" x14ac:dyDescent="0.25">
      <c r="A282">
        <v>0.33</v>
      </c>
    </row>
    <row r="283" spans="1:1" x14ac:dyDescent="0.25">
      <c r="A283">
        <v>0.34</v>
      </c>
    </row>
    <row r="284" spans="1:1" x14ac:dyDescent="0.25">
      <c r="A284">
        <v>0.37</v>
      </c>
    </row>
    <row r="285" spans="1:1" x14ac:dyDescent="0.25">
      <c r="A285">
        <v>0.32</v>
      </c>
    </row>
    <row r="286" spans="1:1" x14ac:dyDescent="0.25">
      <c r="A286">
        <v>0.34</v>
      </c>
    </row>
    <row r="287" spans="1:1" x14ac:dyDescent="0.25">
      <c r="A287">
        <v>0.34</v>
      </c>
    </row>
    <row r="288" spans="1:1" x14ac:dyDescent="0.25">
      <c r="A288">
        <v>0.35</v>
      </c>
    </row>
    <row r="289" spans="1:1" x14ac:dyDescent="0.25">
      <c r="A289">
        <v>0.28000000000000003</v>
      </c>
    </row>
    <row r="290" spans="1:1" x14ac:dyDescent="0.25">
      <c r="A290">
        <v>0.28000000000000003</v>
      </c>
    </row>
    <row r="291" spans="1:1" x14ac:dyDescent="0.25">
      <c r="A291">
        <v>0.27</v>
      </c>
    </row>
    <row r="292" spans="1:1" x14ac:dyDescent="0.25">
      <c r="A292">
        <v>0.31</v>
      </c>
    </row>
    <row r="293" spans="1:1" x14ac:dyDescent="0.25">
      <c r="A293">
        <v>0.3</v>
      </c>
    </row>
    <row r="294" spans="1:1" x14ac:dyDescent="0.25">
      <c r="A294">
        <v>0.31</v>
      </c>
    </row>
    <row r="295" spans="1:1" x14ac:dyDescent="0.25">
      <c r="A295">
        <v>0.31</v>
      </c>
    </row>
    <row r="296" spans="1:1" x14ac:dyDescent="0.25">
      <c r="A296">
        <v>0.3</v>
      </c>
    </row>
    <row r="297" spans="1:1" x14ac:dyDescent="0.25">
      <c r="A297">
        <v>0.27</v>
      </c>
    </row>
    <row r="298" spans="1:1" x14ac:dyDescent="0.25">
      <c r="A298">
        <v>0.33</v>
      </c>
    </row>
    <row r="299" spans="1:1" x14ac:dyDescent="0.25">
      <c r="A299">
        <v>0.32</v>
      </c>
    </row>
    <row r="300" spans="1:1" x14ac:dyDescent="0.25">
      <c r="A300">
        <v>0.33</v>
      </c>
    </row>
    <row r="301" spans="1:1" x14ac:dyDescent="0.25">
      <c r="A301">
        <v>0.34</v>
      </c>
    </row>
    <row r="302" spans="1:1" x14ac:dyDescent="0.25">
      <c r="A302">
        <v>0.28999999999999998</v>
      </c>
    </row>
    <row r="303" spans="1:1" x14ac:dyDescent="0.25">
      <c r="A303">
        <v>0.28999999999999998</v>
      </c>
    </row>
    <row r="304" spans="1:1" x14ac:dyDescent="0.25">
      <c r="A304">
        <v>0.31</v>
      </c>
    </row>
    <row r="305" spans="1:1" x14ac:dyDescent="0.25">
      <c r="A305">
        <v>0.32</v>
      </c>
    </row>
    <row r="306" spans="1:1" x14ac:dyDescent="0.25">
      <c r="A306">
        <v>0.31</v>
      </c>
    </row>
    <row r="307" spans="1:1" x14ac:dyDescent="0.25">
      <c r="A307">
        <v>0.3</v>
      </c>
    </row>
    <row r="308" spans="1:1" x14ac:dyDescent="0.25">
      <c r="A308">
        <v>0.32</v>
      </c>
    </row>
    <row r="309" spans="1:1" x14ac:dyDescent="0.25">
      <c r="A309">
        <v>0.31</v>
      </c>
    </row>
    <row r="310" spans="1:1" x14ac:dyDescent="0.25">
      <c r="A310">
        <v>0.3</v>
      </c>
    </row>
    <row r="311" spans="1:1" x14ac:dyDescent="0.25">
      <c r="A311">
        <v>0.32</v>
      </c>
    </row>
    <row r="312" spans="1:1" x14ac:dyDescent="0.25">
      <c r="A312">
        <v>0.28999999999999998</v>
      </c>
    </row>
    <row r="313" spans="1:1" x14ac:dyDescent="0.25">
      <c r="A313">
        <v>0.28999999999999998</v>
      </c>
    </row>
    <row r="314" spans="1:1" x14ac:dyDescent="0.25">
      <c r="A314">
        <v>0.28000000000000003</v>
      </c>
    </row>
    <row r="315" spans="1:1" x14ac:dyDescent="0.25">
      <c r="A315">
        <v>0.32</v>
      </c>
    </row>
    <row r="316" spans="1:1" x14ac:dyDescent="0.25">
      <c r="A316">
        <v>0.28999999999999998</v>
      </c>
    </row>
    <row r="317" spans="1:1" x14ac:dyDescent="0.25">
      <c r="A317">
        <v>0.3</v>
      </c>
    </row>
    <row r="318" spans="1:1" x14ac:dyDescent="0.25">
      <c r="A318">
        <v>0.27</v>
      </c>
    </row>
    <row r="319" spans="1:1" x14ac:dyDescent="0.25">
      <c r="A319">
        <v>0.32</v>
      </c>
    </row>
    <row r="320" spans="1:1" x14ac:dyDescent="0.25">
      <c r="A320">
        <v>0.32</v>
      </c>
    </row>
    <row r="321" spans="1:1" x14ac:dyDescent="0.25">
      <c r="A321">
        <v>0.33</v>
      </c>
    </row>
    <row r="322" spans="1:1" x14ac:dyDescent="0.25">
      <c r="A322">
        <v>0.33</v>
      </c>
    </row>
    <row r="323" spans="1:1" x14ac:dyDescent="0.25">
      <c r="A323">
        <v>0.37</v>
      </c>
    </row>
    <row r="324" spans="1:1" x14ac:dyDescent="0.25">
      <c r="A324">
        <v>0.35</v>
      </c>
    </row>
    <row r="325" spans="1:1" x14ac:dyDescent="0.25">
      <c r="A325">
        <v>0.36</v>
      </c>
    </row>
    <row r="326" spans="1:1" x14ac:dyDescent="0.25">
      <c r="A326">
        <v>0.34</v>
      </c>
    </row>
    <row r="327" spans="1:1" x14ac:dyDescent="0.25">
      <c r="A327">
        <v>0.37</v>
      </c>
    </row>
    <row r="328" spans="1:1" x14ac:dyDescent="0.25">
      <c r="A328">
        <v>0.34</v>
      </c>
    </row>
    <row r="329" spans="1:1" x14ac:dyDescent="0.25">
      <c r="A329">
        <v>0.34</v>
      </c>
    </row>
    <row r="330" spans="1:1" x14ac:dyDescent="0.25">
      <c r="A330">
        <v>0.35</v>
      </c>
    </row>
    <row r="331" spans="1:1" x14ac:dyDescent="0.25">
      <c r="A331">
        <v>0.37</v>
      </c>
    </row>
    <row r="332" spans="1:1" x14ac:dyDescent="0.25">
      <c r="A332">
        <v>0.37</v>
      </c>
    </row>
    <row r="333" spans="1:1" x14ac:dyDescent="0.25">
      <c r="A333">
        <v>0.43</v>
      </c>
    </row>
    <row r="334" spans="1:1" x14ac:dyDescent="0.25">
      <c r="A334">
        <v>0.32</v>
      </c>
    </row>
    <row r="335" spans="1:1" x14ac:dyDescent="0.25">
      <c r="A335">
        <v>0.37</v>
      </c>
    </row>
    <row r="336" spans="1:1" x14ac:dyDescent="0.25">
      <c r="A336">
        <v>0.33</v>
      </c>
    </row>
    <row r="337" spans="1:1" x14ac:dyDescent="0.25">
      <c r="A337">
        <v>0.35</v>
      </c>
    </row>
    <row r="338" spans="1:1" x14ac:dyDescent="0.25">
      <c r="A338">
        <v>0.34</v>
      </c>
    </row>
    <row r="339" spans="1:1" x14ac:dyDescent="0.25">
      <c r="A339">
        <v>0.33</v>
      </c>
    </row>
    <row r="340" spans="1:1" x14ac:dyDescent="0.25">
      <c r="A340">
        <v>0.34</v>
      </c>
    </row>
    <row r="341" spans="1:1" x14ac:dyDescent="0.25">
      <c r="A341">
        <v>0.35</v>
      </c>
    </row>
    <row r="342" spans="1:1" x14ac:dyDescent="0.25">
      <c r="A342">
        <v>0.34</v>
      </c>
    </row>
    <row r="343" spans="1:1" x14ac:dyDescent="0.25">
      <c r="A343">
        <v>0.34</v>
      </c>
    </row>
    <row r="344" spans="1:1" x14ac:dyDescent="0.25">
      <c r="A344">
        <v>0.35</v>
      </c>
    </row>
    <row r="345" spans="1:1" x14ac:dyDescent="0.25">
      <c r="A345">
        <v>0.35</v>
      </c>
    </row>
    <row r="346" spans="1:1" x14ac:dyDescent="0.25">
      <c r="A346">
        <v>0.3</v>
      </c>
    </row>
    <row r="347" spans="1:1" x14ac:dyDescent="0.25">
      <c r="A347">
        <v>0.31</v>
      </c>
    </row>
    <row r="348" spans="1:1" x14ac:dyDescent="0.25">
      <c r="A348">
        <v>0.35</v>
      </c>
    </row>
    <row r="349" spans="1:1" x14ac:dyDescent="0.25">
      <c r="A349">
        <v>0.32</v>
      </c>
    </row>
    <row r="350" spans="1:1" x14ac:dyDescent="0.25">
      <c r="A350">
        <v>0.34</v>
      </c>
    </row>
    <row r="351" spans="1:1" x14ac:dyDescent="0.25">
      <c r="A351">
        <v>0.33</v>
      </c>
    </row>
    <row r="352" spans="1:1" x14ac:dyDescent="0.25">
      <c r="A352">
        <v>0.32</v>
      </c>
    </row>
    <row r="353" spans="1:1" x14ac:dyDescent="0.25">
      <c r="A353">
        <v>0.35</v>
      </c>
    </row>
    <row r="354" spans="1:1" x14ac:dyDescent="0.25">
      <c r="A354">
        <v>0.33</v>
      </c>
    </row>
    <row r="355" spans="1:1" x14ac:dyDescent="0.25">
      <c r="A355">
        <v>0.34</v>
      </c>
    </row>
    <row r="356" spans="1:1" x14ac:dyDescent="0.25">
      <c r="A356">
        <v>0.33</v>
      </c>
    </row>
    <row r="357" spans="1:1" x14ac:dyDescent="0.25">
      <c r="A357">
        <v>0.35</v>
      </c>
    </row>
    <row r="358" spans="1:1" x14ac:dyDescent="0.25">
      <c r="A358">
        <v>0.34</v>
      </c>
    </row>
    <row r="359" spans="1:1" x14ac:dyDescent="0.25">
      <c r="A359">
        <v>0.37</v>
      </c>
    </row>
    <row r="360" spans="1:1" x14ac:dyDescent="0.25">
      <c r="A360">
        <v>0.34</v>
      </c>
    </row>
    <row r="361" spans="1:1" x14ac:dyDescent="0.25">
      <c r="A361">
        <v>0.35</v>
      </c>
    </row>
    <row r="362" spans="1:1" x14ac:dyDescent="0.25">
      <c r="A362">
        <v>0.35</v>
      </c>
    </row>
    <row r="363" spans="1:1" x14ac:dyDescent="0.25">
      <c r="A363">
        <v>0.32</v>
      </c>
    </row>
    <row r="364" spans="1:1" x14ac:dyDescent="0.25">
      <c r="A364">
        <v>0.32</v>
      </c>
    </row>
    <row r="365" spans="1:1" x14ac:dyDescent="0.25">
      <c r="A365">
        <v>0.33</v>
      </c>
    </row>
    <row r="366" spans="1:1" x14ac:dyDescent="0.25">
      <c r="A366">
        <v>0.3</v>
      </c>
    </row>
    <row r="367" spans="1:1" x14ac:dyDescent="0.25">
      <c r="A367">
        <v>0.33</v>
      </c>
    </row>
    <row r="368" spans="1:1" x14ac:dyDescent="0.25">
      <c r="A368">
        <v>0.33</v>
      </c>
    </row>
    <row r="369" spans="1:1" x14ac:dyDescent="0.25">
      <c r="A369">
        <v>0.34</v>
      </c>
    </row>
    <row r="370" spans="1:1" x14ac:dyDescent="0.25">
      <c r="A370">
        <v>0.28999999999999998</v>
      </c>
    </row>
    <row r="371" spans="1:1" x14ac:dyDescent="0.25">
      <c r="A371">
        <v>0.27</v>
      </c>
    </row>
    <row r="372" spans="1:1" x14ac:dyDescent="0.25">
      <c r="A372">
        <v>0.26</v>
      </c>
    </row>
    <row r="373" spans="1:1" x14ac:dyDescent="0.25">
      <c r="A373">
        <v>0.32</v>
      </c>
    </row>
    <row r="374" spans="1:1" x14ac:dyDescent="0.25">
      <c r="A374">
        <v>0.28999999999999998</v>
      </c>
    </row>
    <row r="375" spans="1:1" x14ac:dyDescent="0.25">
      <c r="A375">
        <v>0.28000000000000003</v>
      </c>
    </row>
    <row r="376" spans="1:1" x14ac:dyDescent="0.25">
      <c r="A376">
        <v>0.3</v>
      </c>
    </row>
    <row r="377" spans="1:1" x14ac:dyDescent="0.25">
      <c r="A377">
        <v>0.32</v>
      </c>
    </row>
    <row r="378" spans="1:1" x14ac:dyDescent="0.25">
      <c r="A378">
        <v>0.28999999999999998</v>
      </c>
    </row>
    <row r="379" spans="1:1" x14ac:dyDescent="0.25">
      <c r="A379">
        <v>0.32</v>
      </c>
    </row>
    <row r="380" spans="1:1" x14ac:dyDescent="0.25">
      <c r="A380">
        <v>0.28999999999999998</v>
      </c>
    </row>
    <row r="381" spans="1:1" x14ac:dyDescent="0.25">
      <c r="A381">
        <v>0.28999999999999998</v>
      </c>
    </row>
    <row r="382" spans="1:1" x14ac:dyDescent="0.25">
      <c r="A382">
        <v>0.3</v>
      </c>
    </row>
    <row r="383" spans="1:1" x14ac:dyDescent="0.25">
      <c r="A383">
        <v>0.27</v>
      </c>
    </row>
    <row r="384" spans="1:1" x14ac:dyDescent="0.25">
      <c r="A384">
        <v>0.27</v>
      </c>
    </row>
    <row r="385" spans="1:1" x14ac:dyDescent="0.25">
      <c r="A385">
        <v>0.31</v>
      </c>
    </row>
    <row r="386" spans="1:1" x14ac:dyDescent="0.25">
      <c r="A386">
        <v>0.28999999999999998</v>
      </c>
    </row>
    <row r="387" spans="1:1" x14ac:dyDescent="0.25">
      <c r="A387">
        <v>0.3</v>
      </c>
    </row>
    <row r="388" spans="1:1" x14ac:dyDescent="0.25">
      <c r="A388">
        <v>0.26</v>
      </c>
    </row>
    <row r="389" spans="1:1" x14ac:dyDescent="0.25">
      <c r="A389">
        <v>0.33</v>
      </c>
    </row>
    <row r="390" spans="1:1" x14ac:dyDescent="0.25">
      <c r="A390">
        <v>0.34</v>
      </c>
    </row>
    <row r="391" spans="1:1" x14ac:dyDescent="0.25">
      <c r="A391">
        <v>0.32</v>
      </c>
    </row>
    <row r="392" spans="1:1" x14ac:dyDescent="0.25">
      <c r="A392">
        <v>0.36</v>
      </c>
    </row>
    <row r="393" spans="1:1" x14ac:dyDescent="0.25">
      <c r="A393">
        <v>0.34</v>
      </c>
    </row>
    <row r="394" spans="1:1" x14ac:dyDescent="0.25">
      <c r="A394">
        <v>0.34</v>
      </c>
    </row>
    <row r="395" spans="1:1" x14ac:dyDescent="0.25">
      <c r="A395">
        <v>0.34</v>
      </c>
    </row>
    <row r="396" spans="1:1" x14ac:dyDescent="0.25">
      <c r="A396">
        <v>0.33</v>
      </c>
    </row>
    <row r="397" spans="1:1" x14ac:dyDescent="0.25">
      <c r="A397">
        <v>0.33</v>
      </c>
    </row>
    <row r="398" spans="1:1" x14ac:dyDescent="0.25">
      <c r="A398">
        <v>0.31</v>
      </c>
    </row>
    <row r="399" spans="1:1" x14ac:dyDescent="0.25">
      <c r="A399">
        <v>0.3</v>
      </c>
    </row>
    <row r="400" spans="1:1" x14ac:dyDescent="0.25">
      <c r="A400">
        <v>0.33</v>
      </c>
    </row>
    <row r="401" spans="1:1" x14ac:dyDescent="0.25">
      <c r="A401">
        <v>0.32</v>
      </c>
    </row>
    <row r="402" spans="1:1" x14ac:dyDescent="0.25">
      <c r="A402">
        <v>0.32</v>
      </c>
    </row>
    <row r="403" spans="1:1" x14ac:dyDescent="0.25">
      <c r="A403">
        <v>0.34</v>
      </c>
    </row>
    <row r="404" spans="1:1" x14ac:dyDescent="0.25">
      <c r="A404">
        <v>0.34</v>
      </c>
    </row>
    <row r="405" spans="1:1" x14ac:dyDescent="0.25">
      <c r="A405">
        <v>0.34</v>
      </c>
    </row>
    <row r="406" spans="1:1" x14ac:dyDescent="0.25">
      <c r="A406">
        <v>0.31</v>
      </c>
    </row>
    <row r="407" spans="1:1" x14ac:dyDescent="0.25">
      <c r="A407">
        <v>0.33</v>
      </c>
    </row>
    <row r="408" spans="1:1" x14ac:dyDescent="0.25">
      <c r="A408">
        <v>0.33</v>
      </c>
    </row>
    <row r="409" spans="1:1" x14ac:dyDescent="0.25">
      <c r="A409">
        <v>0.34</v>
      </c>
    </row>
    <row r="410" spans="1:1" x14ac:dyDescent="0.25">
      <c r="A410">
        <v>0.33</v>
      </c>
    </row>
    <row r="411" spans="1:1" x14ac:dyDescent="0.25">
      <c r="A411">
        <v>0.31</v>
      </c>
    </row>
    <row r="412" spans="1:1" x14ac:dyDescent="0.25">
      <c r="A412">
        <v>0.33</v>
      </c>
    </row>
    <row r="413" spans="1:1" x14ac:dyDescent="0.25">
      <c r="A413">
        <v>0.32</v>
      </c>
    </row>
    <row r="414" spans="1:1" x14ac:dyDescent="0.25">
      <c r="A414">
        <v>0.28999999999999998</v>
      </c>
    </row>
    <row r="415" spans="1:1" x14ac:dyDescent="0.25">
      <c r="A415">
        <v>0.33</v>
      </c>
    </row>
    <row r="416" spans="1:1" x14ac:dyDescent="0.25">
      <c r="A416">
        <v>0.28999999999999998</v>
      </c>
    </row>
    <row r="417" spans="1:1" x14ac:dyDescent="0.25">
      <c r="A417">
        <v>0.3</v>
      </c>
    </row>
    <row r="418" spans="1:1" x14ac:dyDescent="0.25">
      <c r="A418">
        <v>0.28000000000000003</v>
      </c>
    </row>
    <row r="419" spans="1:1" x14ac:dyDescent="0.25">
      <c r="A419">
        <v>0.3</v>
      </c>
    </row>
    <row r="420" spans="1:1" x14ac:dyDescent="0.25">
      <c r="A420">
        <v>0.34</v>
      </c>
    </row>
    <row r="421" spans="1:1" x14ac:dyDescent="0.25">
      <c r="A421">
        <v>0.34</v>
      </c>
    </row>
    <row r="422" spans="1:1" x14ac:dyDescent="0.25">
      <c r="A422">
        <v>0.34</v>
      </c>
    </row>
    <row r="423" spans="1:1" x14ac:dyDescent="0.25">
      <c r="A423">
        <v>0.33</v>
      </c>
    </row>
    <row r="424" spans="1:1" x14ac:dyDescent="0.25">
      <c r="A424">
        <v>0.33</v>
      </c>
    </row>
    <row r="425" spans="1:1" x14ac:dyDescent="0.25">
      <c r="A425">
        <v>0.34</v>
      </c>
    </row>
    <row r="426" spans="1:1" x14ac:dyDescent="0.25">
      <c r="A426">
        <v>0.32</v>
      </c>
    </row>
    <row r="427" spans="1:1" x14ac:dyDescent="0.25">
      <c r="A427">
        <v>0.33</v>
      </c>
    </row>
    <row r="428" spans="1:1" x14ac:dyDescent="0.25">
      <c r="A428">
        <v>0.33</v>
      </c>
    </row>
    <row r="429" spans="1:1" x14ac:dyDescent="0.25">
      <c r="A429">
        <v>0.32</v>
      </c>
    </row>
    <row r="430" spans="1:1" x14ac:dyDescent="0.25">
      <c r="A430">
        <v>0.31</v>
      </c>
    </row>
    <row r="431" spans="1:1" x14ac:dyDescent="0.25">
      <c r="A431">
        <v>0.32</v>
      </c>
    </row>
    <row r="432" spans="1:1" x14ac:dyDescent="0.25">
      <c r="A432">
        <v>0.35</v>
      </c>
    </row>
    <row r="433" spans="1:1" x14ac:dyDescent="0.25">
      <c r="A433">
        <v>0.33</v>
      </c>
    </row>
    <row r="434" spans="1:1" x14ac:dyDescent="0.25">
      <c r="A434">
        <v>0.36</v>
      </c>
    </row>
    <row r="435" spans="1:1" x14ac:dyDescent="0.25">
      <c r="A435">
        <v>0.32</v>
      </c>
    </row>
    <row r="436" spans="1:1" x14ac:dyDescent="0.25">
      <c r="A436">
        <v>0.33</v>
      </c>
    </row>
    <row r="437" spans="1:1" x14ac:dyDescent="0.25">
      <c r="A437">
        <v>0.33</v>
      </c>
    </row>
    <row r="438" spans="1:1" x14ac:dyDescent="0.25">
      <c r="A438">
        <v>0.34</v>
      </c>
    </row>
    <row r="439" spans="1:1" x14ac:dyDescent="0.25">
      <c r="A439">
        <v>0.35</v>
      </c>
    </row>
    <row r="440" spans="1:1" x14ac:dyDescent="0.25">
      <c r="A440">
        <v>0.37</v>
      </c>
    </row>
    <row r="441" spans="1:1" x14ac:dyDescent="0.25">
      <c r="A441">
        <v>0.34</v>
      </c>
    </row>
    <row r="442" spans="1:1" x14ac:dyDescent="0.25">
      <c r="A442">
        <v>0.36</v>
      </c>
    </row>
    <row r="443" spans="1:1" x14ac:dyDescent="0.25">
      <c r="A443">
        <v>0.35</v>
      </c>
    </row>
    <row r="444" spans="1:1" x14ac:dyDescent="0.25">
      <c r="A444">
        <v>0.36</v>
      </c>
    </row>
    <row r="445" spans="1:1" x14ac:dyDescent="0.25">
      <c r="A445">
        <v>0.32</v>
      </c>
    </row>
    <row r="446" spans="1:1" x14ac:dyDescent="0.25">
      <c r="A446">
        <v>0.32</v>
      </c>
    </row>
    <row r="447" spans="1:1" x14ac:dyDescent="0.25">
      <c r="A447">
        <v>0.35</v>
      </c>
    </row>
    <row r="448" spans="1:1" x14ac:dyDescent="0.25">
      <c r="A448">
        <v>0.36</v>
      </c>
    </row>
    <row r="449" spans="1:1" x14ac:dyDescent="0.25">
      <c r="A449">
        <v>0.32</v>
      </c>
    </row>
    <row r="450" spans="1:1" x14ac:dyDescent="0.25">
      <c r="A450">
        <v>0.33</v>
      </c>
    </row>
    <row r="451" spans="1:1" x14ac:dyDescent="0.25">
      <c r="A451">
        <v>0.36</v>
      </c>
    </row>
    <row r="452" spans="1:1" x14ac:dyDescent="0.25">
      <c r="A452">
        <v>0.34</v>
      </c>
    </row>
    <row r="453" spans="1:1" x14ac:dyDescent="0.25">
      <c r="A453">
        <v>0.28999999999999998</v>
      </c>
    </row>
    <row r="454" spans="1:1" x14ac:dyDescent="0.25">
      <c r="A454">
        <v>0.36</v>
      </c>
    </row>
    <row r="455" spans="1:1" x14ac:dyDescent="0.25">
      <c r="A455">
        <v>0.34</v>
      </c>
    </row>
    <row r="456" spans="1:1" x14ac:dyDescent="0.25">
      <c r="A456">
        <v>0.34</v>
      </c>
    </row>
    <row r="457" spans="1:1" x14ac:dyDescent="0.25">
      <c r="A457">
        <v>0.3</v>
      </c>
    </row>
    <row r="458" spans="1:1" x14ac:dyDescent="0.25">
      <c r="A458">
        <v>0.34</v>
      </c>
    </row>
    <row r="459" spans="1:1" x14ac:dyDescent="0.25">
      <c r="A459">
        <v>0.34</v>
      </c>
    </row>
    <row r="460" spans="1:1" x14ac:dyDescent="0.25">
      <c r="A460">
        <v>0.32</v>
      </c>
    </row>
    <row r="461" spans="1:1" x14ac:dyDescent="0.25">
      <c r="A461">
        <v>0.34</v>
      </c>
    </row>
    <row r="462" spans="1:1" x14ac:dyDescent="0.25">
      <c r="A462">
        <v>0.36</v>
      </c>
    </row>
    <row r="463" spans="1:1" x14ac:dyDescent="0.25">
      <c r="A463">
        <v>0.31</v>
      </c>
    </row>
    <row r="464" spans="1:1" x14ac:dyDescent="0.25">
      <c r="A464">
        <v>0.33</v>
      </c>
    </row>
    <row r="465" spans="1:1" x14ac:dyDescent="0.25">
      <c r="A465">
        <v>0.36</v>
      </c>
    </row>
    <row r="466" spans="1:1" x14ac:dyDescent="0.25">
      <c r="A466">
        <v>0.31</v>
      </c>
    </row>
    <row r="467" spans="1:1" x14ac:dyDescent="0.25">
      <c r="A467">
        <v>0.37</v>
      </c>
    </row>
    <row r="468" spans="1:1" x14ac:dyDescent="0.25">
      <c r="A468">
        <v>0.34</v>
      </c>
    </row>
    <row r="469" spans="1:1" x14ac:dyDescent="0.25">
      <c r="A469">
        <v>0.32</v>
      </c>
    </row>
    <row r="470" spans="1:1" x14ac:dyDescent="0.25">
      <c r="A470">
        <v>0.34</v>
      </c>
    </row>
    <row r="471" spans="1:1" x14ac:dyDescent="0.25">
      <c r="A471">
        <v>0.31</v>
      </c>
    </row>
    <row r="472" spans="1:1" x14ac:dyDescent="0.25">
      <c r="A472">
        <v>0.34</v>
      </c>
    </row>
    <row r="473" spans="1:1" x14ac:dyDescent="0.25">
      <c r="A473">
        <v>0.33</v>
      </c>
    </row>
    <row r="474" spans="1:1" x14ac:dyDescent="0.25">
      <c r="A474">
        <v>0.31</v>
      </c>
    </row>
    <row r="475" spans="1:1" x14ac:dyDescent="0.25">
      <c r="A475">
        <v>0.33</v>
      </c>
    </row>
    <row r="476" spans="1:1" x14ac:dyDescent="0.25">
      <c r="A476">
        <v>0.34</v>
      </c>
    </row>
    <row r="477" spans="1:1" x14ac:dyDescent="0.25">
      <c r="A477">
        <v>0.34</v>
      </c>
    </row>
    <row r="478" spans="1:1" x14ac:dyDescent="0.25">
      <c r="A478">
        <v>0.33</v>
      </c>
    </row>
    <row r="479" spans="1:1" x14ac:dyDescent="0.25">
      <c r="A479">
        <v>0.31</v>
      </c>
    </row>
    <row r="480" spans="1:1" x14ac:dyDescent="0.25">
      <c r="A480">
        <v>0.35</v>
      </c>
    </row>
    <row r="481" spans="1:1" x14ac:dyDescent="0.25">
      <c r="A481">
        <v>0.33</v>
      </c>
    </row>
    <row r="482" spans="1:1" x14ac:dyDescent="0.25">
      <c r="A482">
        <v>0.32</v>
      </c>
    </row>
    <row r="483" spans="1:1" x14ac:dyDescent="0.25">
      <c r="A483">
        <v>0.35</v>
      </c>
    </row>
    <row r="484" spans="1:1" x14ac:dyDescent="0.25">
      <c r="A484">
        <v>0.35</v>
      </c>
    </row>
    <row r="485" spans="1:1" x14ac:dyDescent="0.25">
      <c r="A485">
        <v>0.33</v>
      </c>
    </row>
    <row r="486" spans="1:1" x14ac:dyDescent="0.25">
      <c r="A486">
        <v>0.32</v>
      </c>
    </row>
    <row r="487" spans="1:1" x14ac:dyDescent="0.25">
      <c r="A487">
        <v>0.32</v>
      </c>
    </row>
    <row r="488" spans="1:1" x14ac:dyDescent="0.25">
      <c r="A488">
        <v>0.36</v>
      </c>
    </row>
    <row r="489" spans="1:1" x14ac:dyDescent="0.25">
      <c r="A489">
        <v>0.28999999999999998</v>
      </c>
    </row>
    <row r="490" spans="1:1" x14ac:dyDescent="0.25">
      <c r="A490">
        <v>0.36</v>
      </c>
    </row>
    <row r="491" spans="1:1" x14ac:dyDescent="0.25">
      <c r="A491">
        <v>0.33</v>
      </c>
    </row>
    <row r="492" spans="1:1" x14ac:dyDescent="0.25">
      <c r="A492">
        <v>0.36</v>
      </c>
    </row>
    <row r="493" spans="1:1" x14ac:dyDescent="0.25">
      <c r="A493">
        <v>0.36</v>
      </c>
    </row>
    <row r="494" spans="1:1" x14ac:dyDescent="0.25">
      <c r="A494">
        <v>0.33</v>
      </c>
    </row>
    <row r="495" spans="1:1" x14ac:dyDescent="0.25">
      <c r="A495">
        <v>0.33</v>
      </c>
    </row>
    <row r="496" spans="1:1" x14ac:dyDescent="0.25">
      <c r="A496">
        <v>0.32</v>
      </c>
    </row>
    <row r="497" spans="1:1" x14ac:dyDescent="0.25">
      <c r="A497">
        <v>0.32</v>
      </c>
    </row>
    <row r="498" spans="1:1" x14ac:dyDescent="0.25">
      <c r="A498">
        <v>0.34</v>
      </c>
    </row>
    <row r="499" spans="1:1" x14ac:dyDescent="0.25">
      <c r="A499">
        <v>0.31</v>
      </c>
    </row>
    <row r="500" spans="1:1" x14ac:dyDescent="0.25">
      <c r="A500">
        <v>0.32</v>
      </c>
    </row>
    <row r="501" spans="1:1" x14ac:dyDescent="0.25">
      <c r="A501">
        <v>0.32</v>
      </c>
    </row>
    <row r="502" spans="1:1" x14ac:dyDescent="0.25">
      <c r="A502">
        <v>0.33</v>
      </c>
    </row>
    <row r="503" spans="1:1" x14ac:dyDescent="0.25">
      <c r="A503">
        <v>0.32</v>
      </c>
    </row>
    <row r="504" spans="1:1" x14ac:dyDescent="0.25">
      <c r="A504">
        <v>0.33</v>
      </c>
    </row>
    <row r="505" spans="1:1" x14ac:dyDescent="0.25">
      <c r="A505">
        <v>0.32</v>
      </c>
    </row>
    <row r="506" spans="1:1" x14ac:dyDescent="0.25">
      <c r="A506">
        <v>0.33</v>
      </c>
    </row>
    <row r="507" spans="1:1" x14ac:dyDescent="0.25">
      <c r="A507">
        <v>0.35</v>
      </c>
    </row>
    <row r="508" spans="1:1" x14ac:dyDescent="0.25">
      <c r="A508">
        <v>0.32</v>
      </c>
    </row>
    <row r="509" spans="1:1" x14ac:dyDescent="0.25">
      <c r="A509">
        <v>0.33</v>
      </c>
    </row>
    <row r="510" spans="1:1" x14ac:dyDescent="0.25">
      <c r="A510">
        <v>0.32</v>
      </c>
    </row>
    <row r="511" spans="1:1" x14ac:dyDescent="0.25">
      <c r="A511">
        <v>0.34</v>
      </c>
    </row>
    <row r="512" spans="1:1" x14ac:dyDescent="0.25">
      <c r="A512">
        <v>0.32</v>
      </c>
    </row>
    <row r="513" spans="1:1" x14ac:dyDescent="0.25">
      <c r="A513">
        <v>0.32</v>
      </c>
    </row>
    <row r="514" spans="1:1" x14ac:dyDescent="0.25">
      <c r="A514">
        <v>0.35</v>
      </c>
    </row>
    <row r="515" spans="1:1" x14ac:dyDescent="0.25">
      <c r="A515">
        <v>0.34</v>
      </c>
    </row>
    <row r="516" spans="1:1" x14ac:dyDescent="0.25">
      <c r="A516">
        <v>0.32</v>
      </c>
    </row>
    <row r="517" spans="1:1" x14ac:dyDescent="0.25">
      <c r="A517">
        <v>0.34</v>
      </c>
    </row>
    <row r="518" spans="1:1" x14ac:dyDescent="0.25">
      <c r="A518">
        <v>0.33</v>
      </c>
    </row>
    <row r="519" spans="1:1" x14ac:dyDescent="0.25">
      <c r="A519">
        <v>0.36</v>
      </c>
    </row>
    <row r="520" spans="1:1" x14ac:dyDescent="0.25">
      <c r="A520">
        <v>0.37</v>
      </c>
    </row>
    <row r="521" spans="1:1" x14ac:dyDescent="0.25">
      <c r="A521">
        <v>0.33</v>
      </c>
    </row>
    <row r="522" spans="1:1" x14ac:dyDescent="0.25">
      <c r="A522">
        <v>0.35</v>
      </c>
    </row>
    <row r="523" spans="1:1" x14ac:dyDescent="0.25">
      <c r="A523">
        <v>0.35</v>
      </c>
    </row>
    <row r="524" spans="1:1" x14ac:dyDescent="0.25">
      <c r="A524">
        <v>0.33</v>
      </c>
    </row>
    <row r="525" spans="1:1" x14ac:dyDescent="0.25">
      <c r="A525">
        <v>0.32</v>
      </c>
    </row>
    <row r="526" spans="1:1" x14ac:dyDescent="0.25">
      <c r="A526">
        <v>0.34</v>
      </c>
    </row>
    <row r="527" spans="1:1" x14ac:dyDescent="0.25">
      <c r="A527">
        <v>0.34</v>
      </c>
    </row>
    <row r="528" spans="1:1" x14ac:dyDescent="0.25">
      <c r="A528">
        <v>0.34</v>
      </c>
    </row>
    <row r="529" spans="1:1" x14ac:dyDescent="0.25">
      <c r="A529">
        <v>0.32</v>
      </c>
    </row>
    <row r="530" spans="1:1" x14ac:dyDescent="0.25">
      <c r="A530">
        <v>0.32</v>
      </c>
    </row>
    <row r="531" spans="1:1" x14ac:dyDescent="0.25">
      <c r="A531">
        <v>0.33</v>
      </c>
    </row>
    <row r="532" spans="1:1" x14ac:dyDescent="0.25">
      <c r="A532">
        <v>0.35</v>
      </c>
    </row>
    <row r="533" spans="1:1" x14ac:dyDescent="0.25">
      <c r="A533">
        <v>0.31</v>
      </c>
    </row>
    <row r="534" spans="1:1" x14ac:dyDescent="0.25">
      <c r="A534">
        <v>0.34</v>
      </c>
    </row>
    <row r="535" spans="1:1" x14ac:dyDescent="0.25">
      <c r="A535">
        <v>0.37</v>
      </c>
    </row>
    <row r="536" spans="1:1" x14ac:dyDescent="0.25">
      <c r="A536">
        <v>0.34</v>
      </c>
    </row>
    <row r="537" spans="1:1" x14ac:dyDescent="0.25">
      <c r="A537">
        <v>0.37</v>
      </c>
    </row>
    <row r="538" spans="1:1" x14ac:dyDescent="0.25">
      <c r="A538">
        <v>0.34</v>
      </c>
    </row>
    <row r="539" spans="1:1" x14ac:dyDescent="0.25">
      <c r="A539">
        <v>0.34</v>
      </c>
    </row>
    <row r="540" spans="1:1" x14ac:dyDescent="0.25">
      <c r="A540">
        <v>0.37</v>
      </c>
    </row>
    <row r="541" spans="1:1" x14ac:dyDescent="0.25">
      <c r="A541">
        <v>0.34</v>
      </c>
    </row>
    <row r="542" spans="1:1" x14ac:dyDescent="0.25">
      <c r="A542">
        <v>0.37</v>
      </c>
    </row>
    <row r="543" spans="1:1" x14ac:dyDescent="0.25">
      <c r="A543">
        <v>0.36</v>
      </c>
    </row>
    <row r="544" spans="1:1" x14ac:dyDescent="0.25">
      <c r="A544">
        <v>0.36</v>
      </c>
    </row>
    <row r="545" spans="1:1" x14ac:dyDescent="0.25">
      <c r="A545">
        <v>0.35</v>
      </c>
    </row>
    <row r="546" spans="1:1" x14ac:dyDescent="0.25">
      <c r="A546">
        <v>0.36</v>
      </c>
    </row>
    <row r="547" spans="1:1" x14ac:dyDescent="0.25">
      <c r="A547">
        <v>0.35</v>
      </c>
    </row>
    <row r="548" spans="1:1" x14ac:dyDescent="0.25">
      <c r="A548">
        <v>0.37</v>
      </c>
    </row>
    <row r="549" spans="1:1" x14ac:dyDescent="0.25">
      <c r="A549">
        <v>0.36</v>
      </c>
    </row>
    <row r="550" spans="1:1" x14ac:dyDescent="0.25">
      <c r="A550">
        <v>0.35</v>
      </c>
    </row>
    <row r="551" spans="1:1" x14ac:dyDescent="0.25">
      <c r="A551">
        <v>0.33</v>
      </c>
    </row>
    <row r="552" spans="1:1" x14ac:dyDescent="0.25">
      <c r="A552">
        <v>0.33</v>
      </c>
    </row>
    <row r="553" spans="1:1" x14ac:dyDescent="0.25">
      <c r="A553">
        <v>0.28000000000000003</v>
      </c>
    </row>
    <row r="554" spans="1:1" x14ac:dyDescent="0.25">
      <c r="A554">
        <v>0.28000000000000003</v>
      </c>
    </row>
    <row r="555" spans="1:1" x14ac:dyDescent="0.25">
      <c r="A555">
        <v>0.28000000000000003</v>
      </c>
    </row>
    <row r="556" spans="1:1" x14ac:dyDescent="0.25">
      <c r="A556">
        <v>0.27</v>
      </c>
    </row>
    <row r="557" spans="1:1" x14ac:dyDescent="0.25">
      <c r="A557">
        <v>0.28999999999999998</v>
      </c>
    </row>
    <row r="558" spans="1:1" x14ac:dyDescent="0.25">
      <c r="A558">
        <v>0.28000000000000003</v>
      </c>
    </row>
    <row r="559" spans="1:1" x14ac:dyDescent="0.25">
      <c r="A559">
        <v>0.3</v>
      </c>
    </row>
    <row r="560" spans="1:1" x14ac:dyDescent="0.25">
      <c r="A560">
        <v>0.35</v>
      </c>
    </row>
    <row r="561" spans="1:1" x14ac:dyDescent="0.25">
      <c r="A561">
        <v>0.36</v>
      </c>
    </row>
    <row r="562" spans="1:1" x14ac:dyDescent="0.25">
      <c r="A562">
        <v>0.31</v>
      </c>
    </row>
    <row r="563" spans="1:1" x14ac:dyDescent="0.25">
      <c r="A563">
        <v>0.3</v>
      </c>
    </row>
    <row r="564" spans="1:1" x14ac:dyDescent="0.25">
      <c r="A564">
        <v>0.35</v>
      </c>
    </row>
    <row r="565" spans="1:1" x14ac:dyDescent="0.25">
      <c r="A565">
        <v>0.33</v>
      </c>
    </row>
    <row r="566" spans="1:1" x14ac:dyDescent="0.25">
      <c r="A566">
        <v>0.35</v>
      </c>
    </row>
    <row r="567" spans="1:1" x14ac:dyDescent="0.25">
      <c r="A567">
        <v>0.36</v>
      </c>
    </row>
    <row r="568" spans="1:1" x14ac:dyDescent="0.25">
      <c r="A568">
        <v>0.36</v>
      </c>
    </row>
    <row r="569" spans="1:1" x14ac:dyDescent="0.25">
      <c r="A569">
        <v>0.36</v>
      </c>
    </row>
    <row r="570" spans="1:1" x14ac:dyDescent="0.25">
      <c r="A570">
        <v>0.34</v>
      </c>
    </row>
    <row r="571" spans="1:1" x14ac:dyDescent="0.25">
      <c r="A571">
        <v>0.38</v>
      </c>
    </row>
    <row r="572" spans="1:1" x14ac:dyDescent="0.25">
      <c r="A572">
        <v>0.35</v>
      </c>
    </row>
    <row r="573" spans="1:1" x14ac:dyDescent="0.25">
      <c r="A573">
        <v>0.34</v>
      </c>
    </row>
    <row r="574" spans="1:1" x14ac:dyDescent="0.25">
      <c r="A574">
        <v>0.37</v>
      </c>
    </row>
    <row r="575" spans="1:1" x14ac:dyDescent="0.25">
      <c r="A575">
        <v>0.34</v>
      </c>
    </row>
    <row r="576" spans="1:1" x14ac:dyDescent="0.25">
      <c r="A576">
        <v>0.34</v>
      </c>
    </row>
    <row r="577" spans="1:1" x14ac:dyDescent="0.25">
      <c r="A577">
        <v>0.34</v>
      </c>
    </row>
    <row r="578" spans="1:1" x14ac:dyDescent="0.25">
      <c r="A578">
        <v>0.33</v>
      </c>
    </row>
    <row r="579" spans="1:1" x14ac:dyDescent="0.25">
      <c r="A579">
        <v>0.33</v>
      </c>
    </row>
    <row r="580" spans="1:1" x14ac:dyDescent="0.25">
      <c r="A580">
        <v>0.33</v>
      </c>
    </row>
    <row r="581" spans="1:1" x14ac:dyDescent="0.25">
      <c r="A581">
        <v>0.36</v>
      </c>
    </row>
    <row r="582" spans="1:1" x14ac:dyDescent="0.25">
      <c r="A582">
        <v>0.37</v>
      </c>
    </row>
    <row r="583" spans="1:1" x14ac:dyDescent="0.25">
      <c r="A583">
        <v>0.34</v>
      </c>
    </row>
    <row r="584" spans="1:1" x14ac:dyDescent="0.25">
      <c r="A584">
        <v>0.35</v>
      </c>
    </row>
    <row r="585" spans="1:1" x14ac:dyDescent="0.25">
      <c r="A585">
        <v>0.34</v>
      </c>
    </row>
    <row r="586" spans="1:1" x14ac:dyDescent="0.25">
      <c r="A586">
        <v>0.3</v>
      </c>
    </row>
    <row r="587" spans="1:1" x14ac:dyDescent="0.25">
      <c r="A587">
        <v>0.32</v>
      </c>
    </row>
    <row r="588" spans="1:1" x14ac:dyDescent="0.25">
      <c r="A588">
        <v>0.35</v>
      </c>
    </row>
    <row r="589" spans="1:1" x14ac:dyDescent="0.25">
      <c r="A589">
        <v>0.37</v>
      </c>
    </row>
    <row r="590" spans="1:1" x14ac:dyDescent="0.25">
      <c r="A590">
        <v>0.35</v>
      </c>
    </row>
    <row r="591" spans="1:1" x14ac:dyDescent="0.25">
      <c r="A591">
        <v>0.34</v>
      </c>
    </row>
    <row r="592" spans="1:1" x14ac:dyDescent="0.25">
      <c r="A592">
        <v>0.37</v>
      </c>
    </row>
    <row r="593" spans="1:1" x14ac:dyDescent="0.25">
      <c r="A593">
        <v>0.34</v>
      </c>
    </row>
    <row r="594" spans="1:1" x14ac:dyDescent="0.25">
      <c r="A594">
        <v>0.32</v>
      </c>
    </row>
    <row r="595" spans="1:1" x14ac:dyDescent="0.25">
      <c r="A595">
        <v>0.31</v>
      </c>
    </row>
    <row r="596" spans="1:1" x14ac:dyDescent="0.25">
      <c r="A596">
        <v>0.32</v>
      </c>
    </row>
    <row r="597" spans="1:1" x14ac:dyDescent="0.25">
      <c r="A597">
        <v>0.3</v>
      </c>
    </row>
    <row r="598" spans="1:1" x14ac:dyDescent="0.25">
      <c r="A598">
        <v>0.34</v>
      </c>
    </row>
    <row r="599" spans="1:1" x14ac:dyDescent="0.25">
      <c r="A599">
        <v>0.36</v>
      </c>
    </row>
    <row r="600" spans="1:1" x14ac:dyDescent="0.25">
      <c r="A600">
        <v>0.32</v>
      </c>
    </row>
    <row r="601" spans="1:1" x14ac:dyDescent="0.25">
      <c r="A601">
        <v>0.33</v>
      </c>
    </row>
    <row r="602" spans="1:1" x14ac:dyDescent="0.25">
      <c r="A602">
        <v>0.34</v>
      </c>
    </row>
    <row r="603" spans="1:1" x14ac:dyDescent="0.25">
      <c r="A603">
        <v>0.36</v>
      </c>
    </row>
    <row r="604" spans="1:1" x14ac:dyDescent="0.25">
      <c r="A604">
        <v>0.39</v>
      </c>
    </row>
    <row r="605" spans="1:1" x14ac:dyDescent="0.25">
      <c r="A605">
        <v>0.38</v>
      </c>
    </row>
    <row r="606" spans="1:1" x14ac:dyDescent="0.25">
      <c r="A606">
        <v>0.36</v>
      </c>
    </row>
    <row r="607" spans="1:1" x14ac:dyDescent="0.25">
      <c r="A607">
        <v>0.39</v>
      </c>
    </row>
    <row r="608" spans="1:1" x14ac:dyDescent="0.25">
      <c r="A608">
        <v>0.37</v>
      </c>
    </row>
    <row r="609" spans="1:1" x14ac:dyDescent="0.25">
      <c r="A609">
        <v>0.35</v>
      </c>
    </row>
    <row r="610" spans="1:1" x14ac:dyDescent="0.25">
      <c r="A610">
        <v>0.37</v>
      </c>
    </row>
    <row r="611" spans="1:1" x14ac:dyDescent="0.25">
      <c r="A611">
        <v>0.35</v>
      </c>
    </row>
    <row r="612" spans="1:1" x14ac:dyDescent="0.25">
      <c r="A612">
        <v>0.37</v>
      </c>
    </row>
    <row r="613" spans="1:1" x14ac:dyDescent="0.25">
      <c r="A613">
        <v>0.39</v>
      </c>
    </row>
    <row r="614" spans="1:1" x14ac:dyDescent="0.25">
      <c r="A614">
        <v>0.36</v>
      </c>
    </row>
    <row r="615" spans="1:1" x14ac:dyDescent="0.25">
      <c r="A615">
        <v>0.39</v>
      </c>
    </row>
    <row r="616" spans="1:1" x14ac:dyDescent="0.25">
      <c r="A616">
        <v>0.36</v>
      </c>
    </row>
    <row r="617" spans="1:1" x14ac:dyDescent="0.25">
      <c r="A617">
        <v>0.38</v>
      </c>
    </row>
    <row r="618" spans="1:1" x14ac:dyDescent="0.25">
      <c r="A618">
        <v>0.38</v>
      </c>
    </row>
    <row r="619" spans="1:1" x14ac:dyDescent="0.25">
      <c r="A619">
        <v>0.38</v>
      </c>
    </row>
    <row r="620" spans="1:1" x14ac:dyDescent="0.25">
      <c r="A620">
        <v>0.4</v>
      </c>
    </row>
    <row r="621" spans="1:1" x14ac:dyDescent="0.25">
      <c r="A621">
        <v>0.37</v>
      </c>
    </row>
    <row r="622" spans="1:1" x14ac:dyDescent="0.25">
      <c r="A622">
        <v>0.38</v>
      </c>
    </row>
    <row r="623" spans="1:1" x14ac:dyDescent="0.25">
      <c r="A623">
        <v>0.38</v>
      </c>
    </row>
    <row r="624" spans="1:1" x14ac:dyDescent="0.25">
      <c r="A624">
        <v>0.36</v>
      </c>
    </row>
    <row r="625" spans="1:1" x14ac:dyDescent="0.25">
      <c r="A625">
        <v>0.37</v>
      </c>
    </row>
    <row r="626" spans="1:1" x14ac:dyDescent="0.25">
      <c r="A626">
        <v>0.35</v>
      </c>
    </row>
    <row r="627" spans="1:1" x14ac:dyDescent="0.25">
      <c r="A627">
        <v>0.35</v>
      </c>
    </row>
    <row r="628" spans="1:1" x14ac:dyDescent="0.25">
      <c r="A628">
        <v>0.37</v>
      </c>
    </row>
    <row r="629" spans="1:1" x14ac:dyDescent="0.25">
      <c r="A629">
        <v>0.4</v>
      </c>
    </row>
    <row r="630" spans="1:1" x14ac:dyDescent="0.25">
      <c r="A630">
        <v>0.37</v>
      </c>
    </row>
    <row r="631" spans="1:1" x14ac:dyDescent="0.25">
      <c r="A631">
        <v>0.38</v>
      </c>
    </row>
    <row r="632" spans="1:1" x14ac:dyDescent="0.25">
      <c r="A632">
        <v>0.37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5"/>
  <sheetViews>
    <sheetView workbookViewId="0"/>
  </sheetViews>
  <sheetFormatPr defaultRowHeight="15" x14ac:dyDescent="0.25"/>
  <sheetData>
    <row r="1" spans="1:4" x14ac:dyDescent="0.25">
      <c r="A1" t="s">
        <v>17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0.31</v>
      </c>
      <c r="B3">
        <f>AVERAGE(A:A)</f>
        <v>0.35362030905077158</v>
      </c>
      <c r="C3">
        <f>_xlfn.STDEV.P(A:A)</f>
        <v>5.7132793171120251E-2</v>
      </c>
      <c r="D3">
        <f>(C3/B3)*100</f>
        <v>16.156536179859884</v>
      </c>
    </row>
    <row r="4" spans="1:4" x14ac:dyDescent="0.25">
      <c r="A4">
        <v>0.33</v>
      </c>
    </row>
    <row r="5" spans="1:4" x14ac:dyDescent="0.25">
      <c r="A5">
        <v>0.34</v>
      </c>
    </row>
    <row r="6" spans="1:4" x14ac:dyDescent="0.25">
      <c r="A6">
        <v>0.33</v>
      </c>
    </row>
    <row r="7" spans="1:4" x14ac:dyDescent="0.25">
      <c r="A7">
        <v>0.34</v>
      </c>
    </row>
    <row r="8" spans="1:4" x14ac:dyDescent="0.25">
      <c r="A8">
        <v>0.31</v>
      </c>
    </row>
    <row r="9" spans="1:4" x14ac:dyDescent="0.25">
      <c r="A9">
        <v>0.33</v>
      </c>
    </row>
    <row r="10" spans="1:4" x14ac:dyDescent="0.25">
      <c r="A10">
        <v>0.3</v>
      </c>
    </row>
    <row r="11" spans="1:4" x14ac:dyDescent="0.25">
      <c r="A11">
        <v>0.33</v>
      </c>
    </row>
    <row r="12" spans="1:4" x14ac:dyDescent="0.25">
      <c r="A12">
        <v>0.33</v>
      </c>
    </row>
    <row r="13" spans="1:4" x14ac:dyDescent="0.25">
      <c r="A13">
        <v>0.32</v>
      </c>
    </row>
    <row r="14" spans="1:4" x14ac:dyDescent="0.25">
      <c r="A14">
        <v>0.38</v>
      </c>
    </row>
    <row r="15" spans="1:4" x14ac:dyDescent="0.25">
      <c r="A15">
        <v>0.33</v>
      </c>
    </row>
    <row r="16" spans="1:4" x14ac:dyDescent="0.25">
      <c r="A16">
        <v>0.37</v>
      </c>
    </row>
    <row r="17" spans="1:1" x14ac:dyDescent="0.25">
      <c r="A17">
        <v>0.34</v>
      </c>
    </row>
    <row r="18" spans="1:1" x14ac:dyDescent="0.25">
      <c r="A18">
        <v>0.35</v>
      </c>
    </row>
    <row r="19" spans="1:1" x14ac:dyDescent="0.25">
      <c r="A19">
        <v>0.34</v>
      </c>
    </row>
    <row r="20" spans="1:1" x14ac:dyDescent="0.25">
      <c r="A20">
        <v>0.32</v>
      </c>
    </row>
    <row r="21" spans="1:1" x14ac:dyDescent="0.25">
      <c r="A21">
        <v>0.34</v>
      </c>
    </row>
    <row r="22" spans="1:1" x14ac:dyDescent="0.25">
      <c r="A22">
        <v>0.33</v>
      </c>
    </row>
    <row r="23" spans="1:1" x14ac:dyDescent="0.25">
      <c r="A23">
        <v>0.34</v>
      </c>
    </row>
    <row r="24" spans="1:1" x14ac:dyDescent="0.25">
      <c r="A24">
        <v>0.33</v>
      </c>
    </row>
    <row r="25" spans="1:1" x14ac:dyDescent="0.25">
      <c r="A25">
        <v>0.35</v>
      </c>
    </row>
    <row r="26" spans="1:1" x14ac:dyDescent="0.25">
      <c r="A26">
        <v>0.34</v>
      </c>
    </row>
    <row r="27" spans="1:1" x14ac:dyDescent="0.25">
      <c r="A27">
        <v>0.37</v>
      </c>
    </row>
    <row r="28" spans="1:1" x14ac:dyDescent="0.25">
      <c r="A28">
        <v>0.36</v>
      </c>
    </row>
    <row r="29" spans="1:1" x14ac:dyDescent="0.25">
      <c r="A29">
        <v>0.34</v>
      </c>
    </row>
    <row r="30" spans="1:1" x14ac:dyDescent="0.25">
      <c r="A30">
        <v>0.33</v>
      </c>
    </row>
    <row r="31" spans="1:1" x14ac:dyDescent="0.25">
      <c r="A31">
        <v>0.37</v>
      </c>
    </row>
    <row r="32" spans="1:1" x14ac:dyDescent="0.25">
      <c r="A32">
        <v>0.37</v>
      </c>
    </row>
    <row r="33" spans="1:1" x14ac:dyDescent="0.25">
      <c r="A33">
        <v>0.34</v>
      </c>
    </row>
    <row r="34" spans="1:1" x14ac:dyDescent="0.25">
      <c r="A34">
        <v>0.34</v>
      </c>
    </row>
    <row r="35" spans="1:1" x14ac:dyDescent="0.25">
      <c r="A35">
        <v>0.38</v>
      </c>
    </row>
    <row r="36" spans="1:1" x14ac:dyDescent="0.25">
      <c r="A36">
        <v>0.33</v>
      </c>
    </row>
    <row r="37" spans="1:1" x14ac:dyDescent="0.25">
      <c r="A37">
        <v>0.41</v>
      </c>
    </row>
    <row r="38" spans="1:1" x14ac:dyDescent="0.25">
      <c r="A38">
        <v>0.34</v>
      </c>
    </row>
    <row r="39" spans="1:1" x14ac:dyDescent="0.25">
      <c r="A39">
        <v>0.36</v>
      </c>
    </row>
    <row r="40" spans="1:1" x14ac:dyDescent="0.25">
      <c r="A40">
        <v>0.33</v>
      </c>
    </row>
    <row r="41" spans="1:1" x14ac:dyDescent="0.25">
      <c r="A41">
        <v>0.37</v>
      </c>
    </row>
    <row r="42" spans="1:1" x14ac:dyDescent="0.25">
      <c r="A42">
        <v>0.34</v>
      </c>
    </row>
    <row r="43" spans="1:1" x14ac:dyDescent="0.25">
      <c r="A43">
        <v>0.34</v>
      </c>
    </row>
    <row r="44" spans="1:1" x14ac:dyDescent="0.25">
      <c r="A44">
        <v>0.37</v>
      </c>
    </row>
    <row r="45" spans="1:1" x14ac:dyDescent="0.25">
      <c r="A45">
        <v>0.34</v>
      </c>
    </row>
    <row r="46" spans="1:1" x14ac:dyDescent="0.25">
      <c r="A46">
        <v>0.38</v>
      </c>
    </row>
    <row r="47" spans="1:1" x14ac:dyDescent="0.25">
      <c r="A47">
        <v>0.33</v>
      </c>
    </row>
    <row r="48" spans="1:1" x14ac:dyDescent="0.25">
      <c r="A48">
        <v>0.35</v>
      </c>
    </row>
    <row r="49" spans="1:1" x14ac:dyDescent="0.25">
      <c r="A49">
        <v>0.34</v>
      </c>
    </row>
    <row r="50" spans="1:1" x14ac:dyDescent="0.25">
      <c r="A50">
        <v>0.37</v>
      </c>
    </row>
    <row r="51" spans="1:1" x14ac:dyDescent="0.25">
      <c r="A51">
        <v>0.37</v>
      </c>
    </row>
    <row r="52" spans="1:1" x14ac:dyDescent="0.25">
      <c r="A52">
        <v>0.35</v>
      </c>
    </row>
    <row r="53" spans="1:1" x14ac:dyDescent="0.25">
      <c r="A53">
        <v>0.34</v>
      </c>
    </row>
    <row r="54" spans="1:1" x14ac:dyDescent="0.25">
      <c r="A54">
        <v>0.34</v>
      </c>
    </row>
    <row r="55" spans="1:1" x14ac:dyDescent="0.25">
      <c r="A55">
        <v>0.35</v>
      </c>
    </row>
    <row r="56" spans="1:1" x14ac:dyDescent="0.25">
      <c r="A56">
        <v>0.31</v>
      </c>
    </row>
    <row r="57" spans="1:1" x14ac:dyDescent="0.25">
      <c r="A57">
        <v>0.34</v>
      </c>
    </row>
    <row r="58" spans="1:1" x14ac:dyDescent="0.25">
      <c r="A58">
        <v>0.33</v>
      </c>
    </row>
    <row r="59" spans="1:1" x14ac:dyDescent="0.25">
      <c r="A59">
        <v>0.4</v>
      </c>
    </row>
    <row r="60" spans="1:1" x14ac:dyDescent="0.25">
      <c r="A60">
        <v>0.33</v>
      </c>
    </row>
    <row r="61" spans="1:1" x14ac:dyDescent="0.25">
      <c r="A61">
        <v>0.34</v>
      </c>
    </row>
    <row r="62" spans="1:1" x14ac:dyDescent="0.25">
      <c r="A62">
        <v>0.36</v>
      </c>
    </row>
    <row r="63" spans="1:1" x14ac:dyDescent="0.25">
      <c r="A63">
        <v>0.35</v>
      </c>
    </row>
    <row r="64" spans="1:1" x14ac:dyDescent="0.25">
      <c r="A64">
        <v>0.41</v>
      </c>
    </row>
    <row r="65" spans="1:1" x14ac:dyDescent="0.25">
      <c r="A65">
        <v>0.37</v>
      </c>
    </row>
    <row r="66" spans="1:1" x14ac:dyDescent="0.25">
      <c r="A66">
        <v>0.38</v>
      </c>
    </row>
    <row r="67" spans="1:1" x14ac:dyDescent="0.25">
      <c r="A67">
        <v>0.38</v>
      </c>
    </row>
    <row r="68" spans="1:1" x14ac:dyDescent="0.25">
      <c r="A68">
        <v>0.39</v>
      </c>
    </row>
    <row r="69" spans="1:1" x14ac:dyDescent="0.25">
      <c r="A69">
        <v>0.36</v>
      </c>
    </row>
    <row r="70" spans="1:1" x14ac:dyDescent="0.25">
      <c r="A70">
        <v>0.36</v>
      </c>
    </row>
    <row r="71" spans="1:1" x14ac:dyDescent="0.25">
      <c r="A71">
        <v>0.38</v>
      </c>
    </row>
    <row r="72" spans="1:1" x14ac:dyDescent="0.25">
      <c r="A72">
        <v>0.38</v>
      </c>
    </row>
    <row r="73" spans="1:1" x14ac:dyDescent="0.25">
      <c r="A73">
        <v>0.38</v>
      </c>
    </row>
    <row r="74" spans="1:1" x14ac:dyDescent="0.25">
      <c r="A74">
        <v>0.35</v>
      </c>
    </row>
    <row r="75" spans="1:1" x14ac:dyDescent="0.25">
      <c r="A75">
        <v>0.34</v>
      </c>
    </row>
    <row r="76" spans="1:1" x14ac:dyDescent="0.25">
      <c r="A76">
        <v>0.33</v>
      </c>
    </row>
    <row r="77" spans="1:1" x14ac:dyDescent="0.25">
      <c r="A77">
        <v>0.39</v>
      </c>
    </row>
    <row r="78" spans="1:1" x14ac:dyDescent="0.25">
      <c r="A78">
        <v>0.35</v>
      </c>
    </row>
    <row r="79" spans="1:1" x14ac:dyDescent="0.25">
      <c r="A79">
        <v>0.35</v>
      </c>
    </row>
    <row r="80" spans="1:1" x14ac:dyDescent="0.25">
      <c r="A80">
        <v>0.35</v>
      </c>
    </row>
    <row r="81" spans="1:1" x14ac:dyDescent="0.25">
      <c r="A81">
        <v>0.39</v>
      </c>
    </row>
    <row r="82" spans="1:1" x14ac:dyDescent="0.25">
      <c r="A82">
        <v>0.38</v>
      </c>
    </row>
    <row r="83" spans="1:1" x14ac:dyDescent="0.25">
      <c r="A83">
        <v>0.34</v>
      </c>
    </row>
    <row r="84" spans="1:1" x14ac:dyDescent="0.25">
      <c r="A84">
        <v>0.39</v>
      </c>
    </row>
    <row r="85" spans="1:1" x14ac:dyDescent="0.25">
      <c r="A85">
        <v>0.31</v>
      </c>
    </row>
    <row r="86" spans="1:1" x14ac:dyDescent="0.25">
      <c r="A86">
        <v>0.34</v>
      </c>
    </row>
    <row r="87" spans="1:1" x14ac:dyDescent="0.25">
      <c r="A87">
        <v>0.33</v>
      </c>
    </row>
    <row r="88" spans="1:1" x14ac:dyDescent="0.25">
      <c r="A88">
        <v>0.24</v>
      </c>
    </row>
    <row r="89" spans="1:1" x14ac:dyDescent="0.25">
      <c r="A89">
        <v>0.3</v>
      </c>
    </row>
    <row r="90" spans="1:1" x14ac:dyDescent="0.25">
      <c r="A90">
        <v>0.28999999999999998</v>
      </c>
    </row>
    <row r="91" spans="1:1" x14ac:dyDescent="0.25">
      <c r="A91">
        <v>0.35</v>
      </c>
    </row>
    <row r="92" spans="1:1" x14ac:dyDescent="0.25">
      <c r="A92">
        <v>0.28999999999999998</v>
      </c>
    </row>
    <row r="93" spans="1:1" x14ac:dyDescent="0.25">
      <c r="A93">
        <v>0.33</v>
      </c>
    </row>
    <row r="94" spans="1:1" x14ac:dyDescent="0.25">
      <c r="A94">
        <v>0.21</v>
      </c>
    </row>
    <row r="95" spans="1:1" x14ac:dyDescent="0.25">
      <c r="A95">
        <v>0.31</v>
      </c>
    </row>
    <row r="96" spans="1:1" x14ac:dyDescent="0.25">
      <c r="A96">
        <v>0.3</v>
      </c>
    </row>
    <row r="97" spans="1:1" x14ac:dyDescent="0.25">
      <c r="A97">
        <v>0.26</v>
      </c>
    </row>
    <row r="98" spans="1:1" x14ac:dyDescent="0.25">
      <c r="A98">
        <v>0.16</v>
      </c>
    </row>
    <row r="99" spans="1:1" x14ac:dyDescent="0.25">
      <c r="A99">
        <v>0.27</v>
      </c>
    </row>
    <row r="100" spans="1:1" x14ac:dyDescent="0.25">
      <c r="A100">
        <v>0.27</v>
      </c>
    </row>
    <row r="101" spans="1:1" x14ac:dyDescent="0.25">
      <c r="A101">
        <v>0.27</v>
      </c>
    </row>
    <row r="102" spans="1:1" x14ac:dyDescent="0.25">
      <c r="A102">
        <v>0.2</v>
      </c>
    </row>
    <row r="103" spans="1:1" x14ac:dyDescent="0.25">
      <c r="A103">
        <v>0.17</v>
      </c>
    </row>
    <row r="104" spans="1:1" x14ac:dyDescent="0.25">
      <c r="A104">
        <v>0.28000000000000003</v>
      </c>
    </row>
    <row r="105" spans="1:1" x14ac:dyDescent="0.25">
      <c r="A105">
        <v>0.28000000000000003</v>
      </c>
    </row>
    <row r="106" spans="1:1" x14ac:dyDescent="0.25">
      <c r="A106">
        <v>0.28000000000000003</v>
      </c>
    </row>
    <row r="107" spans="1:1" x14ac:dyDescent="0.25">
      <c r="A107">
        <v>0.3</v>
      </c>
    </row>
    <row r="108" spans="1:1" x14ac:dyDescent="0.25">
      <c r="A108">
        <v>0.3</v>
      </c>
    </row>
    <row r="109" spans="1:1" x14ac:dyDescent="0.25">
      <c r="A109">
        <v>0.27</v>
      </c>
    </row>
    <row r="110" spans="1:1" x14ac:dyDescent="0.25">
      <c r="A110">
        <v>0.25</v>
      </c>
    </row>
    <row r="111" spans="1:1" x14ac:dyDescent="0.25">
      <c r="A111">
        <v>0.17</v>
      </c>
    </row>
    <row r="112" spans="1:1" x14ac:dyDescent="0.25">
      <c r="A112">
        <v>0.21</v>
      </c>
    </row>
    <row r="113" spans="1:1" x14ac:dyDescent="0.25">
      <c r="A113">
        <v>0.23</v>
      </c>
    </row>
    <row r="114" spans="1:1" x14ac:dyDescent="0.25">
      <c r="A114">
        <v>0.23</v>
      </c>
    </row>
    <row r="115" spans="1:1" x14ac:dyDescent="0.25">
      <c r="A115">
        <v>0.25</v>
      </c>
    </row>
    <row r="116" spans="1:1" x14ac:dyDescent="0.25">
      <c r="A116">
        <v>0.22</v>
      </c>
    </row>
    <row r="117" spans="1:1" x14ac:dyDescent="0.25">
      <c r="A117">
        <v>0.24</v>
      </c>
    </row>
    <row r="118" spans="1:1" x14ac:dyDescent="0.25">
      <c r="A118">
        <v>0.23</v>
      </c>
    </row>
    <row r="119" spans="1:1" x14ac:dyDescent="0.25">
      <c r="A119">
        <v>0.21</v>
      </c>
    </row>
    <row r="120" spans="1:1" x14ac:dyDescent="0.25">
      <c r="A120">
        <v>0.26</v>
      </c>
    </row>
    <row r="121" spans="1:1" x14ac:dyDescent="0.25">
      <c r="A121">
        <v>0.23</v>
      </c>
    </row>
    <row r="122" spans="1:1" x14ac:dyDescent="0.25">
      <c r="A122">
        <v>0.22</v>
      </c>
    </row>
    <row r="123" spans="1:1" x14ac:dyDescent="0.25">
      <c r="A123">
        <v>0.26</v>
      </c>
    </row>
    <row r="124" spans="1:1" x14ac:dyDescent="0.25">
      <c r="A124">
        <v>0.25</v>
      </c>
    </row>
    <row r="125" spans="1:1" x14ac:dyDescent="0.25">
      <c r="A125">
        <v>0.22</v>
      </c>
    </row>
    <row r="126" spans="1:1" x14ac:dyDescent="0.25">
      <c r="A126">
        <v>0.25</v>
      </c>
    </row>
    <row r="127" spans="1:1" x14ac:dyDescent="0.25">
      <c r="A127">
        <v>0.22</v>
      </c>
    </row>
    <row r="128" spans="1:1" x14ac:dyDescent="0.25">
      <c r="A128">
        <v>0.26</v>
      </c>
    </row>
    <row r="129" spans="1:1" x14ac:dyDescent="0.25">
      <c r="A129">
        <v>0.23</v>
      </c>
    </row>
    <row r="130" spans="1:1" x14ac:dyDescent="0.25">
      <c r="A130">
        <v>0.21</v>
      </c>
    </row>
    <row r="131" spans="1:1" x14ac:dyDescent="0.25">
      <c r="A131">
        <v>0.23</v>
      </c>
    </row>
    <row r="132" spans="1:1" x14ac:dyDescent="0.25">
      <c r="A132">
        <v>0.25</v>
      </c>
    </row>
    <row r="133" spans="1:1" x14ac:dyDescent="0.25">
      <c r="A133">
        <v>0.25</v>
      </c>
    </row>
    <row r="134" spans="1:1" x14ac:dyDescent="0.25">
      <c r="A134">
        <v>0.27</v>
      </c>
    </row>
    <row r="135" spans="1:1" x14ac:dyDescent="0.25">
      <c r="A135">
        <v>0.23</v>
      </c>
    </row>
    <row r="136" spans="1:1" x14ac:dyDescent="0.25">
      <c r="A136">
        <v>0.23</v>
      </c>
    </row>
    <row r="137" spans="1:1" x14ac:dyDescent="0.25">
      <c r="A137">
        <v>0.23</v>
      </c>
    </row>
    <row r="138" spans="1:1" x14ac:dyDescent="0.25">
      <c r="A138">
        <v>0.22</v>
      </c>
    </row>
    <row r="139" spans="1:1" x14ac:dyDescent="0.25">
      <c r="A139">
        <v>0.23</v>
      </c>
    </row>
    <row r="140" spans="1:1" x14ac:dyDescent="0.25">
      <c r="A140">
        <v>0.22</v>
      </c>
    </row>
    <row r="141" spans="1:1" x14ac:dyDescent="0.25">
      <c r="A141">
        <v>0.24</v>
      </c>
    </row>
    <row r="142" spans="1:1" x14ac:dyDescent="0.25">
      <c r="A142">
        <v>0.25</v>
      </c>
    </row>
    <row r="143" spans="1:1" x14ac:dyDescent="0.25">
      <c r="A143">
        <v>0.23</v>
      </c>
    </row>
    <row r="144" spans="1:1" x14ac:dyDescent="0.25">
      <c r="A144">
        <v>0.23</v>
      </c>
    </row>
    <row r="145" spans="1:1" x14ac:dyDescent="0.25">
      <c r="A145">
        <v>0.24</v>
      </c>
    </row>
    <row r="146" spans="1:1" x14ac:dyDescent="0.25">
      <c r="A146">
        <v>0.25</v>
      </c>
    </row>
    <row r="147" spans="1:1" x14ac:dyDescent="0.25">
      <c r="A147">
        <v>0.25</v>
      </c>
    </row>
    <row r="148" spans="1:1" x14ac:dyDescent="0.25">
      <c r="A148">
        <v>0.24</v>
      </c>
    </row>
    <row r="149" spans="1:1" x14ac:dyDescent="0.25">
      <c r="A149">
        <v>0.23</v>
      </c>
    </row>
    <row r="150" spans="1:1" x14ac:dyDescent="0.25">
      <c r="A150">
        <v>0.25</v>
      </c>
    </row>
    <row r="151" spans="1:1" x14ac:dyDescent="0.25">
      <c r="A151">
        <v>0.25</v>
      </c>
    </row>
    <row r="152" spans="1:1" x14ac:dyDescent="0.25">
      <c r="A152">
        <v>0.25</v>
      </c>
    </row>
    <row r="153" spans="1:1" x14ac:dyDescent="0.25">
      <c r="A153">
        <v>0.4</v>
      </c>
    </row>
    <row r="154" spans="1:1" x14ac:dyDescent="0.25">
      <c r="A154">
        <v>0.46</v>
      </c>
    </row>
    <row r="155" spans="1:1" x14ac:dyDescent="0.25">
      <c r="A155">
        <v>0.49</v>
      </c>
    </row>
    <row r="156" spans="1:1" x14ac:dyDescent="0.25">
      <c r="A156">
        <v>0.46</v>
      </c>
    </row>
    <row r="157" spans="1:1" x14ac:dyDescent="0.25">
      <c r="A157">
        <v>0.43</v>
      </c>
    </row>
    <row r="158" spans="1:1" x14ac:dyDescent="0.25">
      <c r="A158">
        <v>0.43</v>
      </c>
    </row>
    <row r="159" spans="1:1" x14ac:dyDescent="0.25">
      <c r="A159">
        <v>0.41</v>
      </c>
    </row>
    <row r="160" spans="1:1" x14ac:dyDescent="0.25">
      <c r="A160">
        <v>0.43</v>
      </c>
    </row>
    <row r="161" spans="1:1" x14ac:dyDescent="0.25">
      <c r="A161">
        <v>0.37</v>
      </c>
    </row>
    <row r="162" spans="1:1" x14ac:dyDescent="0.25">
      <c r="A162">
        <v>0.34</v>
      </c>
    </row>
    <row r="163" spans="1:1" x14ac:dyDescent="0.25">
      <c r="A163">
        <v>0.33</v>
      </c>
    </row>
    <row r="164" spans="1:1" x14ac:dyDescent="0.25">
      <c r="A164">
        <v>0.35</v>
      </c>
    </row>
    <row r="165" spans="1:1" x14ac:dyDescent="0.25">
      <c r="A165">
        <v>0.36</v>
      </c>
    </row>
    <row r="166" spans="1:1" x14ac:dyDescent="0.25">
      <c r="A166">
        <v>0.34</v>
      </c>
    </row>
    <row r="167" spans="1:1" x14ac:dyDescent="0.25">
      <c r="A167">
        <v>0.35</v>
      </c>
    </row>
    <row r="168" spans="1:1" x14ac:dyDescent="0.25">
      <c r="A168">
        <v>0.34</v>
      </c>
    </row>
    <row r="169" spans="1:1" x14ac:dyDescent="0.25">
      <c r="A169">
        <v>0.37</v>
      </c>
    </row>
    <row r="170" spans="1:1" x14ac:dyDescent="0.25">
      <c r="A170">
        <v>0.36</v>
      </c>
    </row>
    <row r="171" spans="1:1" x14ac:dyDescent="0.25">
      <c r="A171">
        <v>0.36</v>
      </c>
    </row>
    <row r="172" spans="1:1" x14ac:dyDescent="0.25">
      <c r="A172">
        <v>0.37</v>
      </c>
    </row>
    <row r="173" spans="1:1" x14ac:dyDescent="0.25">
      <c r="A173">
        <v>0.41</v>
      </c>
    </row>
    <row r="174" spans="1:1" x14ac:dyDescent="0.25">
      <c r="A174">
        <v>0.37</v>
      </c>
    </row>
    <row r="175" spans="1:1" x14ac:dyDescent="0.25">
      <c r="A175">
        <v>0.38</v>
      </c>
    </row>
    <row r="176" spans="1:1" x14ac:dyDescent="0.25">
      <c r="A176">
        <v>0.35</v>
      </c>
    </row>
    <row r="177" spans="1:1" x14ac:dyDescent="0.25">
      <c r="A177">
        <v>0.38</v>
      </c>
    </row>
    <row r="178" spans="1:1" x14ac:dyDescent="0.25">
      <c r="A178">
        <v>0.38</v>
      </c>
    </row>
    <row r="179" spans="1:1" x14ac:dyDescent="0.25">
      <c r="A179">
        <v>0.38</v>
      </c>
    </row>
    <row r="180" spans="1:1" x14ac:dyDescent="0.25">
      <c r="A180">
        <v>0.35</v>
      </c>
    </row>
    <row r="181" spans="1:1" x14ac:dyDescent="0.25">
      <c r="A181">
        <v>0.4</v>
      </c>
    </row>
    <row r="182" spans="1:1" x14ac:dyDescent="0.25">
      <c r="A182">
        <v>0.36</v>
      </c>
    </row>
    <row r="183" spans="1:1" x14ac:dyDescent="0.25">
      <c r="A183">
        <v>0.38</v>
      </c>
    </row>
    <row r="184" spans="1:1" x14ac:dyDescent="0.25">
      <c r="A184">
        <v>0.37</v>
      </c>
    </row>
    <row r="185" spans="1:1" x14ac:dyDescent="0.25">
      <c r="A185">
        <v>0.39</v>
      </c>
    </row>
    <row r="186" spans="1:1" x14ac:dyDescent="0.25">
      <c r="A186">
        <v>0.38</v>
      </c>
    </row>
    <row r="187" spans="1:1" x14ac:dyDescent="0.25">
      <c r="A187">
        <v>0.39</v>
      </c>
    </row>
    <row r="188" spans="1:1" x14ac:dyDescent="0.25">
      <c r="A188">
        <v>0.42</v>
      </c>
    </row>
    <row r="189" spans="1:1" x14ac:dyDescent="0.25">
      <c r="A189">
        <v>0.39</v>
      </c>
    </row>
    <row r="190" spans="1:1" x14ac:dyDescent="0.25">
      <c r="A190">
        <v>0.4</v>
      </c>
    </row>
    <row r="191" spans="1:1" x14ac:dyDescent="0.25">
      <c r="A191">
        <v>0.36</v>
      </c>
    </row>
    <row r="192" spans="1:1" x14ac:dyDescent="0.25">
      <c r="A192">
        <v>0.35</v>
      </c>
    </row>
    <row r="193" spans="1:1" x14ac:dyDescent="0.25">
      <c r="A193">
        <v>0.41</v>
      </c>
    </row>
    <row r="194" spans="1:1" x14ac:dyDescent="0.25">
      <c r="A194">
        <v>0.37</v>
      </c>
    </row>
    <row r="195" spans="1:1" x14ac:dyDescent="0.25">
      <c r="A195">
        <v>0.35</v>
      </c>
    </row>
    <row r="196" spans="1:1" x14ac:dyDescent="0.25">
      <c r="A196">
        <v>0.36</v>
      </c>
    </row>
    <row r="197" spans="1:1" x14ac:dyDescent="0.25">
      <c r="A197">
        <v>0.42</v>
      </c>
    </row>
    <row r="198" spans="1:1" x14ac:dyDescent="0.25">
      <c r="A198">
        <v>0.41</v>
      </c>
    </row>
    <row r="199" spans="1:1" x14ac:dyDescent="0.25">
      <c r="A199">
        <v>0.37</v>
      </c>
    </row>
    <row r="200" spans="1:1" x14ac:dyDescent="0.25">
      <c r="A200">
        <v>0.34</v>
      </c>
    </row>
    <row r="201" spans="1:1" x14ac:dyDescent="0.25">
      <c r="A201">
        <v>0.41</v>
      </c>
    </row>
    <row r="202" spans="1:1" x14ac:dyDescent="0.25">
      <c r="A202">
        <v>0.35</v>
      </c>
    </row>
    <row r="203" spans="1:1" x14ac:dyDescent="0.25">
      <c r="A203">
        <v>0.36</v>
      </c>
    </row>
    <row r="204" spans="1:1" x14ac:dyDescent="0.25">
      <c r="A204">
        <v>0.4</v>
      </c>
    </row>
    <row r="205" spans="1:1" x14ac:dyDescent="0.25">
      <c r="A205">
        <v>0.41</v>
      </c>
    </row>
    <row r="206" spans="1:1" x14ac:dyDescent="0.25">
      <c r="A206">
        <v>0.41</v>
      </c>
    </row>
    <row r="207" spans="1:1" x14ac:dyDescent="0.25">
      <c r="A207">
        <v>0.36</v>
      </c>
    </row>
    <row r="208" spans="1:1" x14ac:dyDescent="0.25">
      <c r="A208">
        <v>0.36</v>
      </c>
    </row>
    <row r="209" spans="1:1" x14ac:dyDescent="0.25">
      <c r="A209">
        <v>0.36</v>
      </c>
    </row>
    <row r="210" spans="1:1" x14ac:dyDescent="0.25">
      <c r="A210">
        <v>0.38</v>
      </c>
    </row>
    <row r="211" spans="1:1" x14ac:dyDescent="0.25">
      <c r="A211">
        <v>0.33</v>
      </c>
    </row>
    <row r="212" spans="1:1" x14ac:dyDescent="0.25">
      <c r="A212">
        <v>0.33</v>
      </c>
    </row>
    <row r="213" spans="1:1" x14ac:dyDescent="0.25">
      <c r="A213">
        <v>0.37</v>
      </c>
    </row>
    <row r="214" spans="1:1" x14ac:dyDescent="0.25">
      <c r="A214">
        <v>0.35</v>
      </c>
    </row>
    <row r="215" spans="1:1" x14ac:dyDescent="0.25">
      <c r="A215">
        <v>0.38</v>
      </c>
    </row>
    <row r="216" spans="1:1" x14ac:dyDescent="0.25">
      <c r="A216">
        <v>0.36</v>
      </c>
    </row>
    <row r="217" spans="1:1" x14ac:dyDescent="0.25">
      <c r="A217">
        <v>0.32</v>
      </c>
    </row>
    <row r="218" spans="1:1" x14ac:dyDescent="0.25">
      <c r="A218">
        <v>0.34</v>
      </c>
    </row>
    <row r="219" spans="1:1" x14ac:dyDescent="0.25">
      <c r="A219">
        <v>0.36</v>
      </c>
    </row>
    <row r="220" spans="1:1" x14ac:dyDescent="0.25">
      <c r="A220">
        <v>0.35</v>
      </c>
    </row>
    <row r="221" spans="1:1" x14ac:dyDescent="0.25">
      <c r="A221">
        <v>0.38</v>
      </c>
    </row>
    <row r="222" spans="1:1" x14ac:dyDescent="0.25">
      <c r="A222">
        <v>0.34</v>
      </c>
    </row>
    <row r="223" spans="1:1" x14ac:dyDescent="0.25">
      <c r="A223">
        <v>0.35</v>
      </c>
    </row>
    <row r="224" spans="1:1" x14ac:dyDescent="0.25">
      <c r="A224">
        <v>0.38</v>
      </c>
    </row>
    <row r="225" spans="1:1" x14ac:dyDescent="0.25">
      <c r="A225">
        <v>0.39</v>
      </c>
    </row>
    <row r="226" spans="1:1" x14ac:dyDescent="0.25">
      <c r="A226">
        <v>0.35</v>
      </c>
    </row>
    <row r="227" spans="1:1" x14ac:dyDescent="0.25">
      <c r="A227">
        <v>0.35</v>
      </c>
    </row>
    <row r="228" spans="1:1" x14ac:dyDescent="0.25">
      <c r="A228">
        <v>0.33</v>
      </c>
    </row>
    <row r="229" spans="1:1" x14ac:dyDescent="0.25">
      <c r="A229">
        <v>0.36</v>
      </c>
    </row>
    <row r="230" spans="1:1" x14ac:dyDescent="0.25">
      <c r="A230">
        <v>0.31</v>
      </c>
    </row>
    <row r="231" spans="1:1" x14ac:dyDescent="0.25">
      <c r="A231">
        <v>0.41</v>
      </c>
    </row>
    <row r="232" spans="1:1" x14ac:dyDescent="0.25">
      <c r="A232">
        <v>0.33</v>
      </c>
    </row>
    <row r="233" spans="1:1" x14ac:dyDescent="0.25">
      <c r="A233">
        <v>0.38</v>
      </c>
    </row>
    <row r="234" spans="1:1" x14ac:dyDescent="0.25">
      <c r="A234">
        <v>0.35</v>
      </c>
    </row>
    <row r="235" spans="1:1" x14ac:dyDescent="0.25">
      <c r="A235">
        <v>0.31</v>
      </c>
    </row>
    <row r="236" spans="1:1" x14ac:dyDescent="0.25">
      <c r="A236">
        <v>0.36</v>
      </c>
    </row>
    <row r="237" spans="1:1" x14ac:dyDescent="0.25">
      <c r="A237">
        <v>0.38</v>
      </c>
    </row>
    <row r="238" spans="1:1" x14ac:dyDescent="0.25">
      <c r="A238">
        <v>0.32</v>
      </c>
    </row>
    <row r="239" spans="1:1" x14ac:dyDescent="0.25">
      <c r="A239">
        <v>0.38</v>
      </c>
    </row>
    <row r="240" spans="1:1" x14ac:dyDescent="0.25">
      <c r="A240">
        <v>0.35</v>
      </c>
    </row>
    <row r="241" spans="1:1" x14ac:dyDescent="0.25">
      <c r="A241">
        <v>0.36</v>
      </c>
    </row>
    <row r="242" spans="1:1" x14ac:dyDescent="0.25">
      <c r="A242">
        <v>0.35</v>
      </c>
    </row>
    <row r="243" spans="1:1" x14ac:dyDescent="0.25">
      <c r="A243">
        <v>0.38</v>
      </c>
    </row>
    <row r="244" spans="1:1" x14ac:dyDescent="0.25">
      <c r="A244">
        <v>0.38</v>
      </c>
    </row>
    <row r="245" spans="1:1" x14ac:dyDescent="0.25">
      <c r="A245">
        <v>0.41</v>
      </c>
    </row>
    <row r="246" spans="1:1" x14ac:dyDescent="0.25">
      <c r="A246">
        <v>0.38</v>
      </c>
    </row>
    <row r="247" spans="1:1" x14ac:dyDescent="0.25">
      <c r="A247">
        <v>0.37</v>
      </c>
    </row>
    <row r="248" spans="1:1" x14ac:dyDescent="0.25">
      <c r="A248">
        <v>0.41</v>
      </c>
    </row>
    <row r="249" spans="1:1" x14ac:dyDescent="0.25">
      <c r="A249">
        <v>0.34</v>
      </c>
    </row>
    <row r="250" spans="1:1" x14ac:dyDescent="0.25">
      <c r="A250">
        <v>0.38</v>
      </c>
    </row>
    <row r="251" spans="1:1" x14ac:dyDescent="0.25">
      <c r="A251">
        <v>0.34</v>
      </c>
    </row>
    <row r="252" spans="1:1" x14ac:dyDescent="0.25">
      <c r="A252">
        <v>0.35</v>
      </c>
    </row>
    <row r="253" spans="1:1" x14ac:dyDescent="0.25">
      <c r="A253">
        <v>0.37</v>
      </c>
    </row>
    <row r="254" spans="1:1" x14ac:dyDescent="0.25">
      <c r="A254">
        <v>0.33</v>
      </c>
    </row>
    <row r="255" spans="1:1" x14ac:dyDescent="0.25">
      <c r="A255">
        <v>0.37</v>
      </c>
    </row>
    <row r="256" spans="1:1" x14ac:dyDescent="0.25">
      <c r="A256">
        <v>0.37</v>
      </c>
    </row>
    <row r="257" spans="1:1" x14ac:dyDescent="0.25">
      <c r="A257">
        <v>0.39</v>
      </c>
    </row>
    <row r="258" spans="1:1" x14ac:dyDescent="0.25">
      <c r="A258">
        <v>0.34</v>
      </c>
    </row>
    <row r="259" spans="1:1" x14ac:dyDescent="0.25">
      <c r="A259">
        <v>0.35</v>
      </c>
    </row>
    <row r="260" spans="1:1" x14ac:dyDescent="0.25">
      <c r="A260">
        <v>0.36</v>
      </c>
    </row>
    <row r="261" spans="1:1" x14ac:dyDescent="0.25">
      <c r="A261">
        <v>0.35</v>
      </c>
    </row>
    <row r="262" spans="1:1" x14ac:dyDescent="0.25">
      <c r="A262">
        <v>0.39</v>
      </c>
    </row>
    <row r="263" spans="1:1" x14ac:dyDescent="0.25">
      <c r="A263">
        <v>0.4</v>
      </c>
    </row>
    <row r="264" spans="1:1" x14ac:dyDescent="0.25">
      <c r="A264">
        <v>0.35</v>
      </c>
    </row>
    <row r="265" spans="1:1" x14ac:dyDescent="0.25">
      <c r="A265">
        <v>0.35</v>
      </c>
    </row>
    <row r="266" spans="1:1" x14ac:dyDescent="0.25">
      <c r="A266">
        <v>0.34</v>
      </c>
    </row>
    <row r="267" spans="1:1" x14ac:dyDescent="0.25">
      <c r="A267">
        <v>0.37</v>
      </c>
    </row>
    <row r="268" spans="1:1" x14ac:dyDescent="0.25">
      <c r="A268">
        <v>0.41</v>
      </c>
    </row>
    <row r="269" spans="1:1" x14ac:dyDescent="0.25">
      <c r="A269">
        <v>0.38</v>
      </c>
    </row>
    <row r="270" spans="1:1" x14ac:dyDescent="0.25">
      <c r="A270">
        <v>0.35</v>
      </c>
    </row>
    <row r="271" spans="1:1" x14ac:dyDescent="0.25">
      <c r="A271">
        <v>0.37</v>
      </c>
    </row>
    <row r="272" spans="1:1" x14ac:dyDescent="0.25">
      <c r="A272">
        <v>0.41</v>
      </c>
    </row>
    <row r="273" spans="1:1" x14ac:dyDescent="0.25">
      <c r="A273">
        <v>0.36</v>
      </c>
    </row>
    <row r="274" spans="1:1" x14ac:dyDescent="0.25">
      <c r="A274">
        <v>0.36</v>
      </c>
    </row>
    <row r="275" spans="1:1" x14ac:dyDescent="0.25">
      <c r="A275">
        <v>0.37</v>
      </c>
    </row>
    <row r="276" spans="1:1" x14ac:dyDescent="0.25">
      <c r="A276">
        <v>0.39</v>
      </c>
    </row>
    <row r="277" spans="1:1" x14ac:dyDescent="0.25">
      <c r="A277">
        <v>0.34</v>
      </c>
    </row>
    <row r="278" spans="1:1" x14ac:dyDescent="0.25">
      <c r="A278">
        <v>0.39</v>
      </c>
    </row>
    <row r="279" spans="1:1" x14ac:dyDescent="0.25">
      <c r="A279">
        <v>0.38</v>
      </c>
    </row>
    <row r="280" spans="1:1" x14ac:dyDescent="0.25">
      <c r="A280">
        <v>0.37</v>
      </c>
    </row>
    <row r="281" spans="1:1" x14ac:dyDescent="0.25">
      <c r="A281">
        <v>0.38</v>
      </c>
    </row>
    <row r="282" spans="1:1" x14ac:dyDescent="0.25">
      <c r="A282">
        <v>0.38</v>
      </c>
    </row>
    <row r="283" spans="1:1" x14ac:dyDescent="0.25">
      <c r="A283">
        <v>0.33</v>
      </c>
    </row>
    <row r="284" spans="1:1" x14ac:dyDescent="0.25">
      <c r="A284">
        <v>0.35</v>
      </c>
    </row>
    <row r="285" spans="1:1" x14ac:dyDescent="0.25">
      <c r="A285">
        <v>0.38</v>
      </c>
    </row>
    <row r="286" spans="1:1" x14ac:dyDescent="0.25">
      <c r="A286">
        <v>0.36</v>
      </c>
    </row>
    <row r="287" spans="1:1" x14ac:dyDescent="0.25">
      <c r="A287">
        <v>0.4</v>
      </c>
    </row>
    <row r="288" spans="1:1" x14ac:dyDescent="0.25">
      <c r="A288">
        <v>0.36</v>
      </c>
    </row>
    <row r="289" spans="1:1" x14ac:dyDescent="0.25">
      <c r="A289">
        <v>0.38</v>
      </c>
    </row>
    <row r="290" spans="1:1" x14ac:dyDescent="0.25">
      <c r="A290">
        <v>0.37</v>
      </c>
    </row>
    <row r="291" spans="1:1" x14ac:dyDescent="0.25">
      <c r="A291">
        <v>0.37</v>
      </c>
    </row>
    <row r="292" spans="1:1" x14ac:dyDescent="0.25">
      <c r="A292">
        <v>0.38</v>
      </c>
    </row>
    <row r="293" spans="1:1" x14ac:dyDescent="0.25">
      <c r="A293">
        <v>0.34</v>
      </c>
    </row>
    <row r="294" spans="1:1" x14ac:dyDescent="0.25">
      <c r="A294">
        <v>0.4</v>
      </c>
    </row>
    <row r="295" spans="1:1" x14ac:dyDescent="0.25">
      <c r="A295">
        <v>0.37</v>
      </c>
    </row>
    <row r="296" spans="1:1" x14ac:dyDescent="0.25">
      <c r="A296">
        <v>0.38</v>
      </c>
    </row>
    <row r="297" spans="1:1" x14ac:dyDescent="0.25">
      <c r="A297">
        <v>0.4</v>
      </c>
    </row>
    <row r="298" spans="1:1" x14ac:dyDescent="0.25">
      <c r="A298">
        <v>0.4</v>
      </c>
    </row>
    <row r="299" spans="1:1" x14ac:dyDescent="0.25">
      <c r="A299">
        <v>0.42</v>
      </c>
    </row>
    <row r="300" spans="1:1" x14ac:dyDescent="0.25">
      <c r="A300">
        <v>0.38</v>
      </c>
    </row>
    <row r="301" spans="1:1" x14ac:dyDescent="0.25">
      <c r="A301">
        <v>0.35</v>
      </c>
    </row>
    <row r="302" spans="1:1" x14ac:dyDescent="0.25">
      <c r="A302">
        <v>0.37</v>
      </c>
    </row>
    <row r="303" spans="1:1" x14ac:dyDescent="0.25">
      <c r="A303">
        <v>0.35</v>
      </c>
    </row>
    <row r="304" spans="1:1" x14ac:dyDescent="0.25">
      <c r="A304">
        <v>0.37</v>
      </c>
    </row>
    <row r="305" spans="1:1" x14ac:dyDescent="0.25">
      <c r="A305">
        <v>0.35</v>
      </c>
    </row>
    <row r="306" spans="1:1" x14ac:dyDescent="0.25">
      <c r="A306">
        <v>0.37</v>
      </c>
    </row>
    <row r="307" spans="1:1" x14ac:dyDescent="0.25">
      <c r="A307">
        <v>0.34</v>
      </c>
    </row>
    <row r="308" spans="1:1" x14ac:dyDescent="0.25">
      <c r="A308">
        <v>0.34</v>
      </c>
    </row>
    <row r="309" spans="1:1" x14ac:dyDescent="0.25">
      <c r="A309">
        <v>0.35</v>
      </c>
    </row>
    <row r="310" spans="1:1" x14ac:dyDescent="0.25">
      <c r="A310">
        <v>0.37</v>
      </c>
    </row>
    <row r="311" spans="1:1" x14ac:dyDescent="0.25">
      <c r="A311">
        <v>0.39</v>
      </c>
    </row>
    <row r="312" spans="1:1" x14ac:dyDescent="0.25">
      <c r="A312">
        <v>0.44</v>
      </c>
    </row>
    <row r="313" spans="1:1" x14ac:dyDescent="0.25">
      <c r="A313">
        <v>0.44</v>
      </c>
    </row>
    <row r="314" spans="1:1" x14ac:dyDescent="0.25">
      <c r="A314">
        <v>0.43</v>
      </c>
    </row>
    <row r="315" spans="1:1" x14ac:dyDescent="0.25">
      <c r="A315">
        <v>0.44</v>
      </c>
    </row>
    <row r="316" spans="1:1" x14ac:dyDescent="0.25">
      <c r="A316">
        <v>0.36</v>
      </c>
    </row>
    <row r="317" spans="1:1" x14ac:dyDescent="0.25">
      <c r="A317">
        <v>0.35</v>
      </c>
    </row>
    <row r="318" spans="1:1" x14ac:dyDescent="0.25">
      <c r="A318">
        <v>0.34</v>
      </c>
    </row>
    <row r="319" spans="1:1" x14ac:dyDescent="0.25">
      <c r="A319">
        <v>0.34</v>
      </c>
    </row>
    <row r="320" spans="1:1" x14ac:dyDescent="0.25">
      <c r="A320">
        <v>0.43</v>
      </c>
    </row>
    <row r="321" spans="1:1" x14ac:dyDescent="0.25">
      <c r="A321">
        <v>0.37</v>
      </c>
    </row>
    <row r="322" spans="1:1" x14ac:dyDescent="0.25">
      <c r="A322">
        <v>0.38</v>
      </c>
    </row>
    <row r="323" spans="1:1" x14ac:dyDescent="0.25">
      <c r="A323">
        <v>0.37</v>
      </c>
    </row>
    <row r="324" spans="1:1" x14ac:dyDescent="0.25">
      <c r="A324">
        <v>0.33</v>
      </c>
    </row>
    <row r="325" spans="1:1" x14ac:dyDescent="0.25">
      <c r="A325">
        <v>0.39</v>
      </c>
    </row>
    <row r="326" spans="1:1" x14ac:dyDescent="0.25">
      <c r="A326">
        <v>0.44</v>
      </c>
    </row>
    <row r="327" spans="1:1" x14ac:dyDescent="0.25">
      <c r="A327">
        <v>0.48</v>
      </c>
    </row>
    <row r="328" spans="1:1" x14ac:dyDescent="0.25">
      <c r="A328">
        <v>0.37</v>
      </c>
    </row>
    <row r="329" spans="1:1" x14ac:dyDescent="0.25">
      <c r="A329">
        <v>0.39</v>
      </c>
    </row>
    <row r="330" spans="1:1" x14ac:dyDescent="0.25">
      <c r="A330">
        <v>0.38</v>
      </c>
    </row>
    <row r="331" spans="1:1" x14ac:dyDescent="0.25">
      <c r="A331">
        <v>0.33</v>
      </c>
    </row>
    <row r="332" spans="1:1" x14ac:dyDescent="0.25">
      <c r="A332">
        <v>0.33</v>
      </c>
    </row>
    <row r="333" spans="1:1" x14ac:dyDescent="0.25">
      <c r="A333">
        <v>0.36</v>
      </c>
    </row>
    <row r="334" spans="1:1" x14ac:dyDescent="0.25">
      <c r="A334">
        <v>0.38</v>
      </c>
    </row>
    <row r="335" spans="1:1" x14ac:dyDescent="0.25">
      <c r="A335">
        <v>0.37</v>
      </c>
    </row>
    <row r="336" spans="1:1" x14ac:dyDescent="0.25">
      <c r="A336">
        <v>0.34</v>
      </c>
    </row>
    <row r="337" spans="1:1" x14ac:dyDescent="0.25">
      <c r="A337">
        <v>0.34</v>
      </c>
    </row>
    <row r="338" spans="1:1" x14ac:dyDescent="0.25">
      <c r="A338">
        <v>0.34</v>
      </c>
    </row>
    <row r="339" spans="1:1" x14ac:dyDescent="0.25">
      <c r="A339">
        <v>0.39</v>
      </c>
    </row>
    <row r="340" spans="1:1" x14ac:dyDescent="0.25">
      <c r="A340">
        <v>0.34</v>
      </c>
    </row>
    <row r="341" spans="1:1" x14ac:dyDescent="0.25">
      <c r="A341">
        <v>0.35</v>
      </c>
    </row>
    <row r="342" spans="1:1" x14ac:dyDescent="0.25">
      <c r="A342">
        <v>0.31</v>
      </c>
    </row>
    <row r="343" spans="1:1" x14ac:dyDescent="0.25">
      <c r="A343">
        <v>0.34</v>
      </c>
    </row>
    <row r="344" spans="1:1" x14ac:dyDescent="0.25">
      <c r="A344">
        <v>0.31</v>
      </c>
    </row>
    <row r="345" spans="1:1" x14ac:dyDescent="0.25">
      <c r="A345">
        <v>0.33</v>
      </c>
    </row>
    <row r="346" spans="1:1" x14ac:dyDescent="0.25">
      <c r="A346">
        <v>0.27</v>
      </c>
    </row>
    <row r="347" spans="1:1" x14ac:dyDescent="0.25">
      <c r="A347">
        <v>0.28000000000000003</v>
      </c>
    </row>
    <row r="348" spans="1:1" x14ac:dyDescent="0.25">
      <c r="A348">
        <v>0.3</v>
      </c>
    </row>
    <row r="349" spans="1:1" x14ac:dyDescent="0.25">
      <c r="A349">
        <v>0.28999999999999998</v>
      </c>
    </row>
    <row r="350" spans="1:1" x14ac:dyDescent="0.25">
      <c r="A350">
        <v>0.24</v>
      </c>
    </row>
    <row r="351" spans="1:1" x14ac:dyDescent="0.25">
      <c r="A351">
        <v>0.21</v>
      </c>
    </row>
    <row r="352" spans="1:1" x14ac:dyDescent="0.25">
      <c r="A352">
        <v>0.22</v>
      </c>
    </row>
    <row r="353" spans="1:1" x14ac:dyDescent="0.25">
      <c r="A353">
        <v>0.32</v>
      </c>
    </row>
    <row r="354" spans="1:1" x14ac:dyDescent="0.25">
      <c r="A354">
        <v>0.38</v>
      </c>
    </row>
    <row r="355" spans="1:1" x14ac:dyDescent="0.25">
      <c r="A355">
        <v>0.42</v>
      </c>
    </row>
    <row r="356" spans="1:1" x14ac:dyDescent="0.25">
      <c r="A356">
        <v>0.39</v>
      </c>
    </row>
    <row r="357" spans="1:1" x14ac:dyDescent="0.25">
      <c r="A357">
        <v>0.39</v>
      </c>
    </row>
    <row r="358" spans="1:1" x14ac:dyDescent="0.25">
      <c r="A358">
        <v>0.35</v>
      </c>
    </row>
    <row r="359" spans="1:1" x14ac:dyDescent="0.25">
      <c r="A359">
        <v>0.38</v>
      </c>
    </row>
    <row r="360" spans="1:1" x14ac:dyDescent="0.25">
      <c r="A360">
        <v>0.38</v>
      </c>
    </row>
    <row r="361" spans="1:1" x14ac:dyDescent="0.25">
      <c r="A361">
        <v>0.35</v>
      </c>
    </row>
    <row r="362" spans="1:1" x14ac:dyDescent="0.25">
      <c r="A362">
        <v>0.45</v>
      </c>
    </row>
    <row r="363" spans="1:1" x14ac:dyDescent="0.25">
      <c r="A363">
        <v>0.43</v>
      </c>
    </row>
    <row r="364" spans="1:1" x14ac:dyDescent="0.25">
      <c r="A364">
        <v>0.42</v>
      </c>
    </row>
    <row r="365" spans="1:1" x14ac:dyDescent="0.25">
      <c r="A365">
        <v>0.46</v>
      </c>
    </row>
    <row r="366" spans="1:1" x14ac:dyDescent="0.25">
      <c r="A366">
        <v>0.36</v>
      </c>
    </row>
    <row r="367" spans="1:1" x14ac:dyDescent="0.25">
      <c r="A367">
        <v>0.39</v>
      </c>
    </row>
    <row r="368" spans="1:1" x14ac:dyDescent="0.25">
      <c r="A368">
        <v>0.42</v>
      </c>
    </row>
    <row r="369" spans="1:1" x14ac:dyDescent="0.25">
      <c r="A369">
        <v>0.39</v>
      </c>
    </row>
    <row r="370" spans="1:1" x14ac:dyDescent="0.25">
      <c r="A370">
        <v>0.32</v>
      </c>
    </row>
    <row r="371" spans="1:1" x14ac:dyDescent="0.25">
      <c r="A371">
        <v>0.36</v>
      </c>
    </row>
    <row r="372" spans="1:1" x14ac:dyDescent="0.25">
      <c r="A372">
        <v>0.36</v>
      </c>
    </row>
    <row r="373" spans="1:1" x14ac:dyDescent="0.25">
      <c r="A373">
        <v>0.38</v>
      </c>
    </row>
    <row r="374" spans="1:1" x14ac:dyDescent="0.25">
      <c r="A374">
        <v>0.41</v>
      </c>
    </row>
    <row r="375" spans="1:1" x14ac:dyDescent="0.25">
      <c r="A375">
        <v>0.38</v>
      </c>
    </row>
    <row r="376" spans="1:1" x14ac:dyDescent="0.25">
      <c r="A376">
        <v>0.39</v>
      </c>
    </row>
    <row r="377" spans="1:1" x14ac:dyDescent="0.25">
      <c r="A377">
        <v>0.37</v>
      </c>
    </row>
    <row r="378" spans="1:1" x14ac:dyDescent="0.25">
      <c r="A378">
        <v>0.39</v>
      </c>
    </row>
    <row r="379" spans="1:1" x14ac:dyDescent="0.25">
      <c r="A379">
        <v>0.39</v>
      </c>
    </row>
    <row r="380" spans="1:1" x14ac:dyDescent="0.25">
      <c r="A380">
        <v>0.37</v>
      </c>
    </row>
    <row r="381" spans="1:1" x14ac:dyDescent="0.25">
      <c r="A381">
        <v>0.37</v>
      </c>
    </row>
    <row r="382" spans="1:1" x14ac:dyDescent="0.25">
      <c r="A382">
        <v>0.38</v>
      </c>
    </row>
    <row r="383" spans="1:1" x14ac:dyDescent="0.25">
      <c r="A383">
        <v>0.4</v>
      </c>
    </row>
    <row r="384" spans="1:1" x14ac:dyDescent="0.25">
      <c r="A384">
        <v>0.39</v>
      </c>
    </row>
    <row r="385" spans="1:1" x14ac:dyDescent="0.25">
      <c r="A385">
        <v>0.38</v>
      </c>
    </row>
    <row r="386" spans="1:1" x14ac:dyDescent="0.25">
      <c r="A386">
        <v>0.4</v>
      </c>
    </row>
    <row r="387" spans="1:1" x14ac:dyDescent="0.25">
      <c r="A387">
        <v>0.39</v>
      </c>
    </row>
    <row r="388" spans="1:1" x14ac:dyDescent="0.25">
      <c r="A388">
        <v>0.42</v>
      </c>
    </row>
    <row r="389" spans="1:1" x14ac:dyDescent="0.25">
      <c r="A389">
        <v>0.39</v>
      </c>
    </row>
    <row r="390" spans="1:1" x14ac:dyDescent="0.25">
      <c r="A390">
        <v>0.39</v>
      </c>
    </row>
    <row r="391" spans="1:1" x14ac:dyDescent="0.25">
      <c r="A391">
        <v>0.4</v>
      </c>
    </row>
    <row r="392" spans="1:1" x14ac:dyDescent="0.25">
      <c r="A392">
        <v>0.38</v>
      </c>
    </row>
    <row r="393" spans="1:1" x14ac:dyDescent="0.25">
      <c r="A393">
        <v>0.39</v>
      </c>
    </row>
    <row r="394" spans="1:1" x14ac:dyDescent="0.25">
      <c r="A394">
        <v>0.39</v>
      </c>
    </row>
    <row r="395" spans="1:1" x14ac:dyDescent="0.25">
      <c r="A395">
        <v>0.41</v>
      </c>
    </row>
    <row r="396" spans="1:1" x14ac:dyDescent="0.25">
      <c r="A396">
        <v>0.39</v>
      </c>
    </row>
    <row r="397" spans="1:1" x14ac:dyDescent="0.25">
      <c r="A397">
        <v>0.38</v>
      </c>
    </row>
    <row r="398" spans="1:1" x14ac:dyDescent="0.25">
      <c r="A398">
        <v>0.36</v>
      </c>
    </row>
    <row r="399" spans="1:1" x14ac:dyDescent="0.25">
      <c r="A399">
        <v>0.37</v>
      </c>
    </row>
    <row r="400" spans="1:1" x14ac:dyDescent="0.25">
      <c r="A400">
        <v>0.38</v>
      </c>
    </row>
    <row r="401" spans="1:1" x14ac:dyDescent="0.25">
      <c r="A401">
        <v>0.38</v>
      </c>
    </row>
    <row r="402" spans="1:1" x14ac:dyDescent="0.25">
      <c r="A402">
        <v>0.39</v>
      </c>
    </row>
    <row r="403" spans="1:1" x14ac:dyDescent="0.25">
      <c r="A403">
        <v>0.43</v>
      </c>
    </row>
    <row r="404" spans="1:1" x14ac:dyDescent="0.25">
      <c r="A404">
        <v>0.39</v>
      </c>
    </row>
    <row r="405" spans="1:1" x14ac:dyDescent="0.25">
      <c r="A405">
        <v>0.38</v>
      </c>
    </row>
    <row r="406" spans="1:1" x14ac:dyDescent="0.25">
      <c r="A406">
        <v>0.39</v>
      </c>
    </row>
    <row r="407" spans="1:1" x14ac:dyDescent="0.25">
      <c r="A407">
        <v>0.39</v>
      </c>
    </row>
    <row r="408" spans="1:1" x14ac:dyDescent="0.25">
      <c r="A408">
        <v>0.37</v>
      </c>
    </row>
    <row r="409" spans="1:1" x14ac:dyDescent="0.25">
      <c r="A409">
        <v>0.39</v>
      </c>
    </row>
    <row r="410" spans="1:1" x14ac:dyDescent="0.25">
      <c r="A410">
        <v>0.4</v>
      </c>
    </row>
    <row r="411" spans="1:1" x14ac:dyDescent="0.25">
      <c r="A411">
        <v>0.39</v>
      </c>
    </row>
    <row r="412" spans="1:1" x14ac:dyDescent="0.25">
      <c r="A412">
        <v>0.41</v>
      </c>
    </row>
    <row r="413" spans="1:1" x14ac:dyDescent="0.25">
      <c r="A413">
        <v>0.38</v>
      </c>
    </row>
    <row r="414" spans="1:1" x14ac:dyDescent="0.25">
      <c r="A414">
        <v>0.39</v>
      </c>
    </row>
    <row r="415" spans="1:1" x14ac:dyDescent="0.25">
      <c r="A415">
        <v>0.39</v>
      </c>
    </row>
    <row r="416" spans="1:1" x14ac:dyDescent="0.25">
      <c r="A416">
        <v>0.37</v>
      </c>
    </row>
    <row r="417" spans="1:1" x14ac:dyDescent="0.25">
      <c r="A417">
        <v>0.41</v>
      </c>
    </row>
    <row r="418" spans="1:1" x14ac:dyDescent="0.25">
      <c r="A418">
        <v>0.46</v>
      </c>
    </row>
    <row r="419" spans="1:1" x14ac:dyDescent="0.25">
      <c r="A419">
        <v>0.44</v>
      </c>
    </row>
    <row r="420" spans="1:1" x14ac:dyDescent="0.25">
      <c r="A420">
        <v>0.42</v>
      </c>
    </row>
    <row r="421" spans="1:1" x14ac:dyDescent="0.25">
      <c r="A421">
        <v>0.45</v>
      </c>
    </row>
    <row r="422" spans="1:1" x14ac:dyDescent="0.25">
      <c r="A422">
        <v>0.44</v>
      </c>
    </row>
    <row r="423" spans="1:1" x14ac:dyDescent="0.25">
      <c r="A423">
        <v>0.47</v>
      </c>
    </row>
    <row r="424" spans="1:1" x14ac:dyDescent="0.25">
      <c r="A424">
        <v>0.44</v>
      </c>
    </row>
    <row r="425" spans="1:1" x14ac:dyDescent="0.25">
      <c r="A425">
        <v>0.47</v>
      </c>
    </row>
    <row r="426" spans="1:1" x14ac:dyDescent="0.25">
      <c r="A426">
        <v>0.43</v>
      </c>
    </row>
    <row r="427" spans="1:1" x14ac:dyDescent="0.25">
      <c r="A427">
        <v>0.46</v>
      </c>
    </row>
    <row r="428" spans="1:1" x14ac:dyDescent="0.25">
      <c r="A428">
        <v>0.39</v>
      </c>
    </row>
    <row r="429" spans="1:1" x14ac:dyDescent="0.25">
      <c r="A429">
        <v>0.47</v>
      </c>
    </row>
    <row r="430" spans="1:1" x14ac:dyDescent="0.25">
      <c r="A430">
        <v>0.43</v>
      </c>
    </row>
    <row r="431" spans="1:1" x14ac:dyDescent="0.25">
      <c r="A431">
        <v>0.46</v>
      </c>
    </row>
    <row r="432" spans="1:1" x14ac:dyDescent="0.25">
      <c r="A432">
        <v>0.4</v>
      </c>
    </row>
    <row r="433" spans="1:1" x14ac:dyDescent="0.25">
      <c r="A433">
        <v>0.39</v>
      </c>
    </row>
    <row r="434" spans="1:1" x14ac:dyDescent="0.25">
      <c r="A434">
        <v>0.43</v>
      </c>
    </row>
    <row r="435" spans="1:1" x14ac:dyDescent="0.25">
      <c r="A435">
        <v>0.4</v>
      </c>
    </row>
    <row r="436" spans="1:1" x14ac:dyDescent="0.25">
      <c r="A436">
        <v>0.41</v>
      </c>
    </row>
    <row r="437" spans="1:1" x14ac:dyDescent="0.25">
      <c r="A437">
        <v>0.43</v>
      </c>
    </row>
    <row r="438" spans="1:1" x14ac:dyDescent="0.25">
      <c r="A438">
        <v>0.44</v>
      </c>
    </row>
    <row r="439" spans="1:1" x14ac:dyDescent="0.25">
      <c r="A439">
        <v>0.42</v>
      </c>
    </row>
    <row r="440" spans="1:1" x14ac:dyDescent="0.25">
      <c r="A440">
        <v>0.37</v>
      </c>
    </row>
    <row r="441" spans="1:1" x14ac:dyDescent="0.25">
      <c r="A441">
        <v>0.38</v>
      </c>
    </row>
    <row r="442" spans="1:1" x14ac:dyDescent="0.25">
      <c r="A442">
        <v>0.39</v>
      </c>
    </row>
    <row r="443" spans="1:1" x14ac:dyDescent="0.25">
      <c r="A443">
        <v>0.36</v>
      </c>
    </row>
    <row r="444" spans="1:1" x14ac:dyDescent="0.25">
      <c r="A444">
        <v>0.39</v>
      </c>
    </row>
    <row r="445" spans="1:1" x14ac:dyDescent="0.25">
      <c r="A445">
        <v>0.37</v>
      </c>
    </row>
    <row r="446" spans="1:1" x14ac:dyDescent="0.25">
      <c r="A446">
        <v>0.37</v>
      </c>
    </row>
    <row r="447" spans="1:1" x14ac:dyDescent="0.25">
      <c r="A447">
        <v>0.39</v>
      </c>
    </row>
    <row r="448" spans="1:1" x14ac:dyDescent="0.25">
      <c r="A448">
        <v>0.39</v>
      </c>
    </row>
    <row r="449" spans="1:1" x14ac:dyDescent="0.25">
      <c r="A449">
        <v>0.38</v>
      </c>
    </row>
    <row r="450" spans="1:1" x14ac:dyDescent="0.25">
      <c r="A450">
        <v>0.41</v>
      </c>
    </row>
    <row r="451" spans="1:1" x14ac:dyDescent="0.25">
      <c r="A451">
        <v>0.38</v>
      </c>
    </row>
    <row r="452" spans="1:1" x14ac:dyDescent="0.25">
      <c r="A452">
        <v>0.38</v>
      </c>
    </row>
    <row r="453" spans="1:1" x14ac:dyDescent="0.25">
      <c r="A453">
        <v>0.42</v>
      </c>
    </row>
    <row r="454" spans="1:1" x14ac:dyDescent="0.25">
      <c r="A454">
        <v>0.37</v>
      </c>
    </row>
    <row r="455" spans="1:1" x14ac:dyDescent="0.25">
      <c r="A455">
        <v>0.41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61"/>
  <sheetViews>
    <sheetView tabSelected="1" topLeftCell="X1" zoomScale="98" zoomScaleNormal="98" workbookViewId="0">
      <selection activeCell="AL4" sqref="AL4"/>
    </sheetView>
  </sheetViews>
  <sheetFormatPr defaultRowHeight="15" x14ac:dyDescent="0.25"/>
  <cols>
    <col min="1" max="1" width="10.85546875" customWidth="1"/>
    <col min="10" max="10" width="11.140625" customWidth="1"/>
    <col min="11" max="11" width="10.85546875" customWidth="1"/>
    <col min="15" max="15" width="9.140625" customWidth="1"/>
    <col min="17" max="19" width="9.140625" customWidth="1"/>
    <col min="20" max="20" width="9.7109375" customWidth="1"/>
    <col min="21" max="21" width="8.42578125" customWidth="1"/>
    <col min="24" max="24" width="10" customWidth="1"/>
    <col min="30" max="30" width="17" customWidth="1"/>
    <col min="31" max="31" width="18.5703125" customWidth="1"/>
  </cols>
  <sheetData>
    <row r="1" spans="1:37" x14ac:dyDescent="0.25">
      <c r="A1" s="2" t="s">
        <v>9</v>
      </c>
      <c r="B1" s="2">
        <v>27</v>
      </c>
      <c r="C1" s="2">
        <v>25.9375</v>
      </c>
      <c r="D1" s="2">
        <v>24.625</v>
      </c>
      <c r="E1" s="2">
        <v>23.5</v>
      </c>
      <c r="F1" s="2">
        <v>22.375</v>
      </c>
      <c r="G1" s="2">
        <v>20.875</v>
      </c>
      <c r="H1" s="2">
        <v>19.3125</v>
      </c>
      <c r="I1" s="2">
        <v>17.9375</v>
      </c>
      <c r="J1" s="2">
        <v>16.375</v>
      </c>
      <c r="K1" s="2">
        <v>14.375</v>
      </c>
      <c r="L1" s="2">
        <v>13.0625</v>
      </c>
      <c r="M1" s="2">
        <v>12.1875</v>
      </c>
      <c r="N1" s="2">
        <v>11.125</v>
      </c>
      <c r="O1" s="2">
        <v>10.1875</v>
      </c>
      <c r="P1" s="2">
        <v>9.1875</v>
      </c>
      <c r="Q1" s="2">
        <v>8.1875</v>
      </c>
      <c r="R1" s="2">
        <v>6.9375</v>
      </c>
      <c r="S1" s="2">
        <v>6.0625</v>
      </c>
      <c r="T1" s="2">
        <v>5.125</v>
      </c>
      <c r="U1" s="2">
        <v>3.4375</v>
      </c>
      <c r="V1" s="2">
        <v>2.625</v>
      </c>
      <c r="W1" s="2">
        <v>1.875</v>
      </c>
      <c r="X1" s="2">
        <v>1.1875</v>
      </c>
      <c r="Z1" s="1" t="s">
        <v>5</v>
      </c>
      <c r="AA1" s="1" t="s">
        <v>6</v>
      </c>
      <c r="AB1" s="1" t="s">
        <v>10</v>
      </c>
      <c r="AC1" s="1" t="s">
        <v>3</v>
      </c>
      <c r="AD1" s="1" t="s">
        <v>11</v>
      </c>
      <c r="AE1" s="1" t="s">
        <v>7</v>
      </c>
      <c r="AF1" s="1" t="s">
        <v>8</v>
      </c>
      <c r="AG1" t="s">
        <v>12</v>
      </c>
    </row>
    <row r="2" spans="1:37" x14ac:dyDescent="0.25">
      <c r="A2" t="s">
        <v>0</v>
      </c>
      <c r="B2">
        <v>1.62</v>
      </c>
      <c r="C2">
        <v>1.58</v>
      </c>
      <c r="D2">
        <v>1.44</v>
      </c>
      <c r="E2">
        <v>1.43</v>
      </c>
      <c r="F2">
        <v>1.43</v>
      </c>
      <c r="G2">
        <v>1.36</v>
      </c>
      <c r="H2">
        <v>1.36</v>
      </c>
      <c r="I2">
        <v>1.23</v>
      </c>
      <c r="J2">
        <v>1.1000000000000001</v>
      </c>
      <c r="K2">
        <v>1.02</v>
      </c>
      <c r="L2">
        <v>0.87</v>
      </c>
      <c r="M2">
        <v>0.92</v>
      </c>
      <c r="N2">
        <v>0.92</v>
      </c>
      <c r="O2">
        <v>0.78</v>
      </c>
      <c r="P2">
        <v>0.9</v>
      </c>
      <c r="Q2">
        <v>0.88</v>
      </c>
      <c r="R2">
        <v>0.65</v>
      </c>
      <c r="S2">
        <v>0.59</v>
      </c>
      <c r="T2">
        <v>0.62</v>
      </c>
      <c r="U2">
        <v>0.51</v>
      </c>
      <c r="V2">
        <v>0.52</v>
      </c>
      <c r="W2">
        <v>0.51</v>
      </c>
      <c r="X2">
        <v>0.39</v>
      </c>
      <c r="Z2">
        <v>27</v>
      </c>
      <c r="AA2">
        <f>AVERAGE(B:B)</f>
        <v>1.6080124223602472</v>
      </c>
      <c r="AB2">
        <f>_xlfn.STDEV.P(B$2:B$1048576)</f>
        <v>9.5936970682578906E-2</v>
      </c>
      <c r="AC2">
        <f t="shared" ref="AC2:AC8" si="0">100*(AB2/AA2)</f>
        <v>5.9661834292151941</v>
      </c>
      <c r="AE2">
        <f>(((Z2-4)*$AK$3)*$AI$4)+$AI$5</f>
        <v>20.311097394870497</v>
      </c>
      <c r="AG2" t="s">
        <v>13</v>
      </c>
      <c r="AI2">
        <v>4</v>
      </c>
      <c r="AJ2" t="s">
        <v>18</v>
      </c>
      <c r="AK2">
        <v>2.7611653999999999E-2</v>
      </c>
    </row>
    <row r="3" spans="1:37" x14ac:dyDescent="0.25">
      <c r="B3">
        <v>1.62</v>
      </c>
      <c r="C3">
        <v>1.57</v>
      </c>
      <c r="D3">
        <v>1.38</v>
      </c>
      <c r="E3">
        <v>1.41</v>
      </c>
      <c r="F3">
        <v>1.4</v>
      </c>
      <c r="G3">
        <v>1.34</v>
      </c>
      <c r="H3">
        <v>1.29</v>
      </c>
      <c r="I3">
        <v>1.23</v>
      </c>
      <c r="J3">
        <v>1.0900000000000001</v>
      </c>
      <c r="K3">
        <v>1.03</v>
      </c>
      <c r="L3">
        <v>0.92</v>
      </c>
      <c r="M3">
        <v>0.93</v>
      </c>
      <c r="N3">
        <v>0.96</v>
      </c>
      <c r="O3">
        <v>0.8</v>
      </c>
      <c r="P3">
        <v>0.87</v>
      </c>
      <c r="Q3">
        <v>0.86</v>
      </c>
      <c r="R3">
        <v>0.64</v>
      </c>
      <c r="S3">
        <v>0.56000000000000005</v>
      </c>
      <c r="T3">
        <v>0.34</v>
      </c>
      <c r="U3">
        <v>0.51</v>
      </c>
      <c r="V3">
        <v>0.54</v>
      </c>
      <c r="W3">
        <v>0.54</v>
      </c>
      <c r="X3">
        <v>0.28999999999999998</v>
      </c>
      <c r="Z3">
        <f>C1</f>
        <v>25.9375</v>
      </c>
      <c r="AA3">
        <f>AVERAGE(C$2:C$1048576)</f>
        <v>1.5891874999999991</v>
      </c>
      <c r="AB3">
        <f>_xlfn.STDEV.P(C$2:C$1048576)</f>
        <v>4.8669444662436799E-2</v>
      </c>
      <c r="AC3">
        <f t="shared" si="0"/>
        <v>3.0625363377472339</v>
      </c>
      <c r="AE3">
        <f t="shared" ref="AE3:AE20" si="1">(((Z3-4)*$AK$3)*$AI$4)+$AI$5</f>
        <v>19.456422515216154</v>
      </c>
      <c r="AG3" t="s">
        <v>14</v>
      </c>
      <c r="AI3" t="s">
        <v>16</v>
      </c>
      <c r="AJ3" t="s">
        <v>18</v>
      </c>
      <c r="AK3">
        <v>4.9087384999999997E-2</v>
      </c>
    </row>
    <row r="4" spans="1:37" x14ac:dyDescent="0.25">
      <c r="B4">
        <v>1.64</v>
      </c>
      <c r="C4">
        <v>1.53</v>
      </c>
      <c r="D4">
        <v>1.47</v>
      </c>
      <c r="E4">
        <v>1.44</v>
      </c>
      <c r="F4">
        <v>1.47</v>
      </c>
      <c r="G4">
        <v>1.33</v>
      </c>
      <c r="H4">
        <v>1.3</v>
      </c>
      <c r="I4">
        <v>1.21</v>
      </c>
      <c r="J4">
        <v>1.1200000000000001</v>
      </c>
      <c r="K4">
        <v>1.01</v>
      </c>
      <c r="L4">
        <v>0.93</v>
      </c>
      <c r="M4">
        <v>0.92</v>
      </c>
      <c r="N4">
        <v>0.88</v>
      </c>
      <c r="O4">
        <v>0.87</v>
      </c>
      <c r="P4">
        <v>0.86</v>
      </c>
      <c r="Q4">
        <v>0.89</v>
      </c>
      <c r="R4">
        <v>0.67</v>
      </c>
      <c r="S4">
        <v>0.56999999999999995</v>
      </c>
      <c r="T4">
        <v>0.6</v>
      </c>
      <c r="U4">
        <v>0.47</v>
      </c>
      <c r="V4">
        <v>0.51</v>
      </c>
      <c r="W4">
        <v>0.52</v>
      </c>
      <c r="X4">
        <v>0.38</v>
      </c>
      <c r="Z4">
        <f>D1</f>
        <v>24.625</v>
      </c>
      <c r="AA4">
        <f>AVERAGE(D$2:D$1048576)</f>
        <v>1.5046875000000006</v>
      </c>
      <c r="AB4">
        <f>_xlfn.STDEV.P(D$2:D$1048576)</f>
        <v>2.8937904964768973E-2</v>
      </c>
      <c r="AC4">
        <f t="shared" si="0"/>
        <v>1.9231837152079059</v>
      </c>
      <c r="AE4">
        <f t="shared" si="1"/>
        <v>18.400647663878434</v>
      </c>
      <c r="AG4" t="s">
        <v>15</v>
      </c>
      <c r="AI4">
        <v>16.3871</v>
      </c>
    </row>
    <row r="5" spans="1:37" x14ac:dyDescent="0.25">
      <c r="B5">
        <v>1.61</v>
      </c>
      <c r="C5">
        <v>1.56</v>
      </c>
      <c r="D5">
        <v>1.52</v>
      </c>
      <c r="E5">
        <v>1.45</v>
      </c>
      <c r="F5">
        <v>1.42</v>
      </c>
      <c r="G5">
        <v>1.35</v>
      </c>
      <c r="H5">
        <v>1.28</v>
      </c>
      <c r="I5">
        <v>1.1299999999999999</v>
      </c>
      <c r="J5">
        <v>1.0900000000000001</v>
      </c>
      <c r="K5">
        <v>1.02</v>
      </c>
      <c r="L5">
        <v>0.94</v>
      </c>
      <c r="M5">
        <v>0.95</v>
      </c>
      <c r="N5">
        <v>0.87</v>
      </c>
      <c r="O5">
        <v>0.84</v>
      </c>
      <c r="P5">
        <v>0.85</v>
      </c>
      <c r="Q5">
        <v>0.82</v>
      </c>
      <c r="R5">
        <v>0.65</v>
      </c>
      <c r="S5">
        <v>0.54</v>
      </c>
      <c r="T5">
        <v>0.6</v>
      </c>
      <c r="U5">
        <v>0.5</v>
      </c>
      <c r="V5">
        <v>0.53</v>
      </c>
      <c r="W5">
        <v>0.54</v>
      </c>
      <c r="X5">
        <v>0.36</v>
      </c>
      <c r="Z5">
        <f>E1</f>
        <v>23.5</v>
      </c>
      <c r="AA5">
        <f>AVERAGE(E$2:E$1048576)</f>
        <v>1.4739374999999992</v>
      </c>
      <c r="AB5">
        <f>_xlfn.STDEV.P(E$2:E$1048576)</f>
        <v>3.4078895136873219E-2</v>
      </c>
      <c r="AC5">
        <f t="shared" si="0"/>
        <v>2.3120990636898267</v>
      </c>
      <c r="AE5">
        <f t="shared" si="1"/>
        <v>17.495697791303247</v>
      </c>
      <c r="AG5" t="s">
        <v>19</v>
      </c>
      <c r="AI5">
        <v>1.8099000000000001</v>
      </c>
    </row>
    <row r="6" spans="1:37" x14ac:dyDescent="0.25">
      <c r="B6">
        <v>1.63</v>
      </c>
      <c r="C6">
        <v>1.56</v>
      </c>
      <c r="D6">
        <v>1.52</v>
      </c>
      <c r="E6">
        <v>1.52</v>
      </c>
      <c r="F6">
        <v>1.4</v>
      </c>
      <c r="G6">
        <v>1.37</v>
      </c>
      <c r="H6">
        <v>1.27</v>
      </c>
      <c r="I6">
        <v>1.22</v>
      </c>
      <c r="J6">
        <v>1.1000000000000001</v>
      </c>
      <c r="K6">
        <v>1.02</v>
      </c>
      <c r="L6">
        <v>0.91</v>
      </c>
      <c r="M6">
        <v>0.94</v>
      </c>
      <c r="N6">
        <v>0.86</v>
      </c>
      <c r="O6">
        <v>0.87</v>
      </c>
      <c r="P6">
        <v>0.87</v>
      </c>
      <c r="Q6">
        <v>0.82</v>
      </c>
      <c r="R6">
        <v>0.67</v>
      </c>
      <c r="S6">
        <v>0.61</v>
      </c>
      <c r="T6">
        <v>0.57999999999999996</v>
      </c>
      <c r="U6">
        <v>0.51</v>
      </c>
      <c r="V6">
        <v>0.47</v>
      </c>
      <c r="W6">
        <v>0.5</v>
      </c>
      <c r="X6">
        <v>0.42</v>
      </c>
      <c r="Z6">
        <f>F1</f>
        <v>22.375</v>
      </c>
      <c r="AA6">
        <f>AVERAGE(F$2:F$1048576)</f>
        <v>1.3239374999999993</v>
      </c>
      <c r="AB6">
        <f>_xlfn.STDEV.P(F$2:F$1048576)</f>
        <v>6.9615882482016944E-2</v>
      </c>
      <c r="AC6">
        <f t="shared" si="0"/>
        <v>5.2582453840922989</v>
      </c>
      <c r="AE6">
        <f t="shared" si="1"/>
        <v>16.590747918728063</v>
      </c>
    </row>
    <row r="7" spans="1:37" x14ac:dyDescent="0.25">
      <c r="B7">
        <v>1.61</v>
      </c>
      <c r="C7">
        <v>1.53</v>
      </c>
      <c r="D7">
        <v>1.53</v>
      </c>
      <c r="E7">
        <v>1.53</v>
      </c>
      <c r="F7">
        <v>1.32</v>
      </c>
      <c r="G7">
        <v>1.34</v>
      </c>
      <c r="H7">
        <v>1.28</v>
      </c>
      <c r="I7">
        <v>1.19</v>
      </c>
      <c r="J7">
        <v>1.0900000000000001</v>
      </c>
      <c r="K7">
        <v>0.99</v>
      </c>
      <c r="L7">
        <v>0.94</v>
      </c>
      <c r="M7">
        <v>0.96</v>
      </c>
      <c r="N7">
        <v>0.87</v>
      </c>
      <c r="O7">
        <v>0.82</v>
      </c>
      <c r="P7">
        <v>0.86</v>
      </c>
      <c r="Q7">
        <v>0.82</v>
      </c>
      <c r="R7">
        <v>0.62</v>
      </c>
      <c r="S7">
        <v>0.62</v>
      </c>
      <c r="T7">
        <v>0.56999999999999995</v>
      </c>
      <c r="U7">
        <v>0.48</v>
      </c>
      <c r="V7">
        <v>0.46</v>
      </c>
      <c r="W7">
        <v>0.48</v>
      </c>
      <c r="X7">
        <v>0.39</v>
      </c>
      <c r="Z7">
        <f>G1</f>
        <v>20.875</v>
      </c>
      <c r="AA7">
        <f>AVERAGE(G$2:G$1048576)</f>
        <v>1.2463124999999995</v>
      </c>
      <c r="AB7">
        <f>_xlfn.STDEV.P(G$2:G$1048576)</f>
        <v>4.274374040429782E-2</v>
      </c>
      <c r="AC7">
        <f t="shared" si="0"/>
        <v>3.4296166013177141</v>
      </c>
      <c r="AE7">
        <f t="shared" si="1"/>
        <v>15.384148088627812</v>
      </c>
    </row>
    <row r="8" spans="1:37" x14ac:dyDescent="0.25">
      <c r="B8">
        <v>1.65</v>
      </c>
      <c r="C8">
        <v>1.55</v>
      </c>
      <c r="D8">
        <v>1.47</v>
      </c>
      <c r="E8">
        <v>1.51</v>
      </c>
      <c r="F8">
        <v>1.29</v>
      </c>
      <c r="G8">
        <v>1.31</v>
      </c>
      <c r="H8">
        <v>1.27</v>
      </c>
      <c r="I8">
        <v>1.2</v>
      </c>
      <c r="J8">
        <v>1.0900000000000001</v>
      </c>
      <c r="K8">
        <v>1.01</v>
      </c>
      <c r="L8">
        <v>0.9</v>
      </c>
      <c r="M8">
        <v>0.96</v>
      </c>
      <c r="N8">
        <v>0.92</v>
      </c>
      <c r="O8">
        <v>0.89</v>
      </c>
      <c r="P8">
        <v>0.85</v>
      </c>
      <c r="Q8">
        <v>0.8</v>
      </c>
      <c r="R8">
        <v>0.73</v>
      </c>
      <c r="S8">
        <v>0.61</v>
      </c>
      <c r="T8">
        <v>0.56999999999999995</v>
      </c>
      <c r="U8">
        <v>0.5</v>
      </c>
      <c r="V8">
        <v>0.46</v>
      </c>
      <c r="W8">
        <v>0.41</v>
      </c>
      <c r="X8">
        <v>0.42</v>
      </c>
      <c r="Z8">
        <f>H1</f>
        <v>19.3125</v>
      </c>
      <c r="AA8">
        <f>AVERAGE(H$2:H$1048576)</f>
        <v>1.2914374999999998</v>
      </c>
      <c r="AB8">
        <f>_xlfn.STDEV.P(H$2:H$1048576)</f>
        <v>4.9910505845463062E-2</v>
      </c>
      <c r="AC8">
        <f t="shared" si="0"/>
        <v>3.8647248392170019</v>
      </c>
      <c r="AE8">
        <f t="shared" si="1"/>
        <v>14.127273265606719</v>
      </c>
    </row>
    <row r="9" spans="1:37" x14ac:dyDescent="0.25">
      <c r="B9">
        <v>1.66</v>
      </c>
      <c r="C9">
        <v>1.56</v>
      </c>
      <c r="D9">
        <v>1.48</v>
      </c>
      <c r="E9">
        <v>1.51</v>
      </c>
      <c r="F9">
        <v>1.3</v>
      </c>
      <c r="G9">
        <v>1.33</v>
      </c>
      <c r="H9">
        <v>1.29</v>
      </c>
      <c r="I9">
        <v>1.21</v>
      </c>
      <c r="J9">
        <v>1.0900000000000001</v>
      </c>
      <c r="K9">
        <v>1.03</v>
      </c>
      <c r="L9">
        <v>0.94</v>
      </c>
      <c r="M9">
        <v>0.95</v>
      </c>
      <c r="N9">
        <v>0.88</v>
      </c>
      <c r="O9">
        <v>0.83</v>
      </c>
      <c r="P9">
        <v>0.9</v>
      </c>
      <c r="Q9">
        <v>0.82</v>
      </c>
      <c r="R9">
        <v>0.72</v>
      </c>
      <c r="S9">
        <v>0.62</v>
      </c>
      <c r="T9">
        <v>0.57999999999999996</v>
      </c>
      <c r="U9">
        <v>0.48</v>
      </c>
      <c r="V9">
        <v>0.5</v>
      </c>
      <c r="W9">
        <v>0.43</v>
      </c>
      <c r="X9">
        <v>0.43</v>
      </c>
      <c r="Z9">
        <f>I1</f>
        <v>17.9375</v>
      </c>
      <c r="AA9">
        <f>AVERAGE(I$2:I$1048576)</f>
        <v>1.2301250000000006</v>
      </c>
      <c r="AB9">
        <f>_xlfn.STDEV.P(I$2:I$1048576)</f>
        <v>4.2675922661378998E-2</v>
      </c>
      <c r="AC9">
        <f t="shared" ref="AC9" si="2">100*(AB9/AA9)</f>
        <v>3.4692346437458776</v>
      </c>
      <c r="AE9">
        <f t="shared" si="1"/>
        <v>13.021223421348157</v>
      </c>
    </row>
    <row r="10" spans="1:37" x14ac:dyDescent="0.25">
      <c r="B10">
        <v>1.61</v>
      </c>
      <c r="C10">
        <v>1.54</v>
      </c>
      <c r="D10">
        <v>1.51</v>
      </c>
      <c r="E10">
        <v>1.55</v>
      </c>
      <c r="F10">
        <v>1.32</v>
      </c>
      <c r="G10">
        <v>1.31</v>
      </c>
      <c r="H10">
        <v>1.24</v>
      </c>
      <c r="I10">
        <v>1.18</v>
      </c>
      <c r="J10">
        <v>1.1299999999999999</v>
      </c>
      <c r="K10">
        <v>1.05</v>
      </c>
      <c r="L10">
        <v>0.93</v>
      </c>
      <c r="M10">
        <v>0.93</v>
      </c>
      <c r="N10">
        <v>0.86</v>
      </c>
      <c r="O10">
        <v>0.85</v>
      </c>
      <c r="P10">
        <v>0.86</v>
      </c>
      <c r="Q10">
        <v>0.72</v>
      </c>
      <c r="R10">
        <v>0.8</v>
      </c>
      <c r="S10">
        <v>0.6</v>
      </c>
      <c r="T10">
        <v>0.6</v>
      </c>
      <c r="U10">
        <v>0.51</v>
      </c>
      <c r="V10">
        <v>0.46</v>
      </c>
      <c r="W10">
        <v>0.43</v>
      </c>
      <c r="X10">
        <v>0.37</v>
      </c>
      <c r="Z10">
        <f>J1</f>
        <v>16.375</v>
      </c>
      <c r="AA10">
        <f>AVERAGE(J$2:J$1048576)</f>
        <v>1.1035000000000006</v>
      </c>
      <c r="AB10">
        <f>_xlfn.STDEV.P(J$2:J$1048576)</f>
        <v>3.2484611741561531E-2</v>
      </c>
      <c r="AC10">
        <f t="shared" ref="AC10:AC24" si="3">100*(AB10/AA10)</f>
        <v>2.9437799493938841</v>
      </c>
      <c r="AE10">
        <f t="shared" si="1"/>
        <v>11.764348598327064</v>
      </c>
    </row>
    <row r="11" spans="1:37" x14ac:dyDescent="0.25">
      <c r="B11">
        <v>1.53</v>
      </c>
      <c r="C11">
        <v>1.58</v>
      </c>
      <c r="D11">
        <v>1.38</v>
      </c>
      <c r="E11">
        <v>1.52</v>
      </c>
      <c r="F11">
        <v>1.28</v>
      </c>
      <c r="G11">
        <v>1.3</v>
      </c>
      <c r="H11">
        <v>1.27</v>
      </c>
      <c r="I11">
        <v>1.18</v>
      </c>
      <c r="J11">
        <v>1.1100000000000001</v>
      </c>
      <c r="K11">
        <v>0.99</v>
      </c>
      <c r="L11">
        <v>0.95</v>
      </c>
      <c r="M11">
        <v>0.94</v>
      </c>
      <c r="N11">
        <v>0.88</v>
      </c>
      <c r="O11">
        <v>0.84</v>
      </c>
      <c r="P11">
        <v>0.86</v>
      </c>
      <c r="Q11">
        <v>0.72</v>
      </c>
      <c r="R11">
        <v>0.75</v>
      </c>
      <c r="S11">
        <v>0.63</v>
      </c>
      <c r="T11">
        <v>0.6</v>
      </c>
      <c r="U11">
        <v>0.56000000000000005</v>
      </c>
      <c r="V11">
        <v>0.5</v>
      </c>
      <c r="W11">
        <v>0.42</v>
      </c>
      <c r="X11">
        <v>0.34</v>
      </c>
      <c r="Z11">
        <f>K1</f>
        <v>14.375</v>
      </c>
      <c r="AA11">
        <f>AVERAGE(K$2:K$1048576)</f>
        <v>1.0471250000000005</v>
      </c>
      <c r="AB11">
        <f>_xlfn.STDEV.P(K$2:K$1048576)</f>
        <v>4.0993711407970909E-2</v>
      </c>
      <c r="AC11">
        <f t="shared" si="3"/>
        <v>3.9148823118511054</v>
      </c>
      <c r="AE11">
        <f t="shared" si="1"/>
        <v>10.155548824860062</v>
      </c>
    </row>
    <row r="12" spans="1:37" x14ac:dyDescent="0.25">
      <c r="B12">
        <v>1.5</v>
      </c>
      <c r="C12">
        <v>1.54</v>
      </c>
      <c r="D12">
        <v>1.43</v>
      </c>
      <c r="E12">
        <v>1.51</v>
      </c>
      <c r="F12">
        <v>1.3</v>
      </c>
      <c r="G12">
        <v>1.33</v>
      </c>
      <c r="H12">
        <v>1.27</v>
      </c>
      <c r="I12">
        <v>1.19</v>
      </c>
      <c r="J12">
        <v>1.0900000000000001</v>
      </c>
      <c r="K12">
        <v>1.02</v>
      </c>
      <c r="L12">
        <v>0.95</v>
      </c>
      <c r="M12">
        <v>0.93</v>
      </c>
      <c r="N12">
        <v>0.87</v>
      </c>
      <c r="O12">
        <v>0.84</v>
      </c>
      <c r="P12">
        <v>0.88</v>
      </c>
      <c r="Q12">
        <v>0.71</v>
      </c>
      <c r="R12">
        <v>0.79</v>
      </c>
      <c r="S12">
        <v>0.54</v>
      </c>
      <c r="T12">
        <v>0.57999999999999996</v>
      </c>
      <c r="U12">
        <v>0.5</v>
      </c>
      <c r="V12">
        <v>0.46</v>
      </c>
      <c r="W12">
        <v>0.43</v>
      </c>
      <c r="X12">
        <v>0.32</v>
      </c>
      <c r="Z12">
        <f>L1</f>
        <v>13.0625</v>
      </c>
      <c r="AA12">
        <f>AVERAGE(L$2:L$1048576)</f>
        <v>0.95700000000000052</v>
      </c>
      <c r="AB12">
        <f>_xlfn.STDEV.P(L$2:L$1048576)</f>
        <v>5.4311600970695047E-2</v>
      </c>
      <c r="AC12">
        <f t="shared" si="3"/>
        <v>5.6751934138657276</v>
      </c>
      <c r="AE12">
        <f t="shared" si="1"/>
        <v>9.0997739735223426</v>
      </c>
    </row>
    <row r="13" spans="1:37" x14ac:dyDescent="0.25">
      <c r="B13">
        <v>1.59</v>
      </c>
      <c r="C13">
        <v>1.56</v>
      </c>
      <c r="D13">
        <v>1.54</v>
      </c>
      <c r="E13">
        <v>1.52</v>
      </c>
      <c r="F13">
        <v>1.27</v>
      </c>
      <c r="G13">
        <v>1.35</v>
      </c>
      <c r="H13">
        <v>1.26</v>
      </c>
      <c r="I13">
        <v>1.17</v>
      </c>
      <c r="J13">
        <v>1.04</v>
      </c>
      <c r="K13">
        <v>1.1399999999999999</v>
      </c>
      <c r="L13">
        <v>0.96</v>
      </c>
      <c r="M13">
        <v>0.94</v>
      </c>
      <c r="N13">
        <v>0.87</v>
      </c>
      <c r="O13">
        <v>0.82</v>
      </c>
      <c r="P13">
        <v>0.87</v>
      </c>
      <c r="Q13">
        <v>0.72</v>
      </c>
      <c r="R13">
        <v>0.74</v>
      </c>
      <c r="S13">
        <v>0.49</v>
      </c>
      <c r="T13">
        <v>0.6</v>
      </c>
      <c r="U13">
        <v>0.53</v>
      </c>
      <c r="V13">
        <v>0.48</v>
      </c>
      <c r="W13">
        <v>0.43</v>
      </c>
      <c r="X13">
        <v>0.43</v>
      </c>
      <c r="Z13">
        <f>M1</f>
        <v>12.1875</v>
      </c>
      <c r="AA13">
        <f>AVERAGE(M$2:M$1048576)</f>
        <v>0.96206249999999915</v>
      </c>
      <c r="AB13">
        <f>_xlfn.STDEV.P(M$2:M$1048576)</f>
        <v>2.477642213375451E-2</v>
      </c>
      <c r="AC13">
        <f t="shared" si="3"/>
        <v>2.5753443392455826</v>
      </c>
      <c r="AE13">
        <f t="shared" si="1"/>
        <v>8.3959240726305318</v>
      </c>
    </row>
    <row r="14" spans="1:37" x14ac:dyDescent="0.25">
      <c r="B14">
        <v>1.56</v>
      </c>
      <c r="C14">
        <v>1.52</v>
      </c>
      <c r="D14">
        <v>1.49</v>
      </c>
      <c r="E14">
        <v>1.51</v>
      </c>
      <c r="F14">
        <v>1.28</v>
      </c>
      <c r="G14">
        <v>1.33</v>
      </c>
      <c r="H14">
        <v>1.26</v>
      </c>
      <c r="I14">
        <v>1.18</v>
      </c>
      <c r="J14">
        <v>1.1299999999999999</v>
      </c>
      <c r="K14">
        <v>1.08</v>
      </c>
      <c r="L14">
        <v>0.94</v>
      </c>
      <c r="M14">
        <v>0.95</v>
      </c>
      <c r="N14">
        <v>0.85</v>
      </c>
      <c r="O14">
        <v>0.84</v>
      </c>
      <c r="P14">
        <v>0.87</v>
      </c>
      <c r="Q14">
        <v>0.75</v>
      </c>
      <c r="R14">
        <v>0.76</v>
      </c>
      <c r="S14">
        <v>0.56999999999999995</v>
      </c>
      <c r="T14">
        <v>0.57999999999999996</v>
      </c>
      <c r="U14">
        <v>0.51</v>
      </c>
      <c r="V14">
        <v>0.45</v>
      </c>
      <c r="W14">
        <v>0.41</v>
      </c>
      <c r="X14">
        <v>0.39</v>
      </c>
      <c r="Z14">
        <f>11.125</f>
        <v>11.125</v>
      </c>
      <c r="AA14">
        <f>AVERAGE(N$2:N$1048576)</f>
        <v>0.90968750000000009</v>
      </c>
      <c r="AB14">
        <f>_xlfn.STDEV.P(N$2:N$1048576)</f>
        <v>4.5310344776331161E-2</v>
      </c>
      <c r="AC14">
        <f t="shared" si="3"/>
        <v>4.980869229964263</v>
      </c>
      <c r="AE14">
        <f t="shared" si="1"/>
        <v>7.5412491929761876</v>
      </c>
    </row>
    <row r="15" spans="1:37" x14ac:dyDescent="0.25">
      <c r="B15">
        <v>1.67</v>
      </c>
      <c r="C15">
        <v>1.53</v>
      </c>
      <c r="D15">
        <v>1.5</v>
      </c>
      <c r="E15">
        <v>1.53</v>
      </c>
      <c r="F15">
        <v>1.3</v>
      </c>
      <c r="G15">
        <v>1.36</v>
      </c>
      <c r="H15">
        <v>1.22</v>
      </c>
      <c r="I15">
        <v>1.19</v>
      </c>
      <c r="J15">
        <v>1.0900000000000001</v>
      </c>
      <c r="K15">
        <v>1.0900000000000001</v>
      </c>
      <c r="L15">
        <v>0.93</v>
      </c>
      <c r="M15">
        <v>0.94</v>
      </c>
      <c r="N15">
        <v>0.89</v>
      </c>
      <c r="O15">
        <v>0.82</v>
      </c>
      <c r="P15">
        <v>0.86</v>
      </c>
      <c r="Q15">
        <v>0.73</v>
      </c>
      <c r="R15">
        <v>0.74</v>
      </c>
      <c r="S15">
        <v>0.68</v>
      </c>
      <c r="T15">
        <v>0.56999999999999995</v>
      </c>
      <c r="U15">
        <v>0.49</v>
      </c>
      <c r="V15">
        <v>0.5</v>
      </c>
      <c r="W15">
        <v>0.43</v>
      </c>
      <c r="X15">
        <v>0.38</v>
      </c>
      <c r="Z15">
        <f>O1</f>
        <v>10.1875</v>
      </c>
      <c r="AA15">
        <f>AVERAGE(O$2:O$1048576)</f>
        <v>0.86232704402515714</v>
      </c>
      <c r="AB15">
        <f>_xlfn.STDEV.P(O$2:O$1048576)</f>
        <v>3.8659861175448895E-2</v>
      </c>
      <c r="AC15">
        <f t="shared" si="3"/>
        <v>4.4832017554491825</v>
      </c>
      <c r="AE15">
        <f t="shared" si="1"/>
        <v>6.7871242991635317</v>
      </c>
    </row>
    <row r="16" spans="1:37" x14ac:dyDescent="0.25">
      <c r="B16">
        <v>1.69</v>
      </c>
      <c r="C16">
        <v>1.55</v>
      </c>
      <c r="D16">
        <v>1.51</v>
      </c>
      <c r="E16">
        <v>1.53</v>
      </c>
      <c r="F16">
        <v>1.29</v>
      </c>
      <c r="G16">
        <v>1.39</v>
      </c>
      <c r="H16">
        <v>1.22</v>
      </c>
      <c r="I16">
        <v>1.2</v>
      </c>
      <c r="J16">
        <v>1.1299999999999999</v>
      </c>
      <c r="K16">
        <v>1.1200000000000001</v>
      </c>
      <c r="L16">
        <v>0.95</v>
      </c>
      <c r="M16">
        <v>0.93</v>
      </c>
      <c r="N16">
        <v>0.88</v>
      </c>
      <c r="O16">
        <v>0.85</v>
      </c>
      <c r="P16">
        <v>0.88</v>
      </c>
      <c r="Q16">
        <v>0.74</v>
      </c>
      <c r="R16">
        <v>0.74</v>
      </c>
      <c r="S16">
        <v>0.71</v>
      </c>
      <c r="T16">
        <v>0.55000000000000004</v>
      </c>
      <c r="U16">
        <v>0.5</v>
      </c>
      <c r="V16">
        <v>0.45</v>
      </c>
      <c r="W16">
        <v>0.39</v>
      </c>
      <c r="X16">
        <v>0.42</v>
      </c>
      <c r="Z16">
        <f>P1</f>
        <v>9.1875</v>
      </c>
      <c r="AA16">
        <f>AVERAGE(P$2:P$1048576)</f>
        <v>0.81911949685534602</v>
      </c>
      <c r="AB16">
        <f>_xlfn.STDEV.P(P$2:P$1048576)</f>
        <v>6.0754000803101997E-2</v>
      </c>
      <c r="AC16">
        <f t="shared" si="3"/>
        <v>7.4169887344081822</v>
      </c>
      <c r="AE16">
        <f t="shared" si="1"/>
        <v>5.9827244124300307</v>
      </c>
    </row>
    <row r="17" spans="2:31" x14ac:dyDescent="0.25">
      <c r="B17">
        <v>1.66</v>
      </c>
      <c r="C17">
        <v>1.53</v>
      </c>
      <c r="D17">
        <v>1.52</v>
      </c>
      <c r="E17">
        <v>1.55</v>
      </c>
      <c r="F17">
        <v>1.28</v>
      </c>
      <c r="G17">
        <v>1.36</v>
      </c>
      <c r="H17">
        <v>1.24</v>
      </c>
      <c r="I17">
        <v>1.18</v>
      </c>
      <c r="J17">
        <v>1.1000000000000001</v>
      </c>
      <c r="K17">
        <v>1.0900000000000001</v>
      </c>
      <c r="L17">
        <v>0.92</v>
      </c>
      <c r="M17">
        <v>0.98</v>
      </c>
      <c r="N17">
        <v>0.86</v>
      </c>
      <c r="O17">
        <v>0.83</v>
      </c>
      <c r="P17">
        <v>0.87</v>
      </c>
      <c r="Q17">
        <v>0.76</v>
      </c>
      <c r="R17">
        <v>0.78</v>
      </c>
      <c r="S17">
        <v>0.65</v>
      </c>
      <c r="T17">
        <v>0.56000000000000005</v>
      </c>
      <c r="U17">
        <v>0.52</v>
      </c>
      <c r="V17">
        <v>0.48</v>
      </c>
      <c r="W17">
        <v>0.44</v>
      </c>
      <c r="X17">
        <v>0.42</v>
      </c>
      <c r="Z17">
        <f>Q1</f>
        <v>8.1875</v>
      </c>
      <c r="AA17">
        <f>AVERAGE(Q$2:Q$1048576)</f>
        <v>0.73886792452830197</v>
      </c>
      <c r="AB17">
        <f>_xlfn.STDEV.P(Q$2:Q$1048576)</f>
        <v>6.5655678281935151E-2</v>
      </c>
      <c r="AC17">
        <f t="shared" si="3"/>
        <v>8.8859830156858077</v>
      </c>
      <c r="AE17">
        <f t="shared" si="1"/>
        <v>5.1783245256965316</v>
      </c>
    </row>
    <row r="18" spans="2:31" x14ac:dyDescent="0.25">
      <c r="B18">
        <v>1.69</v>
      </c>
      <c r="C18">
        <v>1.54</v>
      </c>
      <c r="D18">
        <v>1.56</v>
      </c>
      <c r="E18">
        <v>1.55</v>
      </c>
      <c r="F18">
        <v>1.26</v>
      </c>
      <c r="G18">
        <v>1.35</v>
      </c>
      <c r="H18">
        <v>1.27</v>
      </c>
      <c r="I18">
        <v>1.18</v>
      </c>
      <c r="J18">
        <v>1.1000000000000001</v>
      </c>
      <c r="K18">
        <v>1.08</v>
      </c>
      <c r="L18">
        <v>0.95</v>
      </c>
      <c r="M18">
        <v>0.93</v>
      </c>
      <c r="N18">
        <v>0.9</v>
      </c>
      <c r="O18">
        <v>0.84</v>
      </c>
      <c r="P18">
        <v>0.87</v>
      </c>
      <c r="Q18">
        <v>0.75</v>
      </c>
      <c r="R18">
        <v>0.76</v>
      </c>
      <c r="S18">
        <v>0.67</v>
      </c>
      <c r="T18">
        <v>0.62</v>
      </c>
      <c r="U18">
        <v>0.48</v>
      </c>
      <c r="V18">
        <v>0.47</v>
      </c>
      <c r="W18">
        <v>0.41</v>
      </c>
      <c r="X18">
        <v>0.39</v>
      </c>
      <c r="Z18">
        <f>R1</f>
        <v>6.9375</v>
      </c>
      <c r="AA18">
        <f>AVERAGE(R$2:R$1048576)</f>
        <v>0.71471698113207516</v>
      </c>
      <c r="AB18">
        <f>_xlfn.STDEV.P(R$2:R$1048576)</f>
        <v>3.4382446171308381E-2</v>
      </c>
      <c r="AC18">
        <f t="shared" si="3"/>
        <v>4.8106379278757787</v>
      </c>
      <c r="AE18">
        <f t="shared" si="1"/>
        <v>4.1728246672796558</v>
      </c>
    </row>
    <row r="19" spans="2:31" x14ac:dyDescent="0.25">
      <c r="B19">
        <v>1.68</v>
      </c>
      <c r="C19">
        <v>1.55</v>
      </c>
      <c r="D19">
        <v>1.51</v>
      </c>
      <c r="E19">
        <v>1.52</v>
      </c>
      <c r="F19">
        <v>1.31</v>
      </c>
      <c r="G19">
        <v>1.33</v>
      </c>
      <c r="H19">
        <v>1.26</v>
      </c>
      <c r="I19">
        <v>1.21</v>
      </c>
      <c r="J19">
        <v>1.1100000000000001</v>
      </c>
      <c r="K19">
        <v>1.0900000000000001</v>
      </c>
      <c r="L19">
        <v>0.95</v>
      </c>
      <c r="M19">
        <v>0.94</v>
      </c>
      <c r="N19">
        <v>0.88</v>
      </c>
      <c r="O19">
        <v>0.82</v>
      </c>
      <c r="P19">
        <v>0.89</v>
      </c>
      <c r="Q19">
        <v>0.73</v>
      </c>
      <c r="R19">
        <v>0.7</v>
      </c>
      <c r="S19">
        <v>0.62</v>
      </c>
      <c r="T19">
        <v>0.59</v>
      </c>
      <c r="U19">
        <v>0.52</v>
      </c>
      <c r="V19">
        <v>0.45</v>
      </c>
      <c r="W19">
        <v>0.44</v>
      </c>
      <c r="X19">
        <v>0.35</v>
      </c>
      <c r="Z19">
        <f>S1</f>
        <v>6.0625</v>
      </c>
      <c r="AA19">
        <f>AVERAGE(S$2:S$1048576)</f>
        <v>0.65560810810810799</v>
      </c>
      <c r="AB19">
        <f>_xlfn.STDEV.P(S$2:S$1048576)</f>
        <v>4.3947547841553233E-2</v>
      </c>
      <c r="AC19">
        <f t="shared" si="3"/>
        <v>6.7033258585487783</v>
      </c>
      <c r="AE19">
        <f t="shared" si="1"/>
        <v>3.4689747663878436</v>
      </c>
    </row>
    <row r="20" spans="2:31" x14ac:dyDescent="0.25">
      <c r="B20">
        <v>1.68</v>
      </c>
      <c r="C20">
        <v>1.55</v>
      </c>
      <c r="D20">
        <v>1.5</v>
      </c>
      <c r="E20">
        <v>1.52</v>
      </c>
      <c r="F20">
        <v>1.28</v>
      </c>
      <c r="G20">
        <v>1.26</v>
      </c>
      <c r="H20">
        <v>1.28</v>
      </c>
      <c r="I20">
        <v>1.19</v>
      </c>
      <c r="J20">
        <v>1.0900000000000001</v>
      </c>
      <c r="K20">
        <v>1.04</v>
      </c>
      <c r="L20">
        <v>1.01</v>
      </c>
      <c r="M20">
        <v>0.95</v>
      </c>
      <c r="N20">
        <v>0.9</v>
      </c>
      <c r="O20">
        <v>0.85</v>
      </c>
      <c r="P20">
        <v>0.88</v>
      </c>
      <c r="Q20">
        <v>0.75</v>
      </c>
      <c r="R20">
        <v>0.73</v>
      </c>
      <c r="S20">
        <v>0.64</v>
      </c>
      <c r="T20">
        <v>0.56999999999999995</v>
      </c>
      <c r="U20">
        <v>0.49</v>
      </c>
      <c r="V20">
        <v>0.46</v>
      </c>
      <c r="W20">
        <v>0.43</v>
      </c>
      <c r="X20">
        <v>0.35</v>
      </c>
      <c r="Z20">
        <f>T1</f>
        <v>5.125</v>
      </c>
      <c r="AA20">
        <f>AVERAGE(T$2:T$1048576)</f>
        <v>0.58603773584905661</v>
      </c>
      <c r="AB20">
        <f>_xlfn.STDEV.P(T$2:T$1048576)</f>
        <v>5.715496828714952E-2</v>
      </c>
      <c r="AC20">
        <f t="shared" si="3"/>
        <v>9.7527795209881667</v>
      </c>
      <c r="AE20">
        <f t="shared" si="1"/>
        <v>2.7148498725751873</v>
      </c>
    </row>
    <row r="21" spans="2:31" x14ac:dyDescent="0.25">
      <c r="B21">
        <v>1.74</v>
      </c>
      <c r="C21">
        <v>1.54</v>
      </c>
      <c r="D21">
        <v>1.53</v>
      </c>
      <c r="E21">
        <v>1.55</v>
      </c>
      <c r="F21">
        <v>1.28</v>
      </c>
      <c r="G21">
        <v>1.28</v>
      </c>
      <c r="H21">
        <v>1.22</v>
      </c>
      <c r="I21">
        <v>1.2</v>
      </c>
      <c r="J21">
        <v>1.0900000000000001</v>
      </c>
      <c r="K21">
        <v>1.01</v>
      </c>
      <c r="L21">
        <v>0.99</v>
      </c>
      <c r="M21">
        <v>0.95</v>
      </c>
      <c r="N21">
        <v>0.89</v>
      </c>
      <c r="O21">
        <v>0.84</v>
      </c>
      <c r="P21">
        <v>0.89</v>
      </c>
      <c r="Q21">
        <v>0.74</v>
      </c>
      <c r="R21">
        <v>0.73</v>
      </c>
      <c r="S21">
        <v>0.68</v>
      </c>
      <c r="T21">
        <v>0.59</v>
      </c>
      <c r="U21">
        <v>0.44</v>
      </c>
      <c r="V21">
        <v>0.45</v>
      </c>
      <c r="W21">
        <v>0.46</v>
      </c>
      <c r="X21">
        <v>0.37</v>
      </c>
      <c r="Z21">
        <f>U1</f>
        <v>3.4375</v>
      </c>
      <c r="AA21">
        <f>AVERAGE(U$2:U$1048576)</f>
        <v>0.53150943396226458</v>
      </c>
      <c r="AB21">
        <f>_xlfn.STDEV.P(U$2:U$1048576)</f>
        <v>3.4680730321814818E-2</v>
      </c>
      <c r="AC21">
        <f t="shared" si="3"/>
        <v>6.5249510367631656</v>
      </c>
      <c r="AD21">
        <f t="shared" ref="AD21:AD24" si="4">($AK$2*Z21)*$AI$4</f>
        <v>1.5553825899679374</v>
      </c>
    </row>
    <row r="22" spans="2:31" x14ac:dyDescent="0.25">
      <c r="B22">
        <v>1.67</v>
      </c>
      <c r="C22">
        <v>1.59</v>
      </c>
      <c r="D22">
        <v>1.52</v>
      </c>
      <c r="E22">
        <v>1.52</v>
      </c>
      <c r="F22">
        <v>1.29</v>
      </c>
      <c r="G22">
        <v>1.22</v>
      </c>
      <c r="H22">
        <v>1.25</v>
      </c>
      <c r="I22">
        <v>1.19</v>
      </c>
      <c r="J22">
        <v>1.06</v>
      </c>
      <c r="K22">
        <v>0.99</v>
      </c>
      <c r="L22">
        <v>1.02</v>
      </c>
      <c r="M22">
        <v>0.94</v>
      </c>
      <c r="N22">
        <v>0.87</v>
      </c>
      <c r="O22">
        <v>0.85</v>
      </c>
      <c r="P22">
        <v>0.88</v>
      </c>
      <c r="Q22">
        <v>0.76</v>
      </c>
      <c r="R22">
        <v>0.71</v>
      </c>
      <c r="S22">
        <v>0.65</v>
      </c>
      <c r="T22">
        <v>0.65</v>
      </c>
      <c r="U22">
        <v>0.47</v>
      </c>
      <c r="V22">
        <v>0.48</v>
      </c>
      <c r="W22">
        <v>0.41</v>
      </c>
      <c r="X22">
        <v>0.27</v>
      </c>
      <c r="Z22">
        <f>V1</f>
        <v>2.625</v>
      </c>
      <c r="AA22">
        <f>AVERAGE(V$2:V$1048576)</f>
        <v>0.47968553459119484</v>
      </c>
      <c r="AB22">
        <f>_xlfn.STDEV.P(V$2:V$1048576)</f>
        <v>3.0144753157941247E-2</v>
      </c>
      <c r="AC22">
        <f t="shared" si="3"/>
        <v>6.2842739636982561</v>
      </c>
      <c r="AD22">
        <f t="shared" si="4"/>
        <v>1.187746705066425</v>
      </c>
    </row>
    <row r="23" spans="2:31" x14ac:dyDescent="0.25">
      <c r="B23">
        <v>1.6</v>
      </c>
      <c r="C23">
        <v>1.56</v>
      </c>
      <c r="D23">
        <v>1.5</v>
      </c>
      <c r="E23">
        <v>1.52</v>
      </c>
      <c r="F23">
        <v>1.3</v>
      </c>
      <c r="G23">
        <v>1.22</v>
      </c>
      <c r="H23">
        <v>1.28</v>
      </c>
      <c r="I23">
        <v>1.2</v>
      </c>
      <c r="J23">
        <v>1.03</v>
      </c>
      <c r="K23">
        <v>0.97</v>
      </c>
      <c r="L23">
        <v>1</v>
      </c>
      <c r="M23">
        <v>0.98</v>
      </c>
      <c r="N23">
        <v>0.89</v>
      </c>
      <c r="O23">
        <v>0.91</v>
      </c>
      <c r="P23">
        <v>0.88</v>
      </c>
      <c r="Q23">
        <v>0.74</v>
      </c>
      <c r="R23">
        <v>0.67</v>
      </c>
      <c r="S23">
        <v>0.68</v>
      </c>
      <c r="T23">
        <v>0.67</v>
      </c>
      <c r="U23">
        <v>0.51</v>
      </c>
      <c r="V23">
        <v>0.46</v>
      </c>
      <c r="W23">
        <v>0.44</v>
      </c>
      <c r="X23">
        <v>0.28999999999999998</v>
      </c>
      <c r="Z23">
        <f>W1</f>
        <v>1.875</v>
      </c>
      <c r="AA23">
        <f>AVERAGE(W$2:W$1048576)</f>
        <v>0.45144654088050323</v>
      </c>
      <c r="AB23">
        <f>_xlfn.STDEV.P(W$2:W$1048576)</f>
        <v>2.9944108900513515E-2</v>
      </c>
      <c r="AC23">
        <f t="shared" si="3"/>
        <v>6.6329246519666318</v>
      </c>
      <c r="AD23">
        <f t="shared" si="4"/>
        <v>0.84839050361887502</v>
      </c>
    </row>
    <row r="24" spans="2:31" x14ac:dyDescent="0.25">
      <c r="B24">
        <v>1.44</v>
      </c>
      <c r="C24">
        <v>1.46</v>
      </c>
      <c r="D24">
        <v>1.54</v>
      </c>
      <c r="E24">
        <v>1.52</v>
      </c>
      <c r="F24">
        <v>1.28</v>
      </c>
      <c r="G24">
        <v>1.24</v>
      </c>
      <c r="H24">
        <v>1.32</v>
      </c>
      <c r="I24">
        <v>1.1399999999999999</v>
      </c>
      <c r="J24">
        <v>1.05</v>
      </c>
      <c r="K24">
        <v>0.98</v>
      </c>
      <c r="L24">
        <v>1.01</v>
      </c>
      <c r="M24">
        <v>0.94</v>
      </c>
      <c r="N24">
        <v>0.83</v>
      </c>
      <c r="O24">
        <v>0.83</v>
      </c>
      <c r="P24">
        <v>0.9</v>
      </c>
      <c r="Q24">
        <v>0.75</v>
      </c>
      <c r="R24">
        <v>0.66</v>
      </c>
      <c r="S24">
        <v>0.67</v>
      </c>
      <c r="T24">
        <v>0.67</v>
      </c>
      <c r="U24">
        <v>0.5</v>
      </c>
      <c r="V24">
        <v>0.5</v>
      </c>
      <c r="W24">
        <v>0.4</v>
      </c>
      <c r="X24">
        <v>0.39</v>
      </c>
      <c r="Z24">
        <f>X1</f>
        <v>1.1875</v>
      </c>
      <c r="AA24">
        <f>AVERAGE(X$2:X$1048576)</f>
        <v>0.42358490566037732</v>
      </c>
      <c r="AB24">
        <f>_xlfn.STDEV.P(X$2:X$1048576)</f>
        <v>4.8256169402146151E-2</v>
      </c>
      <c r="AC24">
        <f t="shared" si="3"/>
        <v>11.392325070439851</v>
      </c>
      <c r="AD24">
        <f t="shared" si="4"/>
        <v>0.53731398562528743</v>
      </c>
    </row>
    <row r="25" spans="2:31" x14ac:dyDescent="0.25">
      <c r="B25">
        <v>1.46</v>
      </c>
      <c r="C25">
        <v>1.49</v>
      </c>
      <c r="D25">
        <v>1.5</v>
      </c>
      <c r="E25">
        <v>1.49</v>
      </c>
      <c r="F25">
        <v>1.28</v>
      </c>
      <c r="G25">
        <v>1.25</v>
      </c>
      <c r="H25">
        <v>1.34</v>
      </c>
      <c r="I25">
        <v>1.21</v>
      </c>
      <c r="J25">
        <v>1.0900000000000001</v>
      </c>
      <c r="K25">
        <v>1</v>
      </c>
      <c r="L25">
        <v>1.06</v>
      </c>
      <c r="M25">
        <v>0.94</v>
      </c>
      <c r="N25">
        <v>0.83</v>
      </c>
      <c r="O25">
        <v>0.85</v>
      </c>
      <c r="P25">
        <v>0.82</v>
      </c>
      <c r="Q25">
        <v>0.74</v>
      </c>
      <c r="R25">
        <v>0.64</v>
      </c>
      <c r="S25">
        <v>0.67</v>
      </c>
      <c r="T25">
        <v>0.65</v>
      </c>
      <c r="U25">
        <v>0.47</v>
      </c>
      <c r="V25">
        <v>0.43</v>
      </c>
      <c r="W25">
        <v>0.43</v>
      </c>
      <c r="X25">
        <v>0.43</v>
      </c>
    </row>
    <row r="26" spans="2:31" x14ac:dyDescent="0.25">
      <c r="B26">
        <v>1.52</v>
      </c>
      <c r="C26">
        <v>1.56</v>
      </c>
      <c r="D26">
        <v>1.51</v>
      </c>
      <c r="E26">
        <v>1.51</v>
      </c>
      <c r="F26">
        <v>1.25</v>
      </c>
      <c r="G26">
        <v>1.24</v>
      </c>
      <c r="H26">
        <v>1.36</v>
      </c>
      <c r="I26">
        <v>1.19</v>
      </c>
      <c r="J26">
        <v>1.07</v>
      </c>
      <c r="K26">
        <v>0.96</v>
      </c>
      <c r="L26">
        <v>1.02</v>
      </c>
      <c r="M26">
        <v>0.93</v>
      </c>
      <c r="N26">
        <v>0.84</v>
      </c>
      <c r="O26">
        <v>0.8</v>
      </c>
      <c r="P26">
        <v>0.85</v>
      </c>
      <c r="Q26">
        <v>0.7</v>
      </c>
      <c r="R26">
        <v>0.65</v>
      </c>
      <c r="S26">
        <v>0.64</v>
      </c>
      <c r="T26">
        <v>0.66</v>
      </c>
      <c r="U26">
        <v>0.53</v>
      </c>
      <c r="V26">
        <v>0.46</v>
      </c>
      <c r="W26">
        <v>0.42</v>
      </c>
      <c r="X26">
        <v>0.47</v>
      </c>
    </row>
    <row r="27" spans="2:31" x14ac:dyDescent="0.25">
      <c r="B27">
        <v>1.57</v>
      </c>
      <c r="C27">
        <v>1.54</v>
      </c>
      <c r="D27">
        <v>1.54</v>
      </c>
      <c r="E27">
        <v>1.47</v>
      </c>
      <c r="F27">
        <v>1.26</v>
      </c>
      <c r="G27">
        <v>1.22</v>
      </c>
      <c r="H27">
        <v>1.36</v>
      </c>
      <c r="I27">
        <v>1.21</v>
      </c>
      <c r="J27">
        <v>1.08</v>
      </c>
      <c r="K27">
        <v>0.97</v>
      </c>
      <c r="L27">
        <v>1.03</v>
      </c>
      <c r="M27">
        <v>0.97</v>
      </c>
      <c r="N27">
        <v>0.91</v>
      </c>
      <c r="O27">
        <v>0.81</v>
      </c>
      <c r="P27">
        <v>0.88</v>
      </c>
      <c r="Q27">
        <v>0.74</v>
      </c>
      <c r="R27">
        <v>0.7</v>
      </c>
      <c r="S27">
        <v>0.65</v>
      </c>
      <c r="T27">
        <v>0.67</v>
      </c>
      <c r="U27">
        <v>0.52</v>
      </c>
      <c r="V27">
        <v>0.46</v>
      </c>
      <c r="W27">
        <v>0.46</v>
      </c>
      <c r="X27">
        <v>0.45</v>
      </c>
      <c r="AB27" s="3" t="s">
        <v>20</v>
      </c>
    </row>
    <row r="28" spans="2:31" x14ac:dyDescent="0.25">
      <c r="B28">
        <v>1.54</v>
      </c>
      <c r="C28">
        <v>1.55</v>
      </c>
      <c r="D28">
        <v>1.53</v>
      </c>
      <c r="E28">
        <v>1.47</v>
      </c>
      <c r="F28">
        <v>1.29</v>
      </c>
      <c r="G28">
        <v>1.25</v>
      </c>
      <c r="H28">
        <v>1.35</v>
      </c>
      <c r="I28">
        <v>1.21</v>
      </c>
      <c r="J28">
        <v>1.06</v>
      </c>
      <c r="K28">
        <v>1.08</v>
      </c>
      <c r="L28">
        <v>1.01</v>
      </c>
      <c r="M28">
        <v>0.93</v>
      </c>
      <c r="N28">
        <v>0.9</v>
      </c>
      <c r="O28">
        <v>0.82</v>
      </c>
      <c r="P28">
        <v>0.85</v>
      </c>
      <c r="Q28">
        <v>0.72</v>
      </c>
      <c r="R28">
        <v>0.65</v>
      </c>
      <c r="S28">
        <v>0.66</v>
      </c>
      <c r="T28">
        <v>0.63</v>
      </c>
      <c r="U28">
        <v>0.47</v>
      </c>
      <c r="V28">
        <v>0.43</v>
      </c>
      <c r="W28">
        <v>0.43</v>
      </c>
      <c r="X28">
        <v>0.43</v>
      </c>
      <c r="AB28" s="3" t="s">
        <v>21</v>
      </c>
    </row>
    <row r="29" spans="2:31" x14ac:dyDescent="0.25">
      <c r="B29">
        <v>1.53</v>
      </c>
      <c r="C29">
        <v>1.58</v>
      </c>
      <c r="D29">
        <v>1.54</v>
      </c>
      <c r="E29">
        <v>1.47</v>
      </c>
      <c r="F29">
        <v>1.3</v>
      </c>
      <c r="G29">
        <v>1.22</v>
      </c>
      <c r="H29">
        <v>1.33</v>
      </c>
      <c r="I29">
        <v>1.25</v>
      </c>
      <c r="J29">
        <v>1.08</v>
      </c>
      <c r="K29">
        <v>1.05</v>
      </c>
      <c r="L29">
        <v>1.04</v>
      </c>
      <c r="M29">
        <v>0.97</v>
      </c>
      <c r="N29">
        <v>0.88</v>
      </c>
      <c r="O29">
        <v>0.82</v>
      </c>
      <c r="P29">
        <v>0.87</v>
      </c>
      <c r="Q29">
        <v>0.71</v>
      </c>
      <c r="R29">
        <v>0.69</v>
      </c>
      <c r="S29">
        <v>0.65</v>
      </c>
      <c r="T29">
        <v>0.65</v>
      </c>
      <c r="U29">
        <v>0.49</v>
      </c>
      <c r="V29">
        <v>0.47</v>
      </c>
      <c r="W29">
        <v>0.42</v>
      </c>
      <c r="X29">
        <v>0.47</v>
      </c>
    </row>
    <row r="30" spans="2:31" x14ac:dyDescent="0.25">
      <c r="B30">
        <v>1.51</v>
      </c>
      <c r="C30">
        <v>1.53</v>
      </c>
      <c r="D30">
        <v>1.53</v>
      </c>
      <c r="E30">
        <v>1.43</v>
      </c>
      <c r="F30">
        <v>1.29</v>
      </c>
      <c r="G30">
        <v>1.22</v>
      </c>
      <c r="H30">
        <v>1.37</v>
      </c>
      <c r="I30">
        <v>1.22</v>
      </c>
      <c r="J30">
        <v>1.05</v>
      </c>
      <c r="K30">
        <v>1.0900000000000001</v>
      </c>
      <c r="L30">
        <v>1.04</v>
      </c>
      <c r="M30">
        <v>0.92</v>
      </c>
      <c r="N30">
        <v>0.93</v>
      </c>
      <c r="O30">
        <v>0.8</v>
      </c>
      <c r="P30">
        <v>0.9</v>
      </c>
      <c r="Q30">
        <v>0.73</v>
      </c>
      <c r="R30">
        <v>0.64</v>
      </c>
      <c r="S30">
        <v>0.72</v>
      </c>
      <c r="T30">
        <v>0.66</v>
      </c>
      <c r="U30">
        <v>0.5</v>
      </c>
      <c r="V30">
        <v>0.5</v>
      </c>
      <c r="W30">
        <v>0.42</v>
      </c>
      <c r="X30">
        <v>0.39</v>
      </c>
    </row>
    <row r="31" spans="2:31" x14ac:dyDescent="0.25">
      <c r="B31">
        <v>1.36</v>
      </c>
      <c r="C31">
        <v>1.57</v>
      </c>
      <c r="D31">
        <v>1.55</v>
      </c>
      <c r="E31">
        <v>1.43</v>
      </c>
      <c r="F31">
        <v>1.33</v>
      </c>
      <c r="G31">
        <v>1.22</v>
      </c>
      <c r="H31">
        <v>1.35</v>
      </c>
      <c r="I31">
        <v>1.18</v>
      </c>
      <c r="J31">
        <v>1.03</v>
      </c>
      <c r="K31">
        <v>1.05</v>
      </c>
      <c r="L31">
        <v>1.04</v>
      </c>
      <c r="M31">
        <v>0.95</v>
      </c>
      <c r="N31">
        <v>0.93</v>
      </c>
      <c r="O31">
        <v>0.82</v>
      </c>
      <c r="P31">
        <v>0.88</v>
      </c>
      <c r="Q31">
        <v>0.68</v>
      </c>
      <c r="R31">
        <v>0.66</v>
      </c>
      <c r="S31">
        <v>0.68</v>
      </c>
      <c r="T31">
        <v>0.67</v>
      </c>
      <c r="U31">
        <v>0.51</v>
      </c>
      <c r="V31">
        <v>0.48</v>
      </c>
      <c r="W31">
        <v>0.42</v>
      </c>
      <c r="X31">
        <v>0.45</v>
      </c>
    </row>
    <row r="32" spans="2:31" x14ac:dyDescent="0.25">
      <c r="B32">
        <v>1.47</v>
      </c>
      <c r="C32">
        <v>1.53</v>
      </c>
      <c r="D32">
        <v>1.52</v>
      </c>
      <c r="E32">
        <v>1.45</v>
      </c>
      <c r="F32">
        <v>1.27</v>
      </c>
      <c r="G32">
        <v>1.23</v>
      </c>
      <c r="H32">
        <v>1.31</v>
      </c>
      <c r="I32">
        <v>1.2</v>
      </c>
      <c r="J32">
        <v>1.0900000000000001</v>
      </c>
      <c r="K32">
        <v>1.03</v>
      </c>
      <c r="L32">
        <v>1.06</v>
      </c>
      <c r="M32">
        <v>0.94</v>
      </c>
      <c r="N32">
        <v>0.99</v>
      </c>
      <c r="O32">
        <v>0.77</v>
      </c>
      <c r="P32">
        <v>0.88</v>
      </c>
      <c r="Q32">
        <v>0.74</v>
      </c>
      <c r="R32">
        <v>0.65</v>
      </c>
      <c r="S32">
        <v>0.72</v>
      </c>
      <c r="T32">
        <v>0.62</v>
      </c>
      <c r="U32">
        <v>0.49</v>
      </c>
      <c r="V32">
        <v>0.56000000000000005</v>
      </c>
      <c r="W32">
        <v>0.44</v>
      </c>
      <c r="X32">
        <v>0.41</v>
      </c>
    </row>
    <row r="33" spans="2:24" x14ac:dyDescent="0.25">
      <c r="B33">
        <v>1.46</v>
      </c>
      <c r="C33">
        <v>1.56</v>
      </c>
      <c r="D33">
        <v>1.51</v>
      </c>
      <c r="E33">
        <v>1.51</v>
      </c>
      <c r="F33">
        <v>1.3</v>
      </c>
      <c r="G33">
        <v>1.23</v>
      </c>
      <c r="H33">
        <v>1.36</v>
      </c>
      <c r="I33">
        <v>1.21</v>
      </c>
      <c r="J33">
        <v>1.06</v>
      </c>
      <c r="K33">
        <v>1.03</v>
      </c>
      <c r="L33">
        <v>0.96</v>
      </c>
      <c r="M33">
        <v>0.95</v>
      </c>
      <c r="N33">
        <v>0.98</v>
      </c>
      <c r="O33">
        <v>0.79</v>
      </c>
      <c r="P33">
        <v>0.89</v>
      </c>
      <c r="Q33">
        <v>0.73</v>
      </c>
      <c r="R33">
        <v>0.69</v>
      </c>
      <c r="S33">
        <v>0.66</v>
      </c>
      <c r="T33">
        <v>0.63</v>
      </c>
      <c r="U33">
        <v>0.46</v>
      </c>
      <c r="V33">
        <v>0.55000000000000004</v>
      </c>
      <c r="W33">
        <v>0.41</v>
      </c>
      <c r="X33">
        <v>0.42</v>
      </c>
    </row>
    <row r="34" spans="2:24" x14ac:dyDescent="0.25">
      <c r="B34">
        <v>1.55</v>
      </c>
      <c r="C34">
        <v>1.54</v>
      </c>
      <c r="D34">
        <v>1.55</v>
      </c>
      <c r="E34">
        <v>1.43</v>
      </c>
      <c r="F34">
        <v>1.28</v>
      </c>
      <c r="G34">
        <v>1.24</v>
      </c>
      <c r="H34">
        <v>1.33</v>
      </c>
      <c r="I34">
        <v>1.21</v>
      </c>
      <c r="J34">
        <v>1.0900000000000001</v>
      </c>
      <c r="K34">
        <v>0.98</v>
      </c>
      <c r="L34">
        <v>0.93</v>
      </c>
      <c r="M34">
        <v>0.94</v>
      </c>
      <c r="N34">
        <v>0.97</v>
      </c>
      <c r="O34">
        <v>0.83</v>
      </c>
      <c r="P34">
        <v>0.87</v>
      </c>
      <c r="Q34">
        <v>0.69</v>
      </c>
      <c r="R34">
        <v>0.66</v>
      </c>
      <c r="S34">
        <v>0.68</v>
      </c>
      <c r="T34">
        <v>0.56000000000000005</v>
      </c>
      <c r="U34">
        <v>0.45</v>
      </c>
      <c r="V34">
        <v>0.56000000000000005</v>
      </c>
      <c r="W34">
        <v>0.45</v>
      </c>
      <c r="X34">
        <v>0.42</v>
      </c>
    </row>
    <row r="35" spans="2:24" x14ac:dyDescent="0.25">
      <c r="B35">
        <v>1.59</v>
      </c>
      <c r="C35">
        <v>1.54</v>
      </c>
      <c r="D35">
        <v>1.48</v>
      </c>
      <c r="E35">
        <v>1.44</v>
      </c>
      <c r="F35">
        <v>1.29</v>
      </c>
      <c r="G35">
        <v>1.23</v>
      </c>
      <c r="H35">
        <v>1.33</v>
      </c>
      <c r="I35">
        <v>1.21</v>
      </c>
      <c r="J35">
        <v>1.06</v>
      </c>
      <c r="K35">
        <v>1.01</v>
      </c>
      <c r="L35">
        <v>0.97</v>
      </c>
      <c r="M35">
        <v>0.93</v>
      </c>
      <c r="N35">
        <v>0.98</v>
      </c>
      <c r="O35">
        <v>0.85</v>
      </c>
      <c r="P35">
        <v>0.86</v>
      </c>
      <c r="Q35">
        <v>0.69</v>
      </c>
      <c r="R35">
        <v>0.63</v>
      </c>
      <c r="S35">
        <v>0.68</v>
      </c>
      <c r="T35">
        <v>0.57999999999999996</v>
      </c>
      <c r="U35">
        <v>0.48</v>
      </c>
      <c r="V35">
        <v>0.53</v>
      </c>
      <c r="W35">
        <v>0.44</v>
      </c>
      <c r="X35">
        <v>0.41</v>
      </c>
    </row>
    <row r="36" spans="2:24" x14ac:dyDescent="0.25">
      <c r="B36">
        <v>1.4</v>
      </c>
      <c r="C36">
        <v>1.6</v>
      </c>
      <c r="D36">
        <v>1.55</v>
      </c>
      <c r="E36">
        <v>1.45</v>
      </c>
      <c r="F36">
        <v>1.27</v>
      </c>
      <c r="G36">
        <v>1.24</v>
      </c>
      <c r="H36">
        <v>1.26</v>
      </c>
      <c r="I36">
        <v>1.21</v>
      </c>
      <c r="J36">
        <v>1.05</v>
      </c>
      <c r="K36">
        <v>1.04</v>
      </c>
      <c r="L36">
        <v>0.93</v>
      </c>
      <c r="M36">
        <v>0.94</v>
      </c>
      <c r="N36">
        <v>0.86</v>
      </c>
      <c r="O36">
        <v>0.82</v>
      </c>
      <c r="P36">
        <v>0.88</v>
      </c>
      <c r="Q36">
        <v>0.65</v>
      </c>
      <c r="R36">
        <v>0.65</v>
      </c>
      <c r="S36">
        <v>0.66</v>
      </c>
      <c r="T36">
        <v>0.59</v>
      </c>
      <c r="U36">
        <v>0.46</v>
      </c>
      <c r="V36">
        <v>0.55000000000000004</v>
      </c>
      <c r="W36">
        <v>0.45</v>
      </c>
      <c r="X36">
        <v>0.44</v>
      </c>
    </row>
    <row r="37" spans="2:24" x14ac:dyDescent="0.25">
      <c r="B37">
        <v>1.42</v>
      </c>
      <c r="C37">
        <v>1.53</v>
      </c>
      <c r="D37">
        <v>1.51</v>
      </c>
      <c r="E37">
        <v>1.46</v>
      </c>
      <c r="F37">
        <v>1.28</v>
      </c>
      <c r="G37">
        <v>1.24</v>
      </c>
      <c r="H37">
        <v>1.2</v>
      </c>
      <c r="I37">
        <v>1.22</v>
      </c>
      <c r="J37">
        <v>1.03</v>
      </c>
      <c r="K37">
        <v>1.03</v>
      </c>
      <c r="L37">
        <v>1.05</v>
      </c>
      <c r="M37">
        <v>0.97</v>
      </c>
      <c r="N37">
        <v>0.87</v>
      </c>
      <c r="O37">
        <v>0.84</v>
      </c>
      <c r="P37">
        <v>0.87</v>
      </c>
      <c r="Q37">
        <v>0.68</v>
      </c>
      <c r="R37">
        <v>0.64</v>
      </c>
      <c r="S37">
        <v>0.68</v>
      </c>
      <c r="T37">
        <v>0.6</v>
      </c>
      <c r="U37">
        <v>0.46</v>
      </c>
      <c r="V37">
        <v>0.55000000000000004</v>
      </c>
      <c r="W37">
        <v>0.45</v>
      </c>
      <c r="X37">
        <v>0.38</v>
      </c>
    </row>
    <row r="38" spans="2:24" x14ac:dyDescent="0.25">
      <c r="B38">
        <v>1.35</v>
      </c>
      <c r="C38">
        <v>1.53</v>
      </c>
      <c r="D38">
        <v>1.51</v>
      </c>
      <c r="E38">
        <v>1.49</v>
      </c>
      <c r="F38">
        <v>1.26</v>
      </c>
      <c r="G38">
        <v>1.23</v>
      </c>
      <c r="H38">
        <v>1.29</v>
      </c>
      <c r="I38">
        <v>1.18</v>
      </c>
      <c r="J38">
        <v>1.1000000000000001</v>
      </c>
      <c r="K38">
        <v>1.02</v>
      </c>
      <c r="L38">
        <v>0.99</v>
      </c>
      <c r="M38">
        <v>0.95</v>
      </c>
      <c r="N38">
        <v>0.9</v>
      </c>
      <c r="O38">
        <v>0.83</v>
      </c>
      <c r="P38">
        <v>0.93</v>
      </c>
      <c r="Q38">
        <v>0.62</v>
      </c>
      <c r="R38">
        <v>0.67</v>
      </c>
      <c r="S38">
        <v>0.68</v>
      </c>
      <c r="T38">
        <v>0.56000000000000005</v>
      </c>
      <c r="U38">
        <v>0.51</v>
      </c>
      <c r="V38">
        <v>0.56000000000000005</v>
      </c>
      <c r="W38">
        <v>0.45</v>
      </c>
      <c r="X38">
        <v>0.45</v>
      </c>
    </row>
    <row r="39" spans="2:24" x14ac:dyDescent="0.25">
      <c r="B39">
        <v>1.39</v>
      </c>
      <c r="C39">
        <v>1.55</v>
      </c>
      <c r="D39">
        <v>1.5</v>
      </c>
      <c r="E39">
        <v>1.45</v>
      </c>
      <c r="F39">
        <v>1.27</v>
      </c>
      <c r="G39">
        <v>1.27</v>
      </c>
      <c r="H39">
        <v>1.18</v>
      </c>
      <c r="I39">
        <v>1.21</v>
      </c>
      <c r="J39">
        <v>1.08</v>
      </c>
      <c r="K39">
        <v>1.1200000000000001</v>
      </c>
      <c r="L39">
        <v>0.96</v>
      </c>
      <c r="M39">
        <v>0.96</v>
      </c>
      <c r="N39">
        <v>0.87</v>
      </c>
      <c r="O39">
        <v>0.84</v>
      </c>
      <c r="P39">
        <v>0.89</v>
      </c>
      <c r="Q39">
        <v>0.64</v>
      </c>
      <c r="R39">
        <v>0.65</v>
      </c>
      <c r="S39">
        <v>0.66</v>
      </c>
      <c r="T39">
        <v>0.59</v>
      </c>
      <c r="U39">
        <v>0.5</v>
      </c>
      <c r="V39">
        <v>0.54</v>
      </c>
      <c r="W39">
        <v>0.44</v>
      </c>
      <c r="X39">
        <v>0.49</v>
      </c>
    </row>
    <row r="40" spans="2:24" x14ac:dyDescent="0.25">
      <c r="B40">
        <v>1.3</v>
      </c>
      <c r="C40">
        <v>1.58</v>
      </c>
      <c r="D40">
        <v>1.48</v>
      </c>
      <c r="E40">
        <v>1.48</v>
      </c>
      <c r="F40">
        <v>1.1599999999999999</v>
      </c>
      <c r="G40">
        <v>1.23</v>
      </c>
      <c r="H40">
        <v>1.22</v>
      </c>
      <c r="I40">
        <v>1.18</v>
      </c>
      <c r="J40">
        <v>1.1000000000000001</v>
      </c>
      <c r="K40">
        <v>1.04</v>
      </c>
      <c r="L40">
        <v>0.97</v>
      </c>
      <c r="M40">
        <v>0.93</v>
      </c>
      <c r="N40">
        <v>0.9</v>
      </c>
      <c r="O40">
        <v>0.84</v>
      </c>
      <c r="P40">
        <v>0.86</v>
      </c>
      <c r="Q40">
        <v>0.67</v>
      </c>
      <c r="R40">
        <v>0.67</v>
      </c>
      <c r="S40">
        <v>0.68</v>
      </c>
      <c r="T40">
        <v>0.56999999999999995</v>
      </c>
      <c r="U40">
        <v>0.49</v>
      </c>
      <c r="V40">
        <v>0.49</v>
      </c>
      <c r="W40">
        <v>0.45</v>
      </c>
      <c r="X40">
        <v>0.48</v>
      </c>
    </row>
    <row r="41" spans="2:24" x14ac:dyDescent="0.25">
      <c r="B41">
        <v>1.3</v>
      </c>
      <c r="C41">
        <v>1.54</v>
      </c>
      <c r="D41">
        <v>1.51</v>
      </c>
      <c r="E41">
        <v>1.47</v>
      </c>
      <c r="F41">
        <v>1.28</v>
      </c>
      <c r="G41">
        <v>1.25</v>
      </c>
      <c r="H41">
        <v>1.23</v>
      </c>
      <c r="I41">
        <v>1.1599999999999999</v>
      </c>
      <c r="J41">
        <v>1.08</v>
      </c>
      <c r="K41">
        <v>1.1200000000000001</v>
      </c>
      <c r="L41">
        <v>0.93</v>
      </c>
      <c r="M41">
        <v>0.92</v>
      </c>
      <c r="N41">
        <v>0.87</v>
      </c>
      <c r="O41">
        <v>0.83</v>
      </c>
      <c r="P41">
        <v>0.91</v>
      </c>
      <c r="Q41">
        <v>0.7</v>
      </c>
      <c r="R41">
        <v>0.71</v>
      </c>
      <c r="S41">
        <v>0.67</v>
      </c>
      <c r="T41">
        <v>0.61</v>
      </c>
      <c r="U41">
        <v>0.55000000000000004</v>
      </c>
      <c r="V41">
        <v>0.48</v>
      </c>
      <c r="W41">
        <v>0.47</v>
      </c>
      <c r="X41">
        <v>0.5</v>
      </c>
    </row>
    <row r="42" spans="2:24" x14ac:dyDescent="0.25">
      <c r="B42">
        <v>1.31</v>
      </c>
      <c r="C42">
        <v>1.51</v>
      </c>
      <c r="D42">
        <v>1.48</v>
      </c>
      <c r="E42">
        <v>1.47</v>
      </c>
      <c r="F42">
        <v>1.21</v>
      </c>
      <c r="G42">
        <v>1.24</v>
      </c>
      <c r="H42">
        <v>1.24</v>
      </c>
      <c r="I42">
        <v>1.2</v>
      </c>
      <c r="J42">
        <v>1.0900000000000001</v>
      </c>
      <c r="K42">
        <v>1.0900000000000001</v>
      </c>
      <c r="L42">
        <v>0.97</v>
      </c>
      <c r="M42">
        <v>0.93</v>
      </c>
      <c r="N42">
        <v>0.86</v>
      </c>
      <c r="O42">
        <v>0.85</v>
      </c>
      <c r="P42">
        <v>0.87</v>
      </c>
      <c r="Q42">
        <v>0.67</v>
      </c>
      <c r="R42">
        <v>0.69</v>
      </c>
      <c r="S42">
        <v>0.65</v>
      </c>
      <c r="T42">
        <v>0.59</v>
      </c>
      <c r="U42">
        <v>0.53</v>
      </c>
      <c r="V42">
        <v>0.47</v>
      </c>
      <c r="W42">
        <v>0.45</v>
      </c>
      <c r="X42">
        <v>0.48</v>
      </c>
    </row>
    <row r="43" spans="2:24" x14ac:dyDescent="0.25">
      <c r="B43">
        <v>1.35</v>
      </c>
      <c r="C43">
        <v>1.53</v>
      </c>
      <c r="D43">
        <v>1.49</v>
      </c>
      <c r="E43">
        <v>1.46</v>
      </c>
      <c r="F43">
        <v>1.1599999999999999</v>
      </c>
      <c r="G43">
        <v>1.26</v>
      </c>
      <c r="H43">
        <v>1.1299999999999999</v>
      </c>
      <c r="I43">
        <v>1.21</v>
      </c>
      <c r="J43">
        <v>1.06</v>
      </c>
      <c r="K43">
        <v>1.0900000000000001</v>
      </c>
      <c r="L43">
        <v>0.97</v>
      </c>
      <c r="M43">
        <v>0.95</v>
      </c>
      <c r="N43">
        <v>0.88</v>
      </c>
      <c r="O43">
        <v>0.84</v>
      </c>
      <c r="P43">
        <v>0.79</v>
      </c>
      <c r="Q43">
        <v>0.64</v>
      </c>
      <c r="R43">
        <v>0.7</v>
      </c>
      <c r="S43">
        <v>0.7</v>
      </c>
      <c r="T43">
        <v>0.56999999999999995</v>
      </c>
      <c r="U43">
        <v>0.51</v>
      </c>
      <c r="V43">
        <v>0.45</v>
      </c>
      <c r="W43">
        <v>0.43</v>
      </c>
      <c r="X43">
        <v>0.46</v>
      </c>
    </row>
    <row r="44" spans="2:24" x14ac:dyDescent="0.25">
      <c r="B44">
        <v>1.42</v>
      </c>
      <c r="C44">
        <v>1.54</v>
      </c>
      <c r="D44">
        <v>1.52</v>
      </c>
      <c r="E44">
        <v>1.48</v>
      </c>
      <c r="F44">
        <v>1.26</v>
      </c>
      <c r="G44">
        <v>1.23</v>
      </c>
      <c r="H44">
        <v>1.17</v>
      </c>
      <c r="I44">
        <v>1.2</v>
      </c>
      <c r="J44">
        <v>1.0900000000000001</v>
      </c>
      <c r="K44">
        <v>1.1100000000000001</v>
      </c>
      <c r="L44">
        <v>0.97</v>
      </c>
      <c r="M44">
        <v>0.93</v>
      </c>
      <c r="N44">
        <v>0.89</v>
      </c>
      <c r="O44">
        <v>0.85</v>
      </c>
      <c r="P44">
        <v>0.82</v>
      </c>
      <c r="Q44">
        <v>0.65</v>
      </c>
      <c r="R44">
        <v>0.76</v>
      </c>
      <c r="S44">
        <v>0.69</v>
      </c>
      <c r="T44">
        <v>0.56999999999999995</v>
      </c>
      <c r="U44">
        <v>0.54</v>
      </c>
      <c r="V44">
        <v>0.45</v>
      </c>
      <c r="W44">
        <v>0.43</v>
      </c>
      <c r="X44">
        <v>0.48</v>
      </c>
    </row>
    <row r="45" spans="2:24" x14ac:dyDescent="0.25">
      <c r="B45">
        <v>1.42</v>
      </c>
      <c r="C45">
        <v>1.54</v>
      </c>
      <c r="D45">
        <v>1.53</v>
      </c>
      <c r="E45">
        <v>1.44</v>
      </c>
      <c r="F45">
        <v>1.3</v>
      </c>
      <c r="G45">
        <v>1.25</v>
      </c>
      <c r="H45">
        <v>1.1299999999999999</v>
      </c>
      <c r="I45">
        <v>1.24</v>
      </c>
      <c r="J45">
        <v>1.17</v>
      </c>
      <c r="K45">
        <v>1.0900000000000001</v>
      </c>
      <c r="L45">
        <v>0.99</v>
      </c>
      <c r="M45">
        <v>0.92</v>
      </c>
      <c r="N45">
        <v>0.87</v>
      </c>
      <c r="O45">
        <v>0.84</v>
      </c>
      <c r="P45">
        <v>0.82</v>
      </c>
      <c r="Q45">
        <v>0.68</v>
      </c>
      <c r="R45">
        <v>0.78</v>
      </c>
      <c r="S45">
        <v>0.71</v>
      </c>
      <c r="T45">
        <v>0.6</v>
      </c>
      <c r="U45">
        <v>0.51</v>
      </c>
      <c r="V45">
        <v>0.49</v>
      </c>
      <c r="W45">
        <v>0.44</v>
      </c>
      <c r="X45">
        <v>0.49</v>
      </c>
    </row>
    <row r="46" spans="2:24" x14ac:dyDescent="0.25">
      <c r="B46">
        <v>1.37</v>
      </c>
      <c r="C46">
        <v>1.56</v>
      </c>
      <c r="D46">
        <v>1.48</v>
      </c>
      <c r="E46">
        <v>1.57</v>
      </c>
      <c r="F46">
        <v>1.29</v>
      </c>
      <c r="G46">
        <v>1.24</v>
      </c>
      <c r="H46">
        <v>1.18</v>
      </c>
      <c r="I46">
        <v>1.21</v>
      </c>
      <c r="J46">
        <v>1.2</v>
      </c>
      <c r="K46">
        <v>1.1000000000000001</v>
      </c>
      <c r="L46">
        <v>1.01</v>
      </c>
      <c r="M46">
        <v>0.97</v>
      </c>
      <c r="N46">
        <v>0.86</v>
      </c>
      <c r="O46">
        <v>0.92</v>
      </c>
      <c r="P46">
        <v>0.74</v>
      </c>
      <c r="Q46">
        <v>0.65</v>
      </c>
      <c r="R46">
        <v>0.75</v>
      </c>
      <c r="S46">
        <v>0.7</v>
      </c>
      <c r="T46">
        <v>0.66</v>
      </c>
      <c r="U46">
        <v>0.48</v>
      </c>
      <c r="V46">
        <v>0.46</v>
      </c>
      <c r="W46">
        <v>0.47</v>
      </c>
      <c r="X46">
        <v>0.46</v>
      </c>
    </row>
    <row r="47" spans="2:24" x14ac:dyDescent="0.25">
      <c r="B47">
        <v>1.33</v>
      </c>
      <c r="C47">
        <v>1.54</v>
      </c>
      <c r="D47">
        <v>1.51</v>
      </c>
      <c r="E47">
        <v>1.54</v>
      </c>
      <c r="F47">
        <v>1.3</v>
      </c>
      <c r="G47">
        <v>1.23</v>
      </c>
      <c r="H47">
        <v>1.18</v>
      </c>
      <c r="I47">
        <v>1.22</v>
      </c>
      <c r="J47">
        <v>1.2</v>
      </c>
      <c r="K47">
        <v>1.0900000000000001</v>
      </c>
      <c r="L47">
        <v>1.02</v>
      </c>
      <c r="M47">
        <v>0.96</v>
      </c>
      <c r="N47">
        <v>0.89</v>
      </c>
      <c r="O47">
        <v>0.88</v>
      </c>
      <c r="P47">
        <v>0.7</v>
      </c>
      <c r="Q47">
        <v>0.66</v>
      </c>
      <c r="R47">
        <v>0.76</v>
      </c>
      <c r="S47">
        <v>0.74</v>
      </c>
      <c r="T47">
        <v>0.62</v>
      </c>
      <c r="U47">
        <v>0.51</v>
      </c>
      <c r="V47">
        <v>0.48</v>
      </c>
      <c r="W47">
        <v>0.43</v>
      </c>
      <c r="X47">
        <v>0.5</v>
      </c>
    </row>
    <row r="48" spans="2:24" x14ac:dyDescent="0.25">
      <c r="B48">
        <v>1.35</v>
      </c>
      <c r="C48">
        <v>1.53</v>
      </c>
      <c r="D48">
        <v>1.54</v>
      </c>
      <c r="E48">
        <v>1.53</v>
      </c>
      <c r="F48">
        <v>1.28</v>
      </c>
      <c r="G48">
        <v>1.26</v>
      </c>
      <c r="H48">
        <v>1.22</v>
      </c>
      <c r="I48">
        <v>1.22</v>
      </c>
      <c r="J48">
        <v>1.19</v>
      </c>
      <c r="K48">
        <v>1.0900000000000001</v>
      </c>
      <c r="L48">
        <v>1</v>
      </c>
      <c r="M48">
        <v>0.95</v>
      </c>
      <c r="N48">
        <v>0.89</v>
      </c>
      <c r="O48">
        <v>0.93</v>
      </c>
      <c r="P48">
        <v>0.71</v>
      </c>
      <c r="Q48">
        <v>0.71</v>
      </c>
      <c r="R48">
        <v>0.72</v>
      </c>
      <c r="S48">
        <v>0.7</v>
      </c>
      <c r="T48">
        <v>0.65</v>
      </c>
      <c r="U48">
        <v>0.53</v>
      </c>
      <c r="V48">
        <v>0.43</v>
      </c>
      <c r="W48">
        <v>0.45</v>
      </c>
      <c r="X48">
        <v>0.51</v>
      </c>
    </row>
    <row r="49" spans="2:24" x14ac:dyDescent="0.25">
      <c r="B49">
        <v>1.31</v>
      </c>
      <c r="C49">
        <v>1.53</v>
      </c>
      <c r="D49">
        <v>1.51</v>
      </c>
      <c r="E49">
        <v>1.53</v>
      </c>
      <c r="F49">
        <v>1.33</v>
      </c>
      <c r="G49">
        <v>1.27</v>
      </c>
      <c r="H49">
        <v>1.3</v>
      </c>
      <c r="I49">
        <v>1.2</v>
      </c>
      <c r="J49">
        <v>1.1499999999999999</v>
      </c>
      <c r="K49">
        <v>1.1200000000000001</v>
      </c>
      <c r="L49">
        <v>0.94</v>
      </c>
      <c r="M49">
        <v>0.94</v>
      </c>
      <c r="N49">
        <v>0.87</v>
      </c>
      <c r="O49">
        <v>0.9</v>
      </c>
      <c r="P49">
        <v>0.72</v>
      </c>
      <c r="Q49">
        <v>0.69</v>
      </c>
      <c r="R49">
        <v>0.71</v>
      </c>
      <c r="S49">
        <v>0.71</v>
      </c>
      <c r="T49">
        <v>0.66</v>
      </c>
      <c r="U49">
        <v>0.5</v>
      </c>
      <c r="V49">
        <v>0.44</v>
      </c>
      <c r="W49">
        <v>0.41</v>
      </c>
      <c r="X49">
        <v>0.49</v>
      </c>
    </row>
    <row r="50" spans="2:24" x14ac:dyDescent="0.25">
      <c r="B50">
        <v>1.42</v>
      </c>
      <c r="C50">
        <v>1.55</v>
      </c>
      <c r="D50">
        <v>1.55</v>
      </c>
      <c r="E50">
        <v>1.54</v>
      </c>
      <c r="F50">
        <v>1.26</v>
      </c>
      <c r="G50">
        <v>1.25</v>
      </c>
      <c r="H50">
        <v>1.32</v>
      </c>
      <c r="I50">
        <v>1.18</v>
      </c>
      <c r="J50">
        <v>1.0900000000000001</v>
      </c>
      <c r="K50">
        <v>1.0900000000000001</v>
      </c>
      <c r="L50">
        <v>0.96</v>
      </c>
      <c r="M50">
        <v>0.94</v>
      </c>
      <c r="N50">
        <v>0.9</v>
      </c>
      <c r="O50">
        <v>0.9</v>
      </c>
      <c r="P50">
        <v>0.66</v>
      </c>
      <c r="Q50">
        <v>0.73</v>
      </c>
      <c r="R50">
        <v>0.72</v>
      </c>
      <c r="S50">
        <v>0.71</v>
      </c>
      <c r="T50">
        <v>0.68</v>
      </c>
      <c r="U50">
        <v>0.53</v>
      </c>
      <c r="V50">
        <v>0.46</v>
      </c>
      <c r="W50">
        <v>0.44</v>
      </c>
      <c r="X50">
        <v>0.49</v>
      </c>
    </row>
    <row r="51" spans="2:24" x14ac:dyDescent="0.25">
      <c r="B51">
        <v>1.32</v>
      </c>
      <c r="C51">
        <v>1.52</v>
      </c>
      <c r="D51">
        <v>1.56</v>
      </c>
      <c r="E51">
        <v>1.49</v>
      </c>
      <c r="F51">
        <v>1.31</v>
      </c>
      <c r="G51">
        <v>1.23</v>
      </c>
      <c r="H51">
        <v>1.27</v>
      </c>
      <c r="I51">
        <v>1.2</v>
      </c>
      <c r="J51">
        <v>1.08</v>
      </c>
      <c r="K51">
        <v>1.1100000000000001</v>
      </c>
      <c r="L51">
        <v>0.99</v>
      </c>
      <c r="M51">
        <v>0.98</v>
      </c>
      <c r="N51">
        <v>0.88</v>
      </c>
      <c r="O51">
        <v>0.9</v>
      </c>
      <c r="P51">
        <v>0.74</v>
      </c>
      <c r="Q51">
        <v>0.71</v>
      </c>
      <c r="R51">
        <v>0.71</v>
      </c>
      <c r="S51">
        <v>0.71</v>
      </c>
      <c r="T51">
        <v>0.62</v>
      </c>
      <c r="U51">
        <v>0.55000000000000004</v>
      </c>
      <c r="V51">
        <v>0.42</v>
      </c>
      <c r="W51">
        <v>0.43</v>
      </c>
      <c r="X51">
        <v>0.51</v>
      </c>
    </row>
    <row r="52" spans="2:24" x14ac:dyDescent="0.25">
      <c r="B52">
        <v>1.35</v>
      </c>
      <c r="C52">
        <v>1.55</v>
      </c>
      <c r="D52">
        <v>1.57</v>
      </c>
      <c r="E52">
        <v>1.47</v>
      </c>
      <c r="F52">
        <v>1.25</v>
      </c>
      <c r="G52">
        <v>1.26</v>
      </c>
      <c r="H52">
        <v>1.27</v>
      </c>
      <c r="I52">
        <v>1.19</v>
      </c>
      <c r="J52">
        <v>1.1299999999999999</v>
      </c>
      <c r="K52">
        <v>1.1000000000000001</v>
      </c>
      <c r="L52">
        <v>0.97</v>
      </c>
      <c r="M52">
        <v>1.02</v>
      </c>
      <c r="N52">
        <v>0.91</v>
      </c>
      <c r="O52">
        <v>0.93</v>
      </c>
      <c r="P52">
        <v>0.63</v>
      </c>
      <c r="Q52">
        <v>0.69</v>
      </c>
      <c r="R52">
        <v>0.68</v>
      </c>
      <c r="S52">
        <v>0.73</v>
      </c>
      <c r="T52">
        <v>0.64</v>
      </c>
      <c r="U52">
        <v>0.48</v>
      </c>
      <c r="V52">
        <v>0.46</v>
      </c>
      <c r="W52">
        <v>0.45</v>
      </c>
      <c r="X52">
        <v>0.52</v>
      </c>
    </row>
    <row r="53" spans="2:24" x14ac:dyDescent="0.25">
      <c r="B53">
        <v>1.33</v>
      </c>
      <c r="C53">
        <v>1.53</v>
      </c>
      <c r="D53">
        <v>1.56</v>
      </c>
      <c r="E53">
        <v>1.46</v>
      </c>
      <c r="F53">
        <v>1.24</v>
      </c>
      <c r="G53">
        <v>1.24</v>
      </c>
      <c r="H53">
        <v>1.25</v>
      </c>
      <c r="I53">
        <v>1.19</v>
      </c>
      <c r="J53">
        <v>1.1599999999999999</v>
      </c>
      <c r="K53">
        <v>1.08</v>
      </c>
      <c r="L53">
        <v>0.94</v>
      </c>
      <c r="M53">
        <v>0.95</v>
      </c>
      <c r="N53">
        <v>0.89</v>
      </c>
      <c r="O53">
        <v>0.87</v>
      </c>
      <c r="P53">
        <v>0.7</v>
      </c>
      <c r="Q53">
        <v>0.68</v>
      </c>
      <c r="R53">
        <v>0.68</v>
      </c>
      <c r="S53">
        <v>0.73</v>
      </c>
      <c r="T53">
        <v>0.66</v>
      </c>
      <c r="U53">
        <v>0.51</v>
      </c>
      <c r="V53">
        <v>0.47</v>
      </c>
      <c r="W53">
        <v>0.45</v>
      </c>
      <c r="X53">
        <v>0.47</v>
      </c>
    </row>
    <row r="54" spans="2:24" x14ac:dyDescent="0.25">
      <c r="B54">
        <v>1.47</v>
      </c>
      <c r="C54">
        <v>1.54</v>
      </c>
      <c r="D54">
        <v>1.49</v>
      </c>
      <c r="E54">
        <v>1.5</v>
      </c>
      <c r="F54">
        <v>1.26</v>
      </c>
      <c r="G54">
        <v>1.22</v>
      </c>
      <c r="H54">
        <v>1.22</v>
      </c>
      <c r="I54">
        <v>1.21</v>
      </c>
      <c r="J54">
        <v>1.1299999999999999</v>
      </c>
      <c r="K54">
        <v>1.0900000000000001</v>
      </c>
      <c r="L54">
        <v>0.89</v>
      </c>
      <c r="M54">
        <v>0.95</v>
      </c>
      <c r="N54">
        <v>0.88</v>
      </c>
      <c r="O54">
        <v>0.82</v>
      </c>
      <c r="P54">
        <v>0.7</v>
      </c>
      <c r="Q54">
        <v>0.65</v>
      </c>
      <c r="R54">
        <v>0.7</v>
      </c>
      <c r="S54">
        <v>0.73</v>
      </c>
      <c r="T54">
        <v>0.56999999999999995</v>
      </c>
      <c r="U54">
        <v>0.56000000000000005</v>
      </c>
      <c r="V54">
        <v>0.45</v>
      </c>
      <c r="W54">
        <v>0.44</v>
      </c>
      <c r="X54">
        <v>0.46</v>
      </c>
    </row>
    <row r="55" spans="2:24" x14ac:dyDescent="0.25">
      <c r="B55">
        <v>1.33</v>
      </c>
      <c r="C55">
        <v>1.54</v>
      </c>
      <c r="D55">
        <v>1.51</v>
      </c>
      <c r="E55">
        <v>1.5</v>
      </c>
      <c r="F55">
        <v>1.26</v>
      </c>
      <c r="G55">
        <v>1.24</v>
      </c>
      <c r="H55">
        <v>1.29</v>
      </c>
      <c r="I55">
        <v>1.21</v>
      </c>
      <c r="J55">
        <v>1.1200000000000001</v>
      </c>
      <c r="K55">
        <v>1.08</v>
      </c>
      <c r="L55">
        <v>0.93</v>
      </c>
      <c r="M55">
        <v>0.96</v>
      </c>
      <c r="N55">
        <v>0.9</v>
      </c>
      <c r="O55">
        <v>0.82</v>
      </c>
      <c r="P55">
        <v>0.71</v>
      </c>
      <c r="Q55">
        <v>0.62</v>
      </c>
      <c r="R55">
        <v>0.73</v>
      </c>
      <c r="S55">
        <v>0.72</v>
      </c>
      <c r="T55">
        <v>0.55000000000000004</v>
      </c>
      <c r="U55">
        <v>0.64</v>
      </c>
      <c r="V55">
        <v>0.44</v>
      </c>
      <c r="W55">
        <v>0.44</v>
      </c>
      <c r="X55">
        <v>0.46</v>
      </c>
    </row>
    <row r="56" spans="2:24" x14ac:dyDescent="0.25">
      <c r="B56">
        <v>1.44</v>
      </c>
      <c r="C56">
        <v>1.55</v>
      </c>
      <c r="D56">
        <v>1.48</v>
      </c>
      <c r="E56">
        <v>1.46</v>
      </c>
      <c r="F56">
        <v>1.25</v>
      </c>
      <c r="G56">
        <v>1.23</v>
      </c>
      <c r="H56">
        <v>1.3</v>
      </c>
      <c r="I56">
        <v>1.2</v>
      </c>
      <c r="J56">
        <v>1.1200000000000001</v>
      </c>
      <c r="K56">
        <v>1.08</v>
      </c>
      <c r="L56">
        <v>0.96</v>
      </c>
      <c r="M56">
        <v>0.95</v>
      </c>
      <c r="N56">
        <v>0.89</v>
      </c>
      <c r="O56">
        <v>0.84</v>
      </c>
      <c r="P56">
        <v>0.84</v>
      </c>
      <c r="Q56">
        <v>0.68</v>
      </c>
      <c r="R56">
        <v>0.73</v>
      </c>
      <c r="S56">
        <v>0.73</v>
      </c>
      <c r="T56">
        <v>0.56999999999999995</v>
      </c>
      <c r="U56">
        <v>0.52</v>
      </c>
      <c r="V56">
        <v>0.46</v>
      </c>
      <c r="W56">
        <v>0.43</v>
      </c>
      <c r="X56">
        <v>0.47</v>
      </c>
    </row>
    <row r="57" spans="2:24" x14ac:dyDescent="0.25">
      <c r="B57">
        <v>1.48</v>
      </c>
      <c r="C57">
        <v>1.54</v>
      </c>
      <c r="D57">
        <v>1.5</v>
      </c>
      <c r="E57">
        <v>1.45</v>
      </c>
      <c r="F57">
        <v>1.26</v>
      </c>
      <c r="G57">
        <v>1.23</v>
      </c>
      <c r="H57">
        <v>1.28</v>
      </c>
      <c r="I57">
        <v>1.21</v>
      </c>
      <c r="J57">
        <v>1.08</v>
      </c>
      <c r="K57">
        <v>1.07</v>
      </c>
      <c r="L57">
        <v>0.98</v>
      </c>
      <c r="M57">
        <v>0.97</v>
      </c>
      <c r="N57">
        <v>0.9</v>
      </c>
      <c r="O57">
        <v>0.87</v>
      </c>
      <c r="P57">
        <v>0.81</v>
      </c>
      <c r="Q57">
        <v>0.65</v>
      </c>
      <c r="R57">
        <v>0.79</v>
      </c>
      <c r="S57">
        <v>0.71</v>
      </c>
      <c r="T57">
        <v>0.55000000000000004</v>
      </c>
      <c r="U57">
        <v>0.56999999999999995</v>
      </c>
      <c r="V57">
        <v>0.44</v>
      </c>
      <c r="W57">
        <v>0.42</v>
      </c>
      <c r="X57">
        <v>0.47</v>
      </c>
    </row>
    <row r="58" spans="2:24" x14ac:dyDescent="0.25">
      <c r="B58">
        <v>1.44</v>
      </c>
      <c r="C58">
        <v>1.54</v>
      </c>
      <c r="D58">
        <v>1.54</v>
      </c>
      <c r="E58">
        <v>1.46</v>
      </c>
      <c r="F58">
        <v>1.25</v>
      </c>
      <c r="G58">
        <v>1.24</v>
      </c>
      <c r="H58">
        <v>1.25</v>
      </c>
      <c r="I58">
        <v>1.22</v>
      </c>
      <c r="J58">
        <v>1.07</v>
      </c>
      <c r="K58">
        <v>1.08</v>
      </c>
      <c r="L58">
        <v>0.95</v>
      </c>
      <c r="M58">
        <v>0.96</v>
      </c>
      <c r="N58">
        <v>0.9</v>
      </c>
      <c r="O58">
        <v>0.85</v>
      </c>
      <c r="P58">
        <v>0.87</v>
      </c>
      <c r="Q58">
        <v>0.67</v>
      </c>
      <c r="R58">
        <v>0.73</v>
      </c>
      <c r="S58">
        <v>0.7</v>
      </c>
      <c r="T58">
        <v>0.56000000000000005</v>
      </c>
      <c r="U58">
        <v>0.56000000000000005</v>
      </c>
      <c r="V58">
        <v>0.46</v>
      </c>
      <c r="W58">
        <v>0.45</v>
      </c>
      <c r="X58">
        <v>0.48</v>
      </c>
    </row>
    <row r="59" spans="2:24" x14ac:dyDescent="0.25">
      <c r="B59">
        <v>1.46</v>
      </c>
      <c r="C59">
        <v>1.54</v>
      </c>
      <c r="D59">
        <v>1.5</v>
      </c>
      <c r="E59">
        <v>1.49</v>
      </c>
      <c r="F59">
        <v>1.28</v>
      </c>
      <c r="G59">
        <v>1.24</v>
      </c>
      <c r="H59">
        <v>1.3</v>
      </c>
      <c r="I59">
        <v>1.25</v>
      </c>
      <c r="J59">
        <v>1.1000000000000001</v>
      </c>
      <c r="K59">
        <v>1.0900000000000001</v>
      </c>
      <c r="L59">
        <v>0.93</v>
      </c>
      <c r="M59">
        <v>0.97</v>
      </c>
      <c r="N59">
        <v>0.87</v>
      </c>
      <c r="O59">
        <v>0.87</v>
      </c>
      <c r="P59">
        <v>0.88</v>
      </c>
      <c r="Q59">
        <v>0.64</v>
      </c>
      <c r="R59">
        <v>0.72</v>
      </c>
      <c r="S59">
        <v>0.66</v>
      </c>
      <c r="T59">
        <v>0.55000000000000004</v>
      </c>
      <c r="U59">
        <v>0.56999999999999995</v>
      </c>
      <c r="V59">
        <v>0.48</v>
      </c>
      <c r="W59">
        <v>0.44</v>
      </c>
      <c r="X59">
        <v>0.49</v>
      </c>
    </row>
    <row r="60" spans="2:24" x14ac:dyDescent="0.25">
      <c r="B60">
        <v>1.47</v>
      </c>
      <c r="C60">
        <v>1.55</v>
      </c>
      <c r="D60">
        <v>1.48</v>
      </c>
      <c r="E60">
        <v>1.47</v>
      </c>
      <c r="F60">
        <v>1.27</v>
      </c>
      <c r="G60">
        <v>1.23</v>
      </c>
      <c r="H60">
        <v>1.28</v>
      </c>
      <c r="I60">
        <v>1.25</v>
      </c>
      <c r="J60">
        <v>1.1399999999999999</v>
      </c>
      <c r="K60">
        <v>1.0900000000000001</v>
      </c>
      <c r="L60">
        <v>0.94</v>
      </c>
      <c r="M60">
        <v>0.98</v>
      </c>
      <c r="N60">
        <v>0.85</v>
      </c>
      <c r="O60">
        <v>0.83</v>
      </c>
      <c r="P60">
        <v>0.88</v>
      </c>
      <c r="Q60">
        <v>0.66</v>
      </c>
      <c r="R60">
        <v>0.73</v>
      </c>
      <c r="S60">
        <v>0.69</v>
      </c>
      <c r="T60">
        <v>0.59</v>
      </c>
      <c r="U60">
        <v>0.52</v>
      </c>
      <c r="V60">
        <v>0.42</v>
      </c>
      <c r="W60">
        <v>0.55000000000000004</v>
      </c>
      <c r="X60">
        <v>0.48</v>
      </c>
    </row>
    <row r="61" spans="2:24" x14ac:dyDescent="0.25">
      <c r="B61">
        <v>1.47</v>
      </c>
      <c r="C61">
        <v>1.52</v>
      </c>
      <c r="D61">
        <v>1.48</v>
      </c>
      <c r="E61">
        <v>1.49</v>
      </c>
      <c r="F61">
        <v>1.27</v>
      </c>
      <c r="G61">
        <v>1.2</v>
      </c>
      <c r="H61">
        <v>1.28</v>
      </c>
      <c r="I61">
        <v>1.2</v>
      </c>
      <c r="J61">
        <v>1.1200000000000001</v>
      </c>
      <c r="K61">
        <v>1.1200000000000001</v>
      </c>
      <c r="L61">
        <v>0.92</v>
      </c>
      <c r="M61">
        <v>0.98</v>
      </c>
      <c r="N61">
        <v>0.9</v>
      </c>
      <c r="O61">
        <v>0.85</v>
      </c>
      <c r="P61">
        <v>0.85</v>
      </c>
      <c r="Q61">
        <v>0.67</v>
      </c>
      <c r="R61">
        <v>0.7</v>
      </c>
      <c r="S61">
        <v>0.69</v>
      </c>
      <c r="T61">
        <v>0.57999999999999996</v>
      </c>
      <c r="U61">
        <v>0.57999999999999996</v>
      </c>
      <c r="V61">
        <v>0.49</v>
      </c>
      <c r="W61">
        <v>0.52</v>
      </c>
      <c r="X61">
        <v>0.5</v>
      </c>
    </row>
    <row r="62" spans="2:24" x14ac:dyDescent="0.25">
      <c r="B62">
        <v>1.49</v>
      </c>
      <c r="C62">
        <v>1.53</v>
      </c>
      <c r="D62">
        <v>1.5</v>
      </c>
      <c r="E62">
        <v>1.49</v>
      </c>
      <c r="F62">
        <v>1.29</v>
      </c>
      <c r="G62">
        <v>1.26</v>
      </c>
      <c r="H62">
        <v>1.31</v>
      </c>
      <c r="I62">
        <v>1.25</v>
      </c>
      <c r="J62">
        <v>1.0900000000000001</v>
      </c>
      <c r="K62">
        <v>1.1200000000000001</v>
      </c>
      <c r="L62">
        <v>0.94</v>
      </c>
      <c r="M62">
        <v>1.02</v>
      </c>
      <c r="N62">
        <v>0.88</v>
      </c>
      <c r="O62">
        <v>0.87</v>
      </c>
      <c r="P62">
        <v>0.89</v>
      </c>
      <c r="Q62">
        <v>0.71</v>
      </c>
      <c r="R62">
        <v>0.75</v>
      </c>
      <c r="S62">
        <v>0.68</v>
      </c>
      <c r="T62">
        <v>0.6</v>
      </c>
      <c r="U62">
        <v>0.56000000000000005</v>
      </c>
      <c r="V62">
        <v>0.46</v>
      </c>
      <c r="W62">
        <v>0.53</v>
      </c>
      <c r="X62">
        <v>0.46</v>
      </c>
    </row>
    <row r="63" spans="2:24" x14ac:dyDescent="0.25">
      <c r="B63">
        <v>1.49</v>
      </c>
      <c r="C63">
        <v>1.53</v>
      </c>
      <c r="D63">
        <v>1.49</v>
      </c>
      <c r="E63">
        <v>1.47</v>
      </c>
      <c r="F63">
        <v>1.3</v>
      </c>
      <c r="G63">
        <v>1.25</v>
      </c>
      <c r="H63">
        <v>1.3</v>
      </c>
      <c r="I63">
        <v>1.18</v>
      </c>
      <c r="J63">
        <v>1.1100000000000001</v>
      </c>
      <c r="K63">
        <v>1.08</v>
      </c>
      <c r="L63">
        <v>0.94</v>
      </c>
      <c r="M63">
        <v>1</v>
      </c>
      <c r="N63">
        <v>0.84</v>
      </c>
      <c r="O63">
        <v>0.85</v>
      </c>
      <c r="P63">
        <v>0.79</v>
      </c>
      <c r="Q63">
        <v>0.68</v>
      </c>
      <c r="R63">
        <v>0.71</v>
      </c>
      <c r="S63">
        <v>0.67</v>
      </c>
      <c r="T63">
        <v>0.57999999999999996</v>
      </c>
      <c r="U63">
        <v>0.54</v>
      </c>
      <c r="V63">
        <v>0.46</v>
      </c>
      <c r="W63">
        <v>0.52</v>
      </c>
      <c r="X63">
        <v>0.39</v>
      </c>
    </row>
    <row r="64" spans="2:24" x14ac:dyDescent="0.25">
      <c r="B64">
        <v>1.49</v>
      </c>
      <c r="C64">
        <v>1.52</v>
      </c>
      <c r="D64">
        <v>1.48</v>
      </c>
      <c r="E64">
        <v>1.44</v>
      </c>
      <c r="F64">
        <v>1.26</v>
      </c>
      <c r="G64">
        <v>1.24</v>
      </c>
      <c r="H64">
        <v>1.27</v>
      </c>
      <c r="I64">
        <v>1.23</v>
      </c>
      <c r="J64">
        <v>1.1200000000000001</v>
      </c>
      <c r="K64">
        <v>1.1100000000000001</v>
      </c>
      <c r="L64">
        <v>0.95</v>
      </c>
      <c r="M64">
        <v>1</v>
      </c>
      <c r="N64">
        <v>0.88</v>
      </c>
      <c r="O64">
        <v>0.86</v>
      </c>
      <c r="P64">
        <v>0.83</v>
      </c>
      <c r="Q64">
        <v>0.67</v>
      </c>
      <c r="R64">
        <v>0.72</v>
      </c>
      <c r="S64">
        <v>0.68</v>
      </c>
      <c r="T64">
        <v>0.59</v>
      </c>
      <c r="U64">
        <v>0.51</v>
      </c>
      <c r="V64">
        <v>0.47</v>
      </c>
      <c r="W64">
        <v>0.53</v>
      </c>
      <c r="X64">
        <v>0.41</v>
      </c>
    </row>
    <row r="65" spans="2:24" x14ac:dyDescent="0.25">
      <c r="B65">
        <v>1.47</v>
      </c>
      <c r="C65">
        <v>1.58</v>
      </c>
      <c r="D65">
        <v>1.51</v>
      </c>
      <c r="E65">
        <v>1.47</v>
      </c>
      <c r="F65">
        <v>1.3</v>
      </c>
      <c r="G65">
        <v>1.25</v>
      </c>
      <c r="H65">
        <v>1.34</v>
      </c>
      <c r="I65">
        <v>1.22</v>
      </c>
      <c r="J65">
        <v>1.08</v>
      </c>
      <c r="K65">
        <v>1.08</v>
      </c>
      <c r="L65">
        <v>0.92</v>
      </c>
      <c r="M65">
        <v>0.99</v>
      </c>
      <c r="N65">
        <v>0.95</v>
      </c>
      <c r="O65">
        <v>0.87</v>
      </c>
      <c r="P65">
        <v>0.85</v>
      </c>
      <c r="Q65">
        <v>0.69</v>
      </c>
      <c r="R65">
        <v>0.77</v>
      </c>
      <c r="S65">
        <v>0.68</v>
      </c>
      <c r="T65">
        <v>0.56999999999999995</v>
      </c>
      <c r="U65">
        <v>0.56000000000000005</v>
      </c>
      <c r="V65">
        <v>0.47</v>
      </c>
      <c r="W65">
        <v>0.5</v>
      </c>
      <c r="X65">
        <v>0.37</v>
      </c>
    </row>
    <row r="66" spans="2:24" x14ac:dyDescent="0.25">
      <c r="B66">
        <v>1.5</v>
      </c>
      <c r="C66">
        <v>1.59</v>
      </c>
      <c r="D66">
        <v>1.51</v>
      </c>
      <c r="E66">
        <v>1.47</v>
      </c>
      <c r="F66">
        <v>1.29</v>
      </c>
      <c r="G66">
        <v>1.24</v>
      </c>
      <c r="H66">
        <v>1.31</v>
      </c>
      <c r="I66">
        <v>1.25</v>
      </c>
      <c r="J66">
        <v>1.08</v>
      </c>
      <c r="K66">
        <v>1.0900000000000001</v>
      </c>
      <c r="L66">
        <v>0.85</v>
      </c>
      <c r="M66">
        <v>1.01</v>
      </c>
      <c r="N66">
        <v>0.95</v>
      </c>
      <c r="O66">
        <v>0.83</v>
      </c>
      <c r="P66">
        <v>0.81</v>
      </c>
      <c r="Q66">
        <v>0.65</v>
      </c>
      <c r="R66">
        <v>0.7</v>
      </c>
      <c r="S66">
        <v>0.68</v>
      </c>
      <c r="T66">
        <v>0.59</v>
      </c>
      <c r="U66">
        <v>0.55000000000000004</v>
      </c>
      <c r="V66">
        <v>0.45</v>
      </c>
      <c r="W66">
        <v>0.46</v>
      </c>
      <c r="X66">
        <v>0.42</v>
      </c>
    </row>
    <row r="67" spans="2:24" x14ac:dyDescent="0.25">
      <c r="B67">
        <v>1.49</v>
      </c>
      <c r="C67">
        <v>1.6</v>
      </c>
      <c r="D67">
        <v>1.5</v>
      </c>
      <c r="E67">
        <v>1.44</v>
      </c>
      <c r="F67">
        <v>1.24</v>
      </c>
      <c r="G67">
        <v>1.22</v>
      </c>
      <c r="H67">
        <v>1.33</v>
      </c>
      <c r="I67">
        <v>1.23</v>
      </c>
      <c r="J67">
        <v>1.08</v>
      </c>
      <c r="K67">
        <v>1.1000000000000001</v>
      </c>
      <c r="L67">
        <v>0.86</v>
      </c>
      <c r="M67">
        <v>0.98</v>
      </c>
      <c r="N67">
        <v>0.97</v>
      </c>
      <c r="O67">
        <v>0.83</v>
      </c>
      <c r="P67">
        <v>0.86</v>
      </c>
      <c r="Q67">
        <v>0.71</v>
      </c>
      <c r="R67">
        <v>0.75</v>
      </c>
      <c r="S67">
        <v>0.68</v>
      </c>
      <c r="T67">
        <v>0.54</v>
      </c>
      <c r="U67">
        <v>0.5</v>
      </c>
      <c r="V67">
        <v>0.44</v>
      </c>
      <c r="W67">
        <v>0.45</v>
      </c>
      <c r="X67">
        <v>0.38</v>
      </c>
    </row>
    <row r="68" spans="2:24" x14ac:dyDescent="0.25">
      <c r="B68">
        <v>1.48</v>
      </c>
      <c r="C68">
        <v>1.64</v>
      </c>
      <c r="D68">
        <v>1.5</v>
      </c>
      <c r="E68">
        <v>1.47</v>
      </c>
      <c r="F68">
        <v>1.27</v>
      </c>
      <c r="G68">
        <v>1.25</v>
      </c>
      <c r="H68">
        <v>1.35</v>
      </c>
      <c r="I68">
        <v>1.21</v>
      </c>
      <c r="J68">
        <v>1.1000000000000001</v>
      </c>
      <c r="K68">
        <v>1.08</v>
      </c>
      <c r="L68">
        <v>0.93</v>
      </c>
      <c r="M68">
        <v>0.98</v>
      </c>
      <c r="N68">
        <v>1.01</v>
      </c>
      <c r="O68">
        <v>0.81</v>
      </c>
      <c r="P68">
        <v>0.78</v>
      </c>
      <c r="Q68">
        <v>0.7</v>
      </c>
      <c r="R68">
        <v>0.76</v>
      </c>
      <c r="S68">
        <v>0.65</v>
      </c>
      <c r="T68">
        <v>0.57999999999999996</v>
      </c>
      <c r="U68">
        <v>0.49</v>
      </c>
      <c r="V68">
        <v>0.5</v>
      </c>
      <c r="W68">
        <v>0.47</v>
      </c>
      <c r="X68">
        <v>0.42</v>
      </c>
    </row>
    <row r="69" spans="2:24" x14ac:dyDescent="0.25">
      <c r="B69">
        <v>1.47</v>
      </c>
      <c r="C69">
        <v>1.65</v>
      </c>
      <c r="D69">
        <v>1.53</v>
      </c>
      <c r="E69">
        <v>1.44</v>
      </c>
      <c r="F69">
        <v>1.32</v>
      </c>
      <c r="G69">
        <v>1.25</v>
      </c>
      <c r="H69">
        <v>1.35</v>
      </c>
      <c r="I69">
        <v>1.19</v>
      </c>
      <c r="J69">
        <v>1.1200000000000001</v>
      </c>
      <c r="K69">
        <v>1.1100000000000001</v>
      </c>
      <c r="L69">
        <v>0.97</v>
      </c>
      <c r="M69">
        <v>1.01</v>
      </c>
      <c r="N69">
        <v>1</v>
      </c>
      <c r="O69">
        <v>0.83</v>
      </c>
      <c r="P69">
        <v>0.83</v>
      </c>
      <c r="Q69">
        <v>0.66</v>
      </c>
      <c r="R69">
        <v>0.74</v>
      </c>
      <c r="S69">
        <v>0.67</v>
      </c>
      <c r="T69">
        <v>0.6</v>
      </c>
      <c r="U69">
        <v>0.52</v>
      </c>
      <c r="V69">
        <v>0.46</v>
      </c>
      <c r="W69">
        <v>0.45</v>
      </c>
      <c r="X69">
        <v>0.41</v>
      </c>
    </row>
    <row r="70" spans="2:24" x14ac:dyDescent="0.25">
      <c r="B70">
        <v>1.44</v>
      </c>
      <c r="C70">
        <v>1.61</v>
      </c>
      <c r="D70">
        <v>1.48</v>
      </c>
      <c r="E70">
        <v>1.47</v>
      </c>
      <c r="F70">
        <v>1.23</v>
      </c>
      <c r="G70">
        <v>1.24</v>
      </c>
      <c r="H70">
        <v>1.36</v>
      </c>
      <c r="I70">
        <v>1.19</v>
      </c>
      <c r="J70">
        <v>1.1200000000000001</v>
      </c>
      <c r="K70">
        <v>1.02</v>
      </c>
      <c r="L70">
        <v>0.9</v>
      </c>
      <c r="M70">
        <v>1.01</v>
      </c>
      <c r="N70">
        <v>0.98</v>
      </c>
      <c r="O70">
        <v>0.82</v>
      </c>
      <c r="P70">
        <v>0.88</v>
      </c>
      <c r="Q70">
        <v>0.7</v>
      </c>
      <c r="R70">
        <v>0.71</v>
      </c>
      <c r="S70">
        <v>0.68</v>
      </c>
      <c r="T70">
        <v>0.59</v>
      </c>
      <c r="U70">
        <v>0.53</v>
      </c>
      <c r="V70">
        <v>0.42</v>
      </c>
      <c r="W70">
        <v>0.43</v>
      </c>
      <c r="X70">
        <v>0.39</v>
      </c>
    </row>
    <row r="71" spans="2:24" x14ac:dyDescent="0.25">
      <c r="B71">
        <v>1.46</v>
      </c>
      <c r="C71">
        <v>1.64</v>
      </c>
      <c r="D71">
        <v>1.51</v>
      </c>
      <c r="E71">
        <v>1.45</v>
      </c>
      <c r="F71">
        <v>1.26</v>
      </c>
      <c r="G71">
        <v>1.19</v>
      </c>
      <c r="H71">
        <v>1.28</v>
      </c>
      <c r="I71">
        <v>1.19</v>
      </c>
      <c r="J71">
        <v>1.08</v>
      </c>
      <c r="K71">
        <v>1.07</v>
      </c>
      <c r="L71">
        <v>0.93</v>
      </c>
      <c r="M71">
        <v>0.99</v>
      </c>
      <c r="N71">
        <v>0.96</v>
      </c>
      <c r="O71">
        <v>0.82</v>
      </c>
      <c r="P71">
        <v>0.87</v>
      </c>
      <c r="Q71">
        <v>0.69</v>
      </c>
      <c r="R71">
        <v>0.74</v>
      </c>
      <c r="S71">
        <v>0.67</v>
      </c>
      <c r="T71">
        <v>0.57999999999999996</v>
      </c>
      <c r="U71">
        <v>0.51</v>
      </c>
      <c r="V71">
        <v>0.42</v>
      </c>
      <c r="W71">
        <v>0.43</v>
      </c>
      <c r="X71">
        <v>0.43</v>
      </c>
    </row>
    <row r="72" spans="2:24" x14ac:dyDescent="0.25">
      <c r="B72">
        <v>1.58</v>
      </c>
      <c r="C72">
        <v>1.62</v>
      </c>
      <c r="D72">
        <v>1.52</v>
      </c>
      <c r="E72">
        <v>1.47</v>
      </c>
      <c r="F72">
        <v>1.3</v>
      </c>
      <c r="G72">
        <v>1.22</v>
      </c>
      <c r="H72">
        <v>1.37</v>
      </c>
      <c r="I72">
        <v>1.18</v>
      </c>
      <c r="J72">
        <v>1.1100000000000001</v>
      </c>
      <c r="K72">
        <v>1.1000000000000001</v>
      </c>
      <c r="L72">
        <v>0.92</v>
      </c>
      <c r="M72">
        <v>0.99</v>
      </c>
      <c r="N72">
        <v>0.96</v>
      </c>
      <c r="O72">
        <v>0.82</v>
      </c>
      <c r="P72">
        <v>0.87</v>
      </c>
      <c r="Q72">
        <v>0.69</v>
      </c>
      <c r="R72">
        <v>0.73</v>
      </c>
      <c r="S72">
        <v>0.66</v>
      </c>
      <c r="T72">
        <v>0.57999999999999996</v>
      </c>
      <c r="U72">
        <v>0.57999999999999996</v>
      </c>
      <c r="V72">
        <v>0.44</v>
      </c>
      <c r="W72">
        <v>0.41</v>
      </c>
      <c r="X72">
        <v>0.41</v>
      </c>
    </row>
    <row r="73" spans="2:24" x14ac:dyDescent="0.25">
      <c r="B73">
        <v>1.39</v>
      </c>
      <c r="C73">
        <v>1.64</v>
      </c>
      <c r="D73">
        <v>1.5</v>
      </c>
      <c r="E73">
        <v>1.46</v>
      </c>
      <c r="F73">
        <v>1.25</v>
      </c>
      <c r="G73">
        <v>1.25</v>
      </c>
      <c r="H73">
        <v>1.36</v>
      </c>
      <c r="I73">
        <v>1.21</v>
      </c>
      <c r="J73">
        <v>1.0900000000000001</v>
      </c>
      <c r="K73">
        <v>1.07</v>
      </c>
      <c r="L73">
        <v>0.9</v>
      </c>
      <c r="M73">
        <v>0.98</v>
      </c>
      <c r="N73">
        <v>0.96</v>
      </c>
      <c r="O73">
        <v>0.85</v>
      </c>
      <c r="P73">
        <v>0.88</v>
      </c>
      <c r="Q73">
        <v>0.69</v>
      </c>
      <c r="R73">
        <v>0.75</v>
      </c>
      <c r="S73">
        <v>0.69</v>
      </c>
      <c r="T73">
        <v>0.57999999999999996</v>
      </c>
      <c r="U73">
        <v>0.55000000000000004</v>
      </c>
      <c r="V73">
        <v>0.47</v>
      </c>
      <c r="W73">
        <v>0.46</v>
      </c>
      <c r="X73">
        <v>0.39</v>
      </c>
    </row>
    <row r="74" spans="2:24" x14ac:dyDescent="0.25">
      <c r="B74">
        <v>1.39</v>
      </c>
      <c r="C74">
        <v>1.64</v>
      </c>
      <c r="D74">
        <v>1.5</v>
      </c>
      <c r="E74">
        <v>1.46</v>
      </c>
      <c r="F74">
        <v>1.29</v>
      </c>
      <c r="G74">
        <v>1.24</v>
      </c>
      <c r="H74">
        <v>1.35</v>
      </c>
      <c r="I74">
        <v>1.19</v>
      </c>
      <c r="J74">
        <v>1.1200000000000001</v>
      </c>
      <c r="K74">
        <v>1.06</v>
      </c>
      <c r="L74">
        <v>0.92</v>
      </c>
      <c r="M74">
        <v>1</v>
      </c>
      <c r="N74">
        <v>0.94</v>
      </c>
      <c r="O74">
        <v>0.89</v>
      </c>
      <c r="P74">
        <v>0.88</v>
      </c>
      <c r="Q74">
        <v>0.68</v>
      </c>
      <c r="R74">
        <v>0.77</v>
      </c>
      <c r="S74">
        <v>0.68</v>
      </c>
      <c r="T74">
        <v>0.59</v>
      </c>
      <c r="U74">
        <v>0.52</v>
      </c>
      <c r="V74">
        <v>0.44</v>
      </c>
      <c r="W74">
        <v>0.43</v>
      </c>
      <c r="X74">
        <v>0.4</v>
      </c>
    </row>
    <row r="75" spans="2:24" x14ac:dyDescent="0.25">
      <c r="B75">
        <v>1.28</v>
      </c>
      <c r="C75">
        <v>1.63</v>
      </c>
      <c r="D75">
        <v>1.5</v>
      </c>
      <c r="E75">
        <v>1.48</v>
      </c>
      <c r="F75">
        <v>1.17</v>
      </c>
      <c r="G75">
        <v>1.25</v>
      </c>
      <c r="H75">
        <v>1.39</v>
      </c>
      <c r="I75">
        <v>1.2</v>
      </c>
      <c r="J75">
        <v>1.1100000000000001</v>
      </c>
      <c r="K75">
        <v>1.1000000000000001</v>
      </c>
      <c r="L75">
        <v>0.86</v>
      </c>
      <c r="M75">
        <v>0.98</v>
      </c>
      <c r="N75">
        <v>1</v>
      </c>
      <c r="O75">
        <v>0.88</v>
      </c>
      <c r="P75">
        <v>0.86</v>
      </c>
      <c r="Q75">
        <v>0.7</v>
      </c>
      <c r="R75">
        <v>0.68</v>
      </c>
      <c r="S75">
        <v>0.67</v>
      </c>
      <c r="T75">
        <v>0.59</v>
      </c>
      <c r="U75">
        <v>0.53</v>
      </c>
      <c r="V75">
        <v>0.47</v>
      </c>
      <c r="W75">
        <v>0.44</v>
      </c>
      <c r="X75">
        <v>0.37</v>
      </c>
    </row>
    <row r="76" spans="2:24" x14ac:dyDescent="0.25">
      <c r="B76">
        <v>1.37</v>
      </c>
      <c r="C76">
        <v>1.65</v>
      </c>
      <c r="D76">
        <v>1.52</v>
      </c>
      <c r="E76">
        <v>1.48</v>
      </c>
      <c r="F76">
        <v>1.26</v>
      </c>
      <c r="G76">
        <v>1.19</v>
      </c>
      <c r="H76">
        <v>1.34</v>
      </c>
      <c r="I76">
        <v>1.17</v>
      </c>
      <c r="J76">
        <v>1.1000000000000001</v>
      </c>
      <c r="K76">
        <v>1.05</v>
      </c>
      <c r="L76">
        <v>0.84</v>
      </c>
      <c r="M76">
        <v>1.04</v>
      </c>
      <c r="N76">
        <v>0.95</v>
      </c>
      <c r="O76">
        <v>0.9</v>
      </c>
      <c r="P76">
        <v>0.86</v>
      </c>
      <c r="Q76">
        <v>0.68</v>
      </c>
      <c r="R76">
        <v>0.75</v>
      </c>
      <c r="S76">
        <v>0.65</v>
      </c>
      <c r="T76">
        <v>0.59</v>
      </c>
      <c r="U76">
        <v>0.55000000000000004</v>
      </c>
      <c r="V76">
        <v>0.48</v>
      </c>
      <c r="W76">
        <v>0.42</v>
      </c>
      <c r="X76">
        <v>0.4</v>
      </c>
    </row>
    <row r="77" spans="2:24" x14ac:dyDescent="0.25">
      <c r="B77">
        <v>1.26</v>
      </c>
      <c r="C77">
        <v>1.55</v>
      </c>
      <c r="D77">
        <v>1.48</v>
      </c>
      <c r="E77">
        <v>1.49</v>
      </c>
      <c r="F77">
        <v>1.29</v>
      </c>
      <c r="G77">
        <v>1.2</v>
      </c>
      <c r="H77">
        <v>1.35</v>
      </c>
      <c r="I77">
        <v>1.2</v>
      </c>
      <c r="J77">
        <v>1.08</v>
      </c>
      <c r="K77">
        <v>1.0900000000000001</v>
      </c>
      <c r="L77">
        <v>0.9</v>
      </c>
      <c r="M77">
        <v>0.96</v>
      </c>
      <c r="N77">
        <v>0.99</v>
      </c>
      <c r="O77">
        <v>0.87</v>
      </c>
      <c r="P77">
        <v>0.87</v>
      </c>
      <c r="Q77">
        <v>0.7</v>
      </c>
      <c r="R77">
        <v>0.73</v>
      </c>
      <c r="S77">
        <v>0.66</v>
      </c>
      <c r="T77">
        <v>0.59</v>
      </c>
      <c r="U77">
        <v>0.56000000000000005</v>
      </c>
      <c r="V77">
        <v>0.47</v>
      </c>
      <c r="W77">
        <v>0.43</v>
      </c>
      <c r="X77">
        <v>0.43</v>
      </c>
    </row>
    <row r="78" spans="2:24" x14ac:dyDescent="0.25">
      <c r="B78">
        <v>1.35</v>
      </c>
      <c r="C78">
        <v>1.56</v>
      </c>
      <c r="D78">
        <v>1.5</v>
      </c>
      <c r="E78">
        <v>1.48</v>
      </c>
      <c r="F78">
        <v>1.28</v>
      </c>
      <c r="G78">
        <v>1.22</v>
      </c>
      <c r="H78">
        <v>1.35</v>
      </c>
      <c r="I78">
        <v>1.17</v>
      </c>
      <c r="J78">
        <v>1.1299999999999999</v>
      </c>
      <c r="K78">
        <v>1.07</v>
      </c>
      <c r="L78">
        <v>0.87</v>
      </c>
      <c r="M78">
        <v>0.99</v>
      </c>
      <c r="N78">
        <v>0.98</v>
      </c>
      <c r="O78">
        <v>0.91</v>
      </c>
      <c r="P78">
        <v>0.85</v>
      </c>
      <c r="Q78">
        <v>0.67</v>
      </c>
      <c r="R78">
        <v>0.71</v>
      </c>
      <c r="S78">
        <v>0.67</v>
      </c>
      <c r="T78">
        <v>0.59</v>
      </c>
      <c r="U78">
        <v>0.52</v>
      </c>
      <c r="V78">
        <v>0.48</v>
      </c>
      <c r="W78">
        <v>0.43</v>
      </c>
      <c r="X78">
        <v>0.39</v>
      </c>
    </row>
    <row r="79" spans="2:24" x14ac:dyDescent="0.25">
      <c r="B79">
        <v>1.28</v>
      </c>
      <c r="C79">
        <v>1.54</v>
      </c>
      <c r="D79">
        <v>1.52</v>
      </c>
      <c r="E79">
        <v>1.45</v>
      </c>
      <c r="F79">
        <v>1.31</v>
      </c>
      <c r="G79">
        <v>1.24</v>
      </c>
      <c r="H79">
        <v>1.33</v>
      </c>
      <c r="I79">
        <v>1.22</v>
      </c>
      <c r="J79">
        <v>1.0900000000000001</v>
      </c>
      <c r="K79">
        <v>1.1100000000000001</v>
      </c>
      <c r="L79">
        <v>0.9</v>
      </c>
      <c r="M79">
        <v>0.97</v>
      </c>
      <c r="N79">
        <v>1</v>
      </c>
      <c r="O79">
        <v>0.94</v>
      </c>
      <c r="P79">
        <v>0.87</v>
      </c>
      <c r="Q79">
        <v>0.7</v>
      </c>
      <c r="R79">
        <v>0.73</v>
      </c>
      <c r="S79">
        <v>0.7</v>
      </c>
      <c r="T79">
        <v>0.57999999999999996</v>
      </c>
      <c r="U79">
        <v>0.57999999999999996</v>
      </c>
      <c r="V79">
        <v>0.47</v>
      </c>
      <c r="W79">
        <v>0.45</v>
      </c>
      <c r="X79">
        <v>0.38</v>
      </c>
    </row>
    <row r="80" spans="2:24" x14ac:dyDescent="0.25">
      <c r="B80">
        <v>1.32</v>
      </c>
      <c r="C80">
        <v>1.56</v>
      </c>
      <c r="D80">
        <v>1.48</v>
      </c>
      <c r="E80">
        <v>1.48</v>
      </c>
      <c r="F80">
        <v>1.3</v>
      </c>
      <c r="G80">
        <v>1.25</v>
      </c>
      <c r="H80">
        <v>1.38</v>
      </c>
      <c r="I80">
        <v>1.26</v>
      </c>
      <c r="J80">
        <v>1.1299999999999999</v>
      </c>
      <c r="K80">
        <v>1.1100000000000001</v>
      </c>
      <c r="L80">
        <v>0.88</v>
      </c>
      <c r="M80">
        <v>0.97</v>
      </c>
      <c r="N80">
        <v>1.02</v>
      </c>
      <c r="O80">
        <v>0.96</v>
      </c>
      <c r="P80">
        <v>0.86</v>
      </c>
      <c r="Q80">
        <v>0.68</v>
      </c>
      <c r="R80">
        <v>0.69</v>
      </c>
      <c r="S80">
        <v>0.67</v>
      </c>
      <c r="T80">
        <v>0.59</v>
      </c>
      <c r="U80">
        <v>0.51</v>
      </c>
      <c r="V80">
        <v>0.45</v>
      </c>
      <c r="W80">
        <v>0.46</v>
      </c>
      <c r="X80">
        <v>0.39</v>
      </c>
    </row>
    <row r="81" spans="2:24" x14ac:dyDescent="0.25">
      <c r="B81">
        <v>1.29</v>
      </c>
      <c r="C81">
        <v>1.58</v>
      </c>
      <c r="D81">
        <v>1.51</v>
      </c>
      <c r="E81">
        <v>1.48</v>
      </c>
      <c r="F81">
        <v>1.27</v>
      </c>
      <c r="G81">
        <v>1.25</v>
      </c>
      <c r="H81">
        <v>1.33</v>
      </c>
      <c r="I81">
        <v>1.21</v>
      </c>
      <c r="J81">
        <v>1.1200000000000001</v>
      </c>
      <c r="K81">
        <v>1.1200000000000001</v>
      </c>
      <c r="L81">
        <v>0.85</v>
      </c>
      <c r="M81">
        <v>0.93</v>
      </c>
      <c r="N81">
        <v>0.96</v>
      </c>
      <c r="O81">
        <v>0.93</v>
      </c>
      <c r="P81">
        <v>0.85</v>
      </c>
      <c r="Q81">
        <v>0.67</v>
      </c>
      <c r="R81">
        <v>0.73</v>
      </c>
      <c r="S81">
        <v>0.68</v>
      </c>
      <c r="T81">
        <v>0.59</v>
      </c>
      <c r="U81">
        <v>0.54</v>
      </c>
      <c r="V81">
        <v>0.5</v>
      </c>
      <c r="W81">
        <v>0.44</v>
      </c>
      <c r="X81">
        <v>0.43</v>
      </c>
    </row>
    <row r="82" spans="2:24" x14ac:dyDescent="0.25">
      <c r="B82">
        <v>1.26</v>
      </c>
      <c r="C82">
        <v>1.55</v>
      </c>
      <c r="D82">
        <v>1.49</v>
      </c>
      <c r="E82">
        <v>1.45</v>
      </c>
      <c r="F82">
        <v>1.24</v>
      </c>
      <c r="G82">
        <v>1.22</v>
      </c>
      <c r="H82">
        <v>1.34</v>
      </c>
      <c r="I82">
        <v>1.2</v>
      </c>
      <c r="J82">
        <v>1.1100000000000001</v>
      </c>
      <c r="K82">
        <v>1.08</v>
      </c>
      <c r="L82">
        <v>0.85</v>
      </c>
      <c r="M82">
        <v>0.99</v>
      </c>
      <c r="N82">
        <v>0.93</v>
      </c>
      <c r="O82">
        <v>0.87</v>
      </c>
      <c r="P82">
        <v>0.86</v>
      </c>
      <c r="Q82">
        <v>0.69</v>
      </c>
      <c r="R82">
        <v>0.71</v>
      </c>
      <c r="S82">
        <v>0.65</v>
      </c>
      <c r="T82">
        <v>0.63</v>
      </c>
      <c r="U82">
        <v>0.56999999999999995</v>
      </c>
      <c r="V82">
        <v>0.47</v>
      </c>
      <c r="W82">
        <v>0.48</v>
      </c>
      <c r="X82">
        <v>0.4</v>
      </c>
    </row>
    <row r="83" spans="2:24" x14ac:dyDescent="0.25">
      <c r="B83">
        <v>1.4</v>
      </c>
      <c r="C83">
        <v>1.53</v>
      </c>
      <c r="D83">
        <v>1.49</v>
      </c>
      <c r="E83">
        <v>1.5</v>
      </c>
      <c r="F83">
        <v>1.26</v>
      </c>
      <c r="G83">
        <v>1.23</v>
      </c>
      <c r="H83">
        <v>1.38</v>
      </c>
      <c r="I83">
        <v>1.23</v>
      </c>
      <c r="J83">
        <v>1.1000000000000001</v>
      </c>
      <c r="K83">
        <v>1.03</v>
      </c>
      <c r="L83">
        <v>0.85</v>
      </c>
      <c r="M83">
        <v>1</v>
      </c>
      <c r="N83">
        <v>0.97</v>
      </c>
      <c r="O83">
        <v>0.9</v>
      </c>
      <c r="P83">
        <v>0.87</v>
      </c>
      <c r="Q83">
        <v>0.7</v>
      </c>
      <c r="R83">
        <v>0.72</v>
      </c>
      <c r="S83">
        <v>0.65</v>
      </c>
      <c r="T83">
        <v>0.61</v>
      </c>
      <c r="U83">
        <v>0.51</v>
      </c>
      <c r="V83">
        <v>0.49</v>
      </c>
      <c r="W83">
        <v>0.43</v>
      </c>
      <c r="X83">
        <v>0.4</v>
      </c>
    </row>
    <row r="84" spans="2:24" x14ac:dyDescent="0.25">
      <c r="B84">
        <v>1.29</v>
      </c>
      <c r="C84">
        <v>1.57</v>
      </c>
      <c r="D84">
        <v>1.52</v>
      </c>
      <c r="E84">
        <v>1.48</v>
      </c>
      <c r="F84">
        <v>1.27</v>
      </c>
      <c r="G84">
        <v>1.2</v>
      </c>
      <c r="H84">
        <v>1.34</v>
      </c>
      <c r="I84">
        <v>1.23</v>
      </c>
      <c r="J84">
        <v>1.0900000000000001</v>
      </c>
      <c r="K84">
        <v>1.02</v>
      </c>
      <c r="L84">
        <v>0.86</v>
      </c>
      <c r="M84">
        <v>0.96</v>
      </c>
      <c r="N84">
        <v>0.97</v>
      </c>
      <c r="O84">
        <v>0.88</v>
      </c>
      <c r="P84">
        <v>0.85</v>
      </c>
      <c r="Q84">
        <v>0.68</v>
      </c>
      <c r="R84">
        <v>0.74</v>
      </c>
      <c r="S84">
        <v>0.67</v>
      </c>
      <c r="T84">
        <v>0.56999999999999995</v>
      </c>
      <c r="U84">
        <v>0.56000000000000005</v>
      </c>
      <c r="V84">
        <v>0.46</v>
      </c>
      <c r="W84">
        <v>0.45</v>
      </c>
      <c r="X84">
        <v>0.41</v>
      </c>
    </row>
    <row r="85" spans="2:24" x14ac:dyDescent="0.25">
      <c r="B85">
        <v>1.35</v>
      </c>
      <c r="C85">
        <v>1.53</v>
      </c>
      <c r="D85">
        <v>1.49</v>
      </c>
      <c r="E85">
        <v>1.44</v>
      </c>
      <c r="F85">
        <v>1.3</v>
      </c>
      <c r="G85">
        <v>1.1399999999999999</v>
      </c>
      <c r="H85">
        <v>1.33</v>
      </c>
      <c r="I85">
        <v>1.24</v>
      </c>
      <c r="J85">
        <v>1.0900000000000001</v>
      </c>
      <c r="K85">
        <v>1.02</v>
      </c>
      <c r="L85">
        <v>0.89</v>
      </c>
      <c r="M85">
        <v>0.98</v>
      </c>
      <c r="N85">
        <v>0.94</v>
      </c>
      <c r="O85">
        <v>0.89</v>
      </c>
      <c r="P85">
        <v>0.9</v>
      </c>
      <c r="Q85">
        <v>0.7</v>
      </c>
      <c r="R85">
        <v>0.71</v>
      </c>
      <c r="S85">
        <v>0.69</v>
      </c>
      <c r="T85">
        <v>0.6</v>
      </c>
      <c r="U85">
        <v>0.53</v>
      </c>
      <c r="V85">
        <v>0.49</v>
      </c>
      <c r="W85">
        <v>0.44</v>
      </c>
      <c r="X85">
        <v>0.39</v>
      </c>
    </row>
    <row r="86" spans="2:24" x14ac:dyDescent="0.25">
      <c r="B86">
        <v>1.3</v>
      </c>
      <c r="C86">
        <v>1.53</v>
      </c>
      <c r="D86">
        <v>1.47</v>
      </c>
      <c r="E86">
        <v>1.45</v>
      </c>
      <c r="F86">
        <v>1.25</v>
      </c>
      <c r="G86">
        <v>1.21</v>
      </c>
      <c r="H86">
        <v>1.39</v>
      </c>
      <c r="I86">
        <v>1.24</v>
      </c>
      <c r="J86">
        <v>1.08</v>
      </c>
      <c r="K86">
        <v>1.07</v>
      </c>
      <c r="L86">
        <v>0.89</v>
      </c>
      <c r="M86">
        <v>0.97</v>
      </c>
      <c r="N86">
        <v>0.94</v>
      </c>
      <c r="O86">
        <v>0.87</v>
      </c>
      <c r="P86">
        <v>0.88</v>
      </c>
      <c r="Q86">
        <v>0.67</v>
      </c>
      <c r="R86">
        <v>0.73</v>
      </c>
      <c r="S86">
        <v>0.66</v>
      </c>
      <c r="T86">
        <v>0.56999999999999995</v>
      </c>
      <c r="U86">
        <v>0.56000000000000005</v>
      </c>
      <c r="V86">
        <v>0.45</v>
      </c>
      <c r="W86">
        <v>0.45</v>
      </c>
      <c r="X86">
        <v>0.38</v>
      </c>
    </row>
    <row r="87" spans="2:24" x14ac:dyDescent="0.25">
      <c r="B87">
        <v>1.38</v>
      </c>
      <c r="C87">
        <v>1.54</v>
      </c>
      <c r="D87">
        <v>1.48</v>
      </c>
      <c r="E87">
        <v>1.44</v>
      </c>
      <c r="F87">
        <v>1.28</v>
      </c>
      <c r="G87">
        <v>1.22</v>
      </c>
      <c r="H87">
        <v>1.36</v>
      </c>
      <c r="I87">
        <v>1.22</v>
      </c>
      <c r="J87">
        <v>1.0900000000000001</v>
      </c>
      <c r="K87">
        <v>1.02</v>
      </c>
      <c r="L87">
        <v>0.84</v>
      </c>
      <c r="M87">
        <v>0.95</v>
      </c>
      <c r="N87">
        <v>1</v>
      </c>
      <c r="O87">
        <v>0.85</v>
      </c>
      <c r="P87">
        <v>0.9</v>
      </c>
      <c r="Q87">
        <v>0.68</v>
      </c>
      <c r="R87">
        <v>0.71</v>
      </c>
      <c r="S87">
        <v>0.67</v>
      </c>
      <c r="T87">
        <v>0.64</v>
      </c>
      <c r="U87">
        <v>0.5</v>
      </c>
      <c r="V87">
        <v>0.49</v>
      </c>
      <c r="W87">
        <v>0.47</v>
      </c>
      <c r="X87">
        <v>0.38</v>
      </c>
    </row>
    <row r="88" spans="2:24" x14ac:dyDescent="0.25">
      <c r="B88">
        <v>1.29</v>
      </c>
      <c r="C88">
        <v>1.53</v>
      </c>
      <c r="D88">
        <v>1.52</v>
      </c>
      <c r="E88">
        <v>1.46</v>
      </c>
      <c r="F88">
        <v>1.29</v>
      </c>
      <c r="G88">
        <v>1.23</v>
      </c>
      <c r="H88">
        <v>1.33</v>
      </c>
      <c r="I88">
        <v>1.22</v>
      </c>
      <c r="J88">
        <v>1.0900000000000001</v>
      </c>
      <c r="K88">
        <v>1.04</v>
      </c>
      <c r="L88">
        <v>0.86</v>
      </c>
      <c r="M88">
        <v>0.97</v>
      </c>
      <c r="N88">
        <v>0.92</v>
      </c>
      <c r="O88">
        <v>0.87</v>
      </c>
      <c r="P88">
        <v>0.87</v>
      </c>
      <c r="Q88">
        <v>0.68</v>
      </c>
      <c r="R88">
        <v>0.76</v>
      </c>
      <c r="S88">
        <v>0.66</v>
      </c>
      <c r="T88">
        <v>0.59</v>
      </c>
      <c r="U88">
        <v>0.55000000000000004</v>
      </c>
      <c r="V88">
        <v>0.48</v>
      </c>
      <c r="W88">
        <v>0.46</v>
      </c>
      <c r="X88">
        <v>0.43</v>
      </c>
    </row>
    <row r="89" spans="2:24" x14ac:dyDescent="0.25">
      <c r="B89">
        <v>1.41</v>
      </c>
      <c r="C89">
        <v>1.59</v>
      </c>
      <c r="D89">
        <v>1.52</v>
      </c>
      <c r="E89">
        <v>1.44</v>
      </c>
      <c r="F89">
        <v>1.3</v>
      </c>
      <c r="G89">
        <v>1.22</v>
      </c>
      <c r="H89">
        <v>1.38</v>
      </c>
      <c r="I89">
        <v>1.19</v>
      </c>
      <c r="J89">
        <v>1.1000000000000001</v>
      </c>
      <c r="K89">
        <v>1.03</v>
      </c>
      <c r="L89">
        <v>0.86</v>
      </c>
      <c r="M89">
        <v>0.98</v>
      </c>
      <c r="N89">
        <v>0.89</v>
      </c>
      <c r="O89">
        <v>0.91</v>
      </c>
      <c r="P89">
        <v>0.88</v>
      </c>
      <c r="Q89">
        <v>0.69</v>
      </c>
      <c r="R89">
        <v>0.7</v>
      </c>
      <c r="S89">
        <v>0.67</v>
      </c>
      <c r="T89">
        <v>0.64</v>
      </c>
      <c r="U89">
        <v>0.54</v>
      </c>
      <c r="V89">
        <v>0.46</v>
      </c>
      <c r="W89">
        <v>0.48</v>
      </c>
      <c r="X89">
        <v>0.39</v>
      </c>
    </row>
    <row r="90" spans="2:24" x14ac:dyDescent="0.25">
      <c r="B90">
        <v>1.42</v>
      </c>
      <c r="C90">
        <v>1.56</v>
      </c>
      <c r="D90">
        <v>1.5</v>
      </c>
      <c r="E90">
        <v>1.47</v>
      </c>
      <c r="F90">
        <v>1.3</v>
      </c>
      <c r="G90">
        <v>1.25</v>
      </c>
      <c r="H90">
        <v>1.34</v>
      </c>
      <c r="I90">
        <v>1.26</v>
      </c>
      <c r="J90">
        <v>1.0900000000000001</v>
      </c>
      <c r="K90">
        <v>1.05</v>
      </c>
      <c r="L90">
        <v>0.88</v>
      </c>
      <c r="M90">
        <v>0.98</v>
      </c>
      <c r="N90">
        <v>0.98</v>
      </c>
      <c r="O90">
        <v>0.91</v>
      </c>
      <c r="P90">
        <v>0.9</v>
      </c>
      <c r="Q90">
        <v>0.7</v>
      </c>
      <c r="R90">
        <v>0.67</v>
      </c>
      <c r="S90">
        <v>0.65</v>
      </c>
      <c r="T90">
        <v>0.56999999999999995</v>
      </c>
      <c r="U90">
        <v>0.59</v>
      </c>
      <c r="V90">
        <v>0.43</v>
      </c>
      <c r="W90">
        <v>0.47</v>
      </c>
      <c r="X90">
        <v>0.43</v>
      </c>
    </row>
    <row r="91" spans="2:24" x14ac:dyDescent="0.25">
      <c r="B91">
        <v>1.44</v>
      </c>
      <c r="C91">
        <v>1.58</v>
      </c>
      <c r="D91">
        <v>1.5</v>
      </c>
      <c r="E91">
        <v>1.48</v>
      </c>
      <c r="F91">
        <v>1.28</v>
      </c>
      <c r="G91">
        <v>1.21</v>
      </c>
      <c r="H91">
        <v>1.35</v>
      </c>
      <c r="I91">
        <v>1.29</v>
      </c>
      <c r="J91">
        <v>1.1000000000000001</v>
      </c>
      <c r="K91">
        <v>1.02</v>
      </c>
      <c r="L91">
        <v>0.92</v>
      </c>
      <c r="M91">
        <v>0.96</v>
      </c>
      <c r="N91">
        <v>0.96</v>
      </c>
      <c r="O91">
        <v>0.89</v>
      </c>
      <c r="P91">
        <v>0.78</v>
      </c>
      <c r="Q91">
        <v>0.7</v>
      </c>
      <c r="R91">
        <v>0.71</v>
      </c>
      <c r="S91">
        <v>0.66</v>
      </c>
      <c r="T91">
        <v>0.55000000000000004</v>
      </c>
      <c r="U91">
        <v>0.54</v>
      </c>
      <c r="V91">
        <v>0.46</v>
      </c>
      <c r="W91">
        <v>0.44</v>
      </c>
      <c r="X91">
        <v>0.37</v>
      </c>
    </row>
    <row r="92" spans="2:24" x14ac:dyDescent="0.25">
      <c r="B92">
        <v>1.42</v>
      </c>
      <c r="C92">
        <v>1.6</v>
      </c>
      <c r="D92">
        <v>1.51</v>
      </c>
      <c r="E92">
        <v>1.44</v>
      </c>
      <c r="F92">
        <v>1.3</v>
      </c>
      <c r="G92">
        <v>1.25</v>
      </c>
      <c r="H92">
        <v>1.3</v>
      </c>
      <c r="I92">
        <v>1.27</v>
      </c>
      <c r="J92">
        <v>1.1100000000000001</v>
      </c>
      <c r="K92">
        <v>1.02</v>
      </c>
      <c r="L92">
        <v>0.95</v>
      </c>
      <c r="M92">
        <v>0.94</v>
      </c>
      <c r="N92">
        <v>0.96</v>
      </c>
      <c r="O92">
        <v>0.91</v>
      </c>
      <c r="P92">
        <v>0.79</v>
      </c>
      <c r="Q92">
        <v>0.69</v>
      </c>
      <c r="R92">
        <v>0.69</v>
      </c>
      <c r="S92">
        <v>0.64</v>
      </c>
      <c r="T92">
        <v>0.53</v>
      </c>
      <c r="U92">
        <v>0.59</v>
      </c>
      <c r="V92">
        <v>0.46</v>
      </c>
      <c r="W92">
        <v>0.48</v>
      </c>
      <c r="X92">
        <v>0.41</v>
      </c>
    </row>
    <row r="93" spans="2:24" x14ac:dyDescent="0.25">
      <c r="B93">
        <v>1.41</v>
      </c>
      <c r="C93">
        <v>1.69</v>
      </c>
      <c r="D93">
        <v>1.51</v>
      </c>
      <c r="E93">
        <v>1.42</v>
      </c>
      <c r="F93">
        <v>1.28</v>
      </c>
      <c r="G93">
        <v>1.22</v>
      </c>
      <c r="H93">
        <v>1.29</v>
      </c>
      <c r="I93">
        <v>1.25</v>
      </c>
      <c r="J93">
        <v>1.18</v>
      </c>
      <c r="K93">
        <v>1.01</v>
      </c>
      <c r="L93">
        <v>0.96</v>
      </c>
      <c r="M93">
        <v>1.01</v>
      </c>
      <c r="N93">
        <v>0.96</v>
      </c>
      <c r="O93">
        <v>0.92</v>
      </c>
      <c r="P93">
        <v>0.82</v>
      </c>
      <c r="Q93">
        <v>0.66</v>
      </c>
      <c r="R93">
        <v>0.69</v>
      </c>
      <c r="S93">
        <v>0.68</v>
      </c>
      <c r="T93">
        <v>0.57999999999999996</v>
      </c>
      <c r="U93">
        <v>0.54</v>
      </c>
      <c r="V93">
        <v>0.47</v>
      </c>
      <c r="W93">
        <v>0.42</v>
      </c>
      <c r="X93">
        <v>0.4</v>
      </c>
    </row>
    <row r="94" spans="2:24" x14ac:dyDescent="0.25">
      <c r="B94">
        <v>1.44</v>
      </c>
      <c r="C94">
        <v>1.63</v>
      </c>
      <c r="D94">
        <v>1.5</v>
      </c>
      <c r="E94">
        <v>1.46</v>
      </c>
      <c r="F94">
        <v>1.3</v>
      </c>
      <c r="G94">
        <v>1.26</v>
      </c>
      <c r="H94">
        <v>1.3</v>
      </c>
      <c r="I94">
        <v>1.28</v>
      </c>
      <c r="J94">
        <v>1.1599999999999999</v>
      </c>
      <c r="K94">
        <v>1.08</v>
      </c>
      <c r="L94">
        <v>0.95</v>
      </c>
      <c r="M94">
        <v>0.98</v>
      </c>
      <c r="N94">
        <v>1.01</v>
      </c>
      <c r="O94">
        <v>0.9</v>
      </c>
      <c r="P94">
        <v>0.8</v>
      </c>
      <c r="Q94">
        <v>0.71</v>
      </c>
      <c r="R94">
        <v>0.71</v>
      </c>
      <c r="S94">
        <v>0.63</v>
      </c>
      <c r="T94">
        <v>0.57999999999999996</v>
      </c>
      <c r="U94">
        <v>0.56000000000000005</v>
      </c>
      <c r="V94">
        <v>0.49</v>
      </c>
      <c r="W94">
        <v>0.46</v>
      </c>
      <c r="X94">
        <v>0.38</v>
      </c>
    </row>
    <row r="95" spans="2:24" x14ac:dyDescent="0.25">
      <c r="B95">
        <v>1.44</v>
      </c>
      <c r="C95">
        <v>1.7</v>
      </c>
      <c r="D95">
        <v>1.5</v>
      </c>
      <c r="E95">
        <v>1.46</v>
      </c>
      <c r="F95">
        <v>1.37</v>
      </c>
      <c r="G95">
        <v>1.25</v>
      </c>
      <c r="H95">
        <v>1.27</v>
      </c>
      <c r="I95">
        <v>1.26</v>
      </c>
      <c r="J95">
        <v>1.1599999999999999</v>
      </c>
      <c r="K95">
        <v>1.08</v>
      </c>
      <c r="L95">
        <v>0.92</v>
      </c>
      <c r="M95">
        <v>0.98</v>
      </c>
      <c r="N95">
        <v>0.96</v>
      </c>
      <c r="O95">
        <v>0.91</v>
      </c>
      <c r="P95">
        <v>0.83</v>
      </c>
      <c r="Q95">
        <v>0.66</v>
      </c>
      <c r="R95">
        <v>0.7</v>
      </c>
      <c r="S95">
        <v>0.65</v>
      </c>
      <c r="T95">
        <v>0.56000000000000005</v>
      </c>
      <c r="U95">
        <v>0.53</v>
      </c>
      <c r="V95">
        <v>0.46</v>
      </c>
      <c r="W95">
        <v>0.4</v>
      </c>
      <c r="X95">
        <v>0.39</v>
      </c>
    </row>
    <row r="96" spans="2:24" x14ac:dyDescent="0.25">
      <c r="B96">
        <v>1.42</v>
      </c>
      <c r="C96">
        <v>1.66</v>
      </c>
      <c r="D96">
        <v>1.51</v>
      </c>
      <c r="E96">
        <v>1.43</v>
      </c>
      <c r="F96">
        <v>1.4</v>
      </c>
      <c r="G96">
        <v>1.22</v>
      </c>
      <c r="H96">
        <v>1.27</v>
      </c>
      <c r="I96">
        <v>1.24</v>
      </c>
      <c r="J96">
        <v>1.1499999999999999</v>
      </c>
      <c r="K96">
        <v>1.07</v>
      </c>
      <c r="L96">
        <v>0.92</v>
      </c>
      <c r="M96">
        <v>0.97</v>
      </c>
      <c r="N96">
        <v>0.96</v>
      </c>
      <c r="O96">
        <v>0.89</v>
      </c>
      <c r="P96">
        <v>0.82</v>
      </c>
      <c r="Q96">
        <v>0.7</v>
      </c>
      <c r="R96">
        <v>0.7</v>
      </c>
      <c r="S96">
        <v>0.65</v>
      </c>
      <c r="T96">
        <v>0.56000000000000005</v>
      </c>
      <c r="U96">
        <v>0.57999999999999996</v>
      </c>
      <c r="V96">
        <v>0.48</v>
      </c>
      <c r="W96">
        <v>0.45</v>
      </c>
      <c r="X96">
        <v>0.4</v>
      </c>
    </row>
    <row r="97" spans="2:24" x14ac:dyDescent="0.25">
      <c r="B97">
        <v>1.42</v>
      </c>
      <c r="C97">
        <v>1.67</v>
      </c>
      <c r="D97">
        <v>1.48</v>
      </c>
      <c r="E97">
        <v>1.45</v>
      </c>
      <c r="F97">
        <v>1.39</v>
      </c>
      <c r="G97">
        <v>1.25</v>
      </c>
      <c r="H97">
        <v>1.29</v>
      </c>
      <c r="I97">
        <v>1.27</v>
      </c>
      <c r="J97">
        <v>1.1599999999999999</v>
      </c>
      <c r="K97">
        <v>1.0900000000000001</v>
      </c>
      <c r="L97">
        <v>0.95</v>
      </c>
      <c r="M97">
        <v>1.02</v>
      </c>
      <c r="N97">
        <v>1.02</v>
      </c>
      <c r="O97">
        <v>0.87</v>
      </c>
      <c r="P97">
        <v>0.87</v>
      </c>
      <c r="Q97">
        <v>0.67</v>
      </c>
      <c r="R97">
        <v>0.72</v>
      </c>
      <c r="S97">
        <v>0.66</v>
      </c>
      <c r="T97">
        <v>0.62</v>
      </c>
      <c r="U97">
        <v>0.56999999999999995</v>
      </c>
      <c r="V97">
        <v>0.5</v>
      </c>
      <c r="W97">
        <v>0.4</v>
      </c>
      <c r="X97">
        <v>0.4</v>
      </c>
    </row>
    <row r="98" spans="2:24" x14ac:dyDescent="0.25">
      <c r="B98">
        <v>1.46</v>
      </c>
      <c r="C98">
        <v>1.67</v>
      </c>
      <c r="D98">
        <v>1.5</v>
      </c>
      <c r="E98">
        <v>1.46</v>
      </c>
      <c r="F98">
        <v>1.44</v>
      </c>
      <c r="G98">
        <v>1.23</v>
      </c>
      <c r="H98">
        <v>1.27</v>
      </c>
      <c r="I98">
        <v>1.28</v>
      </c>
      <c r="J98">
        <v>1.19</v>
      </c>
      <c r="K98">
        <v>1.01</v>
      </c>
      <c r="L98">
        <v>0.91</v>
      </c>
      <c r="M98">
        <v>0.94</v>
      </c>
      <c r="N98">
        <v>0.98</v>
      </c>
      <c r="O98">
        <v>0.92</v>
      </c>
      <c r="P98">
        <v>0.85</v>
      </c>
      <c r="Q98">
        <v>0.68</v>
      </c>
      <c r="R98">
        <v>0.71</v>
      </c>
      <c r="S98">
        <v>0.65</v>
      </c>
      <c r="T98">
        <v>0.55000000000000004</v>
      </c>
      <c r="U98">
        <v>0.55000000000000004</v>
      </c>
      <c r="V98">
        <v>0.45</v>
      </c>
      <c r="W98">
        <v>0.47</v>
      </c>
      <c r="X98">
        <v>0.4</v>
      </c>
    </row>
    <row r="99" spans="2:24" x14ac:dyDescent="0.25">
      <c r="B99">
        <v>1.42</v>
      </c>
      <c r="C99">
        <v>1.67</v>
      </c>
      <c r="D99">
        <v>1.52</v>
      </c>
      <c r="E99">
        <v>1.4</v>
      </c>
      <c r="F99">
        <v>1.4</v>
      </c>
      <c r="G99">
        <v>1.24</v>
      </c>
      <c r="H99">
        <v>1.27</v>
      </c>
      <c r="I99">
        <v>1.3</v>
      </c>
      <c r="J99">
        <v>1.0900000000000001</v>
      </c>
      <c r="K99">
        <v>0.98</v>
      </c>
      <c r="L99">
        <v>0.88</v>
      </c>
      <c r="M99">
        <v>0.97</v>
      </c>
      <c r="N99">
        <v>1</v>
      </c>
      <c r="O99">
        <v>0.9</v>
      </c>
      <c r="P99">
        <v>0.81</v>
      </c>
      <c r="Q99">
        <v>0.68</v>
      </c>
      <c r="R99">
        <v>0.72</v>
      </c>
      <c r="S99">
        <v>0.65</v>
      </c>
      <c r="T99">
        <v>0.55000000000000004</v>
      </c>
      <c r="U99">
        <v>0.49</v>
      </c>
      <c r="V99">
        <v>0.49</v>
      </c>
      <c r="W99">
        <v>0.47</v>
      </c>
      <c r="X99">
        <v>0.39</v>
      </c>
    </row>
    <row r="100" spans="2:24" x14ac:dyDescent="0.25">
      <c r="B100">
        <v>1.46</v>
      </c>
      <c r="C100">
        <v>1.62</v>
      </c>
      <c r="D100">
        <v>1.5</v>
      </c>
      <c r="E100">
        <v>1.43</v>
      </c>
      <c r="F100">
        <v>1.41</v>
      </c>
      <c r="G100">
        <v>1.25</v>
      </c>
      <c r="H100">
        <v>1.28</v>
      </c>
      <c r="I100">
        <v>1.31</v>
      </c>
      <c r="J100">
        <v>1.0900000000000001</v>
      </c>
      <c r="K100">
        <v>1.02</v>
      </c>
      <c r="L100">
        <v>0.91</v>
      </c>
      <c r="M100">
        <v>0.95</v>
      </c>
      <c r="N100">
        <v>0.95</v>
      </c>
      <c r="O100">
        <v>0.91</v>
      </c>
      <c r="P100">
        <v>0.8</v>
      </c>
      <c r="Q100">
        <v>0.71</v>
      </c>
      <c r="R100">
        <v>0.71</v>
      </c>
      <c r="S100">
        <v>0.64</v>
      </c>
      <c r="T100">
        <v>0.55000000000000004</v>
      </c>
      <c r="U100">
        <v>0.62</v>
      </c>
      <c r="V100">
        <v>0.47</v>
      </c>
      <c r="W100">
        <v>0.46</v>
      </c>
      <c r="X100">
        <v>0.42</v>
      </c>
    </row>
    <row r="101" spans="2:24" x14ac:dyDescent="0.25">
      <c r="B101">
        <v>1.47</v>
      </c>
      <c r="C101">
        <v>1.63</v>
      </c>
      <c r="D101">
        <v>1.52</v>
      </c>
      <c r="E101">
        <v>1.44</v>
      </c>
      <c r="F101">
        <v>1.43</v>
      </c>
      <c r="G101">
        <v>1.17</v>
      </c>
      <c r="H101">
        <v>1.28</v>
      </c>
      <c r="I101">
        <v>1.3</v>
      </c>
      <c r="J101">
        <v>1.1000000000000001</v>
      </c>
      <c r="K101">
        <v>1.07</v>
      </c>
      <c r="L101">
        <v>0.9</v>
      </c>
      <c r="M101">
        <v>0.96</v>
      </c>
      <c r="N101">
        <v>0.97</v>
      </c>
      <c r="O101">
        <v>0.88</v>
      </c>
      <c r="P101">
        <v>0.82</v>
      </c>
      <c r="Q101">
        <v>0.7</v>
      </c>
      <c r="R101">
        <v>0.71</v>
      </c>
      <c r="S101">
        <v>0.64</v>
      </c>
      <c r="T101">
        <v>0.6</v>
      </c>
      <c r="U101">
        <v>0.56000000000000005</v>
      </c>
      <c r="V101">
        <v>0.48</v>
      </c>
      <c r="W101">
        <v>0.49</v>
      </c>
      <c r="X101">
        <v>0.38</v>
      </c>
    </row>
    <row r="102" spans="2:24" x14ac:dyDescent="0.25">
      <c r="B102">
        <v>1.43</v>
      </c>
      <c r="C102">
        <v>1.62</v>
      </c>
      <c r="D102">
        <v>1.5</v>
      </c>
      <c r="E102">
        <v>1.47</v>
      </c>
      <c r="F102">
        <v>1.39</v>
      </c>
      <c r="G102">
        <v>1.25</v>
      </c>
      <c r="H102">
        <v>1.26</v>
      </c>
      <c r="I102">
        <v>1.26</v>
      </c>
      <c r="J102">
        <v>1.1100000000000001</v>
      </c>
      <c r="K102">
        <v>1.01</v>
      </c>
      <c r="L102">
        <v>0.92</v>
      </c>
      <c r="M102">
        <v>1</v>
      </c>
      <c r="N102">
        <v>0.99</v>
      </c>
      <c r="O102">
        <v>0.92</v>
      </c>
      <c r="P102">
        <v>0.84</v>
      </c>
      <c r="Q102">
        <v>0.68</v>
      </c>
      <c r="R102">
        <v>0.67</v>
      </c>
      <c r="S102">
        <v>0.66</v>
      </c>
      <c r="T102">
        <v>0.57999999999999996</v>
      </c>
      <c r="U102">
        <v>0.52</v>
      </c>
      <c r="V102">
        <v>0.47</v>
      </c>
      <c r="W102">
        <v>0.46</v>
      </c>
      <c r="X102">
        <v>0.4</v>
      </c>
    </row>
    <row r="103" spans="2:24" x14ac:dyDescent="0.25">
      <c r="B103">
        <v>1.46</v>
      </c>
      <c r="C103">
        <v>1.62</v>
      </c>
      <c r="D103">
        <v>1.52</v>
      </c>
      <c r="E103">
        <v>1.49</v>
      </c>
      <c r="F103">
        <v>1.39</v>
      </c>
      <c r="G103">
        <v>1.25</v>
      </c>
      <c r="H103">
        <v>1.28</v>
      </c>
      <c r="I103">
        <v>1.27</v>
      </c>
      <c r="J103">
        <v>1.08</v>
      </c>
      <c r="K103">
        <v>1.05</v>
      </c>
      <c r="L103">
        <v>0.91</v>
      </c>
      <c r="M103">
        <v>0.94</v>
      </c>
      <c r="N103">
        <v>0.96</v>
      </c>
      <c r="O103">
        <v>0.91</v>
      </c>
      <c r="P103">
        <v>0.85</v>
      </c>
      <c r="Q103">
        <v>0.69</v>
      </c>
      <c r="R103">
        <v>0.7</v>
      </c>
      <c r="S103">
        <v>0.64</v>
      </c>
      <c r="T103">
        <v>0.56999999999999995</v>
      </c>
      <c r="U103">
        <v>0.53</v>
      </c>
      <c r="V103">
        <v>0.49</v>
      </c>
      <c r="W103">
        <v>0.45</v>
      </c>
      <c r="X103">
        <v>0.39</v>
      </c>
    </row>
    <row r="104" spans="2:24" x14ac:dyDescent="0.25">
      <c r="B104">
        <v>1.43</v>
      </c>
      <c r="C104">
        <v>1.63</v>
      </c>
      <c r="D104">
        <v>1.53</v>
      </c>
      <c r="E104">
        <v>1.46</v>
      </c>
      <c r="F104">
        <v>1.43</v>
      </c>
      <c r="G104">
        <v>1.24</v>
      </c>
      <c r="H104">
        <v>1.3</v>
      </c>
      <c r="I104">
        <v>1.26</v>
      </c>
      <c r="J104">
        <v>1.1200000000000001</v>
      </c>
      <c r="K104">
        <v>1.04</v>
      </c>
      <c r="L104">
        <v>0.95</v>
      </c>
      <c r="M104">
        <v>0.94</v>
      </c>
      <c r="N104">
        <v>0.98</v>
      </c>
      <c r="O104">
        <v>0.9</v>
      </c>
      <c r="P104">
        <v>0.85</v>
      </c>
      <c r="Q104">
        <v>0.67</v>
      </c>
      <c r="R104">
        <v>0.69</v>
      </c>
      <c r="S104">
        <v>0.7</v>
      </c>
      <c r="T104">
        <v>0.61</v>
      </c>
      <c r="U104">
        <v>0.57999999999999996</v>
      </c>
      <c r="V104">
        <v>0.47</v>
      </c>
      <c r="W104">
        <v>0.44</v>
      </c>
      <c r="X104">
        <v>0.39</v>
      </c>
    </row>
    <row r="105" spans="2:24" x14ac:dyDescent="0.25">
      <c r="B105">
        <v>1.44</v>
      </c>
      <c r="C105">
        <v>1.64</v>
      </c>
      <c r="D105">
        <v>1.51</v>
      </c>
      <c r="E105">
        <v>1.43</v>
      </c>
      <c r="F105">
        <v>1.42</v>
      </c>
      <c r="G105">
        <v>1.17</v>
      </c>
      <c r="H105">
        <v>1.26</v>
      </c>
      <c r="I105">
        <v>1.3</v>
      </c>
      <c r="J105">
        <v>1.02</v>
      </c>
      <c r="K105">
        <v>1.07</v>
      </c>
      <c r="L105">
        <v>0.93</v>
      </c>
      <c r="M105">
        <v>1</v>
      </c>
      <c r="N105">
        <v>0.94</v>
      </c>
      <c r="O105">
        <v>0.99</v>
      </c>
      <c r="P105">
        <v>0.87</v>
      </c>
      <c r="Q105">
        <v>0.69</v>
      </c>
      <c r="R105">
        <v>0.71</v>
      </c>
      <c r="S105">
        <v>0.64</v>
      </c>
      <c r="T105">
        <v>0.56000000000000005</v>
      </c>
      <c r="U105">
        <v>0.52</v>
      </c>
      <c r="V105">
        <v>0.5</v>
      </c>
      <c r="W105">
        <v>0.43</v>
      </c>
      <c r="X105">
        <v>0.42</v>
      </c>
    </row>
    <row r="106" spans="2:24" x14ac:dyDescent="0.25">
      <c r="B106">
        <v>1.48</v>
      </c>
      <c r="C106">
        <v>1.64</v>
      </c>
      <c r="D106">
        <v>1.48</v>
      </c>
      <c r="E106">
        <v>1.48</v>
      </c>
      <c r="F106">
        <v>1.4</v>
      </c>
      <c r="G106">
        <v>1.26</v>
      </c>
      <c r="H106">
        <v>1.27</v>
      </c>
      <c r="I106">
        <v>1.26</v>
      </c>
      <c r="J106">
        <v>1.1100000000000001</v>
      </c>
      <c r="K106">
        <v>1.05</v>
      </c>
      <c r="L106">
        <v>0.93</v>
      </c>
      <c r="M106">
        <v>0.97</v>
      </c>
      <c r="N106">
        <v>0.93</v>
      </c>
      <c r="O106">
        <v>0.93</v>
      </c>
      <c r="P106">
        <v>0.85</v>
      </c>
      <c r="Q106">
        <v>0.75</v>
      </c>
      <c r="R106">
        <v>0.73</v>
      </c>
      <c r="S106">
        <v>0.64</v>
      </c>
      <c r="T106">
        <v>0.56000000000000005</v>
      </c>
      <c r="U106">
        <v>0.54</v>
      </c>
      <c r="V106">
        <v>0.51</v>
      </c>
      <c r="W106">
        <v>0.48</v>
      </c>
      <c r="X106">
        <v>0.44</v>
      </c>
    </row>
    <row r="107" spans="2:24" x14ac:dyDescent="0.25">
      <c r="B107">
        <v>1.43</v>
      </c>
      <c r="C107">
        <v>1.65</v>
      </c>
      <c r="D107">
        <v>1.54</v>
      </c>
      <c r="E107">
        <v>1.47</v>
      </c>
      <c r="F107">
        <v>1.43</v>
      </c>
      <c r="G107">
        <v>1.28</v>
      </c>
      <c r="H107">
        <v>1.27</v>
      </c>
      <c r="I107">
        <v>1.29</v>
      </c>
      <c r="J107">
        <v>1.07</v>
      </c>
      <c r="K107">
        <v>1.05</v>
      </c>
      <c r="L107">
        <v>0.95</v>
      </c>
      <c r="M107">
        <v>0.99</v>
      </c>
      <c r="N107">
        <v>0.93</v>
      </c>
      <c r="O107">
        <v>0.97</v>
      </c>
      <c r="P107">
        <v>0.83</v>
      </c>
      <c r="Q107">
        <v>0.81</v>
      </c>
      <c r="R107">
        <v>0.71</v>
      </c>
      <c r="S107">
        <v>0.65</v>
      </c>
      <c r="T107">
        <v>0.54</v>
      </c>
      <c r="U107">
        <v>0.54</v>
      </c>
      <c r="V107">
        <v>0.48</v>
      </c>
      <c r="W107">
        <v>0.45</v>
      </c>
      <c r="X107">
        <v>0.37</v>
      </c>
    </row>
    <row r="108" spans="2:24" x14ac:dyDescent="0.25">
      <c r="B108">
        <v>1.45</v>
      </c>
      <c r="C108">
        <v>1.65</v>
      </c>
      <c r="D108">
        <v>1.5</v>
      </c>
      <c r="E108">
        <v>1.48</v>
      </c>
      <c r="F108">
        <v>1.43</v>
      </c>
      <c r="G108">
        <v>1.1499999999999999</v>
      </c>
      <c r="H108">
        <v>1.25</v>
      </c>
      <c r="I108">
        <v>1.28</v>
      </c>
      <c r="J108">
        <v>1.06</v>
      </c>
      <c r="K108">
        <v>1.04</v>
      </c>
      <c r="L108">
        <v>0.9</v>
      </c>
      <c r="M108">
        <v>0.97</v>
      </c>
      <c r="N108">
        <v>0.9</v>
      </c>
      <c r="O108">
        <v>0.91</v>
      </c>
      <c r="P108">
        <v>0.88</v>
      </c>
      <c r="Q108">
        <v>0.83</v>
      </c>
      <c r="R108">
        <v>0.73</v>
      </c>
      <c r="S108">
        <v>0.64</v>
      </c>
      <c r="T108">
        <v>0.57999999999999996</v>
      </c>
      <c r="U108">
        <v>0.51</v>
      </c>
      <c r="V108">
        <v>0.5</v>
      </c>
      <c r="W108">
        <v>0.49</v>
      </c>
      <c r="X108">
        <v>0.42</v>
      </c>
    </row>
    <row r="109" spans="2:24" x14ac:dyDescent="0.25">
      <c r="B109">
        <v>1.45</v>
      </c>
      <c r="C109">
        <v>1.64</v>
      </c>
      <c r="D109">
        <v>1.53</v>
      </c>
      <c r="E109">
        <v>1.46</v>
      </c>
      <c r="F109">
        <v>1.44</v>
      </c>
      <c r="G109">
        <v>1.28</v>
      </c>
      <c r="H109">
        <v>1.32</v>
      </c>
      <c r="I109">
        <v>1.28</v>
      </c>
      <c r="J109">
        <v>1.1100000000000001</v>
      </c>
      <c r="K109">
        <v>1.04</v>
      </c>
      <c r="L109">
        <v>0.93</v>
      </c>
      <c r="M109">
        <v>0.98</v>
      </c>
      <c r="N109">
        <v>0.9</v>
      </c>
      <c r="O109">
        <v>0.92</v>
      </c>
      <c r="P109">
        <v>0.81</v>
      </c>
      <c r="Q109">
        <v>0.85</v>
      </c>
      <c r="R109">
        <v>0.72</v>
      </c>
      <c r="S109">
        <v>0.62</v>
      </c>
      <c r="T109">
        <v>0.55000000000000004</v>
      </c>
      <c r="U109">
        <v>0.52</v>
      </c>
      <c r="V109">
        <v>0.48</v>
      </c>
      <c r="W109">
        <v>0.48</v>
      </c>
      <c r="X109">
        <v>0.38</v>
      </c>
    </row>
    <row r="110" spans="2:24" x14ac:dyDescent="0.25">
      <c r="B110">
        <v>1.43</v>
      </c>
      <c r="C110">
        <v>1.66</v>
      </c>
      <c r="D110">
        <v>1.54</v>
      </c>
      <c r="E110">
        <v>1.44</v>
      </c>
      <c r="F110">
        <v>1.42</v>
      </c>
      <c r="G110">
        <v>1.25</v>
      </c>
      <c r="H110">
        <v>1.27</v>
      </c>
      <c r="I110">
        <v>1.33</v>
      </c>
      <c r="J110">
        <v>1.1200000000000001</v>
      </c>
      <c r="K110">
        <v>1.07</v>
      </c>
      <c r="L110">
        <v>0.92</v>
      </c>
      <c r="M110">
        <v>0.94</v>
      </c>
      <c r="N110">
        <v>0.9</v>
      </c>
      <c r="O110">
        <v>0.9</v>
      </c>
      <c r="P110">
        <v>0.78</v>
      </c>
      <c r="Q110">
        <v>0.85</v>
      </c>
      <c r="R110">
        <v>0.7</v>
      </c>
      <c r="S110">
        <v>0.63</v>
      </c>
      <c r="T110">
        <v>0.55000000000000004</v>
      </c>
      <c r="U110">
        <v>0.52</v>
      </c>
      <c r="V110">
        <v>0.46</v>
      </c>
      <c r="W110">
        <v>0.42</v>
      </c>
      <c r="X110">
        <v>0.41</v>
      </c>
    </row>
    <row r="111" spans="2:24" x14ac:dyDescent="0.25">
      <c r="B111">
        <v>1.43</v>
      </c>
      <c r="C111">
        <v>1.6</v>
      </c>
      <c r="D111">
        <v>1.53</v>
      </c>
      <c r="E111">
        <v>1.5</v>
      </c>
      <c r="F111">
        <v>1.41</v>
      </c>
      <c r="G111">
        <v>1.25</v>
      </c>
      <c r="H111">
        <v>1.3</v>
      </c>
      <c r="I111">
        <v>1.28</v>
      </c>
      <c r="J111">
        <v>1.1100000000000001</v>
      </c>
      <c r="K111">
        <v>1.02</v>
      </c>
      <c r="L111">
        <v>0.94</v>
      </c>
      <c r="M111">
        <v>0.96</v>
      </c>
      <c r="N111">
        <v>0.91</v>
      </c>
      <c r="O111">
        <v>0.91</v>
      </c>
      <c r="P111">
        <v>0.81</v>
      </c>
      <c r="Q111">
        <v>0.87</v>
      </c>
      <c r="R111">
        <v>0.73</v>
      </c>
      <c r="S111">
        <v>0.66</v>
      </c>
      <c r="T111">
        <v>0.55000000000000004</v>
      </c>
      <c r="U111">
        <v>0.56000000000000005</v>
      </c>
      <c r="V111">
        <v>0.49</v>
      </c>
      <c r="W111">
        <v>0.42</v>
      </c>
      <c r="X111">
        <v>0.43</v>
      </c>
    </row>
    <row r="112" spans="2:24" x14ac:dyDescent="0.25">
      <c r="B112">
        <v>1.42</v>
      </c>
      <c r="C112">
        <v>1.63</v>
      </c>
      <c r="D112">
        <v>1.51</v>
      </c>
      <c r="E112">
        <v>1.45</v>
      </c>
      <c r="F112">
        <v>1.4</v>
      </c>
      <c r="G112">
        <v>1.28</v>
      </c>
      <c r="H112">
        <v>1.32</v>
      </c>
      <c r="I112">
        <v>1.27</v>
      </c>
      <c r="J112">
        <v>1.1100000000000001</v>
      </c>
      <c r="K112">
        <v>1.06</v>
      </c>
      <c r="L112">
        <v>0.94</v>
      </c>
      <c r="M112">
        <v>0.93</v>
      </c>
      <c r="N112">
        <v>0.9</v>
      </c>
      <c r="O112">
        <v>0.9</v>
      </c>
      <c r="P112">
        <v>0.73</v>
      </c>
      <c r="Q112">
        <v>0.85</v>
      </c>
      <c r="R112">
        <v>0.72</v>
      </c>
      <c r="S112">
        <v>0.64</v>
      </c>
      <c r="T112">
        <v>0.56000000000000005</v>
      </c>
      <c r="U112">
        <v>0.54</v>
      </c>
      <c r="V112">
        <v>0.43</v>
      </c>
      <c r="W112">
        <v>0.43</v>
      </c>
      <c r="X112">
        <v>0.39</v>
      </c>
    </row>
    <row r="113" spans="2:24" x14ac:dyDescent="0.25">
      <c r="B113">
        <v>1.43</v>
      </c>
      <c r="C113">
        <v>1.61</v>
      </c>
      <c r="D113">
        <v>1.52</v>
      </c>
      <c r="E113">
        <v>1.47</v>
      </c>
      <c r="F113">
        <v>1.39</v>
      </c>
      <c r="G113">
        <v>1.29</v>
      </c>
      <c r="H113">
        <v>1.24</v>
      </c>
      <c r="I113">
        <v>1.27</v>
      </c>
      <c r="J113">
        <v>1.1200000000000001</v>
      </c>
      <c r="K113">
        <v>1.04</v>
      </c>
      <c r="L113">
        <v>0.98</v>
      </c>
      <c r="M113">
        <v>0.94</v>
      </c>
      <c r="N113">
        <v>0.91</v>
      </c>
      <c r="O113">
        <v>0.91</v>
      </c>
      <c r="P113">
        <v>0.8</v>
      </c>
      <c r="Q113">
        <v>0.82</v>
      </c>
      <c r="R113">
        <v>0.77</v>
      </c>
      <c r="S113">
        <v>0.64</v>
      </c>
      <c r="T113">
        <v>0.55000000000000004</v>
      </c>
      <c r="U113">
        <v>0.57999999999999996</v>
      </c>
      <c r="V113">
        <v>0.49</v>
      </c>
      <c r="W113">
        <v>0.46</v>
      </c>
      <c r="X113">
        <v>0.4</v>
      </c>
    </row>
    <row r="114" spans="2:24" x14ac:dyDescent="0.25">
      <c r="B114">
        <v>1.41</v>
      </c>
      <c r="C114">
        <v>1.63</v>
      </c>
      <c r="D114">
        <v>1.51</v>
      </c>
      <c r="E114">
        <v>1.47</v>
      </c>
      <c r="F114">
        <v>1.41</v>
      </c>
      <c r="G114">
        <v>1.1499999999999999</v>
      </c>
      <c r="H114">
        <v>1.28</v>
      </c>
      <c r="I114">
        <v>1.27</v>
      </c>
      <c r="J114">
        <v>1.0900000000000001</v>
      </c>
      <c r="K114">
        <v>1</v>
      </c>
      <c r="L114">
        <v>0.93</v>
      </c>
      <c r="M114">
        <v>1</v>
      </c>
      <c r="N114">
        <v>0.94</v>
      </c>
      <c r="O114">
        <v>0.92</v>
      </c>
      <c r="P114">
        <v>0.78</v>
      </c>
      <c r="Q114">
        <v>0.87</v>
      </c>
      <c r="R114">
        <v>0.7</v>
      </c>
      <c r="S114">
        <v>0.64</v>
      </c>
      <c r="T114">
        <v>0.57999999999999996</v>
      </c>
      <c r="U114">
        <v>0.54</v>
      </c>
      <c r="V114">
        <v>0.48</v>
      </c>
      <c r="W114">
        <v>0.46</v>
      </c>
      <c r="X114">
        <v>0.39</v>
      </c>
    </row>
    <row r="115" spans="2:24" x14ac:dyDescent="0.25">
      <c r="B115">
        <v>1.45</v>
      </c>
      <c r="C115">
        <v>1.63</v>
      </c>
      <c r="D115">
        <v>1.5</v>
      </c>
      <c r="E115">
        <v>1.5</v>
      </c>
      <c r="F115">
        <v>1.42</v>
      </c>
      <c r="G115">
        <v>1.1599999999999999</v>
      </c>
      <c r="H115">
        <v>1.29</v>
      </c>
      <c r="I115">
        <v>1.3</v>
      </c>
      <c r="J115">
        <v>1.1200000000000001</v>
      </c>
      <c r="K115">
        <v>1.05</v>
      </c>
      <c r="L115">
        <v>0.95</v>
      </c>
      <c r="M115">
        <v>0.99</v>
      </c>
      <c r="N115">
        <v>0.9</v>
      </c>
      <c r="O115">
        <v>0.91</v>
      </c>
      <c r="P115">
        <v>0.76</v>
      </c>
      <c r="Q115">
        <v>0.84</v>
      </c>
      <c r="R115">
        <v>0.73</v>
      </c>
      <c r="S115">
        <v>0.67</v>
      </c>
      <c r="T115">
        <v>0.57999999999999996</v>
      </c>
      <c r="U115">
        <v>0.56000000000000005</v>
      </c>
      <c r="V115">
        <v>0.51</v>
      </c>
      <c r="W115">
        <v>0.45</v>
      </c>
      <c r="X115">
        <v>0.41</v>
      </c>
    </row>
    <row r="116" spans="2:24" x14ac:dyDescent="0.25">
      <c r="B116">
        <v>1.37</v>
      </c>
      <c r="C116">
        <v>1.63</v>
      </c>
      <c r="D116">
        <v>1.52</v>
      </c>
      <c r="E116">
        <v>1.45</v>
      </c>
      <c r="F116">
        <v>1.39</v>
      </c>
      <c r="G116">
        <v>1.24</v>
      </c>
      <c r="H116">
        <v>1.28</v>
      </c>
      <c r="I116">
        <v>1.32</v>
      </c>
      <c r="J116">
        <v>1.01</v>
      </c>
      <c r="K116">
        <v>1.04</v>
      </c>
      <c r="L116">
        <v>0.99</v>
      </c>
      <c r="M116">
        <v>0.99</v>
      </c>
      <c r="N116">
        <v>0.89</v>
      </c>
      <c r="O116">
        <v>0.83</v>
      </c>
      <c r="P116">
        <v>0.78</v>
      </c>
      <c r="Q116">
        <v>0.85</v>
      </c>
      <c r="R116">
        <v>0.74</v>
      </c>
      <c r="S116">
        <v>0.65</v>
      </c>
      <c r="T116">
        <v>0.57999999999999996</v>
      </c>
      <c r="U116">
        <v>0.53</v>
      </c>
      <c r="V116">
        <v>0.47</v>
      </c>
      <c r="W116">
        <v>0.51</v>
      </c>
      <c r="X116">
        <v>0.4</v>
      </c>
    </row>
    <row r="117" spans="2:24" x14ac:dyDescent="0.25">
      <c r="B117">
        <v>1.38</v>
      </c>
      <c r="C117">
        <v>1.64</v>
      </c>
      <c r="D117">
        <v>1.52</v>
      </c>
      <c r="E117">
        <v>1.47</v>
      </c>
      <c r="F117">
        <v>1.42</v>
      </c>
      <c r="G117">
        <v>1.24</v>
      </c>
      <c r="H117">
        <v>1.29</v>
      </c>
      <c r="I117">
        <v>1.3</v>
      </c>
      <c r="J117">
        <v>1.1000000000000001</v>
      </c>
      <c r="K117">
        <v>1</v>
      </c>
      <c r="L117">
        <v>0.97</v>
      </c>
      <c r="M117">
        <v>0.98</v>
      </c>
      <c r="N117">
        <v>0.94</v>
      </c>
      <c r="O117">
        <v>0.87</v>
      </c>
      <c r="P117">
        <v>0.75</v>
      </c>
      <c r="Q117">
        <v>0.84</v>
      </c>
      <c r="R117">
        <v>0.7</v>
      </c>
      <c r="S117">
        <v>0.65</v>
      </c>
      <c r="T117">
        <v>0.49</v>
      </c>
      <c r="U117">
        <v>0.53</v>
      </c>
      <c r="V117">
        <v>0.48</v>
      </c>
      <c r="W117">
        <v>0.46</v>
      </c>
      <c r="X117">
        <v>0.4</v>
      </c>
    </row>
    <row r="118" spans="2:24" x14ac:dyDescent="0.25">
      <c r="B118">
        <v>1.4</v>
      </c>
      <c r="C118">
        <v>1.64</v>
      </c>
      <c r="D118">
        <v>1.53</v>
      </c>
      <c r="E118">
        <v>1.5</v>
      </c>
      <c r="F118">
        <v>1.4</v>
      </c>
      <c r="G118">
        <v>1.23</v>
      </c>
      <c r="H118">
        <v>1.26</v>
      </c>
      <c r="I118">
        <v>1.26</v>
      </c>
      <c r="J118">
        <v>1.0900000000000001</v>
      </c>
      <c r="K118">
        <v>1.01</v>
      </c>
      <c r="L118">
        <v>0.94</v>
      </c>
      <c r="M118">
        <v>0.96</v>
      </c>
      <c r="N118">
        <v>0.94</v>
      </c>
      <c r="O118">
        <v>0.83</v>
      </c>
      <c r="P118">
        <v>0.76</v>
      </c>
      <c r="Q118">
        <v>0.88</v>
      </c>
      <c r="R118">
        <v>0.7</v>
      </c>
      <c r="S118">
        <v>0.64</v>
      </c>
      <c r="T118">
        <v>0.68</v>
      </c>
      <c r="U118">
        <v>0.52</v>
      </c>
      <c r="V118">
        <v>0.49</v>
      </c>
      <c r="W118">
        <v>0.44</v>
      </c>
      <c r="X118">
        <v>0.42</v>
      </c>
    </row>
    <row r="119" spans="2:24" x14ac:dyDescent="0.25">
      <c r="B119">
        <v>1.41</v>
      </c>
      <c r="C119">
        <v>1.66</v>
      </c>
      <c r="D119">
        <v>1.52</v>
      </c>
      <c r="E119">
        <v>1.47</v>
      </c>
      <c r="F119">
        <v>1.41</v>
      </c>
      <c r="G119">
        <v>1.22</v>
      </c>
      <c r="H119">
        <v>1.28</v>
      </c>
      <c r="I119">
        <v>1.27</v>
      </c>
      <c r="J119">
        <v>1.1100000000000001</v>
      </c>
      <c r="K119">
        <v>0.99</v>
      </c>
      <c r="L119">
        <v>0.97</v>
      </c>
      <c r="M119">
        <v>0.98</v>
      </c>
      <c r="N119">
        <v>0.9</v>
      </c>
      <c r="O119">
        <v>0.88</v>
      </c>
      <c r="P119">
        <v>0.76</v>
      </c>
      <c r="Q119">
        <v>0.83</v>
      </c>
      <c r="R119">
        <v>0.78</v>
      </c>
      <c r="S119">
        <v>0.63</v>
      </c>
      <c r="T119">
        <v>0.67</v>
      </c>
      <c r="U119">
        <v>0.56000000000000005</v>
      </c>
      <c r="V119">
        <v>0.47</v>
      </c>
      <c r="W119">
        <v>0.48</v>
      </c>
      <c r="X119">
        <v>0.37</v>
      </c>
    </row>
    <row r="120" spans="2:24" x14ac:dyDescent="0.25">
      <c r="B120">
        <v>1.45</v>
      </c>
      <c r="C120">
        <v>1.61</v>
      </c>
      <c r="D120">
        <v>1.49</v>
      </c>
      <c r="E120">
        <v>1.43</v>
      </c>
      <c r="F120">
        <v>1.4</v>
      </c>
      <c r="G120">
        <v>1.21</v>
      </c>
      <c r="H120">
        <v>1.27</v>
      </c>
      <c r="I120">
        <v>1.3</v>
      </c>
      <c r="J120">
        <v>1.0900000000000001</v>
      </c>
      <c r="K120">
        <v>0.98</v>
      </c>
      <c r="L120">
        <v>0.94</v>
      </c>
      <c r="M120">
        <v>0.96</v>
      </c>
      <c r="N120">
        <v>0.91</v>
      </c>
      <c r="O120">
        <v>0.86</v>
      </c>
      <c r="P120">
        <v>0.79</v>
      </c>
      <c r="Q120">
        <v>0.8</v>
      </c>
      <c r="R120">
        <v>0.74</v>
      </c>
      <c r="S120">
        <v>0.66</v>
      </c>
      <c r="T120">
        <v>0.66</v>
      </c>
      <c r="U120">
        <v>0.56999999999999995</v>
      </c>
      <c r="V120">
        <v>0.45</v>
      </c>
      <c r="W120">
        <v>0.45</v>
      </c>
      <c r="X120">
        <v>0.38</v>
      </c>
    </row>
    <row r="121" spans="2:24" x14ac:dyDescent="0.25">
      <c r="B121">
        <v>1.46</v>
      </c>
      <c r="C121">
        <v>1.63</v>
      </c>
      <c r="D121">
        <v>1.52</v>
      </c>
      <c r="E121">
        <v>1.45</v>
      </c>
      <c r="F121">
        <v>1.34</v>
      </c>
      <c r="G121">
        <v>1.22</v>
      </c>
      <c r="H121">
        <v>1.26</v>
      </c>
      <c r="I121">
        <v>1.29</v>
      </c>
      <c r="J121">
        <v>1.1100000000000001</v>
      </c>
      <c r="K121">
        <v>1</v>
      </c>
      <c r="L121">
        <v>0.97</v>
      </c>
      <c r="M121">
        <v>0.98</v>
      </c>
      <c r="N121">
        <v>0.91</v>
      </c>
      <c r="O121">
        <v>0.85</v>
      </c>
      <c r="P121">
        <v>0.76</v>
      </c>
      <c r="Q121">
        <v>0.8</v>
      </c>
      <c r="R121">
        <v>0.72</v>
      </c>
      <c r="S121">
        <v>0.61</v>
      </c>
      <c r="T121">
        <v>0.69</v>
      </c>
      <c r="U121">
        <v>0.54</v>
      </c>
      <c r="V121">
        <v>0.51</v>
      </c>
      <c r="W121">
        <v>0.47</v>
      </c>
      <c r="X121">
        <v>0.4</v>
      </c>
    </row>
    <row r="122" spans="2:24" x14ac:dyDescent="0.25">
      <c r="B122">
        <v>1.4</v>
      </c>
      <c r="C122">
        <v>1.63</v>
      </c>
      <c r="D122">
        <v>1.55</v>
      </c>
      <c r="E122">
        <v>1.47</v>
      </c>
      <c r="F122">
        <v>1.3</v>
      </c>
      <c r="G122">
        <v>1.26</v>
      </c>
      <c r="H122">
        <v>1.26</v>
      </c>
      <c r="I122">
        <v>1.29</v>
      </c>
      <c r="J122">
        <v>1.1000000000000001</v>
      </c>
      <c r="K122">
        <v>1.01</v>
      </c>
      <c r="L122">
        <v>0.94</v>
      </c>
      <c r="M122">
        <v>0.96</v>
      </c>
      <c r="N122">
        <v>0.88</v>
      </c>
      <c r="O122">
        <v>0.83</v>
      </c>
      <c r="P122">
        <v>0.76</v>
      </c>
      <c r="Q122">
        <v>0.79</v>
      </c>
      <c r="R122">
        <v>0.7</v>
      </c>
      <c r="S122">
        <v>0.57999999999999996</v>
      </c>
      <c r="T122">
        <v>0.66</v>
      </c>
      <c r="U122">
        <v>0.54</v>
      </c>
      <c r="V122">
        <v>0.48</v>
      </c>
      <c r="W122">
        <v>0.44</v>
      </c>
      <c r="X122">
        <v>0.4</v>
      </c>
    </row>
    <row r="123" spans="2:24" x14ac:dyDescent="0.25">
      <c r="B123">
        <v>1.4</v>
      </c>
      <c r="C123">
        <v>1.62</v>
      </c>
      <c r="D123">
        <v>1.54</v>
      </c>
      <c r="E123">
        <v>1.45</v>
      </c>
      <c r="F123">
        <v>1.27</v>
      </c>
      <c r="G123">
        <v>1.25</v>
      </c>
      <c r="H123">
        <v>1.31</v>
      </c>
      <c r="I123">
        <v>1.3</v>
      </c>
      <c r="J123">
        <v>1.07</v>
      </c>
      <c r="K123">
        <v>1.04</v>
      </c>
      <c r="L123">
        <v>0.95</v>
      </c>
      <c r="M123">
        <v>0.98</v>
      </c>
      <c r="N123">
        <v>0.87</v>
      </c>
      <c r="O123">
        <v>0.81</v>
      </c>
      <c r="P123">
        <v>0.81</v>
      </c>
      <c r="Q123">
        <v>0.81</v>
      </c>
      <c r="R123">
        <v>0.75</v>
      </c>
      <c r="S123">
        <v>0.61</v>
      </c>
      <c r="T123">
        <v>0.67</v>
      </c>
      <c r="U123">
        <v>0.54</v>
      </c>
      <c r="V123">
        <v>0.55000000000000004</v>
      </c>
      <c r="W123">
        <v>0.47</v>
      </c>
      <c r="X123">
        <v>0.38</v>
      </c>
    </row>
    <row r="124" spans="2:24" x14ac:dyDescent="0.25">
      <c r="B124">
        <v>1.45</v>
      </c>
      <c r="C124">
        <v>1.64</v>
      </c>
      <c r="D124">
        <v>1.56</v>
      </c>
      <c r="E124">
        <v>1.45</v>
      </c>
      <c r="F124">
        <v>1.29</v>
      </c>
      <c r="G124">
        <v>1.26</v>
      </c>
      <c r="H124">
        <v>1.27</v>
      </c>
      <c r="I124">
        <v>1.3</v>
      </c>
      <c r="J124">
        <v>1.1200000000000001</v>
      </c>
      <c r="K124">
        <v>1.08</v>
      </c>
      <c r="L124">
        <v>0.95</v>
      </c>
      <c r="M124">
        <v>0.99</v>
      </c>
      <c r="N124">
        <v>0.9</v>
      </c>
      <c r="O124">
        <v>0.87</v>
      </c>
      <c r="P124">
        <v>0.78</v>
      </c>
      <c r="Q124">
        <v>0.77</v>
      </c>
      <c r="R124">
        <v>0.74</v>
      </c>
      <c r="S124">
        <v>0.51</v>
      </c>
      <c r="T124">
        <v>0.65</v>
      </c>
      <c r="U124">
        <v>0.55000000000000004</v>
      </c>
      <c r="V124">
        <v>0.48</v>
      </c>
      <c r="W124">
        <v>0.45</v>
      </c>
      <c r="X124">
        <v>0.42</v>
      </c>
    </row>
    <row r="125" spans="2:24" x14ac:dyDescent="0.25">
      <c r="B125">
        <v>1.4</v>
      </c>
      <c r="C125">
        <v>1.63</v>
      </c>
      <c r="D125">
        <v>1.53</v>
      </c>
      <c r="E125">
        <v>1.49</v>
      </c>
      <c r="F125">
        <v>1.22</v>
      </c>
      <c r="G125">
        <v>1.2</v>
      </c>
      <c r="H125">
        <v>1.28</v>
      </c>
      <c r="I125">
        <v>1.25</v>
      </c>
      <c r="J125">
        <v>1.1100000000000001</v>
      </c>
      <c r="K125">
        <v>1.02</v>
      </c>
      <c r="L125">
        <v>0.96</v>
      </c>
      <c r="M125">
        <v>0.96</v>
      </c>
      <c r="N125">
        <v>0.87</v>
      </c>
      <c r="O125">
        <v>0.84</v>
      </c>
      <c r="P125">
        <v>0.79</v>
      </c>
      <c r="Q125">
        <v>0.76</v>
      </c>
      <c r="R125">
        <v>0.71</v>
      </c>
      <c r="S125">
        <v>0.6</v>
      </c>
      <c r="T125">
        <v>0.66</v>
      </c>
      <c r="U125">
        <v>0.51</v>
      </c>
      <c r="V125">
        <v>0.49</v>
      </c>
      <c r="W125">
        <v>0.47</v>
      </c>
      <c r="X125">
        <v>0.41</v>
      </c>
    </row>
    <row r="126" spans="2:24" x14ac:dyDescent="0.25">
      <c r="B126">
        <v>1.43</v>
      </c>
      <c r="C126">
        <v>1.62</v>
      </c>
      <c r="D126">
        <v>1.56</v>
      </c>
      <c r="E126">
        <v>1.44</v>
      </c>
      <c r="F126">
        <v>1.3</v>
      </c>
      <c r="G126">
        <v>1.23</v>
      </c>
      <c r="H126">
        <v>1.28</v>
      </c>
      <c r="I126">
        <v>1.32</v>
      </c>
      <c r="J126">
        <v>1.1100000000000001</v>
      </c>
      <c r="K126">
        <v>1.0900000000000001</v>
      </c>
      <c r="L126">
        <v>0.94</v>
      </c>
      <c r="M126">
        <v>0.97</v>
      </c>
      <c r="N126">
        <v>0.9</v>
      </c>
      <c r="O126">
        <v>0.84</v>
      </c>
      <c r="P126">
        <v>0.79</v>
      </c>
      <c r="Q126">
        <v>0.77</v>
      </c>
      <c r="R126">
        <v>0.73</v>
      </c>
      <c r="S126">
        <v>0.6</v>
      </c>
      <c r="T126">
        <v>0.63</v>
      </c>
      <c r="U126">
        <v>0.53</v>
      </c>
      <c r="V126">
        <v>0.47</v>
      </c>
      <c r="W126">
        <v>0.44</v>
      </c>
      <c r="X126">
        <v>0.41</v>
      </c>
    </row>
    <row r="127" spans="2:24" x14ac:dyDescent="0.25">
      <c r="B127">
        <v>1.48</v>
      </c>
      <c r="C127">
        <v>1.64</v>
      </c>
      <c r="D127">
        <v>1.49</v>
      </c>
      <c r="E127">
        <v>1.48</v>
      </c>
      <c r="F127">
        <v>1.23</v>
      </c>
      <c r="G127">
        <v>1.24</v>
      </c>
      <c r="H127">
        <v>1.29</v>
      </c>
      <c r="I127">
        <v>1.25</v>
      </c>
      <c r="J127">
        <v>1.1000000000000001</v>
      </c>
      <c r="K127">
        <v>0.99</v>
      </c>
      <c r="L127">
        <v>0.96</v>
      </c>
      <c r="M127">
        <v>0.94</v>
      </c>
      <c r="N127">
        <v>0.89</v>
      </c>
      <c r="O127">
        <v>0.8</v>
      </c>
      <c r="P127">
        <v>0.74</v>
      </c>
      <c r="Q127">
        <v>0.79</v>
      </c>
      <c r="R127">
        <v>0.71</v>
      </c>
      <c r="S127">
        <v>0.62</v>
      </c>
      <c r="T127">
        <v>0.7</v>
      </c>
      <c r="U127">
        <v>0.48</v>
      </c>
      <c r="V127">
        <v>0.48</v>
      </c>
      <c r="W127">
        <v>0.44</v>
      </c>
      <c r="X127">
        <v>0.38</v>
      </c>
    </row>
    <row r="128" spans="2:24" x14ac:dyDescent="0.25">
      <c r="B128">
        <v>1.4</v>
      </c>
      <c r="C128">
        <v>1.69</v>
      </c>
      <c r="D128">
        <v>1.49</v>
      </c>
      <c r="E128">
        <v>1.46</v>
      </c>
      <c r="F128">
        <v>1.22</v>
      </c>
      <c r="G128">
        <v>1.22</v>
      </c>
      <c r="H128">
        <v>1.24</v>
      </c>
      <c r="I128">
        <v>1.29</v>
      </c>
      <c r="J128">
        <v>1.1100000000000001</v>
      </c>
      <c r="K128">
        <v>1.04</v>
      </c>
      <c r="L128">
        <v>0.94</v>
      </c>
      <c r="M128">
        <v>0.92</v>
      </c>
      <c r="N128">
        <v>0.9</v>
      </c>
      <c r="O128">
        <v>0.84</v>
      </c>
      <c r="P128">
        <v>0.77</v>
      </c>
      <c r="Q128">
        <v>0.78</v>
      </c>
      <c r="R128">
        <v>0.71</v>
      </c>
      <c r="S128">
        <v>0.6</v>
      </c>
      <c r="T128">
        <v>0.67</v>
      </c>
      <c r="U128">
        <v>0.55000000000000004</v>
      </c>
      <c r="V128">
        <v>0.51</v>
      </c>
      <c r="W128">
        <v>0.45</v>
      </c>
      <c r="X128">
        <v>0.39</v>
      </c>
    </row>
    <row r="129" spans="2:24" x14ac:dyDescent="0.25">
      <c r="B129">
        <v>1.42</v>
      </c>
      <c r="C129">
        <v>1.63</v>
      </c>
      <c r="D129">
        <v>1.51</v>
      </c>
      <c r="E129">
        <v>1.46</v>
      </c>
      <c r="F129">
        <v>1.24</v>
      </c>
      <c r="G129">
        <v>1.25</v>
      </c>
      <c r="H129">
        <v>1.24</v>
      </c>
      <c r="I129">
        <v>1.3</v>
      </c>
      <c r="J129">
        <v>1.1000000000000001</v>
      </c>
      <c r="K129">
        <v>1.03</v>
      </c>
      <c r="L129">
        <v>0.97</v>
      </c>
      <c r="M129">
        <v>0.99</v>
      </c>
      <c r="N129">
        <v>0.88</v>
      </c>
      <c r="O129">
        <v>0.82</v>
      </c>
      <c r="P129">
        <v>0.81</v>
      </c>
      <c r="Q129">
        <v>0.79</v>
      </c>
      <c r="R129">
        <v>0.75</v>
      </c>
      <c r="S129">
        <v>0.61</v>
      </c>
      <c r="T129">
        <v>0.69</v>
      </c>
      <c r="U129">
        <v>0.6</v>
      </c>
      <c r="V129">
        <v>0.46</v>
      </c>
      <c r="W129">
        <v>0.46</v>
      </c>
      <c r="X129">
        <v>0.39</v>
      </c>
    </row>
    <row r="130" spans="2:24" x14ac:dyDescent="0.25">
      <c r="B130">
        <v>1.44</v>
      </c>
      <c r="C130">
        <v>1.64</v>
      </c>
      <c r="D130">
        <v>1.5</v>
      </c>
      <c r="E130">
        <v>1.47</v>
      </c>
      <c r="F130">
        <v>1.21</v>
      </c>
      <c r="G130">
        <v>1.24</v>
      </c>
      <c r="H130">
        <v>1.26</v>
      </c>
      <c r="I130">
        <v>1.3</v>
      </c>
      <c r="J130">
        <v>1.1200000000000001</v>
      </c>
      <c r="K130">
        <v>0.99</v>
      </c>
      <c r="L130">
        <v>0.93</v>
      </c>
      <c r="M130">
        <v>0.95</v>
      </c>
      <c r="N130">
        <v>0.86</v>
      </c>
      <c r="O130">
        <v>0.83</v>
      </c>
      <c r="P130">
        <v>0.82</v>
      </c>
      <c r="Q130">
        <v>0.79</v>
      </c>
      <c r="R130">
        <v>0.73</v>
      </c>
      <c r="S130">
        <v>0.59</v>
      </c>
      <c r="T130">
        <v>0.66</v>
      </c>
      <c r="U130">
        <v>0.56000000000000005</v>
      </c>
      <c r="V130">
        <v>0.49</v>
      </c>
      <c r="W130">
        <v>0.46</v>
      </c>
      <c r="X130">
        <v>0.41</v>
      </c>
    </row>
    <row r="131" spans="2:24" x14ac:dyDescent="0.25">
      <c r="B131">
        <v>1.39</v>
      </c>
      <c r="C131">
        <v>1.63</v>
      </c>
      <c r="D131">
        <v>1.53</v>
      </c>
      <c r="E131">
        <v>1.47</v>
      </c>
      <c r="F131">
        <v>1.26</v>
      </c>
      <c r="G131">
        <v>1.21</v>
      </c>
      <c r="H131">
        <v>1.29</v>
      </c>
      <c r="I131">
        <v>1.25</v>
      </c>
      <c r="J131">
        <v>1.1399999999999999</v>
      </c>
      <c r="K131">
        <v>1.02</v>
      </c>
      <c r="L131">
        <v>0.97</v>
      </c>
      <c r="M131">
        <v>0.97</v>
      </c>
      <c r="N131">
        <v>0.92</v>
      </c>
      <c r="O131">
        <v>0.82</v>
      </c>
      <c r="P131">
        <v>0.79</v>
      </c>
      <c r="Q131">
        <v>0.8</v>
      </c>
      <c r="R131">
        <v>0.72</v>
      </c>
      <c r="S131">
        <v>0.59</v>
      </c>
      <c r="T131">
        <v>0.67</v>
      </c>
      <c r="U131">
        <v>0.56000000000000005</v>
      </c>
      <c r="V131">
        <v>0.5</v>
      </c>
      <c r="W131">
        <v>0.45</v>
      </c>
      <c r="X131">
        <v>0.42</v>
      </c>
    </row>
    <row r="132" spans="2:24" x14ac:dyDescent="0.25">
      <c r="B132">
        <v>1.43</v>
      </c>
      <c r="C132">
        <v>1.64</v>
      </c>
      <c r="D132">
        <v>1.51</v>
      </c>
      <c r="E132">
        <v>1.52</v>
      </c>
      <c r="F132">
        <v>1.4</v>
      </c>
      <c r="G132">
        <v>1.21</v>
      </c>
      <c r="H132">
        <v>1.29</v>
      </c>
      <c r="I132">
        <v>1.1299999999999999</v>
      </c>
      <c r="J132">
        <v>1.1399999999999999</v>
      </c>
      <c r="K132">
        <v>0.99</v>
      </c>
      <c r="L132">
        <v>0.96</v>
      </c>
      <c r="M132">
        <v>0.97</v>
      </c>
      <c r="N132">
        <v>0.88</v>
      </c>
      <c r="O132">
        <v>0.85</v>
      </c>
      <c r="P132">
        <v>0.79</v>
      </c>
      <c r="Q132">
        <v>0.78</v>
      </c>
      <c r="R132">
        <v>0.74</v>
      </c>
      <c r="S132">
        <v>0.62</v>
      </c>
      <c r="T132">
        <v>0.66</v>
      </c>
      <c r="U132">
        <v>0.57999999999999996</v>
      </c>
      <c r="V132">
        <v>0.51</v>
      </c>
      <c r="W132">
        <v>0.45</v>
      </c>
      <c r="X132">
        <v>0.42</v>
      </c>
    </row>
    <row r="133" spans="2:24" x14ac:dyDescent="0.25">
      <c r="B133">
        <v>1.43</v>
      </c>
      <c r="C133">
        <v>1.59</v>
      </c>
      <c r="D133">
        <v>1.52</v>
      </c>
      <c r="E133">
        <v>1.54</v>
      </c>
      <c r="F133">
        <v>1.35</v>
      </c>
      <c r="G133">
        <v>1.23</v>
      </c>
      <c r="H133">
        <v>1.29</v>
      </c>
      <c r="I133">
        <v>1.17</v>
      </c>
      <c r="J133">
        <v>1.0900000000000001</v>
      </c>
      <c r="K133">
        <v>1.01</v>
      </c>
      <c r="L133">
        <v>1.03</v>
      </c>
      <c r="M133">
        <v>0.94</v>
      </c>
      <c r="N133">
        <v>0.87</v>
      </c>
      <c r="O133">
        <v>0.83</v>
      </c>
      <c r="P133">
        <v>0.79</v>
      </c>
      <c r="Q133">
        <v>0.81</v>
      </c>
      <c r="R133">
        <v>0.76</v>
      </c>
      <c r="S133">
        <v>0.61</v>
      </c>
      <c r="T133">
        <v>0.64</v>
      </c>
      <c r="U133">
        <v>0.53</v>
      </c>
      <c r="V133">
        <v>0.51</v>
      </c>
      <c r="W133">
        <v>0.47</v>
      </c>
      <c r="X133">
        <v>0.45</v>
      </c>
    </row>
    <row r="134" spans="2:24" x14ac:dyDescent="0.25">
      <c r="B134">
        <v>1.42</v>
      </c>
      <c r="C134">
        <v>1.62</v>
      </c>
      <c r="D134">
        <v>1.5</v>
      </c>
      <c r="E134">
        <v>1.53</v>
      </c>
      <c r="F134">
        <v>1.39</v>
      </c>
      <c r="G134">
        <v>1.23</v>
      </c>
      <c r="H134">
        <v>1.27</v>
      </c>
      <c r="I134">
        <v>1.19</v>
      </c>
      <c r="J134">
        <v>1.1399999999999999</v>
      </c>
      <c r="K134">
        <v>1.02</v>
      </c>
      <c r="L134">
        <v>1.01</v>
      </c>
      <c r="M134">
        <v>1</v>
      </c>
      <c r="N134">
        <v>0.91</v>
      </c>
      <c r="O134">
        <v>0.85</v>
      </c>
      <c r="P134">
        <v>0.77</v>
      </c>
      <c r="Q134">
        <v>0.78</v>
      </c>
      <c r="R134">
        <v>0.73</v>
      </c>
      <c r="S134">
        <v>0.6</v>
      </c>
      <c r="T134">
        <v>0.68</v>
      </c>
      <c r="U134">
        <v>0.54</v>
      </c>
      <c r="V134">
        <v>0.49</v>
      </c>
      <c r="W134">
        <v>0.43</v>
      </c>
      <c r="X134">
        <v>0.48</v>
      </c>
    </row>
    <row r="135" spans="2:24" x14ac:dyDescent="0.25">
      <c r="B135">
        <v>1.47</v>
      </c>
      <c r="C135">
        <v>1.6</v>
      </c>
      <c r="D135">
        <v>1.51</v>
      </c>
      <c r="E135">
        <v>1.52</v>
      </c>
      <c r="F135">
        <v>1.38</v>
      </c>
      <c r="G135">
        <v>1.1499999999999999</v>
      </c>
      <c r="H135">
        <v>1.26</v>
      </c>
      <c r="I135">
        <v>1.2</v>
      </c>
      <c r="J135">
        <v>1.1000000000000001</v>
      </c>
      <c r="K135">
        <v>0.97</v>
      </c>
      <c r="L135">
        <v>1.02</v>
      </c>
      <c r="M135">
        <v>0.97</v>
      </c>
      <c r="N135">
        <v>0.88</v>
      </c>
      <c r="O135">
        <v>0.84</v>
      </c>
      <c r="P135">
        <v>0.78</v>
      </c>
      <c r="Q135">
        <v>0.8</v>
      </c>
      <c r="R135">
        <v>0.73</v>
      </c>
      <c r="S135">
        <v>0.61</v>
      </c>
      <c r="T135">
        <v>0.65</v>
      </c>
      <c r="U135">
        <v>0.54</v>
      </c>
      <c r="V135">
        <v>0.54</v>
      </c>
      <c r="W135">
        <v>0.48</v>
      </c>
      <c r="X135">
        <v>0.49</v>
      </c>
    </row>
    <row r="136" spans="2:24" x14ac:dyDescent="0.25">
      <c r="B136">
        <v>1.42</v>
      </c>
      <c r="C136">
        <v>1.64</v>
      </c>
      <c r="D136">
        <v>1.49</v>
      </c>
      <c r="E136">
        <v>1.48</v>
      </c>
      <c r="F136">
        <v>1.31</v>
      </c>
      <c r="G136">
        <v>1.25</v>
      </c>
      <c r="H136">
        <v>1.26</v>
      </c>
      <c r="I136">
        <v>1.18</v>
      </c>
      <c r="J136">
        <v>1.1299999999999999</v>
      </c>
      <c r="K136">
        <v>1.02</v>
      </c>
      <c r="L136">
        <v>1.02</v>
      </c>
      <c r="M136">
        <v>0.95</v>
      </c>
      <c r="N136">
        <v>0.9</v>
      </c>
      <c r="O136">
        <v>0.88</v>
      </c>
      <c r="P136">
        <v>0.77</v>
      </c>
      <c r="Q136">
        <v>0.83</v>
      </c>
      <c r="R136">
        <v>0.7</v>
      </c>
      <c r="S136">
        <v>0.57999999999999996</v>
      </c>
      <c r="T136">
        <v>0.63</v>
      </c>
      <c r="U136">
        <v>0.54</v>
      </c>
      <c r="V136">
        <v>0.49</v>
      </c>
      <c r="W136">
        <v>0.47</v>
      </c>
      <c r="X136">
        <v>0.47</v>
      </c>
    </row>
    <row r="137" spans="2:24" x14ac:dyDescent="0.25">
      <c r="B137">
        <v>1.41</v>
      </c>
      <c r="C137">
        <v>1.61</v>
      </c>
      <c r="D137">
        <v>1.52</v>
      </c>
      <c r="E137">
        <v>1.5</v>
      </c>
      <c r="F137">
        <v>1.39</v>
      </c>
      <c r="G137">
        <v>1.24</v>
      </c>
      <c r="H137">
        <v>1.24</v>
      </c>
      <c r="I137">
        <v>1.22</v>
      </c>
      <c r="J137">
        <v>1.1299999999999999</v>
      </c>
      <c r="K137">
        <v>0.96</v>
      </c>
      <c r="L137">
        <v>1.02</v>
      </c>
      <c r="M137">
        <v>0.92</v>
      </c>
      <c r="N137">
        <v>0.84</v>
      </c>
      <c r="O137">
        <v>0.84</v>
      </c>
      <c r="P137">
        <v>0.8</v>
      </c>
      <c r="Q137">
        <v>0.8</v>
      </c>
      <c r="R137">
        <v>0.71</v>
      </c>
      <c r="S137">
        <v>0.62</v>
      </c>
      <c r="T137">
        <v>0.57999999999999996</v>
      </c>
      <c r="U137">
        <v>0.55000000000000004</v>
      </c>
      <c r="V137">
        <v>0.47</v>
      </c>
      <c r="W137">
        <v>0.48</v>
      </c>
      <c r="X137">
        <v>0.49</v>
      </c>
    </row>
    <row r="138" spans="2:24" x14ac:dyDescent="0.25">
      <c r="B138">
        <v>1.33</v>
      </c>
      <c r="C138">
        <v>1.62</v>
      </c>
      <c r="D138">
        <v>1.49</v>
      </c>
      <c r="E138">
        <v>1.44</v>
      </c>
      <c r="F138">
        <v>1.43</v>
      </c>
      <c r="G138">
        <v>1.29</v>
      </c>
      <c r="H138">
        <v>1.28</v>
      </c>
      <c r="I138">
        <v>1.21</v>
      </c>
      <c r="J138">
        <v>1.1200000000000001</v>
      </c>
      <c r="K138">
        <v>1.03</v>
      </c>
      <c r="L138">
        <v>1.03</v>
      </c>
      <c r="M138">
        <v>0.96</v>
      </c>
      <c r="N138">
        <v>0.88</v>
      </c>
      <c r="O138">
        <v>0.85</v>
      </c>
      <c r="P138">
        <v>0.77</v>
      </c>
      <c r="Q138">
        <v>0.76</v>
      </c>
      <c r="R138">
        <v>0.75</v>
      </c>
      <c r="S138">
        <v>0.65</v>
      </c>
      <c r="T138">
        <v>0.56000000000000005</v>
      </c>
      <c r="U138">
        <v>0.54</v>
      </c>
      <c r="V138">
        <v>0.51</v>
      </c>
      <c r="W138">
        <v>0.46</v>
      </c>
      <c r="X138">
        <v>0.53</v>
      </c>
    </row>
    <row r="139" spans="2:24" x14ac:dyDescent="0.25">
      <c r="B139">
        <v>1.43</v>
      </c>
      <c r="C139">
        <v>1.62</v>
      </c>
      <c r="D139">
        <v>1.47</v>
      </c>
      <c r="E139">
        <v>1.51</v>
      </c>
      <c r="F139">
        <v>1.43</v>
      </c>
      <c r="G139">
        <v>1.2</v>
      </c>
      <c r="H139">
        <v>1.31</v>
      </c>
      <c r="I139">
        <v>1.21</v>
      </c>
      <c r="J139">
        <v>1.1200000000000001</v>
      </c>
      <c r="K139">
        <v>0.98</v>
      </c>
      <c r="L139">
        <v>0.98</v>
      </c>
      <c r="M139">
        <v>0.95</v>
      </c>
      <c r="N139">
        <v>0.84</v>
      </c>
      <c r="O139">
        <v>0.87</v>
      </c>
      <c r="P139">
        <v>0.72</v>
      </c>
      <c r="Q139">
        <v>0.77</v>
      </c>
      <c r="R139">
        <v>0.73</v>
      </c>
      <c r="S139">
        <v>0.65</v>
      </c>
      <c r="T139">
        <v>0.55000000000000004</v>
      </c>
      <c r="U139">
        <v>0.54</v>
      </c>
      <c r="V139">
        <v>0.49</v>
      </c>
      <c r="W139">
        <v>0.49</v>
      </c>
      <c r="X139">
        <v>0.51</v>
      </c>
    </row>
    <row r="140" spans="2:24" x14ac:dyDescent="0.25">
      <c r="B140">
        <v>1.44</v>
      </c>
      <c r="C140">
        <v>1.63</v>
      </c>
      <c r="D140">
        <v>1.48</v>
      </c>
      <c r="E140">
        <v>1.51</v>
      </c>
      <c r="F140">
        <v>1.35</v>
      </c>
      <c r="G140">
        <v>1.26</v>
      </c>
      <c r="H140">
        <v>1.26</v>
      </c>
      <c r="I140">
        <v>1.23</v>
      </c>
      <c r="J140">
        <v>1.1399999999999999</v>
      </c>
      <c r="K140">
        <v>0.98</v>
      </c>
      <c r="L140">
        <v>1.02</v>
      </c>
      <c r="M140">
        <v>0.93</v>
      </c>
      <c r="N140">
        <v>0.87</v>
      </c>
      <c r="O140">
        <v>0.88</v>
      </c>
      <c r="P140">
        <v>0.7</v>
      </c>
      <c r="Q140">
        <v>0.8</v>
      </c>
      <c r="R140">
        <v>0.73</v>
      </c>
      <c r="S140">
        <v>0.62</v>
      </c>
      <c r="T140">
        <v>0.53</v>
      </c>
      <c r="U140">
        <v>0.56000000000000005</v>
      </c>
      <c r="V140">
        <v>0.5</v>
      </c>
      <c r="W140">
        <v>0.45</v>
      </c>
      <c r="X140">
        <v>0.52</v>
      </c>
    </row>
    <row r="141" spans="2:24" x14ac:dyDescent="0.25">
      <c r="B141">
        <v>1.42</v>
      </c>
      <c r="C141">
        <v>1.63</v>
      </c>
      <c r="D141">
        <v>1.51</v>
      </c>
      <c r="E141">
        <v>1.49</v>
      </c>
      <c r="F141">
        <v>1.36</v>
      </c>
      <c r="G141">
        <v>1.24</v>
      </c>
      <c r="H141">
        <v>1.26</v>
      </c>
      <c r="I141">
        <v>1.25</v>
      </c>
      <c r="J141">
        <v>1.1399999999999999</v>
      </c>
      <c r="K141">
        <v>1.05</v>
      </c>
      <c r="L141">
        <v>1.02</v>
      </c>
      <c r="M141">
        <v>0.98</v>
      </c>
      <c r="N141">
        <v>0.89</v>
      </c>
      <c r="O141">
        <v>0.87</v>
      </c>
      <c r="P141">
        <v>0.78</v>
      </c>
      <c r="Q141">
        <v>0.79</v>
      </c>
      <c r="R141">
        <v>0.72</v>
      </c>
      <c r="S141">
        <v>0.65</v>
      </c>
      <c r="T141">
        <v>0.53</v>
      </c>
      <c r="U141">
        <v>0.53</v>
      </c>
      <c r="V141">
        <v>0.5</v>
      </c>
      <c r="W141">
        <v>0.46</v>
      </c>
      <c r="X141">
        <v>0.46</v>
      </c>
    </row>
    <row r="142" spans="2:24" x14ac:dyDescent="0.25">
      <c r="B142">
        <v>1.38</v>
      </c>
      <c r="C142">
        <v>1.65</v>
      </c>
      <c r="D142">
        <v>1.49</v>
      </c>
      <c r="E142">
        <v>1.48</v>
      </c>
      <c r="F142">
        <v>1.43</v>
      </c>
      <c r="G142">
        <v>1.22</v>
      </c>
      <c r="H142">
        <v>1.27</v>
      </c>
      <c r="I142">
        <v>1.21</v>
      </c>
      <c r="J142">
        <v>1.19</v>
      </c>
      <c r="K142">
        <v>1</v>
      </c>
      <c r="L142">
        <v>1.02</v>
      </c>
      <c r="M142">
        <v>0.95</v>
      </c>
      <c r="N142">
        <v>0.87</v>
      </c>
      <c r="O142">
        <v>0.89</v>
      </c>
      <c r="P142">
        <v>0.72</v>
      </c>
      <c r="Q142">
        <v>0.78</v>
      </c>
      <c r="R142">
        <v>0.74</v>
      </c>
      <c r="S142">
        <v>0.69</v>
      </c>
      <c r="T142">
        <v>0.55000000000000004</v>
      </c>
      <c r="U142">
        <v>0.56000000000000005</v>
      </c>
      <c r="V142">
        <v>0.49</v>
      </c>
      <c r="W142">
        <v>0.45</v>
      </c>
      <c r="X142">
        <v>0.42</v>
      </c>
    </row>
    <row r="143" spans="2:24" x14ac:dyDescent="0.25">
      <c r="B143">
        <v>1.42</v>
      </c>
      <c r="C143">
        <v>1.61</v>
      </c>
      <c r="D143">
        <v>1.5</v>
      </c>
      <c r="E143">
        <v>1.43</v>
      </c>
      <c r="F143">
        <v>1.4</v>
      </c>
      <c r="G143">
        <v>1.23</v>
      </c>
      <c r="H143">
        <v>1.27</v>
      </c>
      <c r="I143">
        <v>1.27</v>
      </c>
      <c r="J143">
        <v>1.1000000000000001</v>
      </c>
      <c r="K143">
        <v>1.04</v>
      </c>
      <c r="L143">
        <v>1.03</v>
      </c>
      <c r="M143">
        <v>0.95</v>
      </c>
      <c r="N143">
        <v>0.94</v>
      </c>
      <c r="O143">
        <v>0.88</v>
      </c>
      <c r="P143">
        <v>0.7</v>
      </c>
      <c r="Q143">
        <v>0.76</v>
      </c>
      <c r="R143">
        <v>0.7</v>
      </c>
      <c r="S143">
        <v>0.71</v>
      </c>
      <c r="T143">
        <v>0.53</v>
      </c>
      <c r="U143">
        <v>0.52</v>
      </c>
      <c r="V143">
        <v>0.5</v>
      </c>
      <c r="W143">
        <v>0.47</v>
      </c>
      <c r="X143">
        <v>0.4</v>
      </c>
    </row>
    <row r="144" spans="2:24" x14ac:dyDescent="0.25">
      <c r="B144">
        <v>1.46</v>
      </c>
      <c r="C144">
        <v>1.63</v>
      </c>
      <c r="D144">
        <v>1.49</v>
      </c>
      <c r="E144">
        <v>1.44</v>
      </c>
      <c r="F144">
        <v>1.39</v>
      </c>
      <c r="G144">
        <v>1.23</v>
      </c>
      <c r="H144">
        <v>1.22</v>
      </c>
      <c r="I144">
        <v>1.29</v>
      </c>
      <c r="J144">
        <v>1.1100000000000001</v>
      </c>
      <c r="K144">
        <v>1.04</v>
      </c>
      <c r="L144">
        <v>1.02</v>
      </c>
      <c r="M144">
        <v>0.94</v>
      </c>
      <c r="N144">
        <v>0.87</v>
      </c>
      <c r="O144">
        <v>0.87</v>
      </c>
      <c r="P144">
        <v>0.82</v>
      </c>
      <c r="Q144">
        <v>0.78</v>
      </c>
      <c r="R144">
        <v>0.72</v>
      </c>
      <c r="S144">
        <v>0.74</v>
      </c>
      <c r="T144">
        <v>0.54</v>
      </c>
      <c r="U144">
        <v>0.55000000000000004</v>
      </c>
      <c r="V144">
        <v>0.51</v>
      </c>
      <c r="W144">
        <v>0.46</v>
      </c>
      <c r="X144">
        <v>0.43</v>
      </c>
    </row>
    <row r="145" spans="2:24" x14ac:dyDescent="0.25">
      <c r="B145">
        <v>1.48</v>
      </c>
      <c r="C145">
        <v>1.63</v>
      </c>
      <c r="D145">
        <v>1.51</v>
      </c>
      <c r="E145">
        <v>1.45</v>
      </c>
      <c r="F145">
        <v>1.39</v>
      </c>
      <c r="G145">
        <v>1.19</v>
      </c>
      <c r="H145">
        <v>1.36</v>
      </c>
      <c r="I145">
        <v>1.22</v>
      </c>
      <c r="J145">
        <v>1.0900000000000001</v>
      </c>
      <c r="K145">
        <v>1.05</v>
      </c>
      <c r="L145">
        <v>1.04</v>
      </c>
      <c r="M145">
        <v>0.95</v>
      </c>
      <c r="N145">
        <v>0.88</v>
      </c>
      <c r="O145">
        <v>0.87</v>
      </c>
      <c r="P145">
        <v>0.74</v>
      </c>
      <c r="Q145">
        <v>0.79</v>
      </c>
      <c r="R145">
        <v>0.68</v>
      </c>
      <c r="S145">
        <v>0.69</v>
      </c>
      <c r="T145">
        <v>0.52</v>
      </c>
      <c r="U145">
        <v>0.54</v>
      </c>
      <c r="V145">
        <v>0.49</v>
      </c>
      <c r="W145">
        <v>0.45</v>
      </c>
      <c r="X145">
        <v>0.4</v>
      </c>
    </row>
    <row r="146" spans="2:24" x14ac:dyDescent="0.25">
      <c r="B146">
        <v>1.4</v>
      </c>
      <c r="C146">
        <v>1.63</v>
      </c>
      <c r="D146">
        <v>1.5</v>
      </c>
      <c r="E146">
        <v>1.52</v>
      </c>
      <c r="F146">
        <v>1.42</v>
      </c>
      <c r="G146">
        <v>1.25</v>
      </c>
      <c r="H146">
        <v>1.34</v>
      </c>
      <c r="I146">
        <v>1.29</v>
      </c>
      <c r="J146">
        <v>1.0900000000000001</v>
      </c>
      <c r="K146">
        <v>1.01</v>
      </c>
      <c r="L146">
        <v>1.02</v>
      </c>
      <c r="M146">
        <v>1</v>
      </c>
      <c r="N146">
        <v>0.86</v>
      </c>
      <c r="O146">
        <v>0.85</v>
      </c>
      <c r="P146">
        <v>0.76</v>
      </c>
      <c r="Q146">
        <v>0.78</v>
      </c>
      <c r="R146">
        <v>0.71</v>
      </c>
      <c r="S146">
        <v>0.74</v>
      </c>
      <c r="T146">
        <v>0.54</v>
      </c>
      <c r="U146">
        <v>0.56999999999999995</v>
      </c>
      <c r="V146">
        <v>0.5</v>
      </c>
      <c r="W146">
        <v>0.44</v>
      </c>
      <c r="X146">
        <v>0.4</v>
      </c>
    </row>
    <row r="147" spans="2:24" x14ac:dyDescent="0.25">
      <c r="B147">
        <v>1.45</v>
      </c>
      <c r="C147">
        <v>1.61</v>
      </c>
      <c r="D147">
        <v>1.46</v>
      </c>
      <c r="E147">
        <v>1.45</v>
      </c>
      <c r="F147">
        <v>1.41</v>
      </c>
      <c r="G147">
        <v>1.25</v>
      </c>
      <c r="H147">
        <v>1.35</v>
      </c>
      <c r="I147">
        <v>1.3</v>
      </c>
      <c r="J147">
        <v>1.1000000000000001</v>
      </c>
      <c r="K147">
        <v>0.99</v>
      </c>
      <c r="L147">
        <v>1.02</v>
      </c>
      <c r="M147">
        <v>0.95</v>
      </c>
      <c r="N147">
        <v>0.84</v>
      </c>
      <c r="O147">
        <v>0.84</v>
      </c>
      <c r="P147">
        <v>0.77</v>
      </c>
      <c r="Q147">
        <v>0.77</v>
      </c>
      <c r="R147">
        <v>0.73</v>
      </c>
      <c r="S147">
        <v>0.69</v>
      </c>
      <c r="T147">
        <v>0.56000000000000005</v>
      </c>
      <c r="U147">
        <v>0.62</v>
      </c>
      <c r="V147">
        <v>0.5</v>
      </c>
      <c r="W147">
        <v>0.46</v>
      </c>
      <c r="X147">
        <v>0.42</v>
      </c>
    </row>
    <row r="148" spans="2:24" x14ac:dyDescent="0.25">
      <c r="B148">
        <v>1.46</v>
      </c>
      <c r="C148">
        <v>1.6</v>
      </c>
      <c r="D148">
        <v>1.47</v>
      </c>
      <c r="E148">
        <v>1.45</v>
      </c>
      <c r="F148">
        <v>1.42</v>
      </c>
      <c r="G148">
        <v>1.3</v>
      </c>
      <c r="H148">
        <v>1.39</v>
      </c>
      <c r="I148">
        <v>1.27</v>
      </c>
      <c r="J148">
        <v>1.0900000000000001</v>
      </c>
      <c r="K148">
        <v>1.05</v>
      </c>
      <c r="L148">
        <v>1.03</v>
      </c>
      <c r="M148">
        <v>0.99</v>
      </c>
      <c r="N148">
        <v>0.89</v>
      </c>
      <c r="O148">
        <v>0.87</v>
      </c>
      <c r="P148">
        <v>0.76</v>
      </c>
      <c r="Q148">
        <v>0.77</v>
      </c>
      <c r="R148">
        <v>0.7</v>
      </c>
      <c r="S148">
        <v>0.7</v>
      </c>
      <c r="T148">
        <v>0.49</v>
      </c>
      <c r="U148">
        <v>0.55000000000000004</v>
      </c>
      <c r="V148">
        <v>0.5</v>
      </c>
      <c r="W148">
        <v>0.43</v>
      </c>
      <c r="X148">
        <v>0.49</v>
      </c>
    </row>
    <row r="149" spans="2:24" x14ac:dyDescent="0.25">
      <c r="B149">
        <v>1.43</v>
      </c>
      <c r="C149">
        <v>1.58</v>
      </c>
      <c r="D149">
        <v>1.47</v>
      </c>
      <c r="E149">
        <v>1.43</v>
      </c>
      <c r="F149">
        <v>1.42</v>
      </c>
      <c r="G149">
        <v>1.25</v>
      </c>
      <c r="H149">
        <v>1.37</v>
      </c>
      <c r="I149">
        <v>1.28</v>
      </c>
      <c r="J149">
        <v>1.0900000000000001</v>
      </c>
      <c r="K149">
        <v>1.05</v>
      </c>
      <c r="L149">
        <v>1.01</v>
      </c>
      <c r="M149">
        <v>0.96</v>
      </c>
      <c r="N149">
        <v>0.88</v>
      </c>
      <c r="O149">
        <v>0.85</v>
      </c>
      <c r="P149">
        <v>0.79</v>
      </c>
      <c r="Q149">
        <v>0.78</v>
      </c>
      <c r="R149">
        <v>0.73</v>
      </c>
      <c r="S149">
        <v>0.7</v>
      </c>
      <c r="T149">
        <v>0.56000000000000005</v>
      </c>
      <c r="U149">
        <v>0.56000000000000005</v>
      </c>
      <c r="V149">
        <v>0.48</v>
      </c>
      <c r="W149">
        <v>0.44</v>
      </c>
      <c r="X149">
        <v>0.46</v>
      </c>
    </row>
    <row r="150" spans="2:24" x14ac:dyDescent="0.25">
      <c r="B150">
        <v>1.45</v>
      </c>
      <c r="C150">
        <v>1.61</v>
      </c>
      <c r="D150">
        <v>1.49</v>
      </c>
      <c r="E150">
        <v>1.46</v>
      </c>
      <c r="F150">
        <v>1.4</v>
      </c>
      <c r="G150">
        <v>1.26</v>
      </c>
      <c r="H150">
        <v>1.36</v>
      </c>
      <c r="I150">
        <v>1.27</v>
      </c>
      <c r="J150">
        <v>1.1399999999999999</v>
      </c>
      <c r="K150">
        <v>1.03</v>
      </c>
      <c r="L150">
        <v>1.04</v>
      </c>
      <c r="M150">
        <v>0.97</v>
      </c>
      <c r="N150">
        <v>0.87</v>
      </c>
      <c r="O150">
        <v>0.83</v>
      </c>
      <c r="P150">
        <v>0.78</v>
      </c>
      <c r="Q150">
        <v>0.78</v>
      </c>
      <c r="R150">
        <v>0.71</v>
      </c>
      <c r="T150">
        <v>0.53</v>
      </c>
      <c r="U150">
        <v>0.56000000000000005</v>
      </c>
      <c r="V150">
        <v>0.49</v>
      </c>
      <c r="W150">
        <v>0.42</v>
      </c>
      <c r="X150">
        <v>0.48</v>
      </c>
    </row>
    <row r="151" spans="2:24" x14ac:dyDescent="0.25">
      <c r="B151">
        <v>1.46</v>
      </c>
      <c r="C151">
        <v>1.64</v>
      </c>
      <c r="D151">
        <v>1.46</v>
      </c>
      <c r="E151">
        <v>1.5</v>
      </c>
      <c r="F151">
        <v>1.35</v>
      </c>
      <c r="G151">
        <v>1.23</v>
      </c>
      <c r="H151">
        <v>1.41</v>
      </c>
      <c r="I151">
        <v>1.3</v>
      </c>
      <c r="J151">
        <v>1.0900000000000001</v>
      </c>
      <c r="K151">
        <v>1.03</v>
      </c>
      <c r="L151">
        <v>1.05</v>
      </c>
      <c r="M151">
        <v>0.95</v>
      </c>
      <c r="N151">
        <v>0.87</v>
      </c>
      <c r="O151">
        <v>0.88</v>
      </c>
      <c r="P151">
        <v>0.74</v>
      </c>
      <c r="Q151">
        <v>0.78</v>
      </c>
      <c r="R151">
        <v>0.71</v>
      </c>
      <c r="T151">
        <v>0.44</v>
      </c>
      <c r="U151">
        <v>0.53</v>
      </c>
      <c r="V151">
        <v>0.45</v>
      </c>
      <c r="W151">
        <v>0.45</v>
      </c>
      <c r="X151">
        <v>0.47</v>
      </c>
    </row>
    <row r="152" spans="2:24" x14ac:dyDescent="0.25">
      <c r="B152">
        <v>1.46</v>
      </c>
      <c r="C152">
        <v>1.63</v>
      </c>
      <c r="D152">
        <v>1.49</v>
      </c>
      <c r="E152">
        <v>1.44</v>
      </c>
      <c r="F152">
        <v>1.4</v>
      </c>
      <c r="G152">
        <v>1.26</v>
      </c>
      <c r="H152">
        <v>1.33</v>
      </c>
      <c r="I152">
        <v>1.29</v>
      </c>
      <c r="J152">
        <v>1.1499999999999999</v>
      </c>
      <c r="K152">
        <v>1.02</v>
      </c>
      <c r="L152">
        <v>1.01</v>
      </c>
      <c r="M152">
        <v>0.95</v>
      </c>
      <c r="N152">
        <v>0.9</v>
      </c>
      <c r="O152">
        <v>0.87</v>
      </c>
      <c r="P152">
        <v>0.74</v>
      </c>
      <c r="Q152">
        <v>0.77</v>
      </c>
      <c r="R152">
        <v>0.72</v>
      </c>
      <c r="T152">
        <v>0.51</v>
      </c>
      <c r="U152">
        <v>0.51</v>
      </c>
      <c r="V152">
        <v>0.51</v>
      </c>
      <c r="W152">
        <v>0.43</v>
      </c>
      <c r="X152">
        <v>0.5</v>
      </c>
    </row>
    <row r="153" spans="2:24" x14ac:dyDescent="0.25">
      <c r="B153">
        <v>1.49</v>
      </c>
      <c r="C153">
        <v>1.64</v>
      </c>
      <c r="D153">
        <v>1.49</v>
      </c>
      <c r="E153">
        <v>1.43</v>
      </c>
      <c r="F153">
        <v>1.4</v>
      </c>
      <c r="G153">
        <v>1.22</v>
      </c>
      <c r="H153">
        <v>1.3</v>
      </c>
      <c r="I153">
        <v>1.17</v>
      </c>
      <c r="J153">
        <v>1.1200000000000001</v>
      </c>
      <c r="K153">
        <v>1.05</v>
      </c>
      <c r="L153">
        <v>1.06</v>
      </c>
      <c r="M153">
        <v>0.96</v>
      </c>
      <c r="N153">
        <v>0.86</v>
      </c>
      <c r="O153">
        <v>0.92</v>
      </c>
      <c r="P153">
        <v>0.77</v>
      </c>
      <c r="Q153">
        <v>0.77</v>
      </c>
      <c r="R153">
        <v>0.73</v>
      </c>
      <c r="T153">
        <v>0.45</v>
      </c>
      <c r="U153">
        <v>0.54</v>
      </c>
      <c r="V153">
        <v>0.45</v>
      </c>
      <c r="W153">
        <v>0.5</v>
      </c>
      <c r="X153">
        <v>0.48</v>
      </c>
    </row>
    <row r="154" spans="2:24" x14ac:dyDescent="0.25">
      <c r="B154">
        <v>1.43</v>
      </c>
      <c r="C154">
        <v>1.63</v>
      </c>
      <c r="D154">
        <v>1.47</v>
      </c>
      <c r="E154">
        <v>1.48</v>
      </c>
      <c r="F154">
        <v>1.42</v>
      </c>
      <c r="G154">
        <v>1.26</v>
      </c>
      <c r="H154">
        <v>1.29</v>
      </c>
      <c r="I154">
        <v>1.23</v>
      </c>
      <c r="J154">
        <v>1.1399999999999999</v>
      </c>
      <c r="K154">
        <v>1.02</v>
      </c>
      <c r="L154">
        <v>1.03</v>
      </c>
      <c r="M154">
        <v>0.95</v>
      </c>
      <c r="N154">
        <v>0.87</v>
      </c>
      <c r="O154">
        <v>0.87</v>
      </c>
      <c r="P154">
        <v>0.75</v>
      </c>
      <c r="Q154">
        <v>0.79</v>
      </c>
      <c r="R154">
        <v>0.75</v>
      </c>
      <c r="T154">
        <v>0.44</v>
      </c>
      <c r="U154">
        <v>0.56999999999999995</v>
      </c>
      <c r="V154">
        <v>0.51</v>
      </c>
      <c r="W154">
        <v>0.42</v>
      </c>
      <c r="X154">
        <v>0.52</v>
      </c>
    </row>
    <row r="155" spans="2:24" x14ac:dyDescent="0.25">
      <c r="B155">
        <v>1.42</v>
      </c>
      <c r="C155">
        <v>1.65</v>
      </c>
      <c r="D155">
        <v>1.48</v>
      </c>
      <c r="E155">
        <v>1.49</v>
      </c>
      <c r="F155">
        <v>1.39</v>
      </c>
      <c r="G155">
        <v>1.24</v>
      </c>
      <c r="H155">
        <v>1.28</v>
      </c>
      <c r="I155">
        <v>1.27</v>
      </c>
      <c r="J155">
        <v>1.08</v>
      </c>
      <c r="K155">
        <v>1.04</v>
      </c>
      <c r="L155">
        <v>1.02</v>
      </c>
      <c r="M155">
        <v>0.97</v>
      </c>
      <c r="N155">
        <v>0.88</v>
      </c>
      <c r="O155">
        <v>0.87</v>
      </c>
      <c r="P155">
        <v>0.76</v>
      </c>
      <c r="Q155">
        <v>0.86</v>
      </c>
      <c r="R155">
        <v>0.72</v>
      </c>
      <c r="T155">
        <v>0.44</v>
      </c>
      <c r="U155">
        <v>0.54</v>
      </c>
      <c r="V155">
        <v>0.47</v>
      </c>
      <c r="W155">
        <v>0.42</v>
      </c>
      <c r="X155">
        <v>0.53</v>
      </c>
    </row>
    <row r="156" spans="2:24" x14ac:dyDescent="0.25">
      <c r="B156">
        <v>1.42</v>
      </c>
      <c r="C156">
        <v>1.6</v>
      </c>
      <c r="D156">
        <v>1.48</v>
      </c>
      <c r="E156">
        <v>1.48</v>
      </c>
      <c r="F156">
        <v>1.44</v>
      </c>
      <c r="G156">
        <v>1.24</v>
      </c>
      <c r="H156">
        <v>1.29</v>
      </c>
      <c r="I156">
        <v>1.23</v>
      </c>
      <c r="J156">
        <v>1.0900000000000001</v>
      </c>
      <c r="K156">
        <v>1.04</v>
      </c>
      <c r="L156">
        <v>1.05</v>
      </c>
      <c r="M156">
        <v>0.97</v>
      </c>
      <c r="N156">
        <v>0.87</v>
      </c>
      <c r="O156">
        <v>0.87</v>
      </c>
      <c r="P156">
        <v>0.78</v>
      </c>
      <c r="Q156">
        <v>0.82</v>
      </c>
      <c r="R156">
        <v>0.74</v>
      </c>
      <c r="T156">
        <v>0.46</v>
      </c>
      <c r="U156">
        <v>0.55000000000000004</v>
      </c>
      <c r="V156">
        <v>0.49</v>
      </c>
      <c r="W156">
        <v>0.52</v>
      </c>
      <c r="X156">
        <v>0.47</v>
      </c>
    </row>
    <row r="157" spans="2:24" x14ac:dyDescent="0.25">
      <c r="B157">
        <v>1.41</v>
      </c>
      <c r="C157">
        <v>1.66</v>
      </c>
      <c r="D157">
        <v>1.52</v>
      </c>
      <c r="E157">
        <v>1.42</v>
      </c>
      <c r="F157">
        <v>1.4</v>
      </c>
      <c r="G157">
        <v>1.22</v>
      </c>
      <c r="H157">
        <v>1.28</v>
      </c>
      <c r="I157">
        <v>1.23</v>
      </c>
      <c r="J157">
        <v>1.1100000000000001</v>
      </c>
      <c r="K157">
        <v>1.07</v>
      </c>
      <c r="L157">
        <v>1.02</v>
      </c>
      <c r="M157">
        <v>0.95</v>
      </c>
      <c r="N157">
        <v>0.86</v>
      </c>
      <c r="O157">
        <v>0.84</v>
      </c>
      <c r="P157">
        <v>0.79</v>
      </c>
      <c r="Q157">
        <v>0.83</v>
      </c>
      <c r="R157">
        <v>0.71</v>
      </c>
      <c r="T157">
        <v>0.49</v>
      </c>
      <c r="U157">
        <v>0.6</v>
      </c>
      <c r="V157">
        <v>0.45</v>
      </c>
      <c r="W157">
        <v>0.5</v>
      </c>
      <c r="X157">
        <v>0.48</v>
      </c>
    </row>
    <row r="158" spans="2:24" x14ac:dyDescent="0.25">
      <c r="B158">
        <v>1.44</v>
      </c>
      <c r="C158">
        <v>1.66</v>
      </c>
      <c r="D158">
        <v>1.49</v>
      </c>
      <c r="E158">
        <v>1.42</v>
      </c>
      <c r="F158">
        <v>1.37</v>
      </c>
      <c r="G158">
        <v>1.24</v>
      </c>
      <c r="H158">
        <v>1.31</v>
      </c>
      <c r="I158">
        <v>1.23</v>
      </c>
      <c r="J158">
        <v>1.1100000000000001</v>
      </c>
      <c r="K158">
        <v>1.08</v>
      </c>
      <c r="L158">
        <v>1.04</v>
      </c>
      <c r="M158">
        <v>0.94</v>
      </c>
      <c r="N158">
        <v>0.9</v>
      </c>
      <c r="O158">
        <v>0.82</v>
      </c>
      <c r="P158">
        <v>0.76</v>
      </c>
      <c r="Q158">
        <v>0.86</v>
      </c>
      <c r="R158">
        <v>0.72</v>
      </c>
      <c r="T158">
        <v>0.46</v>
      </c>
      <c r="U158">
        <v>0.55000000000000004</v>
      </c>
      <c r="V158">
        <v>0.47</v>
      </c>
      <c r="W158">
        <v>0.43</v>
      </c>
      <c r="X158">
        <v>0.47</v>
      </c>
    </row>
    <row r="159" spans="2:24" x14ac:dyDescent="0.25">
      <c r="B159">
        <v>1.45</v>
      </c>
      <c r="C159">
        <v>1.62</v>
      </c>
      <c r="D159">
        <v>1.52</v>
      </c>
      <c r="E159">
        <v>1.41</v>
      </c>
      <c r="F159">
        <v>1.43</v>
      </c>
      <c r="G159">
        <v>1.24</v>
      </c>
      <c r="H159">
        <v>1.27</v>
      </c>
      <c r="I159">
        <v>1.24</v>
      </c>
      <c r="J159">
        <v>1.0900000000000001</v>
      </c>
      <c r="K159">
        <v>1.03</v>
      </c>
      <c r="L159">
        <v>1.01</v>
      </c>
      <c r="M159">
        <v>0.94</v>
      </c>
      <c r="N159">
        <v>0.89</v>
      </c>
      <c r="O159">
        <v>0.85</v>
      </c>
      <c r="P159">
        <v>0.7</v>
      </c>
      <c r="Q159">
        <v>0.85</v>
      </c>
      <c r="R159">
        <v>0.73</v>
      </c>
      <c r="T159">
        <v>0.45</v>
      </c>
      <c r="U159">
        <v>0.56000000000000005</v>
      </c>
      <c r="V159">
        <v>0.56999999999999995</v>
      </c>
      <c r="W159">
        <v>0.42</v>
      </c>
      <c r="X159">
        <v>0.48</v>
      </c>
    </row>
    <row r="160" spans="2:24" x14ac:dyDescent="0.25">
      <c r="B160">
        <v>1.42</v>
      </c>
      <c r="C160">
        <v>1.64</v>
      </c>
      <c r="D160">
        <v>1.45</v>
      </c>
      <c r="E160">
        <v>1.44</v>
      </c>
      <c r="F160">
        <v>1.4</v>
      </c>
      <c r="G160">
        <v>1.24</v>
      </c>
      <c r="H160">
        <v>1.29</v>
      </c>
      <c r="I160">
        <v>1.2</v>
      </c>
      <c r="J160">
        <v>1.08</v>
      </c>
      <c r="K160">
        <v>1.06</v>
      </c>
      <c r="L160">
        <v>1.03</v>
      </c>
      <c r="M160">
        <v>0.94</v>
      </c>
      <c r="N160">
        <v>0.89</v>
      </c>
      <c r="O160">
        <v>0.85</v>
      </c>
      <c r="P160">
        <v>0.67</v>
      </c>
      <c r="Q160">
        <v>0.84</v>
      </c>
      <c r="R160">
        <v>0.76</v>
      </c>
      <c r="T160">
        <v>0.52</v>
      </c>
      <c r="U160">
        <v>0.56999999999999995</v>
      </c>
      <c r="V160">
        <v>0.48</v>
      </c>
      <c r="W160">
        <v>0.44</v>
      </c>
      <c r="X160">
        <v>0.47</v>
      </c>
    </row>
    <row r="161" spans="2:14" x14ac:dyDescent="0.25">
      <c r="B161">
        <v>1.44</v>
      </c>
      <c r="C161">
        <v>1.56</v>
      </c>
      <c r="D161">
        <v>1.42</v>
      </c>
      <c r="E161">
        <v>1.43</v>
      </c>
      <c r="F161">
        <v>1.41</v>
      </c>
      <c r="G161">
        <v>1.23</v>
      </c>
      <c r="H161">
        <v>1.32</v>
      </c>
      <c r="I161">
        <v>1.23</v>
      </c>
      <c r="J161">
        <v>1.1100000000000001</v>
      </c>
      <c r="K161">
        <v>1.01</v>
      </c>
      <c r="L161">
        <v>1.08</v>
      </c>
      <c r="M161">
        <v>0.99</v>
      </c>
      <c r="N161">
        <v>0.93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Dry Baseline</vt:lpstr>
      <vt:lpstr>Wet Baseline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</dc:creator>
  <cp:lastModifiedBy>Francesca</cp:lastModifiedBy>
  <dcterms:created xsi:type="dcterms:W3CDTF">2016-08-07T20:04:37Z</dcterms:created>
  <dcterms:modified xsi:type="dcterms:W3CDTF">2018-04-17T18:28:23Z</dcterms:modified>
</cp:coreProperties>
</file>