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0"/>
  <workbookPr defaultThemeVersion="166925"/>
  <mc:AlternateContent xmlns:mc="http://schemas.openxmlformats.org/markup-compatibility/2006">
    <mc:Choice Requires="x15">
      <x15ac:absPath xmlns:x15ac="http://schemas.microsoft.com/office/spreadsheetml/2010/11/ac" url="https://rspb.sharepoint.com/sites/StateOfNature2023/ProjectDocuments/SoN_2019_Metadata/"/>
    </mc:Choice>
  </mc:AlternateContent>
  <xr:revisionPtr revIDLastSave="0" documentId="8_{5B946105-0AC9-4D4D-ACC5-2D9FA25A0D0B}" xr6:coauthVersionLast="47" xr6:coauthVersionMax="47" xr10:uidLastSave="{00000000-0000-0000-0000-000000000000}"/>
  <bookViews>
    <workbookView xWindow="-110" yWindow="-110" windowWidth="19420" windowHeight="10420" firstSheet="4" activeTab="4" xr2:uid="{91D337D8-D883-4AC1-B67E-2A0F16D39A2B}"/>
  </bookViews>
  <sheets>
    <sheet name="Information" sheetId="9" r:id="rId1"/>
    <sheet name="1. Change in abundance UK" sheetId="6" r:id="rId2"/>
    <sheet name="2. Abundance UK countries" sheetId="2" r:id="rId3"/>
    <sheet name="3. Change in occupancy" sheetId="5" r:id="rId4"/>
    <sheet name="4. National Red List Assessment" sheetId="7" r:id="rId5"/>
    <sheet name="References" sheetId="8" r:id="rId6"/>
  </sheets>
  <definedNames>
    <definedName name="_ENREF_1" localSheetId="4">'4. National Red List Assessment'!#REF!</definedName>
    <definedName name="_ENREF_10" localSheetId="4">'4. National Red List Assessment'!#REF!</definedName>
    <definedName name="_ENREF_100" localSheetId="4">'4. National Red List Assessment'!$I$49</definedName>
    <definedName name="_ENREF_101" localSheetId="4">'4. National Red List Assessment'!$I$50</definedName>
    <definedName name="_ENREF_102" localSheetId="4">'4. National Red List Assessment'!$I$51</definedName>
    <definedName name="_ENREF_103" localSheetId="4">'4. National Red List Assessment'!$I$52</definedName>
    <definedName name="_ENREF_104" localSheetId="4">'4. National Red List Assessment'!$I$53</definedName>
    <definedName name="_ENREF_105" localSheetId="4">'4. National Red List Assessment'!$I$54</definedName>
    <definedName name="_ENREF_106" localSheetId="4">'4. National Red List Assessment'!$I$55</definedName>
    <definedName name="_ENREF_107" localSheetId="4">'4. National Red List Assessment'!$I$56</definedName>
    <definedName name="_ENREF_108" localSheetId="4">'4. National Red List Assessment'!$I$57</definedName>
    <definedName name="_ENREF_109" localSheetId="4">'4. National Red List Assessment'!$I$58</definedName>
    <definedName name="_ENREF_11" localSheetId="4">'4. National Red List Assessment'!#REF!</definedName>
    <definedName name="_ENREF_110" localSheetId="4">'4. National Red List Assessment'!$I$59</definedName>
    <definedName name="_ENREF_111" localSheetId="4">'4. National Red List Assessment'!$I$60</definedName>
    <definedName name="_ENREF_112" localSheetId="4">'4. National Red List Assessment'!$I$61</definedName>
    <definedName name="_ENREF_113" localSheetId="4">'4. National Red List Assessment'!$I$62</definedName>
    <definedName name="_ENREF_114" localSheetId="4">'4. National Red List Assessment'!$I$63</definedName>
    <definedName name="_ENREF_115" localSheetId="4">'4. National Red List Assessment'!$I$64</definedName>
    <definedName name="_ENREF_116" localSheetId="4">'4. National Red List Assessment'!$I$65</definedName>
    <definedName name="_ENREF_117" localSheetId="4">'4. National Red List Assessment'!$I$66</definedName>
    <definedName name="_ENREF_118" localSheetId="4">'4. National Red List Assessment'!$I$67</definedName>
    <definedName name="_ENREF_119" localSheetId="4">'4. National Red List Assessment'!$I$68</definedName>
    <definedName name="_ENREF_12" localSheetId="4">'4. National Red List Assessment'!#REF!</definedName>
    <definedName name="_ENREF_120" localSheetId="4">'4. National Red List Assessment'!$I$69</definedName>
    <definedName name="_ENREF_121" localSheetId="4">'4. National Red List Assessment'!$I$70</definedName>
    <definedName name="_ENREF_122" localSheetId="4">'4. National Red List Assessment'!$I$71</definedName>
    <definedName name="_ENREF_13" localSheetId="4">'4. National Red List Assessment'!#REF!</definedName>
    <definedName name="_ENREF_14" localSheetId="4">'4. National Red List Assessment'!#REF!</definedName>
    <definedName name="_ENREF_15" localSheetId="4">'4. National Red List Assessment'!#REF!</definedName>
    <definedName name="_ENREF_16" localSheetId="4">'4. National Red List Assessment'!#REF!</definedName>
    <definedName name="_ENREF_17" localSheetId="4">'4. National Red List Assessment'!#REF!</definedName>
    <definedName name="_ENREF_18" localSheetId="4">'4. National Red List Assessment'!#REF!</definedName>
    <definedName name="_ENREF_19" localSheetId="4">'4. National Red List Assessment'!#REF!</definedName>
    <definedName name="_ENREF_2" localSheetId="4">'4. National Red List Assessment'!#REF!</definedName>
    <definedName name="_ENREF_20" localSheetId="4">'4. National Red List Assessment'!#REF!</definedName>
    <definedName name="_ENREF_21" localSheetId="4">'4. National Red List Assessment'!#REF!</definedName>
    <definedName name="_ENREF_22" localSheetId="4">'4. National Red List Assessment'!#REF!</definedName>
    <definedName name="_ENREF_23" localSheetId="4">'4. National Red List Assessment'!#REF!</definedName>
    <definedName name="_ENREF_24" localSheetId="4">'4. National Red List Assessment'!#REF!</definedName>
    <definedName name="_ENREF_25" localSheetId="4">'4. National Red List Assessment'!#REF!</definedName>
    <definedName name="_ENREF_26" localSheetId="4">'4. National Red List Assessment'!#REF!</definedName>
    <definedName name="_ENREF_27" localSheetId="4">'4. National Red List Assessment'!#REF!</definedName>
    <definedName name="_ENREF_28" localSheetId="4">'4. National Red List Assessment'!#REF!</definedName>
    <definedName name="_ENREF_29" localSheetId="4">'4. National Red List Assessment'!#REF!</definedName>
    <definedName name="_ENREF_3" localSheetId="4">'4. National Red List Assessment'!#REF!</definedName>
    <definedName name="_ENREF_30" localSheetId="4">'4. National Red List Assessment'!#REF!</definedName>
    <definedName name="_ENREF_31" localSheetId="4">'4. National Red List Assessment'!#REF!</definedName>
    <definedName name="_ENREF_32" localSheetId="4">'4. National Red List Assessment'!#REF!</definedName>
    <definedName name="_ENREF_33" localSheetId="4">'4. National Red List Assessment'!#REF!</definedName>
    <definedName name="_ENREF_34" localSheetId="4">'4. National Red List Assessment'!#REF!</definedName>
    <definedName name="_ENREF_35" localSheetId="4">'4. National Red List Assessment'!#REF!</definedName>
    <definedName name="_ENREF_36" localSheetId="4">'4. National Red List Assessment'!#REF!</definedName>
    <definedName name="_ENREF_37" localSheetId="4">'4. National Red List Assessment'!#REF!</definedName>
    <definedName name="_ENREF_38" localSheetId="4">'4. National Red List Assessment'!#REF!</definedName>
    <definedName name="_ENREF_39" localSheetId="4">'4. National Red List Assessment'!#REF!</definedName>
    <definedName name="_ENREF_4" localSheetId="4">'4. National Red List Assessment'!#REF!</definedName>
    <definedName name="_ENREF_40" localSheetId="4">'4. National Red List Assessment'!#REF!</definedName>
    <definedName name="_ENREF_41" localSheetId="4">'4. National Red List Assessment'!#REF!</definedName>
    <definedName name="_ENREF_42" localSheetId="4">'4. National Red List Assessment'!#REF!</definedName>
    <definedName name="_ENREF_43" localSheetId="4">'4. National Red List Assessment'!#REF!</definedName>
    <definedName name="_ENREF_44" localSheetId="4">'4. National Red List Assessment'!#REF!</definedName>
    <definedName name="_ENREF_45" localSheetId="4">'4. National Red List Assessment'!#REF!</definedName>
    <definedName name="_ENREF_46" localSheetId="4">'4. National Red List Assessment'!#REF!</definedName>
    <definedName name="_ENREF_47" localSheetId="4">'4. National Red List Assessment'!#REF!</definedName>
    <definedName name="_ENREF_48" localSheetId="4">'4. National Red List Assessment'!#REF!</definedName>
    <definedName name="_ENREF_49" localSheetId="4">'4. National Red List Assessment'!$I$30</definedName>
    <definedName name="_ENREF_5" localSheetId="4">'4. National Red List Assessment'!#REF!</definedName>
    <definedName name="_ENREF_50" localSheetId="4">'4. National Red List Assessment'!$I$31</definedName>
    <definedName name="_ENREF_51" localSheetId="4">'4. National Red List Assessment'!$I$32</definedName>
    <definedName name="_ENREF_52" localSheetId="4">'4. National Red List Assessment'!$I$33</definedName>
    <definedName name="_ENREF_53" localSheetId="4">'4. National Red List Assessment'!#REF!</definedName>
    <definedName name="_ENREF_54" localSheetId="4">'4. National Red List Assessment'!$I$35</definedName>
    <definedName name="_ENREF_55" localSheetId="4">'4. National Red List Assessment'!$I$36</definedName>
    <definedName name="_ENREF_56" localSheetId="4">'4. National Red List Assessment'!$I$38</definedName>
    <definedName name="_ENREF_57" localSheetId="4">'4. National Red List Assessment'!$I$41</definedName>
    <definedName name="_ENREF_58" localSheetId="4">'4. National Red List Assessment'!$I$43</definedName>
    <definedName name="_ENREF_59" localSheetId="4">'4. National Red List Assessment'!#REF!</definedName>
    <definedName name="_ENREF_6" localSheetId="4">'4. National Red List Assessment'!#REF!</definedName>
    <definedName name="_ENREF_60" localSheetId="4">'4. National Red List Assessment'!#REF!</definedName>
    <definedName name="_ENREF_61" localSheetId="4">'4. National Red List Assessment'!#REF!</definedName>
    <definedName name="_ENREF_62" localSheetId="4">'4. National Red List Assessment'!#REF!</definedName>
    <definedName name="_ENREF_63" localSheetId="4">'4. National Red List Assessment'!#REF!</definedName>
    <definedName name="_ENREF_64" localSheetId="4">'4. National Red List Assessment'!#REF!</definedName>
    <definedName name="_ENREF_65" localSheetId="4">'4. National Red List Assessment'!#REF!</definedName>
    <definedName name="_ENREF_66" localSheetId="4">'4. National Red List Assessment'!#REF!</definedName>
    <definedName name="_ENREF_67" localSheetId="4">'4. National Red List Assessment'!#REF!</definedName>
    <definedName name="_ENREF_68" localSheetId="4">'4. National Red List Assessment'!#REF!</definedName>
    <definedName name="_ENREF_69" localSheetId="4">'4. National Red List Assessment'!#REF!</definedName>
    <definedName name="_ENREF_7" localSheetId="4">'4. National Red List Assessment'!#REF!</definedName>
    <definedName name="_ENREF_70" localSheetId="4">'4. National Red List Assessment'!#REF!</definedName>
    <definedName name="_ENREF_71" localSheetId="4">'4. National Red List Assessment'!#REF!</definedName>
    <definedName name="_ENREF_72" localSheetId="4">'4. National Red List Assessment'!#REF!</definedName>
    <definedName name="_ENREF_73" localSheetId="4">'4. National Red List Assessment'!#REF!</definedName>
    <definedName name="_ENREF_74" localSheetId="4">'4. National Red List Assessment'!#REF!</definedName>
    <definedName name="_ENREF_75" localSheetId="4">'4. National Red List Assessment'!#REF!</definedName>
    <definedName name="_ENREF_76" localSheetId="4">'4. National Red List Assessment'!#REF!</definedName>
    <definedName name="_ENREF_77" localSheetId="4">'4. National Red List Assessment'!#REF!</definedName>
    <definedName name="_ENREF_78" localSheetId="4">'4. National Red List Assessment'!#REF!</definedName>
    <definedName name="_ENREF_79" localSheetId="4">'4. National Red List Assessment'!#REF!</definedName>
    <definedName name="_ENREF_8" localSheetId="4">'4. National Red List Assessment'!#REF!</definedName>
    <definedName name="_ENREF_80" localSheetId="4">'4. National Red List Assessment'!#REF!</definedName>
    <definedName name="_ENREF_81" localSheetId="4">'4. National Red List Assessment'!#REF!</definedName>
    <definedName name="_ENREF_82" localSheetId="4">'4. National Red List Assessment'!#REF!</definedName>
    <definedName name="_ENREF_83" localSheetId="4">'4. National Red List Assessment'!#REF!</definedName>
    <definedName name="_ENREF_84" localSheetId="4">'4. National Red List Assessment'!#REF!</definedName>
    <definedName name="_ENREF_85" localSheetId="4">'4. National Red List Assessment'!#REF!</definedName>
    <definedName name="_ENREF_86" localSheetId="4">'4. National Red List Assessment'!#REF!</definedName>
    <definedName name="_ENREF_87" localSheetId="4">'4. National Red List Assessment'!#REF!</definedName>
    <definedName name="_ENREF_88" localSheetId="4">'4. National Red List Assessment'!#REF!</definedName>
    <definedName name="_ENREF_89" localSheetId="4">'4. National Red List Assessment'!#REF!</definedName>
    <definedName name="_ENREF_9" localSheetId="4">'4. National Red List Assessment'!#REF!</definedName>
    <definedName name="_ENREF_90" localSheetId="4">'4. National Red List Assessment'!#REF!</definedName>
    <definedName name="_ENREF_91" localSheetId="4">'4. National Red List Assessment'!#REF!</definedName>
    <definedName name="_ENREF_92" localSheetId="4">'4. National Red List Assessment'!#REF!</definedName>
    <definedName name="_ENREF_93" localSheetId="4">'4. National Red List Assessment'!#REF!</definedName>
    <definedName name="_ENREF_94" localSheetId="4">'4. National Red List Assessment'!#REF!</definedName>
    <definedName name="_ENREF_95" localSheetId="4">'4. National Red List Assessment'!$I$44</definedName>
    <definedName name="_ENREF_96" localSheetId="4">'4. National Red List Assessment'!$I$45</definedName>
    <definedName name="_ENREF_97" localSheetId="4">'4. National Red List Assessment'!$I$46</definedName>
    <definedName name="_ENREF_98" localSheetId="4">'4. National Red List Assessment'!$I$47</definedName>
    <definedName name="_ENREF_99" localSheetId="4">'4. National Red List Assessment'!$I$48</definedName>
    <definedName name="_xlnm._FilterDatabase" localSheetId="2" hidden="1">'2. Abundance UK countries'!$A$2:$G$42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 i="5" l="1"/>
  <c r="D23" i="5"/>
  <c r="F23" i="5"/>
  <c r="H23" i="5"/>
  <c r="E23" i="5"/>
  <c r="D25" i="6" l="1"/>
  <c r="F43" i="7" l="1"/>
  <c r="G43" i="7"/>
  <c r="H43" i="7"/>
  <c r="E43" i="7"/>
</calcChain>
</file>

<file path=xl/sharedStrings.xml><?xml version="1.0" encoding="utf-8"?>
<sst xmlns="http://schemas.openxmlformats.org/spreadsheetml/2006/main" count="397" uniqueCount="300">
  <si>
    <r>
      <t xml:space="preserve">This document supports the </t>
    </r>
    <r>
      <rPr>
        <b/>
        <sz val="14"/>
        <color rgb="FF000000"/>
        <rFont val="Calibri"/>
        <family val="2"/>
        <scheme val="minor"/>
      </rPr>
      <t>State of Nature report 2019</t>
    </r>
  </si>
  <si>
    <t>This document supports the following report sections: Key Findings(pages 8:9), Results in More Detail (pages 12:13), Hydrological change (page 28), Pollution (page 40), Marine Key Findings (pages 50:53), England (pages 64:66), Northern Ireland (pages 68:70), Scotland (pages 72:74) and Wales (pages 76:78).</t>
  </si>
  <si>
    <t>1. Change in abundance UK</t>
  </si>
  <si>
    <t>Key Findings(pages 8:9), Results in More Detail (pages 12:13), Marine Key Findings (pages 50:53)</t>
  </si>
  <si>
    <t>2. Abundance UK countries</t>
  </si>
  <si>
    <t>England (pages 64:66), Northern Ireland (pages 68:70), Scotland (pages 72:74) and Wales (pages 76:78)</t>
  </si>
  <si>
    <t>3. Change in occupancy</t>
  </si>
  <si>
    <t>Key Findings(pages 8:9), Results in More Detail (pages 12:13), Hydrological change (page 28), Pollution (page 40), England (pages 64:66), Scotland (pages 72:74) and Wales (pages 76:78)</t>
  </si>
  <si>
    <t>4. National Red List Assessment</t>
  </si>
  <si>
    <t>Key Findings(pages 8:9), Results in More Detail (pages 12:13), England (pages 64:66), Northern Ireland (pages 68:70), Scotland (pages 72:74) and Wales (pages 76:78)</t>
  </si>
  <si>
    <r>
      <t xml:space="preserve">This document presents the number of species contributed by each data source to each population status metric presented in the </t>
    </r>
    <r>
      <rPr>
        <b/>
        <sz val="11"/>
        <color theme="1"/>
        <rFont val="Calibri"/>
        <family val="2"/>
        <scheme val="minor"/>
      </rPr>
      <t>State of Nature report 2019</t>
    </r>
    <r>
      <rPr>
        <sz val="11"/>
        <color theme="1"/>
        <rFont val="Calibri"/>
        <family val="2"/>
        <scheme val="minor"/>
      </rPr>
      <t xml:space="preserve">.  It gives full </t>
    </r>
    <r>
      <rPr>
        <b/>
        <sz val="11"/>
        <color rgb="FFFF0000"/>
        <rFont val="Calibri"/>
        <family val="2"/>
        <scheme val="minor"/>
      </rPr>
      <t>References</t>
    </r>
    <r>
      <rPr>
        <sz val="11"/>
        <color theme="1"/>
        <rFont val="Calibri"/>
        <family val="2"/>
        <scheme val="minor"/>
      </rPr>
      <t xml:space="preserve"> for each data source and the time period that each covers.</t>
    </r>
  </si>
  <si>
    <r>
      <t xml:space="preserve">The </t>
    </r>
    <r>
      <rPr>
        <b/>
        <sz val="12"/>
        <color rgb="FF000000"/>
        <rFont val="Calibri"/>
        <family val="2"/>
        <scheme val="minor"/>
      </rPr>
      <t>State of Nature report 2019</t>
    </r>
    <r>
      <rPr>
        <sz val="12"/>
        <color rgb="FF000000"/>
        <rFont val="Calibri"/>
        <family val="2"/>
        <scheme val="minor"/>
      </rPr>
      <t xml:space="preserve"> can be downloaded from: </t>
    </r>
  </si>
  <si>
    <t>www.nbn.org.uk/stateofnature2019</t>
  </si>
  <si>
    <r>
      <t xml:space="preserve">For further information you should consult the 'How to interpret this report' and 'Methods' sections of the </t>
    </r>
    <r>
      <rPr>
        <b/>
        <sz val="11"/>
        <color rgb="FF000000"/>
        <rFont val="Calibri"/>
        <family val="2"/>
        <scheme val="minor"/>
      </rPr>
      <t>State of Nature report 2019</t>
    </r>
    <r>
      <rPr>
        <sz val="11"/>
        <color theme="1"/>
        <rFont val="Calibri"/>
        <family val="2"/>
        <scheme val="minor"/>
      </rPr>
      <t>, pages 92:93 and 94:97 respectively.</t>
    </r>
  </si>
  <si>
    <t>Copyright/ Publisher</t>
  </si>
  <si>
    <t>The State of Nature Partnership</t>
  </si>
  <si>
    <t>URL</t>
  </si>
  <si>
    <t xml:space="preserve">www.nbn.org.uk/stateofnature2019/stateofnature2019_datasources_metadata.xlsx </t>
  </si>
  <si>
    <t>For use of the data presented here in any published material please contact the partnership at the email address below</t>
  </si>
  <si>
    <t>Email</t>
  </si>
  <si>
    <t>stateofnature@rspb.org.uk</t>
  </si>
  <si>
    <t>Date Published/Released</t>
  </si>
  <si>
    <t>4th October 2019</t>
  </si>
  <si>
    <t>Metrics covered: Key findings - Change in species' abundance; Results in more detail  - Change in average species' abundance by taxonomic group; Marine Key Findings - Change in species' abundance and Change in Phytoplankton biomass</t>
  </si>
  <si>
    <t>Biome</t>
  </si>
  <si>
    <t>Taxonomic group</t>
  </si>
  <si>
    <t>Survey/ Dataset</t>
  </si>
  <si>
    <t>Number of species</t>
  </si>
  <si>
    <t>Reference number</t>
  </si>
  <si>
    <t>Start year</t>
  </si>
  <si>
    <t>End year</t>
  </si>
  <si>
    <t>Freshwater and terrestrial</t>
  </si>
  <si>
    <t>Birds</t>
  </si>
  <si>
    <t>Common Bird Survey/ Breeding Bird Survey joint trends</t>
  </si>
  <si>
    <t>Breeding bird survey</t>
  </si>
  <si>
    <t>SCARRABS</t>
  </si>
  <si>
    <t>3:13</t>
  </si>
  <si>
    <t>1981+</t>
  </si>
  <si>
    <t>2004+</t>
  </si>
  <si>
    <t>Rare Breeding Birds Panel</t>
  </si>
  <si>
    <t xml:space="preserve">Wetland Bird Survey/ Wetland Breeding Bird Survey </t>
  </si>
  <si>
    <t>Wetland Bird Survey</t>
  </si>
  <si>
    <t>Heronries</t>
  </si>
  <si>
    <t>Individual</t>
  </si>
  <si>
    <t>Mammals</t>
  </si>
  <si>
    <t>National Bat Monitoring Programme</t>
  </si>
  <si>
    <t>Breeding bird survey - mammals</t>
  </si>
  <si>
    <t>National Gamebag Census</t>
  </si>
  <si>
    <t>Mammals on Roads</t>
  </si>
  <si>
    <t>National Otter Surveys</t>
  </si>
  <si>
    <t>National Dormouse Monitoring Programme</t>
  </si>
  <si>
    <t>National Polecat surveys</t>
  </si>
  <si>
    <t>Pine Marten Surveys</t>
  </si>
  <si>
    <t>National Water Vole Surveys</t>
  </si>
  <si>
    <t>National Badger Surveys</t>
  </si>
  <si>
    <t>Amphibians and reptiles</t>
  </si>
  <si>
    <t>Amphibian and Reptile Conservation monitoring</t>
  </si>
  <si>
    <t>1992; 1990</t>
  </si>
  <si>
    <t>2010; 2016</t>
  </si>
  <si>
    <t>Butterflies</t>
  </si>
  <si>
    <t>UK Butterfly Monitoring Scheme</t>
  </si>
  <si>
    <t>Moths</t>
  </si>
  <si>
    <t>Rothamsted Insect Survey</t>
  </si>
  <si>
    <t>Butterfly Conservation Rare moths</t>
  </si>
  <si>
    <t>Total</t>
  </si>
  <si>
    <t>Marine</t>
  </si>
  <si>
    <t>Fish</t>
  </si>
  <si>
    <t>Greater North Sea International Otter Trawl Q1 Groundfish Survey; Celtic Sea Scottish Q1 Otter Trawl Groundfish Survey</t>
  </si>
  <si>
    <t>34, 35</t>
  </si>
  <si>
    <t>1983; 1985</t>
  </si>
  <si>
    <t>2017; 2016</t>
  </si>
  <si>
    <t>UK Biodiversity Indicators 2019, C5di. Breeding seabirds in the UK</t>
  </si>
  <si>
    <t>Seals</t>
  </si>
  <si>
    <t>Sea Mammal Research Unit Seal Monitoring</t>
  </si>
  <si>
    <t>1984; 2003</t>
  </si>
  <si>
    <t>Cetaceans</t>
  </si>
  <si>
    <t>SCANS cetacean surveys</t>
  </si>
  <si>
    <t>Zooplankton</t>
  </si>
  <si>
    <t>Continuous Plankton Recorder</t>
  </si>
  <si>
    <t>4 species groups</t>
  </si>
  <si>
    <t>Phytoplankton</t>
  </si>
  <si>
    <t>Continuous Plankton Recorder - colour index</t>
  </si>
  <si>
    <t>1 species group</t>
  </si>
  <si>
    <t>31 species and 5 species groups</t>
  </si>
  <si>
    <t>Metrics covered: Combined abundance indicator from country specific trends - England and Scotland and Abundance indicator from country specific trends by taxonomic group - England, Northern Ireland, Scotland and Wales</t>
  </si>
  <si>
    <t>Country</t>
  </si>
  <si>
    <t>Indicator(s)</t>
  </si>
  <si>
    <t>England</t>
  </si>
  <si>
    <t>Combined indicator, taxonomic group</t>
  </si>
  <si>
    <t>England wild bird indicator</t>
  </si>
  <si>
    <t>England wintering waterbird indicator</t>
  </si>
  <si>
    <t>SCARABBS</t>
  </si>
  <si>
    <t>Rare breeding birds panel</t>
  </si>
  <si>
    <t>Seabird Monitoring Programme</t>
  </si>
  <si>
    <t>Breeding bird survey: mammals</t>
  </si>
  <si>
    <t>Northern Ireland</t>
  </si>
  <si>
    <t>Bat Conservation Ireland monitoring</t>
  </si>
  <si>
    <t>Scotland</t>
  </si>
  <si>
    <t>Combined indicator</t>
  </si>
  <si>
    <t>Wales</t>
  </si>
  <si>
    <t>Metrics covered: Key findings - Change in species' distribution; Results in more detail  - Change in average species' distribution by taxonomic group; Hydrological change - Change in distribution of freshwater invertebrates; Pollution - Change in distribution of species of fertile and infertile environments and Change in distribution of bryophytes and lichens; England, Scotland and Wales - Change in species' distribution by country</t>
  </si>
  <si>
    <t>Higher taxonomic group</t>
  </si>
  <si>
    <t>Contributing biological records schemes/ data sources [details available at: https://www.brc.ac.uk/recording-schemes]</t>
  </si>
  <si>
    <t>UK</t>
  </si>
  <si>
    <t>Fungi and lichens</t>
  </si>
  <si>
    <t>Lichens*, ***</t>
  </si>
  <si>
    <t>British Lichen Society</t>
  </si>
  <si>
    <t>Invertebrates</t>
  </si>
  <si>
    <t>Arachnids</t>
  </si>
  <si>
    <t>Spiders</t>
  </si>
  <si>
    <t>British Arachnological Society - Spider Recording Scheme</t>
  </si>
  <si>
    <t>Insects</t>
  </si>
  <si>
    <t>Aculeates</t>
  </si>
  <si>
    <t>Bees, Wasps and Ants Recording Society</t>
  </si>
  <si>
    <t>Beetles</t>
  </si>
  <si>
    <t xml:space="preserve">Chrysomelidae (Leaf beetles) Recording Scheme; Ground Beetle Recording Scheme; Longhorn Beetle Recording Scheme; Soldier Beetles, Jewel Beetles and Glow-worms Recording Scheme; Staphylinidae Recording Scheme; UK Ladybird Survey; Weevil and Bark Beetle Recording Scheme </t>
  </si>
  <si>
    <t>Bugs**</t>
  </si>
  <si>
    <t>Aquatic Heteroptera Recording Scheme; Terrestrial Heteroptera Recording Schemes</t>
  </si>
  <si>
    <t>Caddisflies**</t>
  </si>
  <si>
    <t>Riverfly Recording Schemes: Trichoptera</t>
  </si>
  <si>
    <t>Dragonflies**</t>
  </si>
  <si>
    <t>British Dragonfly Society - Dragonfly Recording Network</t>
  </si>
  <si>
    <t>Flies</t>
  </si>
  <si>
    <t>Cranefly Recording Scheme; Empididae, Hybotidae &amp; Dolichopodidae Recording Scheme; Fungus Gnat Recording Scheme; Hoverfly Recording Scheme; Soldierflies and Allies Recording Scheme</t>
  </si>
  <si>
    <t>Grasshoppers</t>
  </si>
  <si>
    <t>Grasshopper Recording Scheme</t>
  </si>
  <si>
    <t>Lacewings</t>
  </si>
  <si>
    <t>Lacewings and Allies Recording Scheme</t>
  </si>
  <si>
    <t>Mayflies**</t>
  </si>
  <si>
    <t>Riverfly Recording Schemes: Ephemeroptera</t>
  </si>
  <si>
    <t>Gelechiid Recording Scheme; National Moth Recording Scheme</t>
  </si>
  <si>
    <t>Stoneflies**</t>
  </si>
  <si>
    <t>Riverfly Recording Schemes: Plecoptera</t>
  </si>
  <si>
    <t>Myriapods</t>
  </si>
  <si>
    <t>Centipedes</t>
  </si>
  <si>
    <t xml:space="preserve">British Myriapod and Isopod Group - Centipede Recording Schemes </t>
  </si>
  <si>
    <t>Millipedes</t>
  </si>
  <si>
    <t>British Myriapod and Isopod Group - Millipede Recording Schemes</t>
  </si>
  <si>
    <t>Molluscs**</t>
  </si>
  <si>
    <t>Conchological Society of Great Britain and Ireland</t>
  </si>
  <si>
    <t>Plants</t>
  </si>
  <si>
    <t>Bryophytes*, ***</t>
  </si>
  <si>
    <t>British Bryological Society</t>
  </si>
  <si>
    <t>Vascular Plants*, ***</t>
  </si>
  <si>
    <t>Botanical Society of Britain and Ireland</t>
  </si>
  <si>
    <t>Vertebrates</t>
  </si>
  <si>
    <t>Mammals*</t>
  </si>
  <si>
    <t>Mammal Society database [45]</t>
  </si>
  <si>
    <t>*Occupancy Indicators for 'Bryophytes and lichens', Insects, Mammals (native species only -14) and Vascular Plants are presented in the Results in more detail - page 13</t>
  </si>
  <si>
    <t>** Groups contributing to the Occupancy Indicator for freshwater invertebrates - 318 species - page 28</t>
  </si>
  <si>
    <t>*** Occupancy Indicators for vascular plants of fertile (411 species) and infertile (524 species), and for Bryophytes and lichens are given on page 40</t>
  </si>
  <si>
    <t>Metrics covered: Key findings - National Red List Assessment; Results in more detail  - Great Britain National Red List Assessment by taxonomic group; England, Scotland and Wales - National Red List Assessment for England, Northern Ireland, Scotland and Wales</t>
  </si>
  <si>
    <t>Great Britain</t>
  </si>
  <si>
    <t xml:space="preserve">Reference Number </t>
  </si>
  <si>
    <t>Lichens</t>
  </si>
  <si>
    <t>non-lichenised fungi</t>
  </si>
  <si>
    <t>Bollates</t>
  </si>
  <si>
    <t>Earthstars and relatives</t>
  </si>
  <si>
    <t>Coleoptera</t>
  </si>
  <si>
    <t>Darkling Beetles</t>
  </si>
  <si>
    <t>Ground Beetles</t>
  </si>
  <si>
    <t>The clown beetles and false clown beetles - Histeridae and Sphaeritidae</t>
  </si>
  <si>
    <t>Leaf beetles</t>
  </si>
  <si>
    <t>Stag beetles, dor beetles, dung beetles, chafers and their allies</t>
  </si>
  <si>
    <t>Soldier Beetles</t>
  </si>
  <si>
    <t>Tachyporinae beetles</t>
  </si>
  <si>
    <t>Water beetles</t>
  </si>
  <si>
    <t>57, 79</t>
  </si>
  <si>
    <t>Wood-boring beetles, spider beetles, woodworm, false powder-post beetles, hide beetles &amp; allies</t>
  </si>
  <si>
    <t>Diptera</t>
  </si>
  <si>
    <t>Diptera: Platypezids, Lonchopterids &amp; Opetiids</t>
  </si>
  <si>
    <t>Dolichopodidae flies</t>
  </si>
  <si>
    <t>Hoverflies</t>
  </si>
  <si>
    <t>Soldierflies and their allies</t>
  </si>
  <si>
    <t>Ephemeroptera</t>
  </si>
  <si>
    <t>Mayflies</t>
  </si>
  <si>
    <t>63, 80</t>
  </si>
  <si>
    <t>Hemiptera</t>
  </si>
  <si>
    <t>Shieldbugs</t>
  </si>
  <si>
    <t>Water Bugs</t>
  </si>
  <si>
    <t>Hymenoptera</t>
  </si>
  <si>
    <t>Bees</t>
  </si>
  <si>
    <t>Lepidoptera</t>
  </si>
  <si>
    <t>66, 82</t>
  </si>
  <si>
    <t>Macro-moths</t>
  </si>
  <si>
    <t>Odonata</t>
  </si>
  <si>
    <t>Dragonflies</t>
  </si>
  <si>
    <t>67, 84</t>
  </si>
  <si>
    <t>Orthoptera</t>
  </si>
  <si>
    <t>Grasshoppers and Crickets</t>
  </si>
  <si>
    <t>Plecoptera</t>
  </si>
  <si>
    <t>Stoneflies</t>
  </si>
  <si>
    <t>Trichoptera</t>
  </si>
  <si>
    <t>Caddisflies</t>
  </si>
  <si>
    <t>Malacostraca</t>
  </si>
  <si>
    <t>Amphipods</t>
  </si>
  <si>
    <t>Isopods</t>
  </si>
  <si>
    <t>Centipedes and millipedes</t>
  </si>
  <si>
    <t>Molluscs</t>
  </si>
  <si>
    <t>Non-marine Molluscs</t>
  </si>
  <si>
    <t>73, 85</t>
  </si>
  <si>
    <t>Bryophytes</t>
  </si>
  <si>
    <t>75, 86</t>
  </si>
  <si>
    <t>Vascular plants</t>
  </si>
  <si>
    <t>76, 87</t>
  </si>
  <si>
    <t>Amphibians</t>
  </si>
  <si>
    <t>Cartilaginous fish</t>
  </si>
  <si>
    <t>Freshwater Fish</t>
  </si>
  <si>
    <t>78, 90</t>
  </si>
  <si>
    <t>Reptiles</t>
  </si>
  <si>
    <t>Reference</t>
  </si>
  <si>
    <t>Woodward, ID, et al. (2018). BirdTrends 2018: trends in numbers, breeding success and survival for UK breeding birds. Research Report 708. BTO, Thetford. Available from: www.bto.org/birdtrends</t>
  </si>
  <si>
    <t>Harris, SJ, et al. (2019). The Breeding Bird Survey 2018. BTO Research Report 717. British Trust for Ornithology, Thetford. Available from: https://www.bto.org/sites/default/files/bbs-report-2018.pdf</t>
  </si>
  <si>
    <t>Conway, G, et al. (2007). Status and distribution of European Nightjars Caprimulgus europaeus in the UK in 2004. Bird Study, 54: 98-111.</t>
  </si>
  <si>
    <t>Dillon, IA, et al. (2009). Status of Red‐throated Divers Gavia stellata in Britain in 2006. Bird Study, 56: 147-157.</t>
  </si>
  <si>
    <t>Ewing, SR, et al. (2011). Breeding status of Merlins Falco columbarius in the UK in 2008. Bird study, 58: 379-389.</t>
  </si>
  <si>
    <t>Hayhow, DB, et al. (2017). Status of Golden Eagle Aquila chrysaetos in Britain in 2015. Bird Study: 1-14.</t>
  </si>
  <si>
    <t>Hayhow, DB, et al. (2015). Changes in the abundance and distribution of a montane specialist bird, the Dotterel Charadrius morinellus, in the UK over 25 years. Bird study, 62: 443-456.</t>
  </si>
  <si>
    <t>Heward, CJ, et al. (2015). Current status and recent trend of the Eurasian Woodcock Scolopax rusticola as a breeding bird in Britain. Bird study, 62: 535-551.</t>
  </si>
  <si>
    <t>Hayhow, D, et al. (2018). Breeding status of Red-billed Choughs Pyrrhocorax pyrrhocorax in the UK and Isle of Man in 2014. Bird Study, 65: 458-470.</t>
  </si>
  <si>
    <t>Sim, IM, et al. (2008). Abundance of male Black Grouse Tetrao tetrix in Britain in 2005, and change since 1995–96. Bird Study, 55: 304-313.</t>
  </si>
  <si>
    <t>Wilkinson, NI, et al. (2018). The population status of breeding Twite Linaria flavirostris in the UK in 2013. Bird study, 65: 174-188.</t>
  </si>
  <si>
    <t>Wotton, SR, et al. (2018). Status of the Hen Harrier Circus cyaneus in the UK and Isle of Man in 2016. Bird study, 65: 145-160.</t>
  </si>
  <si>
    <t>RSPB (2006) Single species survey for Black-throated diver Gavia arctica, unpublished data.</t>
  </si>
  <si>
    <t>Holling, M. (2018). Rare Breeding Birds in the UK in 2016. British Birds, 111: 644-694.</t>
  </si>
  <si>
    <t>Frost, TM, et al. (2019). Waterbirds in the UK 2017/18: The Wetland Bird Survey. BTO, RSPB and JNCC, in association with WWT. British Trust for Ornithology., Thetford. Available from: https://www.bto.org/sites/default/files/wituk-2017-18.pdf</t>
  </si>
  <si>
    <t>BTO Heronries Census, results in Woodward, ID, et al. (2018). BirdTrends 2018: trends in numbers, breeding success and survival for UK breeding birds. Research Report 708. BTO, Thetford. Available from: www.bto.org/birdtrends</t>
  </si>
  <si>
    <t>RSPB (2016) Time-series for Fair Isle Wren Troglodytes troglodytes subsp. fridariensis, unpublished data.</t>
  </si>
  <si>
    <t xml:space="preserve">Bat Conservation Trust. (2019). The National Bat Monitoring Programme Annual Report 2018. Bat Conservation Trust, London. Available from: http://www.bats.org.uk/pages/nbmp_annual_report.html </t>
  </si>
  <si>
    <t>Aebischer, NJ, et al. (2011). National Gamebag Census: Mammal Trends to 2009. Game &amp; Wildlife Conservation Trust, Fordingbridge. Available from: www.gwct.org.uk/ngcmammals</t>
  </si>
  <si>
    <t>Wilson, E &amp; Wembridge, D. (2018). State of Britain's Hedgehogs 2018. People's Trust for Endangered Species and the British Hedgehog Preservation Society, London. Available from: https://ptes.org/wp-content/uploads/2018/02/SoBH-2018_final.pdf</t>
  </si>
  <si>
    <t>Environment Agency. (2015). Otter Surveys 1977-2010 (England and Wales). Environment Agency. Available from: https://data.gov.uk/dataset/otter-surveys-1977-2010</t>
  </si>
  <si>
    <t>Preston, SJ &amp; Reid, N (2011) Northern Ireland Otter Survey 2010, Belfast, Report prepared by the Natural Heritage Research Partnership, Quercus, Queen’s University Belfast for the Northern Ireland Environment Agency, Northern Ireland Environment Agency Research and Development Series No. 11/06.</t>
  </si>
  <si>
    <t>Strachan, R. (2007). National survey of otter Lutra lutra distribution in Scotland 2003-04. Scottish Natural Heritage Commissioned Report No. 211 (ROAME No. F03AC309). Scottish Natural Heritage, Perth. Available from: http://www.snh.org.uk/pdfs/publications/commissioned_reports/Report%20No211.pdf</t>
  </si>
  <si>
    <t>Strachan, R. (2015). Otter Survey of Wales 2009-10 Arolwg Dyfrgwn yng Nghymru 2009-10. Natural Resources Wales, Cardiff. Available from: https://naturalresources.wales/media/4590/osw-5-english-24-06-2015.pdf</t>
  </si>
  <si>
    <t>Wembridge, D, et al. (2016). State of Britain's Dormice. PTES, London. Available from: https://ptes.org/get-informed/publications/wildlife-reports/</t>
  </si>
  <si>
    <t>Birks, J. D. S. (2008). The Polecat Survey of Britain 2004-2006: A Report on the Polecats Distribution, Status and Conservation. Vincent Wildlife Trust, Ledbury, U.K.</t>
  </si>
  <si>
    <t>Balharry, E.A., et al. (1996). Distribution of pine martens in Scotland as determined by field survey and questionnaire. Scottish Natural Heritage Research, Survey and Monitoring Report, No. 48.  In: Croose, E, et al. (2013). Expansion zone survey of pine marten (Martes martes) distribution in Scotland. Scottish Natural Heritage Commissioned Report No. 520. Available from: www.snh.org.uk/pdfs/publications/commissioned_reports/520.pdf</t>
  </si>
  <si>
    <t>Jefferies, D.J. (ed) (2003) The water vole and mink survey of Britain 1996-1998 with a history of the long term changes in the status of both species and their causes. The Vincent Wildlife Trust, Ledbury, U.K.</t>
  </si>
  <si>
    <t>Judge, J, et al. (2014). Density and abundance of badger social groups in England and Wales in 2011–2013. Scientific reports, 4: 3809.</t>
  </si>
  <si>
    <t>ARC, 2017. Amphibian and Reptile Conservation Trust Website. Amphibian and Reptile Conservation Trust, Bournemouth. Available from: www.arc-trust.org</t>
  </si>
  <si>
    <r>
      <t xml:space="preserve">Botham, M.S., et al., (2019). </t>
    </r>
    <r>
      <rPr>
        <sz val="10"/>
        <color rgb="FF333333"/>
        <rFont val="Calibri"/>
        <family val="2"/>
        <scheme val="minor"/>
      </rPr>
      <t xml:space="preserve">United Kingdom Butterfly Monitoring Scheme: species trends 2017. NERC Environmental Information Data Centre. https://doi.org/10.5285/ddcd1fa7-27d8-4082-93bd-a550c98208cf </t>
    </r>
  </si>
  <si>
    <t>Harrower, C.A., et al., (2019). UK moth trends from Rothamsted Insect Survey light trap network (1968 to 2016). NERC Environmental Information Data Centre. https://doi.org/10.5285/e7e0e4ad-f8c1-46fc-85b5-6d88057024b8</t>
  </si>
  <si>
    <t>Butterfly Conservation Rare Moth monitoring</t>
  </si>
  <si>
    <t xml:space="preserve">Moriarty, M &amp; Greenstreet, S. (2017). Greater North Sea International Otter Trawl Quarter 1 Groundfish Survey Monitoring and Assessment Data Products, DOI: 10.7489/1922-1. </t>
  </si>
  <si>
    <t xml:space="preserve">Moriarty, M &amp; Greenstreet, S. (2017). Celtic Sea Scottish Quarter 1 Otter Trawl Groundfish Survey Monitoring and Assessment Data Products, DOI: 10.7489/1957-1. </t>
  </si>
  <si>
    <t>JNCC. (2019). The UK Biodiversity Indicators 2019: Indicator C5 – Birds of the countryside 2019,  C5di. Breeding seabirds in the UK, 1986 to 2015. JNCC, Peterborough. Available from: https://jncc.gov.uk/our-work/ukbi-c5-birds-of-the-countryside/</t>
  </si>
  <si>
    <t>SMRU. (2018). Scientific Advice on Matters Related to the Management of Seal Populations: 2018. Sea Mammal Research Unit, University of St Andrews, St Andrews. Available from: www.smru.st-andrews.ac.uk/research-policy/scos/</t>
  </si>
  <si>
    <t>Hammond, P, et al. (2017). Estimates of cetacean abundance in European Atlantic waters in summer 2016 from the SCANS-III aerial and shipboard surveys. Wageningen Marine Research. Available from: https://library.wur.nl/WebQuery/wurpubs/fulltext/414756</t>
  </si>
  <si>
    <t>Continuous Plankton Recorder – Zooplankton. www.cprsurvey.org. DOI - 10.7487/2019.183.1.1204.</t>
  </si>
  <si>
    <t>Continuous Plankton Recorder – Phytoplankton Colour Index. www.cprsurvey.org. DOI - 10.7487/2019.196.1.1210</t>
  </si>
  <si>
    <t>JNCC. (2016). Seabird Population Trends and Causes of Change: 1986-2015 Report (http://jncc.defra.gov.uk/page-3201). Joint Nature Conservation Committee. Updated September 2016</t>
  </si>
  <si>
    <t>Bat Conservation Ireland. (2019). Species time-series derived from All Ireland Daubenton’s Bat Waterways Survey and Car-based Bat Monitoring. Bat Conservation Ireland.</t>
  </si>
  <si>
    <t>Dennis, EB, et al. (2019). Trends and indicators for quantifying moth abundance and occupancy in Scotland. Journal of Insect Conservation, 23: 369-380.</t>
  </si>
  <si>
    <t>Outhwaite, CL, et al. (2019). Annual estimates of occupancy for bryophytes, lichens and invertebrates in the UK (1970-2015), NERC Environmental Information Data Centre. https://doi.org/10.5285/0ec7e549-57d4-4e2d-b2d3-2199e1578d84</t>
  </si>
  <si>
    <t>contributers detailed in the acknowledgements section of Crawley, D. et al (2019). Atlas of the Mammals of Great Britain and Northern Ireland. Exeter, Pelagic Publishing. pp10-12. ISBN: 978-1-78427-204-3</t>
  </si>
  <si>
    <t>Woods, RG &amp; Coppins, BJ. (2012). A Conservation Evaluation of British Lichens and Lichenicolous Fungi. JNCC, Peterborough. Available from: http://jncc.defra.gov.uk/page-3352</t>
  </si>
  <si>
    <t>Ainsworth, AM, et al. (2013). Red List of Fungi for Great Britain: Boletaceae A pilot conservation assessment based on national database records, fruit body morphology and DNA barcoding. Species Status No. 14. Joint Nature Conservation Committee, Peterborough. Available from: http://jncc.defra.gov.uk/page-3352</t>
  </si>
  <si>
    <t>Smith, J, et al. (2016). Red List of Fungi for Great Britain: Bankeraceae, Cantharellaceae, Geastraceae, Hericiaceae and selected genera of Agaricaceae ( Battarrea, Bovista, Lycoperdon &amp; Tulostoma) and Fomitopsidaceae (Piptoporus). Conservation assessments based on national database records, fruit body morphology and DNA barcoding with comments on the 2015 assessments of Bailey et al. Available from: https://www.researchgate.net/publication/320283315_Red_List_of_Fungi_for_Great_Britain_Bankeraceae_Cantharellaceae_Geastraceae_Hericiaceae_and_selected_genera_of_Agaricaceae_Battarrea_Bovista_Lycoperdon_Tulostoma_and_Fomitopsidaceae_Piptoporus_Conserv/citation/download</t>
  </si>
  <si>
    <t>Harvey, P, et al. (2017). A review of the scarce and threatened spiders (Araneae) of Great Britain:: Species Status No.22 . NRW Evidence Report No. 11. British Arachnological Society for Natural Resources Wales, Cardiff. Available from: https://naturalresources.wales/media/683018/nrw-evidence-report-11-spider-status-review.pdf</t>
  </si>
  <si>
    <t>Alexander, KNA, et al. (2014). A review of the beetles of Great Britain: The Darkling Beetles and Their Allies. Species Status 18.  Natural England Commissioned Reports, Number 148. . Natural England, Peterborough. Available from: http://publications.naturalengland.org.uk/publication/5862553594888192?category=4707656804597760</t>
  </si>
  <si>
    <t>Telfer, M. (2016). A review of the beetles of Great Britain: ground beetles (Carabidae). Species Status 26. Natural England Commissioned Reports, Number 189. Natural England, Peterborough. Available from: http://publications.naturalengland.org.uk/publication/6270849377107968?category=4707656804597760</t>
  </si>
  <si>
    <t>Lane, SA. (2017). A review of the status of the beetles of Great Britain - The clown beetles and false clown beetles - Histeridae and Sphaeritidae. NE Commissioned Reports, Number 235. Natural England, Peterborough. Available from: http://publications.naturalengland.org.uk/category/4707656804597760</t>
  </si>
  <si>
    <t>Hubble, D. (2014). A review of the scarce and threatened beetles of Great Britain leaf beetles and their allies: Chrysomelidae, Megalopodidae and Orsodacnidae Species Status No. 19.  Species Status 19. Natural England Commissioned Reports, Number 161. . Natural England, Peterborough. Available from: http://publications.naturalengland.org.uk/publication/6548461654638592?category=4707656804597760</t>
  </si>
  <si>
    <t>Lane, SA &amp; Mann, D. (2016). A review of the beetles of Great Britain. The stag beetles, dor beetles, dung beetles, chafers and their allies - Lucanidae, Geotrupidae, Trogidae and Scarabaeidae. Species Status 31. Natural England Commissioned Reports, Number 224. Natural England, Peterborough. Available from: http://publications.naturalengland.org.uk/category/4707656804597760</t>
  </si>
  <si>
    <t>Alexander, KNA. (2014). A review of the beetles of Great Britain: The Soldier Beetles and Their Allies. Species Status 16. Natural England Commissioned Reports, Number 134. . Natural England, Peterborough. Available from: http://publications.naturalengland.org.uk/publication/6314340407836672?category=4707656804597760</t>
  </si>
  <si>
    <t>Lane, SA. (2019). A review of the status of the beetles of Great Britain, The Staphylinidae: Tachyporinae beetles. Species Status No. 38. Natural England Commissioned Report NECR265 Natural England, Peterborough. Available from: http://publications.naturalengland.org.uk/publication/5694765406617600?category=4707656804597760</t>
  </si>
  <si>
    <t>Foster, GN. (2010). A review of the scarce and threatened Coleoptera of Great Britain. Part 3: Water beetles, ISSN 1473-0154. JNCC, Peterborough. Available from: http://jncc.defra.gov.uk/page-3352</t>
  </si>
  <si>
    <t>Alexander, KNA. (2017). A review of the status of the beetles of Great Britain: The wood-boring beetles, spider beetles, woodworm, false powder-post beetles, hide beetles and their allies – Derodontidoidea (Derodontidae) and Bostrichoidea (Dermestidae, Bostrichidae and Ptinidae). Species Status No. 33. Natural England Commissioned Report 236. Natural England, Peterborough. Available from: http://publications.naturalengland.org.uk/publication/5841907969687552?category=4707656804597760</t>
  </si>
  <si>
    <t>Chandler, PJ. (2018). A review of the status of the Lonchopteridae, Platypezidae and Opetiidae flies of Great Britain. Species Status No. 34. Natural England Commissioned Report 246. Natural England, Peterborough. Available from: http://publications.naturalengland.org.uk/publication/5490367884951552?category=4707656804597760</t>
  </si>
  <si>
    <t>Drake, CM. (2018). A review of the status of the Dolichopodidae flies of Great Britain. Species Status No.30. Natural England Commissioned Report NECR195 Natural England, Peterborough. Available from: http://publications.naturalengland.org.uk/publication/6621997380403200?category=4707656804597760</t>
  </si>
  <si>
    <t>Ball, SG &amp; Morris, RKA. (2014). A review of the scarce and threatened flies of Great Britain. Part 6: Syrphidae. Species Status 9. Joint Nature Conservation Committee, Peterborough Available from: http://jncc.defra.gov.uk/page-3352</t>
  </si>
  <si>
    <t>Drake, CM. (2017). A review of the status of Larger Brachycera flies of Great Britain - Species Status No.29. Natural England Commissioned Reports, Number 192. Natural England, Peterborough. Available from: http://publications.naturalengland.org.uk/publication/5411344246374400?category=4707656804597760</t>
  </si>
  <si>
    <t>Macadam, CR. (2016). A review of the Mayflies (Ephemeroptera) of Great Britain. Species Status 25. Natural England Commissioned Reports, Number 193. Natural England, Peterborough. Available from: http://publications.naturalengland.org.uk/publication/4635857668538368?category=4707656804597760</t>
  </si>
  <si>
    <t>Bantock, T., (2016). A review of the Hemiptera of Great Britain: The Shield Bugs and their allies. Species Status 26.  Natural England Commissioned Reports, Number 190. Natural England, Peterborough. Available from: http://publications.naturalengland.org.uk/publication/5027762327781376?category=4707656804597760</t>
  </si>
  <si>
    <t>Cook, A., (2015). A review of the Hemiptera of Great Britain: The Aquatic and Semi-aquatic Bugs Dipsocoromorpha, Gerromorpha, Leptopodomorpha &amp; Nepomorpha. Species Status 24.  Natural England Commissioned Reports, Number 188. Natural England, Peterborough. Available from: http://publications.naturalengland.org.uk/publication/5132432324952064?category=4707656804597760</t>
  </si>
  <si>
    <t>Fox, R, et al. (2010). The Butterfly Red List for Great Britain, ISSN 1473-0154. JNCC, Peterborough. Available from: http://jncc.defra.gov.uk/page-3352</t>
  </si>
  <si>
    <t>Daguet, C, et al. (eds.) 2008. The Odonata Red Data List for Great Britain, Species Status Assessment No 11, ISSN 1473 0154, JNCC. Peterborough.</t>
  </si>
  <si>
    <t>Sutton, P.G., (2015). A review of the Orthoptera and allied species of Great Britain Orthoptera, Dictyoptera, Dermaptera, Phasmida. Species Status 21. Natural England Commissioned Reports, Number 187. Natural England, Peterborough. Available from: http://publications.naturalengland.org.uk/publication/5368778738106368?category=4707656804597760</t>
  </si>
  <si>
    <t>Macadam, CR. (2015). A Review of the Stoneflies (Plecoptera) of Great Britain. Species Status 20. Natural England Commissioned Reports, Number 174. Natural England, Peterborough. Available from: http://publications.naturalengland.org.uk/publication/5404611030548480?category=4707656804597760</t>
  </si>
  <si>
    <t>Wallace, I., (2016). A review of the caddisflies (Trichoptera) of Great Britain. Species Status 27. Natural England Commissioned Reports, Number 191. Natural England, Peterborough. Available from: http://publications.naturalengland.org.uk/publication/5436150266200064?category=4707656804597760</t>
  </si>
  <si>
    <t>Macadam, C. (unpublished) A Review of Amphipoda, Crustacea.  Natural England Commissioned Reports.</t>
  </si>
  <si>
    <t>Lee, P., (2015). A review of the millipedes (Diplopoda), centipedes (Chilopoda) and woodlice (Isopoda) of Great Britain. Species Status 23. Natural England Commissioned Reports, Number 186. Natural England, Peterborough. Available from: http://publications.naturalengland.org.uk/publication/4924476719366144?category=4707656804597760</t>
  </si>
  <si>
    <t xml:space="preserve">Seddon, MB, et al. (2014). A Review of the Non-Marine Mollusca of Great Britain: Species Status 17. NRW Evidence Report No: 14. Natural Resources Wales, Bangor. Available from: https://cdn.naturalresources.wales/media/684849/report-014-review-non-marine-mollusca-gb-species-status-17.pdf
 </t>
  </si>
  <si>
    <t>Hodgetts, N., (2011). A revised Red List of bryophtes in Britain. Field Bryology 103, 40-49.</t>
  </si>
  <si>
    <t>Cheffins, C. and L.E. Farrell, eds. (2005). The Vascular Plant Red Data List for Great Britain,  ISSN 1473-0154. JNCC, Peterborough.</t>
  </si>
  <si>
    <t>Stanbury, A, et al. (2017). The risk of extinction for birds in Great Britain. Br. Birds, 110: 502-517.</t>
  </si>
  <si>
    <t>Mathews, F, et al. (2018). A Review of the Population and Conservation Status of British Mammals. Natural England Joint Publication JP025. A report by the Mammal Society under contract to Natural England, Natural Resources Wales and Scottish Natural Heritage. . Natural England Peterborough. Available from: http://nora.nerc.ac.uk/id/eprint/520584/</t>
  </si>
  <si>
    <t>Foster, GN, et al. (2009). Ireland Red List No. 1 – Water beetles. National Parks and Wildlife Service, Department of Environment, Heritage and Local Government, Dublin, Ireland. Available from: https://www.npws.ie/publications/red-lists</t>
  </si>
  <si>
    <t>Kelly-Quinn, M &amp; Regan, EC. (2012). Ireland Red List No. 7: Mayflies (Ephemeroptera). National Parks and Wildlife Service, Department of Arts, Heritage and the Gaeltacht, Dublin, Ireland. Available from: https://www.npws.ie/publications/red-lists</t>
  </si>
  <si>
    <t>Fitzpatrick Ú., et al. (2006). Regional Red List of Irish Bees. Publ. Rep. to National Parks and Wildlife Service (Ireland) and Environment and Heritage Service (N. Ireland). Available from: https://www.npws.ie/publications/red-lists</t>
  </si>
  <si>
    <t>Regan, EC, et al. (2010). Ireland Red List No. 4 – Butterflies. National Parks and Wildlife Service, Department of the Environment, Heritage and Local Government, Ireland. Available from: https://www.npws.ie/publications/red-lists</t>
  </si>
  <si>
    <t>Allen, D, et al. (2016). Ireland Red List No. 9: Macro-moths (Lepidoptera). National Parks and Wildlife Service, Department of Arts, Heritage and the Gaeltacht, Dublin, Ireland. Available from: https://www.npws.ie/publications/red-lists</t>
  </si>
  <si>
    <t>Nelson, B, et al. (2011). Ireland Red List No.6: Damselflies &amp; Dragonflies (Odonata). Dublin, Ireland: National Parks and Wildlife Service, Department of the Environment, Heritage and Local Government.</t>
  </si>
  <si>
    <t>Byrne, A, et al. (2009). Ireland Red List No. 2 – Non-marine Molluscs. National Parks and Wildlife Service, Department of the Environment, Heritage and Local Government, Dublin, Ireland. Available from: https://www.npws.ie/publications/red-lists</t>
  </si>
  <si>
    <t>Lockhart, N, et al. (2012). Ireland Red List No.8: Bryophytes. National Parks and Wildlife Service, Department of Arts, Heritage and the Gaeltacht, Dublin, Ireland. Available from: https://www.npws.ie/publications/red-lists</t>
  </si>
  <si>
    <t>Wyse Jackson, M, et al. (2016). Ireland Red List No. 10: Vascular Plants. National Parks and Wildlife Service, Department of Arts, Heritage, Regional, Rural and Gaeltacht Affairs, Dublin, Ireland. Available from: https://www.npws.ie/publications/red-lists</t>
  </si>
  <si>
    <t>King, JL, et al. (2011). Ireland Red List No. 5: Amphibians, Reptiles &amp; Freshwater Fish. National Parks and Wildlife Service, Department of Arts, Heritage and the Gaeltacht, Dublin, Ireland. Available from: https://www.npws.ie/publications/red-lists</t>
  </si>
  <si>
    <t>Clarke, M, et al. (2016). Ireland Red List No. 11: Cartilaginous fish [sharks, skates, rays and chimaeras]. National Parks and Wildlife Service, Department of Arts, Heritage, Regional, Rural and Gaeltacht Affairs, Dublin, Ireland. Available from: https://www.npws.ie/publications/red-lists</t>
  </si>
  <si>
    <t>Marnell, F, et al. (2009). Ireland Red List No. 3: Terrestrial Mammals. National Parks and Wildlife Service, Department of the Environment, Heritage and Local Government, Dublin, Ireland. Available from: https://www.npws.ie/publications/red-lists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</si>
</sst>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u/>
      <sz val="11"/>
      <color theme="10"/>
      <name val="Calibri"/>
      <family val="2"/>
      <scheme val="minor"/>
    </font>
    <font>
      <b/>
      <sz val="11"/>
      <color theme="4"/>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sz val="10"/>
      <color theme="1"/>
      <name val="Calibri"/>
      <family val="2"/>
    </font>
    <font>
      <b/>
      <sz val="11"/>
      <name val="Calibri"/>
      <family val="2"/>
      <scheme val="minor"/>
    </font>
    <font>
      <b/>
      <sz val="10"/>
      <color theme="1"/>
      <name val="Calibri"/>
      <family val="2"/>
      <scheme val="minor"/>
    </font>
    <font>
      <sz val="10"/>
      <color theme="1"/>
      <name val="Calibri"/>
      <family val="2"/>
      <scheme val="minor"/>
    </font>
    <font>
      <sz val="14"/>
      <color rgb="FF000000"/>
      <name val="Calibri"/>
      <family val="2"/>
      <scheme val="minor"/>
    </font>
    <font>
      <b/>
      <sz val="14"/>
      <color rgb="FF000000"/>
      <name val="Calibri"/>
      <family val="2"/>
      <scheme val="minor"/>
    </font>
    <font>
      <sz val="12"/>
      <color rgb="FF000000"/>
      <name val="Calibri"/>
      <family val="2"/>
      <scheme val="minor"/>
    </font>
    <font>
      <b/>
      <sz val="12"/>
      <color rgb="FF000000"/>
      <name val="Calibri"/>
      <family val="2"/>
      <scheme val="minor"/>
    </font>
    <font>
      <u/>
      <sz val="12"/>
      <color theme="10"/>
      <name val="Calibri"/>
      <family val="2"/>
      <scheme val="minor"/>
    </font>
    <font>
      <b/>
      <sz val="11"/>
      <color rgb="FFFF0000"/>
      <name val="Calibri"/>
      <family val="2"/>
      <scheme val="minor"/>
    </font>
    <font>
      <sz val="10"/>
      <color rgb="FF333333"/>
      <name val="Calibri"/>
      <family val="2"/>
      <scheme val="minor"/>
    </font>
    <font>
      <sz val="11"/>
      <color rgb="FF006100"/>
      <name val="Calibri"/>
      <family val="2"/>
    </font>
    <font>
      <sz val="11"/>
      <color theme="1"/>
      <name val="Calibri"/>
      <family val="2"/>
    </font>
  </fonts>
  <fills count="6">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C6EFCE"/>
      </patternFill>
    </fill>
  </fills>
  <borders count="1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s>
  <cellStyleXfs count="3">
    <xf numFmtId="0" fontId="0" fillId="0" borderId="0"/>
    <xf numFmtId="0" fontId="2" fillId="0" borderId="0" applyNumberFormat="0" applyFill="0" applyBorder="0" applyAlignment="0" applyProtection="0"/>
    <xf numFmtId="0" fontId="18" fillId="5" borderId="0" applyNumberFormat="0" applyBorder="0" applyAlignment="0" applyProtection="0"/>
  </cellStyleXfs>
  <cellXfs count="299">
    <xf numFmtId="0" fontId="0" fillId="0" borderId="0" xfId="0"/>
    <xf numFmtId="0" fontId="0" fillId="0" borderId="0" xfId="0" applyAlignment="1">
      <alignment wrapText="1"/>
    </xf>
    <xf numFmtId="0" fontId="1" fillId="0" borderId="0" xfId="0" applyFont="1" applyAlignment="1">
      <alignment wrapText="1"/>
    </xf>
    <xf numFmtId="0" fontId="0" fillId="0" borderId="8" xfId="0" applyBorder="1"/>
    <xf numFmtId="0" fontId="0" fillId="0" borderId="2" xfId="0" applyBorder="1"/>
    <xf numFmtId="0" fontId="0" fillId="0" borderId="7" xfId="0" applyBorder="1"/>
    <xf numFmtId="0" fontId="3" fillId="0" borderId="0" xfId="0" applyFont="1"/>
    <xf numFmtId="0" fontId="0" fillId="0" borderId="6" xfId="0" applyBorder="1"/>
    <xf numFmtId="0" fontId="4" fillId="0" borderId="5" xfId="0" applyFont="1" applyBorder="1" applyAlignment="1">
      <alignment vertical="center" wrapText="1"/>
    </xf>
    <xf numFmtId="0" fontId="4" fillId="0" borderId="8" xfId="0" applyFont="1" applyBorder="1" applyAlignment="1">
      <alignment horizontal="center" vertical="center" wrapText="1"/>
    </xf>
    <xf numFmtId="0" fontId="7" fillId="0" borderId="0" xfId="0" applyFont="1" applyAlignment="1">
      <alignment horizontal="left" vertical="center" indent="3"/>
    </xf>
    <xf numFmtId="0" fontId="4" fillId="0" borderId="0" xfId="0" applyFont="1"/>
    <xf numFmtId="11" fontId="0" fillId="0" borderId="0" xfId="0" applyNumberFormat="1"/>
    <xf numFmtId="0" fontId="1" fillId="0" borderId="7" xfId="0" applyFont="1" applyBorder="1" applyAlignment="1">
      <alignment horizontal="center" vertical="center" wrapText="1"/>
    </xf>
    <xf numFmtId="0" fontId="0" fillId="0" borderId="13" xfId="0" applyBorder="1"/>
    <xf numFmtId="0" fontId="0" fillId="0" borderId="12" xfId="0" applyBorder="1"/>
    <xf numFmtId="0" fontId="1" fillId="0" borderId="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12" xfId="0" applyBorder="1" applyAlignment="1">
      <alignment horizontal="center"/>
    </xf>
    <xf numFmtId="0" fontId="0" fillId="0" borderId="9" xfId="0" applyBorder="1" applyAlignment="1">
      <alignment horizontal="center"/>
    </xf>
    <xf numFmtId="0" fontId="2" fillId="0" borderId="0" xfId="1"/>
    <xf numFmtId="0" fontId="1" fillId="0" borderId="0" xfId="0" applyFont="1"/>
    <xf numFmtId="0" fontId="0" fillId="0" borderId="9" xfId="0" applyBorder="1"/>
    <xf numFmtId="0" fontId="0" fillId="0" borderId="10" xfId="0" applyBorder="1"/>
    <xf numFmtId="0" fontId="0" fillId="0" borderId="11" xfId="0" applyBorder="1"/>
    <xf numFmtId="0" fontId="0" fillId="0" borderId="13" xfId="0" applyBorder="1" applyAlignment="1">
      <alignment horizontal="center"/>
    </xf>
    <xf numFmtId="0" fontId="0" fillId="0" borderId="8" xfId="0" applyBorder="1" applyAlignment="1">
      <alignment vertical="top"/>
    </xf>
    <xf numFmtId="0" fontId="0" fillId="0" borderId="8" xfId="0" applyBorder="1" applyAlignment="1">
      <alignment horizontal="center" vertical="top"/>
    </xf>
    <xf numFmtId="0" fontId="4" fillId="0" borderId="8" xfId="0" applyFont="1" applyBorder="1" applyAlignment="1">
      <alignment vertical="top" wrapText="1"/>
    </xf>
    <xf numFmtId="0" fontId="4" fillId="0" borderId="8" xfId="0" applyFont="1" applyBorder="1" applyAlignment="1">
      <alignment horizontal="center" vertical="top" wrapText="1"/>
    </xf>
    <xf numFmtId="0" fontId="4" fillId="0" borderId="12" xfId="0" applyFont="1" applyBorder="1" applyAlignment="1">
      <alignment horizontal="center" vertical="top" wrapText="1"/>
    </xf>
    <xf numFmtId="0" fontId="0" fillId="0" borderId="6" xfId="0" applyBorder="1" applyAlignment="1">
      <alignment vertical="top"/>
    </xf>
    <xf numFmtId="0" fontId="0" fillId="0" borderId="6" xfId="0" applyBorder="1" applyAlignment="1">
      <alignment horizontal="center" vertical="top"/>
    </xf>
    <xf numFmtId="0" fontId="0" fillId="0" borderId="10" xfId="0" applyBorder="1" applyAlignment="1">
      <alignment vertical="top"/>
    </xf>
    <xf numFmtId="0" fontId="0" fillId="0" borderId="10" xfId="0" applyBorder="1" applyAlignment="1">
      <alignment horizontal="center" vertical="top"/>
    </xf>
    <xf numFmtId="0" fontId="4" fillId="0" borderId="10" xfId="0" applyFont="1" applyBorder="1" applyAlignment="1">
      <alignment vertical="top" wrapText="1"/>
    </xf>
    <xf numFmtId="0" fontId="4" fillId="0" borderId="10" xfId="0" applyFont="1" applyBorder="1" applyAlignment="1">
      <alignment horizontal="center" vertical="top" wrapText="1"/>
    </xf>
    <xf numFmtId="0" fontId="4" fillId="0" borderId="6" xfId="0" applyFont="1" applyBorder="1" applyAlignment="1">
      <alignment vertical="top" wrapText="1"/>
    </xf>
    <xf numFmtId="0" fontId="4" fillId="0" borderId="7" xfId="0" applyFont="1" applyBorder="1" applyAlignment="1">
      <alignment vertical="top" wrapText="1"/>
    </xf>
    <xf numFmtId="0" fontId="4" fillId="0" borderId="7" xfId="0" applyFont="1" applyBorder="1" applyAlignment="1">
      <alignment horizontal="center" vertical="top" wrapText="1"/>
    </xf>
    <xf numFmtId="0" fontId="1" fillId="0" borderId="9" xfId="0" applyFont="1" applyBorder="1"/>
    <xf numFmtId="0" fontId="5" fillId="0" borderId="7" xfId="0" applyFont="1" applyBorder="1" applyAlignment="1">
      <alignment horizontal="center" vertical="center" wrapText="1"/>
    </xf>
    <xf numFmtId="0" fontId="1" fillId="0" borderId="7" xfId="0" applyFont="1" applyBorder="1" applyAlignment="1">
      <alignment horizontal="center"/>
    </xf>
    <xf numFmtId="0" fontId="4" fillId="0" borderId="3" xfId="0" applyFont="1" applyBorder="1" applyAlignment="1">
      <alignment vertical="center"/>
    </xf>
    <xf numFmtId="0" fontId="4" fillId="0" borderId="6" xfId="0" applyFont="1" applyBorder="1" applyAlignment="1">
      <alignment horizontal="center" vertical="center"/>
    </xf>
    <xf numFmtId="0" fontId="0" fillId="0" borderId="6" xfId="0" applyBorder="1" applyAlignment="1">
      <alignment wrapText="1"/>
    </xf>
    <xf numFmtId="0" fontId="1" fillId="0" borderId="15" xfId="0" applyFont="1" applyBorder="1"/>
    <xf numFmtId="0" fontId="0" fillId="0" borderId="8" xfId="0" applyBorder="1" applyAlignment="1">
      <alignment horizont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15"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4" xfId="0" applyBorder="1" applyAlignment="1">
      <alignment horizontal="center" vertical="center"/>
    </xf>
    <xf numFmtId="0" fontId="0" fillId="0" borderId="11" xfId="0" applyBorder="1" applyAlignment="1">
      <alignment horizontal="center" vertical="center"/>
    </xf>
    <xf numFmtId="0" fontId="0" fillId="0" borderId="0" xfId="0" applyAlignment="1">
      <alignment horizontal="left" vertical="center"/>
    </xf>
    <xf numFmtId="0" fontId="0" fillId="0" borderId="0" xfId="0" applyAlignment="1">
      <alignment horizontal="center" vertical="top"/>
    </xf>
    <xf numFmtId="0" fontId="0" fillId="0" borderId="0" xfId="0" applyAlignment="1">
      <alignment horizontal="center" vertical="center" wrapText="1"/>
    </xf>
    <xf numFmtId="0" fontId="7" fillId="0" borderId="7" xfId="0" applyFont="1" applyBorder="1" applyAlignment="1">
      <alignment vertical="top" wrapText="1"/>
    </xf>
    <xf numFmtId="0" fontId="7" fillId="0" borderId="7" xfId="0" applyFont="1" applyBorder="1" applyAlignment="1">
      <alignment vertical="center" wrapText="1"/>
    </xf>
    <xf numFmtId="0" fontId="7" fillId="0" borderId="0" xfId="0" applyFont="1" applyAlignment="1">
      <alignment vertical="center" wrapText="1"/>
    </xf>
    <xf numFmtId="0" fontId="7" fillId="0" borderId="0" xfId="0" applyFont="1" applyAlignment="1">
      <alignment horizontal="left" vertical="center" wrapText="1"/>
    </xf>
    <xf numFmtId="0" fontId="0" fillId="0" borderId="13" xfId="0" applyBorder="1" applyAlignment="1">
      <alignment horizontal="left"/>
    </xf>
    <xf numFmtId="0" fontId="0" fillId="0" borderId="12" xfId="0" applyBorder="1" applyAlignment="1">
      <alignment horizontal="left"/>
    </xf>
    <xf numFmtId="0" fontId="0" fillId="0" borderId="9" xfId="0" applyBorder="1" applyAlignment="1">
      <alignment horizontal="left"/>
    </xf>
    <xf numFmtId="0" fontId="0" fillId="0" borderId="12" xfId="0" applyBorder="1" applyAlignment="1">
      <alignment wrapText="1"/>
    </xf>
    <xf numFmtId="0" fontId="0" fillId="0" borderId="6" xfId="0" applyBorder="1" applyAlignment="1">
      <alignment horizontal="center"/>
    </xf>
    <xf numFmtId="0" fontId="0" fillId="0" borderId="10" xfId="0" applyBorder="1" applyAlignment="1">
      <alignment horizontal="center"/>
    </xf>
    <xf numFmtId="0" fontId="0" fillId="2" borderId="15" xfId="0" applyFill="1" applyBorder="1" applyAlignment="1">
      <alignment horizontal="center" vertical="center"/>
    </xf>
    <xf numFmtId="0" fontId="0" fillId="2" borderId="9" xfId="0" applyFill="1" applyBorder="1" applyAlignment="1">
      <alignment horizontal="center" vertical="center"/>
    </xf>
    <xf numFmtId="0" fontId="0" fillId="2" borderId="15" xfId="0" applyFill="1" applyBorder="1" applyAlignment="1">
      <alignment horizontal="center" vertical="center" wrapText="1"/>
    </xf>
    <xf numFmtId="0" fontId="0" fillId="2" borderId="9" xfId="0" applyFill="1" applyBorder="1" applyAlignment="1">
      <alignment horizontal="center" vertical="center" wrapText="1"/>
    </xf>
    <xf numFmtId="0" fontId="6" fillId="0" borderId="11" xfId="0" applyFont="1" applyBorder="1" applyAlignment="1">
      <alignment horizontal="left"/>
    </xf>
    <xf numFmtId="0" fontId="8" fillId="0" borderId="4" xfId="0" applyFont="1" applyBorder="1" applyAlignment="1">
      <alignment horizontal="center"/>
    </xf>
    <xf numFmtId="0" fontId="8" fillId="0" borderId="2" xfId="0" applyFont="1" applyBorder="1" applyAlignment="1">
      <alignment horizontal="center"/>
    </xf>
    <xf numFmtId="0" fontId="8" fillId="0" borderId="11" xfId="0" applyFont="1" applyBorder="1" applyAlignment="1">
      <alignment horizontal="center"/>
    </xf>
    <xf numFmtId="0" fontId="6" fillId="0" borderId="14" xfId="0" applyFont="1" applyBorder="1"/>
    <xf numFmtId="0" fontId="6" fillId="0" borderId="0" xfId="0" applyFont="1"/>
    <xf numFmtId="0" fontId="6" fillId="0" borderId="5" xfId="0" applyFont="1" applyBorder="1" applyAlignment="1">
      <alignment horizontal="center"/>
    </xf>
    <xf numFmtId="0" fontId="6" fillId="0" borderId="0" xfId="0" applyFont="1" applyAlignment="1">
      <alignment horizontal="center"/>
    </xf>
    <xf numFmtId="0" fontId="6" fillId="0" borderId="1" xfId="0" applyFont="1" applyBorder="1"/>
    <xf numFmtId="0" fontId="6" fillId="0" borderId="13" xfId="0" applyFont="1" applyBorder="1" applyAlignment="1">
      <alignment horizontal="left"/>
    </xf>
    <xf numFmtId="0" fontId="6" fillId="0" borderId="9" xfId="0" applyFont="1" applyBorder="1" applyAlignment="1">
      <alignment horizontal="left"/>
    </xf>
    <xf numFmtId="0" fontId="9" fillId="0" borderId="7" xfId="0" applyFont="1" applyBorder="1"/>
    <xf numFmtId="0" fontId="9" fillId="0" borderId="7" xfId="0" applyFont="1" applyBorder="1" applyAlignment="1">
      <alignment horizontal="center" vertical="center" wrapText="1"/>
    </xf>
    <xf numFmtId="0" fontId="9" fillId="0" borderId="11" xfId="0" applyFont="1" applyBorder="1"/>
    <xf numFmtId="0" fontId="9" fillId="0" borderId="7" xfId="0" applyFont="1" applyBorder="1" applyAlignment="1">
      <alignment vertical="top"/>
    </xf>
    <xf numFmtId="0" fontId="9" fillId="0" borderId="2" xfId="0" applyFont="1" applyBorder="1"/>
    <xf numFmtId="0" fontId="9" fillId="0" borderId="4" xfId="0" applyFont="1" applyBorder="1"/>
    <xf numFmtId="0" fontId="10" fillId="0" borderId="8" xfId="0" applyFont="1" applyBorder="1"/>
    <xf numFmtId="0" fontId="10" fillId="0" borderId="0" xfId="0" applyFont="1" applyAlignment="1">
      <alignment horizontal="center" vertical="center"/>
    </xf>
    <xf numFmtId="0" fontId="10" fillId="0" borderId="5" xfId="0" applyFont="1" applyBorder="1" applyAlignment="1">
      <alignment horizontal="center" vertical="center"/>
    </xf>
    <xf numFmtId="0" fontId="10" fillId="0" borderId="12" xfId="0" applyFont="1" applyBorder="1" applyAlignment="1">
      <alignment horizontal="center" vertical="center"/>
    </xf>
    <xf numFmtId="0" fontId="10" fillId="0" borderId="8" xfId="0" applyFont="1" applyBorder="1" applyAlignment="1">
      <alignment horizontal="center" vertical="center"/>
    </xf>
    <xf numFmtId="0" fontId="10" fillId="0" borderId="12" xfId="0" applyFont="1" applyBorder="1" applyAlignment="1">
      <alignment horizontal="left" vertical="center"/>
    </xf>
    <xf numFmtId="0" fontId="10" fillId="0" borderId="7" xfId="0" applyFont="1" applyBorder="1" applyAlignment="1">
      <alignment horizontal="center" vertical="center" wrapText="1"/>
    </xf>
    <xf numFmtId="0" fontId="9" fillId="0" borderId="4" xfId="0" applyFont="1" applyBorder="1" applyAlignment="1">
      <alignment vertical="center"/>
    </xf>
    <xf numFmtId="0" fontId="9" fillId="0" borderId="11" xfId="0" applyFont="1" applyBorder="1" applyAlignment="1">
      <alignment vertical="center"/>
    </xf>
    <xf numFmtId="0" fontId="9" fillId="0" borderId="11" xfId="0" applyFont="1" applyBorder="1" applyAlignment="1">
      <alignment horizontal="center" vertical="center"/>
    </xf>
    <xf numFmtId="0" fontId="10" fillId="2" borderId="4" xfId="0" applyFont="1" applyFill="1" applyBorder="1" applyAlignment="1">
      <alignment horizontal="center" vertical="center"/>
    </xf>
    <xf numFmtId="0" fontId="10" fillId="2" borderId="11" xfId="0" applyFont="1" applyFill="1" applyBorder="1" applyAlignment="1">
      <alignment horizontal="center" vertical="center"/>
    </xf>
    <xf numFmtId="0" fontId="10" fillId="0" borderId="6" xfId="0" applyFont="1" applyBorder="1"/>
    <xf numFmtId="0" fontId="10" fillId="0" borderId="14" xfId="0" applyFont="1" applyBorder="1" applyAlignment="1">
      <alignment horizontal="center" vertical="center"/>
    </xf>
    <xf numFmtId="0" fontId="10" fillId="0" borderId="3" xfId="0" applyFont="1" applyBorder="1" applyAlignment="1">
      <alignment horizontal="center" vertical="center"/>
    </xf>
    <xf numFmtId="0" fontId="10" fillId="0" borderId="13" xfId="0" applyFont="1" applyBorder="1" applyAlignment="1">
      <alignment horizontal="center" vertical="center"/>
    </xf>
    <xf numFmtId="0" fontId="9" fillId="0" borderId="4" xfId="0" applyFont="1" applyBorder="1" applyAlignment="1">
      <alignment horizontal="left" vertical="center"/>
    </xf>
    <xf numFmtId="0" fontId="10" fillId="0" borderId="11" xfId="0" applyFont="1" applyBorder="1"/>
    <xf numFmtId="0" fontId="9" fillId="0" borderId="2" xfId="0" applyFont="1" applyBorder="1" applyAlignment="1">
      <alignment horizontal="center" vertical="center"/>
    </xf>
    <xf numFmtId="0" fontId="10" fillId="0" borderId="8"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0" xfId="0" applyFont="1" applyBorder="1"/>
    <xf numFmtId="0" fontId="10" fillId="0" borderId="1" xfId="0" applyFont="1" applyBorder="1" applyAlignment="1">
      <alignment horizontal="center" vertical="center"/>
    </xf>
    <xf numFmtId="0" fontId="10" fillId="0" borderId="15"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9" fillId="0" borderId="0" xfId="0" applyFont="1" applyAlignment="1">
      <alignment horizontal="left" vertical="center"/>
    </xf>
    <xf numFmtId="0" fontId="9" fillId="0" borderId="0" xfId="0" applyFont="1" applyAlignment="1">
      <alignment horizontal="center" vertical="center"/>
    </xf>
    <xf numFmtId="0" fontId="10" fillId="2" borderId="5" xfId="0" applyFont="1" applyFill="1" applyBorder="1" applyAlignment="1">
      <alignment horizontal="center" vertical="center"/>
    </xf>
    <xf numFmtId="0" fontId="10" fillId="2" borderId="12" xfId="0" applyFont="1" applyFill="1" applyBorder="1" applyAlignment="1">
      <alignment horizontal="center" vertical="center"/>
    </xf>
    <xf numFmtId="0" fontId="10" fillId="0" borderId="10" xfId="0" applyFont="1" applyBorder="1" applyAlignment="1">
      <alignment horizontal="left" vertical="center"/>
    </xf>
    <xf numFmtId="0" fontId="9" fillId="0" borderId="7" xfId="0" applyFont="1" applyBorder="1" applyAlignment="1">
      <alignment horizontal="center"/>
    </xf>
    <xf numFmtId="0" fontId="10" fillId="2" borderId="2" xfId="0" applyFont="1" applyFill="1" applyBorder="1"/>
    <xf numFmtId="0" fontId="0" fillId="0" borderId="13" xfId="0" applyBorder="1" applyAlignment="1">
      <alignment vertical="center"/>
    </xf>
    <xf numFmtId="0" fontId="0" fillId="0" borderId="9" xfId="0" applyBorder="1" applyAlignment="1">
      <alignment vertical="center"/>
    </xf>
    <xf numFmtId="0" fontId="6" fillId="0" borderId="4" xfId="0" applyFont="1" applyBorder="1" applyAlignment="1">
      <alignment horizontal="center"/>
    </xf>
    <xf numFmtId="0" fontId="6" fillId="0" borderId="2" xfId="0" applyFont="1" applyBorder="1" applyAlignment="1">
      <alignment horizontal="center"/>
    </xf>
    <xf numFmtId="0" fontId="6" fillId="0" borderId="11" xfId="0" applyFont="1" applyBorder="1" applyAlignment="1">
      <alignment horizontal="center"/>
    </xf>
    <xf numFmtId="0" fontId="6" fillId="0" borderId="3" xfId="0" applyFont="1" applyBorder="1" applyAlignment="1">
      <alignment horizontal="center"/>
    </xf>
    <xf numFmtId="0" fontId="6" fillId="0" borderId="14" xfId="0" applyFont="1" applyBorder="1" applyAlignment="1">
      <alignment horizontal="center"/>
    </xf>
    <xf numFmtId="0" fontId="6" fillId="0" borderId="15" xfId="0" applyFont="1" applyBorder="1" applyAlignment="1">
      <alignment horizontal="center"/>
    </xf>
    <xf numFmtId="0" fontId="6" fillId="0" borderId="1" xfId="0" applyFont="1" applyBorder="1" applyAlignment="1">
      <alignment horizontal="center"/>
    </xf>
    <xf numFmtId="0" fontId="6" fillId="0" borderId="13" xfId="0" applyFont="1" applyBorder="1" applyAlignment="1">
      <alignment horizontal="center"/>
    </xf>
    <xf numFmtId="0" fontId="6" fillId="0" borderId="9" xfId="0" applyFont="1" applyBorder="1" applyAlignment="1">
      <alignment horizontal="center"/>
    </xf>
    <xf numFmtId="0" fontId="6" fillId="0" borderId="12" xfId="0" applyFont="1" applyBorder="1" applyAlignment="1">
      <alignment horizontal="center"/>
    </xf>
    <xf numFmtId="0" fontId="8" fillId="0" borderId="7" xfId="0" applyFont="1" applyBorder="1"/>
    <xf numFmtId="0" fontId="0" fillId="0" borderId="4" xfId="0" applyBorder="1"/>
    <xf numFmtId="0" fontId="0" fillId="0" borderId="3" xfId="0" applyBorder="1"/>
    <xf numFmtId="0" fontId="2" fillId="0" borderId="0" xfId="1" applyBorder="1"/>
    <xf numFmtId="0" fontId="0" fillId="0" borderId="5" xfId="0" applyBorder="1" applyAlignment="1">
      <alignment horizontal="center" vertical="center" wrapText="1"/>
    </xf>
    <xf numFmtId="0" fontId="0" fillId="0" borderId="12" xfId="0" applyBorder="1" applyAlignment="1">
      <alignment horizontal="center" vertical="center" wrapText="1"/>
    </xf>
    <xf numFmtId="0" fontId="0" fillId="0" borderId="5" xfId="0" applyBorder="1" applyAlignment="1">
      <alignment horizontal="center"/>
    </xf>
    <xf numFmtId="0" fontId="0" fillId="0" borderId="0" xfId="0" applyAlignment="1">
      <alignment horizontal="center"/>
    </xf>
    <xf numFmtId="0" fontId="13" fillId="0" borderId="5" xfId="0" applyFont="1" applyBorder="1" applyAlignment="1">
      <alignment horizontal="left" vertical="center" wrapText="1"/>
    </xf>
    <xf numFmtId="0" fontId="0" fillId="0" borderId="5" xfId="0" applyBorder="1"/>
    <xf numFmtId="0" fontId="0" fillId="0" borderId="0" xfId="0" applyAlignment="1">
      <alignment horizontal="center" wrapText="1"/>
    </xf>
    <xf numFmtId="0" fontId="0" fillId="0" borderId="14" xfId="0" applyBorder="1"/>
    <xf numFmtId="0" fontId="2" fillId="3" borderId="0" xfId="1" applyFill="1" applyBorder="1"/>
    <xf numFmtId="0" fontId="0" fillId="3" borderId="12" xfId="0" applyFill="1" applyBorder="1"/>
    <xf numFmtId="0" fontId="0" fillId="0" borderId="15" xfId="0" applyBorder="1"/>
    <xf numFmtId="0" fontId="0" fillId="0" borderId="1" xfId="0" applyBorder="1"/>
    <xf numFmtId="0" fontId="1" fillId="0" borderId="10" xfId="0" applyFont="1" applyBorder="1" applyAlignment="1">
      <alignment vertical="top"/>
    </xf>
    <xf numFmtId="0" fontId="2" fillId="0" borderId="5" xfId="1" applyBorder="1" applyAlignment="1">
      <alignment horizontal="left" vertical="center" wrapText="1"/>
    </xf>
    <xf numFmtId="0" fontId="9" fillId="0" borderId="7" xfId="0" applyFont="1" applyBorder="1" applyAlignment="1">
      <alignment horizontal="center" vertical="top" wrapText="1"/>
    </xf>
    <xf numFmtId="0" fontId="9" fillId="0" borderId="7" xfId="0" applyFont="1" applyBorder="1" applyAlignment="1">
      <alignment vertical="center" wrapText="1"/>
    </xf>
    <xf numFmtId="0" fontId="10" fillId="0" borderId="7" xfId="0" applyFont="1" applyBorder="1" applyAlignment="1">
      <alignment horizontal="center" vertical="top"/>
    </xf>
    <xf numFmtId="0" fontId="10" fillId="0" borderId="7" xfId="0" applyFont="1" applyBorder="1" applyAlignment="1">
      <alignment vertical="top" wrapText="1"/>
    </xf>
    <xf numFmtId="0" fontId="10" fillId="0" borderId="7" xfId="0" applyFont="1" applyBorder="1" applyAlignment="1">
      <alignment wrapText="1"/>
    </xf>
    <xf numFmtId="0" fontId="10" fillId="0" borderId="0" xfId="0" applyFont="1" applyAlignment="1">
      <alignment wrapText="1"/>
    </xf>
    <xf numFmtId="0" fontId="10" fillId="0" borderId="7" xfId="0" applyFont="1" applyBorder="1" applyAlignment="1">
      <alignment horizontal="center"/>
    </xf>
    <xf numFmtId="0" fontId="0" fillId="0" borderId="0" xfId="0" applyAlignment="1">
      <alignment horizontal="left" vertical="top"/>
    </xf>
    <xf numFmtId="0" fontId="6" fillId="0" borderId="0" xfId="0" applyFont="1" applyAlignment="1">
      <alignment horizontal="left" vertical="top"/>
    </xf>
    <xf numFmtId="0" fontId="8" fillId="0" borderId="0" xfId="0" applyFont="1"/>
    <xf numFmtId="0" fontId="8" fillId="0" borderId="0" xfId="0" applyFont="1" applyAlignment="1">
      <alignment horizontal="center"/>
    </xf>
    <xf numFmtId="0" fontId="18" fillId="0" borderId="6" xfId="2" applyFill="1" applyBorder="1" applyAlignment="1">
      <alignment horizontal="center" vertical="top" wrapText="1"/>
    </xf>
    <xf numFmtId="0" fontId="18" fillId="0" borderId="8" xfId="2" applyFill="1" applyBorder="1" applyAlignment="1">
      <alignment horizontal="center" vertical="top" wrapText="1"/>
    </xf>
    <xf numFmtId="0" fontId="0" fillId="0" borderId="8" xfId="0" applyBorder="1" applyAlignment="1">
      <alignment horizontal="center" vertical="center"/>
    </xf>
    <xf numFmtId="0" fontId="0" fillId="0" borderId="10" xfId="0" applyBorder="1" applyAlignment="1">
      <alignment horizontal="center" vertical="center"/>
    </xf>
    <xf numFmtId="0" fontId="1" fillId="0" borderId="0" xfId="0" applyFont="1" applyAlignment="1">
      <alignment horizontal="center"/>
    </xf>
    <xf numFmtId="0" fontId="1" fillId="0" borderId="4"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14" xfId="0" applyBorder="1" applyAlignment="1">
      <alignment horizontal="center" vertical="center"/>
    </xf>
    <xf numFmtId="0" fontId="0" fillId="2" borderId="6" xfId="0" applyFill="1" applyBorder="1"/>
    <xf numFmtId="0" fontId="0" fillId="2" borderId="8" xfId="0" applyFill="1" applyBorder="1"/>
    <xf numFmtId="0" fontId="0" fillId="0" borderId="1" xfId="0" applyBorder="1" applyAlignment="1">
      <alignment horizontal="center" vertical="center"/>
    </xf>
    <xf numFmtId="0" fontId="0" fillId="2" borderId="10" xfId="0" applyFill="1" applyBorder="1"/>
    <xf numFmtId="0" fontId="0" fillId="0" borderId="4" xfId="0" applyBorder="1" applyAlignment="1">
      <alignment vertical="center"/>
    </xf>
    <xf numFmtId="0" fontId="0" fillId="0" borderId="11" xfId="0" applyBorder="1" applyAlignment="1">
      <alignment vertical="center"/>
    </xf>
    <xf numFmtId="0" fontId="0" fillId="0" borderId="8" xfId="0" applyBorder="1" applyAlignment="1">
      <alignment horizontal="left" vertical="center"/>
    </xf>
    <xf numFmtId="0" fontId="0" fillId="2" borderId="5" xfId="0" applyFill="1" applyBorder="1" applyAlignment="1">
      <alignment horizontal="center" vertical="center"/>
    </xf>
    <xf numFmtId="0" fontId="0" fillId="2" borderId="0" xfId="0" applyFill="1" applyAlignment="1">
      <alignment horizontal="center" vertical="center"/>
    </xf>
    <xf numFmtId="0" fontId="0" fillId="2" borderId="12" xfId="0" applyFill="1" applyBorder="1" applyAlignment="1">
      <alignment horizontal="center" vertical="center"/>
    </xf>
    <xf numFmtId="0" fontId="0" fillId="0" borderId="10" xfId="0" applyBorder="1" applyAlignment="1">
      <alignment horizontal="left" vertical="center"/>
    </xf>
    <xf numFmtId="0" fontId="19" fillId="2" borderId="8" xfId="0" applyFont="1" applyFill="1" applyBorder="1" applyAlignment="1">
      <alignment horizontal="left" vertical="center" indent="3"/>
    </xf>
    <xf numFmtId="0" fontId="0" fillId="0" borderId="13" xfId="0" applyBorder="1" applyAlignment="1">
      <alignment horizontal="left" vertical="center"/>
    </xf>
    <xf numFmtId="0" fontId="0" fillId="0" borderId="9" xfId="0" applyBorder="1" applyAlignment="1">
      <alignment horizontal="left" vertical="center"/>
    </xf>
    <xf numFmtId="0" fontId="0" fillId="0" borderId="12" xfId="0" applyBorder="1" applyAlignment="1">
      <alignment horizontal="left" vertical="center"/>
    </xf>
    <xf numFmtId="0" fontId="0" fillId="0" borderId="6" xfId="0" applyBorder="1" applyAlignment="1">
      <alignment horizontal="center" vertical="center"/>
    </xf>
    <xf numFmtId="0" fontId="0" fillId="0" borderId="1" xfId="0" applyBorder="1" applyAlignment="1">
      <alignment horizontal="left" vertical="center"/>
    </xf>
    <xf numFmtId="0" fontId="3" fillId="0" borderId="7" xfId="0" applyFont="1" applyBorder="1"/>
    <xf numFmtId="0" fontId="3" fillId="0" borderId="4" xfId="0" applyFont="1" applyBorder="1"/>
    <xf numFmtId="0" fontId="3" fillId="0" borderId="11" xfId="0" applyFont="1" applyBorder="1" applyAlignment="1">
      <alignment horizontal="left" vertical="center"/>
    </xf>
    <xf numFmtId="0" fontId="8" fillId="0" borderId="4" xfId="0" applyFont="1" applyBorder="1" applyAlignment="1">
      <alignment horizontal="left" vertical="center"/>
    </xf>
    <xf numFmtId="0" fontId="8" fillId="0" borderId="4" xfId="0" applyFont="1" applyBorder="1" applyAlignment="1">
      <alignment horizontal="center" vertical="center"/>
    </xf>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8" fillId="0" borderId="9" xfId="0" applyFont="1" applyBorder="1" applyAlignment="1">
      <alignment horizontal="center" vertical="center"/>
    </xf>
    <xf numFmtId="0" fontId="3" fillId="0" borderId="11" xfId="0" applyFont="1" applyBorder="1" applyAlignment="1">
      <alignment horizontal="center" vertical="center"/>
    </xf>
    <xf numFmtId="0" fontId="1" fillId="0" borderId="6" xfId="0" applyFont="1" applyBorder="1" applyAlignment="1">
      <alignment horizontal="center" vertical="center" wrapText="1"/>
    </xf>
    <xf numFmtId="0" fontId="1" fillId="0" borderId="9" xfId="0" applyFont="1" applyBorder="1" applyAlignment="1">
      <alignment vertical="top"/>
    </xf>
    <xf numFmtId="0" fontId="0" fillId="0" borderId="13" xfId="0" applyBorder="1" applyAlignment="1">
      <alignment horizontal="center" vertical="top"/>
    </xf>
    <xf numFmtId="0" fontId="0" fillId="0" borderId="12" xfId="0" applyBorder="1" applyAlignment="1">
      <alignment horizontal="center" vertical="top"/>
    </xf>
    <xf numFmtId="49" fontId="0" fillId="0" borderId="0" xfId="0" applyNumberFormat="1" applyAlignment="1">
      <alignment horizontal="center" vertical="top"/>
    </xf>
    <xf numFmtId="0" fontId="4" fillId="0" borderId="9" xfId="0" applyFont="1" applyBorder="1" applyAlignment="1">
      <alignment horizontal="center" vertical="top" wrapText="1"/>
    </xf>
    <xf numFmtId="0" fontId="4" fillId="0" borderId="13" xfId="0" applyFont="1" applyBorder="1" applyAlignment="1">
      <alignment horizontal="center" vertical="top" wrapText="1"/>
    </xf>
    <xf numFmtId="20" fontId="4" fillId="0" borderId="12" xfId="0" applyNumberFormat="1" applyFont="1" applyBorder="1" applyAlignment="1">
      <alignment horizontal="center" vertical="top" wrapText="1"/>
    </xf>
    <xf numFmtId="0" fontId="4" fillId="0" borderId="11" xfId="0" applyFont="1" applyBorder="1" applyAlignment="1">
      <alignment horizontal="center" vertical="top" wrapText="1"/>
    </xf>
    <xf numFmtId="0" fontId="4" fillId="0" borderId="0" xfId="0" applyFont="1" applyAlignment="1">
      <alignment horizontal="center" vertical="top" wrapText="1"/>
    </xf>
    <xf numFmtId="0" fontId="0" fillId="0" borderId="11" xfId="0" applyBorder="1" applyAlignment="1">
      <alignment horizontal="center"/>
    </xf>
    <xf numFmtId="0" fontId="0" fillId="0" borderId="11" xfId="0" applyBorder="1" applyAlignment="1">
      <alignment horizontal="center" wrapText="1"/>
    </xf>
    <xf numFmtId="49" fontId="10" fillId="0" borderId="8" xfId="0" applyNumberFormat="1" applyFont="1" applyBorder="1" applyAlignment="1">
      <alignment horizontal="center" vertical="center"/>
    </xf>
    <xf numFmtId="0" fontId="10" fillId="0" borderId="7" xfId="0" applyFont="1" applyBorder="1" applyAlignment="1">
      <alignment horizontal="center" vertical="center"/>
    </xf>
    <xf numFmtId="0" fontId="10" fillId="0" borderId="6" xfId="0" applyFont="1" applyBorder="1" applyAlignment="1">
      <alignment horizontal="center" vertical="center"/>
    </xf>
    <xf numFmtId="0" fontId="0" fillId="0" borderId="5" xfId="0" applyBorder="1" applyAlignment="1">
      <alignment horizontal="left"/>
    </xf>
    <xf numFmtId="0" fontId="0" fillId="0" borderId="0" xfId="0" applyAlignment="1">
      <alignment horizontal="left"/>
    </xf>
    <xf numFmtId="0" fontId="0" fillId="0" borderId="12" xfId="0" applyBorder="1" applyAlignment="1">
      <alignment horizontal="left"/>
    </xf>
    <xf numFmtId="0" fontId="0" fillId="0" borderId="0" xfId="0"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vertical="top" wrapText="1"/>
    </xf>
    <xf numFmtId="0" fontId="0" fillId="0" borderId="12" xfId="0" applyBorder="1" applyAlignment="1">
      <alignment horizontal="left" vertical="top" wrapText="1"/>
    </xf>
    <xf numFmtId="0" fontId="11" fillId="0" borderId="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3" xfId="0" applyFont="1"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12" xfId="0" applyBorder="1" applyAlignment="1">
      <alignment horizontal="center" vertical="center" wrapText="1"/>
    </xf>
    <xf numFmtId="0" fontId="0" fillId="0" borderId="5" xfId="0" applyBorder="1" applyAlignment="1">
      <alignment horizontal="center" wrapText="1"/>
    </xf>
    <xf numFmtId="0" fontId="0" fillId="0" borderId="0" xfId="0" applyAlignment="1">
      <alignment horizontal="center" wrapText="1"/>
    </xf>
    <xf numFmtId="0" fontId="0" fillId="0" borderId="12" xfId="0" applyBorder="1" applyAlignment="1">
      <alignment horizontal="center" wrapText="1"/>
    </xf>
    <xf numFmtId="0" fontId="15" fillId="0" borderId="0" xfId="1" applyFont="1" applyBorder="1" applyAlignment="1">
      <alignment horizontal="center" vertical="center"/>
    </xf>
    <xf numFmtId="0" fontId="15" fillId="0" borderId="12" xfId="1" applyFont="1" applyBorder="1" applyAlignment="1">
      <alignment horizontal="center" vertical="center"/>
    </xf>
    <xf numFmtId="0" fontId="0" fillId="0" borderId="15" xfId="0" applyBorder="1" applyAlignment="1">
      <alignment horizontal="left" wrapText="1"/>
    </xf>
    <xf numFmtId="0" fontId="0" fillId="0" borderId="1" xfId="0" applyBorder="1" applyAlignment="1">
      <alignment horizontal="left" wrapText="1"/>
    </xf>
    <xf numFmtId="0" fontId="0" fillId="0" borderId="9" xfId="0" applyBorder="1" applyAlignment="1">
      <alignment horizontal="left" wrapText="1"/>
    </xf>
    <xf numFmtId="0" fontId="0" fillId="0" borderId="8" xfId="0" applyBorder="1" applyAlignment="1">
      <alignment horizontal="center" vertical="center"/>
    </xf>
    <xf numFmtId="0" fontId="0" fillId="0" borderId="10" xfId="0" applyBorder="1" applyAlignment="1">
      <alignment horizontal="center" vertical="center"/>
    </xf>
    <xf numFmtId="0" fontId="5" fillId="0" borderId="4" xfId="0" applyFont="1" applyBorder="1" applyAlignment="1">
      <alignment horizontal="left" vertical="center" wrapText="1"/>
    </xf>
    <xf numFmtId="0" fontId="5" fillId="0" borderId="11" xfId="0" applyFont="1" applyBorder="1" applyAlignment="1">
      <alignment horizontal="left" vertical="center" wrapText="1"/>
    </xf>
    <xf numFmtId="0" fontId="8" fillId="0" borderId="4" xfId="0" applyFont="1" applyBorder="1" applyAlignment="1">
      <alignment horizontal="left" vertical="center" wrapText="1"/>
    </xf>
    <xf numFmtId="0" fontId="8" fillId="0" borderId="11" xfId="0" applyFont="1" applyBorder="1" applyAlignment="1">
      <alignment horizontal="left" vertical="center" wrapText="1"/>
    </xf>
    <xf numFmtId="0" fontId="0" fillId="4" borderId="4" xfId="0" applyFill="1" applyBorder="1" applyAlignment="1">
      <alignment horizontal="left" wrapText="1"/>
    </xf>
    <xf numFmtId="0" fontId="0" fillId="4" borderId="2" xfId="0" applyFill="1" applyBorder="1" applyAlignment="1">
      <alignment horizontal="left" wrapText="1"/>
    </xf>
    <xf numFmtId="0" fontId="0" fillId="4" borderId="11" xfId="0" applyFill="1" applyBorder="1" applyAlignment="1">
      <alignment horizontal="left" wrapText="1"/>
    </xf>
    <xf numFmtId="0" fontId="0" fillId="0" borderId="6" xfId="0" applyBorder="1" applyAlignment="1">
      <alignment vertical="top"/>
    </xf>
    <xf numFmtId="0" fontId="0" fillId="0" borderId="8" xfId="0" applyBorder="1" applyAlignment="1">
      <alignment vertical="top"/>
    </xf>
    <xf numFmtId="0" fontId="0" fillId="0" borderId="10" xfId="0" applyBorder="1" applyAlignment="1">
      <alignment vertical="top"/>
    </xf>
    <xf numFmtId="0" fontId="4" fillId="0" borderId="8" xfId="0" applyFont="1" applyBorder="1" applyAlignment="1">
      <alignment vertical="top" wrapText="1"/>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10" fillId="0" borderId="6" xfId="0" applyFont="1" applyBorder="1" applyAlignment="1">
      <alignment horizontal="left" vertical="center"/>
    </xf>
    <xf numFmtId="0" fontId="10" fillId="0" borderId="8" xfId="0" applyFont="1" applyBorder="1" applyAlignment="1">
      <alignment horizontal="left" vertical="center"/>
    </xf>
    <xf numFmtId="0" fontId="0" fillId="4" borderId="1" xfId="0" applyFill="1" applyBorder="1" applyAlignment="1">
      <alignment horizontal="center" wrapText="1"/>
    </xf>
    <xf numFmtId="0" fontId="10" fillId="0" borderId="6"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6" xfId="0" applyFont="1" applyBorder="1" applyAlignment="1">
      <alignment horizontal="center" vertical="center"/>
    </xf>
    <xf numFmtId="0" fontId="10" fillId="0" borderId="8" xfId="0" applyFont="1" applyBorder="1" applyAlignment="1">
      <alignment horizontal="center" vertical="center"/>
    </xf>
    <xf numFmtId="0" fontId="10" fillId="0" borderId="10" xfId="0" applyFont="1" applyBorder="1" applyAlignment="1">
      <alignment horizontal="center" vertical="center"/>
    </xf>
    <xf numFmtId="0" fontId="10" fillId="0" borderId="13" xfId="0" applyFont="1" applyBorder="1" applyAlignment="1">
      <alignment horizontal="left" vertical="center"/>
    </xf>
    <xf numFmtId="0" fontId="10" fillId="0" borderId="12" xfId="0" applyFont="1" applyBorder="1" applyAlignment="1">
      <alignment horizontal="left" vertical="center"/>
    </xf>
    <xf numFmtId="0" fontId="10" fillId="0" borderId="9" xfId="0" applyFont="1" applyBorder="1" applyAlignment="1">
      <alignment horizontal="left" vertical="center"/>
    </xf>
    <xf numFmtId="0" fontId="0" fillId="0" borderId="12" xfId="0" applyBorder="1" applyAlignment="1">
      <alignment horizontal="left"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15" xfId="0" applyBorder="1" applyAlignment="1">
      <alignment horizontal="center" vertical="center"/>
    </xf>
    <xf numFmtId="0" fontId="0" fillId="0" borderId="3" xfId="0" applyBorder="1" applyAlignment="1">
      <alignment horizontal="left" vertical="center"/>
    </xf>
    <xf numFmtId="0" fontId="0" fillId="0" borderId="15" xfId="0" applyBorder="1" applyAlignment="1">
      <alignment horizontal="left" vertical="center"/>
    </xf>
    <xf numFmtId="0" fontId="1" fillId="0" borderId="3" xfId="0" applyFont="1" applyBorder="1" applyAlignment="1">
      <alignment horizontal="left" vertical="center" wrapText="1"/>
    </xf>
    <xf numFmtId="0" fontId="1" fillId="0" borderId="15" xfId="0" applyFont="1" applyBorder="1" applyAlignment="1">
      <alignment horizontal="left" vertical="center" wrapText="1"/>
    </xf>
    <xf numFmtId="0" fontId="1" fillId="0" borderId="7" xfId="0" applyFont="1" applyBorder="1" applyAlignment="1">
      <alignment horizontal="center" vertical="center" wrapText="1"/>
    </xf>
    <xf numFmtId="0" fontId="1" fillId="0" borderId="7" xfId="0" applyFont="1" applyBorder="1" applyAlignment="1">
      <alignment horizontal="center" wrapText="1"/>
    </xf>
    <xf numFmtId="0" fontId="0" fillId="0" borderId="13"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8" xfId="0" applyBorder="1" applyAlignment="1">
      <alignment horizontal="left" vertical="center"/>
    </xf>
    <xf numFmtId="0" fontId="0" fillId="0" borderId="10" xfId="0" applyBorder="1" applyAlignment="1">
      <alignment horizontal="left" vertical="center"/>
    </xf>
    <xf numFmtId="0" fontId="1" fillId="0" borderId="15" xfId="0" applyFont="1" applyBorder="1" applyAlignment="1">
      <alignment horizontal="center"/>
    </xf>
    <xf numFmtId="0" fontId="1" fillId="0" borderId="1" xfId="0" applyFont="1" applyBorder="1" applyAlignment="1">
      <alignment horizontal="center"/>
    </xf>
    <xf numFmtId="0" fontId="1" fillId="0" borderId="9" xfId="0" applyFont="1" applyBorder="1" applyAlignment="1">
      <alignment horizontal="center"/>
    </xf>
    <xf numFmtId="0" fontId="0" fillId="0" borderId="9" xfId="0" applyBorder="1" applyAlignment="1">
      <alignment horizontal="left" vertical="center"/>
    </xf>
    <xf numFmtId="0" fontId="0" fillId="0" borderId="6" xfId="0" applyBorder="1" applyAlignment="1">
      <alignment horizontal="center" vertical="center" textRotation="90"/>
    </xf>
    <xf numFmtId="0" fontId="0" fillId="0" borderId="8" xfId="0" applyBorder="1" applyAlignment="1">
      <alignment horizontal="center" vertical="center" textRotation="90"/>
    </xf>
    <xf numFmtId="0" fontId="0" fillId="0" borderId="10" xfId="0" applyBorder="1" applyAlignment="1">
      <alignment horizontal="center" vertical="center" textRotation="90"/>
    </xf>
    <xf numFmtId="0" fontId="0" fillId="0" borderId="6" xfId="0" applyBorder="1" applyAlignment="1">
      <alignment horizontal="left" vertical="center" wrapText="1"/>
    </xf>
    <xf numFmtId="0" fontId="0" fillId="0" borderId="8" xfId="0" applyBorder="1" applyAlignment="1">
      <alignment horizontal="left" vertical="center" wrapText="1"/>
    </xf>
    <xf numFmtId="0" fontId="0" fillId="0" borderId="10" xfId="0" applyBorder="1" applyAlignment="1">
      <alignment horizontal="left" vertical="center" wrapText="1"/>
    </xf>
    <xf numFmtId="0" fontId="1" fillId="0" borderId="1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Alignment="1">
      <alignment horizontal="center" vertical="center" wrapText="1"/>
    </xf>
    <xf numFmtId="0" fontId="1" fillId="0" borderId="15" xfId="0" applyFont="1" applyBorder="1" applyAlignment="1">
      <alignment horizontal="center" vertical="center" wrapText="1"/>
    </xf>
    <xf numFmtId="0" fontId="1" fillId="0" borderId="1" xfId="0" applyFont="1" applyBorder="1" applyAlignment="1">
      <alignment horizontal="center" vertical="center" wrapText="1"/>
    </xf>
    <xf numFmtId="0" fontId="0" fillId="0" borderId="4" xfId="0" applyBorder="1" applyAlignment="1">
      <alignment horizontal="left" vertical="center"/>
    </xf>
    <xf numFmtId="0" fontId="0" fillId="0" borderId="11" xfId="0" applyBorder="1" applyAlignment="1">
      <alignment horizontal="left" vertical="center"/>
    </xf>
    <xf numFmtId="0" fontId="0" fillId="0" borderId="0" xfId="0" applyAlignment="1"/>
  </cellXfs>
  <cellStyles count="3">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nbn.org.uk/stateofnature2019" TargetMode="External"/><Relationship Id="rId2" Type="http://schemas.openxmlformats.org/officeDocument/2006/relationships/hyperlink" Target="mailto:stateofnature@rspb.org.uk" TargetMode="External"/><Relationship Id="rId1" Type="http://schemas.openxmlformats.org/officeDocument/2006/relationships/hyperlink" Target="http://www.nbn.org.uk/stateofnature2019/stateofnature2019_datasources_metadata.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57E69-5889-4D9A-99F7-9566324A87DA}">
  <dimension ref="B2:D21"/>
  <sheetViews>
    <sheetView workbookViewId="0">
      <selection activeCell="A2" sqref="A2"/>
    </sheetView>
  </sheetViews>
  <sheetFormatPr defaultRowHeight="14.45"/>
  <cols>
    <col min="2" max="2" width="55.140625" bestFit="1" customWidth="1"/>
    <col min="3" max="3" width="57.85546875" customWidth="1"/>
    <col min="4" max="4" width="30.42578125" customWidth="1"/>
  </cols>
  <sheetData>
    <row r="2" spans="2:4" ht="18.600000000000001">
      <c r="B2" s="223" t="s">
        <v>0</v>
      </c>
      <c r="C2" s="224"/>
      <c r="D2" s="225"/>
    </row>
    <row r="3" spans="2:4">
      <c r="B3" s="141"/>
      <c r="D3" s="15"/>
    </row>
    <row r="4" spans="2:4" ht="37.5" customHeight="1">
      <c r="B4" s="226" t="s">
        <v>1</v>
      </c>
      <c r="C4" s="227"/>
      <c r="D4" s="228"/>
    </row>
    <row r="5" spans="2:4">
      <c r="B5" s="154" t="s">
        <v>2</v>
      </c>
      <c r="C5" s="219" t="s">
        <v>3</v>
      </c>
      <c r="D5" s="220"/>
    </row>
    <row r="6" spans="2:4">
      <c r="B6" s="154" t="s">
        <v>4</v>
      </c>
      <c r="C6" s="219" t="s">
        <v>5</v>
      </c>
      <c r="D6" s="220"/>
    </row>
    <row r="7" spans="2:4" ht="30.6" customHeight="1">
      <c r="B7" s="154" t="s">
        <v>6</v>
      </c>
      <c r="C7" s="221" t="s">
        <v>7</v>
      </c>
      <c r="D7" s="222"/>
    </row>
    <row r="8" spans="2:4" ht="29.25" customHeight="1">
      <c r="B8" s="154" t="s">
        <v>8</v>
      </c>
      <c r="C8" s="219" t="s">
        <v>9</v>
      </c>
      <c r="D8" s="220"/>
    </row>
    <row r="9" spans="2:4">
      <c r="B9" s="141"/>
      <c r="C9" s="60"/>
      <c r="D9" s="142"/>
    </row>
    <row r="10" spans="2:4" ht="29.25" customHeight="1">
      <c r="B10" s="229" t="s">
        <v>10</v>
      </c>
      <c r="C10" s="230"/>
      <c r="D10" s="231"/>
    </row>
    <row r="11" spans="2:4">
      <c r="B11" s="143"/>
      <c r="C11" s="144"/>
      <c r="D11" s="19"/>
    </row>
    <row r="12" spans="2:4" ht="15.6">
      <c r="B12" s="145" t="s">
        <v>11</v>
      </c>
      <c r="C12" s="232" t="s">
        <v>12</v>
      </c>
      <c r="D12" s="233"/>
    </row>
    <row r="13" spans="2:4">
      <c r="B13" s="146"/>
      <c r="D13" s="15"/>
    </row>
    <row r="14" spans="2:4">
      <c r="B14" s="234" t="s">
        <v>13</v>
      </c>
      <c r="C14" s="235"/>
      <c r="D14" s="236"/>
    </row>
    <row r="15" spans="2:4">
      <c r="B15" s="147"/>
      <c r="C15" s="147"/>
      <c r="D15" s="147"/>
    </row>
    <row r="16" spans="2:4">
      <c r="B16" s="1"/>
    </row>
    <row r="17" spans="2:4">
      <c r="B17" s="139" t="s">
        <v>14</v>
      </c>
      <c r="C17" s="148" t="s">
        <v>15</v>
      </c>
      <c r="D17" s="14"/>
    </row>
    <row r="18" spans="2:4">
      <c r="B18" s="146" t="s">
        <v>16</v>
      </c>
      <c r="C18" s="149" t="s">
        <v>17</v>
      </c>
      <c r="D18" s="150"/>
    </row>
    <row r="19" spans="2:4">
      <c r="B19" s="216" t="s">
        <v>18</v>
      </c>
      <c r="C19" s="217"/>
      <c r="D19" s="218"/>
    </row>
    <row r="20" spans="2:4">
      <c r="B20" s="146" t="s">
        <v>19</v>
      </c>
      <c r="C20" s="140" t="s">
        <v>20</v>
      </c>
      <c r="D20" s="15"/>
    </row>
    <row r="21" spans="2:4">
      <c r="B21" s="151" t="s">
        <v>21</v>
      </c>
      <c r="C21" s="152" t="s">
        <v>22</v>
      </c>
      <c r="D21" s="23"/>
    </row>
  </sheetData>
  <mergeCells count="10">
    <mergeCell ref="B2:D2"/>
    <mergeCell ref="B4:D4"/>
    <mergeCell ref="B10:D10"/>
    <mergeCell ref="C12:D12"/>
    <mergeCell ref="B14:D14"/>
    <mergeCell ref="B19:D19"/>
    <mergeCell ref="C5:D5"/>
    <mergeCell ref="C6:D6"/>
    <mergeCell ref="C7:D7"/>
    <mergeCell ref="C8:D8"/>
  </mergeCells>
  <hyperlinks>
    <hyperlink ref="C18" r:id="rId1" xr:uid="{2C14A634-01B7-4F41-94CE-76D90BA51644}"/>
    <hyperlink ref="C20" r:id="rId2" xr:uid="{E9C806EC-2106-4D2D-9378-5DD0D44E480B}"/>
    <hyperlink ref="C12:D12" r:id="rId3" display="www.nbn.org.uk/stateofnature2019" xr:uid="{8AABCB15-67CA-4460-A796-ADB7AD10EF1D}"/>
    <hyperlink ref="B5" location="'1. Change in abundance UK'!A1" display="1. Change in abundance UK" xr:uid="{2C9E3C14-2209-4520-9DCD-6791CD9CB7D2}"/>
    <hyperlink ref="B6" location="'2. Abundance UK countries'!A1" display="2. Abundance UK countries" xr:uid="{A7F8FC66-1127-4816-974D-CB11F919399A}"/>
    <hyperlink ref="B7" location="'3. Change in occupancy'!A1" display="3. Change in occupancy" xr:uid="{05FA8486-6A24-44BB-957D-85817F449024}"/>
    <hyperlink ref="B8" location="'4. National Red List Assessment'!A1" display="4. National Red List Assessment" xr:uid="{4F5354C8-5F8D-4C44-8FE9-48CA7E19FF6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05D61-3747-4010-84E5-66BF995A8659}">
  <dimension ref="A1:G32"/>
  <sheetViews>
    <sheetView topLeftCell="A15" zoomScale="80" zoomScaleNormal="80" workbookViewId="0">
      <selection activeCell="C21" sqref="C21"/>
    </sheetView>
  </sheetViews>
  <sheetFormatPr defaultRowHeight="14.45"/>
  <cols>
    <col min="1" max="1" width="12" customWidth="1"/>
    <col min="2" max="2" width="24.85546875" bestFit="1" customWidth="1"/>
    <col min="3" max="3" width="63.140625" customWidth="1"/>
    <col min="4" max="4" width="17" bestFit="1" customWidth="1"/>
    <col min="5" max="5" width="16.85546875" bestFit="1" customWidth="1"/>
    <col min="6" max="7" width="10.42578125" bestFit="1" customWidth="1"/>
  </cols>
  <sheetData>
    <row r="1" spans="1:7" ht="29.25" customHeight="1">
      <c r="A1" s="243" t="s">
        <v>23</v>
      </c>
      <c r="B1" s="244"/>
      <c r="C1" s="244"/>
      <c r="D1" s="244"/>
      <c r="E1" s="244"/>
      <c r="F1" s="244"/>
      <c r="G1" s="245"/>
    </row>
    <row r="2" spans="1:7" s="22" customFormat="1">
      <c r="A2" s="41" t="s">
        <v>24</v>
      </c>
      <c r="B2" s="153" t="s">
        <v>25</v>
      </c>
      <c r="C2" s="153" t="s">
        <v>26</v>
      </c>
      <c r="D2" s="153" t="s">
        <v>27</v>
      </c>
      <c r="E2" s="202" t="s">
        <v>28</v>
      </c>
      <c r="F2" s="47" t="s">
        <v>29</v>
      </c>
      <c r="G2" s="41" t="s">
        <v>30</v>
      </c>
    </row>
    <row r="3" spans="1:7" ht="14.45" customHeight="1">
      <c r="A3" s="250" t="s">
        <v>31</v>
      </c>
      <c r="B3" s="246" t="s">
        <v>32</v>
      </c>
      <c r="C3" s="32" t="s">
        <v>33</v>
      </c>
      <c r="D3" s="33">
        <v>67</v>
      </c>
      <c r="E3" s="203">
        <v>1</v>
      </c>
      <c r="F3" s="49">
        <v>1970</v>
      </c>
      <c r="G3" s="50">
        <v>2016</v>
      </c>
    </row>
    <row r="4" spans="1:7">
      <c r="A4" s="251"/>
      <c r="B4" s="247"/>
      <c r="C4" s="27" t="s">
        <v>34</v>
      </c>
      <c r="D4" s="28">
        <v>26</v>
      </c>
      <c r="E4" s="204">
        <v>2</v>
      </c>
      <c r="F4" s="51">
        <v>1994</v>
      </c>
      <c r="G4" s="50">
        <v>2016</v>
      </c>
    </row>
    <row r="5" spans="1:7">
      <c r="A5" s="251"/>
      <c r="B5" s="247"/>
      <c r="C5" s="27" t="s">
        <v>35</v>
      </c>
      <c r="D5" s="28">
        <v>11</v>
      </c>
      <c r="E5" s="205" t="s">
        <v>36</v>
      </c>
      <c r="F5" s="52" t="s">
        <v>37</v>
      </c>
      <c r="G5" s="50" t="s">
        <v>38</v>
      </c>
    </row>
    <row r="6" spans="1:7">
      <c r="A6" s="251"/>
      <c r="B6" s="247"/>
      <c r="C6" s="27" t="s">
        <v>39</v>
      </c>
      <c r="D6" s="28">
        <v>43</v>
      </c>
      <c r="E6" s="204">
        <v>14</v>
      </c>
      <c r="F6" s="52">
        <v>1970</v>
      </c>
      <c r="G6" s="50">
        <v>2016</v>
      </c>
    </row>
    <row r="7" spans="1:7">
      <c r="A7" s="251"/>
      <c r="B7" s="247"/>
      <c r="C7" s="29" t="s">
        <v>40</v>
      </c>
      <c r="D7" s="28">
        <v>7</v>
      </c>
      <c r="E7" s="204">
        <v>1</v>
      </c>
      <c r="F7" s="52">
        <v>1974</v>
      </c>
      <c r="G7" s="50">
        <v>2016</v>
      </c>
    </row>
    <row r="8" spans="1:7">
      <c r="A8" s="251"/>
      <c r="B8" s="247"/>
      <c r="C8" s="27" t="s">
        <v>41</v>
      </c>
      <c r="D8" s="28">
        <v>15</v>
      </c>
      <c r="E8" s="204">
        <v>15</v>
      </c>
      <c r="F8" s="52">
        <v>1970</v>
      </c>
      <c r="G8" s="50">
        <v>2016</v>
      </c>
    </row>
    <row r="9" spans="1:7">
      <c r="A9" s="251"/>
      <c r="B9" s="247"/>
      <c r="C9" s="27" t="s">
        <v>42</v>
      </c>
      <c r="D9" s="28">
        <v>1</v>
      </c>
      <c r="E9" s="31">
        <v>16</v>
      </c>
      <c r="F9" s="52">
        <v>1970</v>
      </c>
      <c r="G9" s="50">
        <v>2016</v>
      </c>
    </row>
    <row r="10" spans="1:7">
      <c r="A10" s="251"/>
      <c r="B10" s="248"/>
      <c r="C10" s="34" t="s">
        <v>43</v>
      </c>
      <c r="D10" s="35">
        <v>1</v>
      </c>
      <c r="E10" s="206">
        <v>17</v>
      </c>
      <c r="F10" s="53">
        <v>1981</v>
      </c>
      <c r="G10" s="54">
        <v>2016</v>
      </c>
    </row>
    <row r="11" spans="1:7">
      <c r="A11" s="251"/>
      <c r="B11" s="246" t="s">
        <v>44</v>
      </c>
      <c r="C11" s="38" t="s">
        <v>45</v>
      </c>
      <c r="D11" s="166">
        <v>10</v>
      </c>
      <c r="E11" s="207">
        <v>18</v>
      </c>
      <c r="F11" s="51">
        <v>1999</v>
      </c>
      <c r="G11" s="55">
        <v>2016</v>
      </c>
    </row>
    <row r="12" spans="1:7">
      <c r="A12" s="251"/>
      <c r="B12" s="247"/>
      <c r="C12" s="29" t="s">
        <v>46</v>
      </c>
      <c r="D12" s="167">
        <v>6</v>
      </c>
      <c r="E12" s="31">
        <v>2</v>
      </c>
      <c r="F12" s="51">
        <v>1995</v>
      </c>
      <c r="G12" s="50">
        <v>2016</v>
      </c>
    </row>
    <row r="13" spans="1:7">
      <c r="A13" s="251"/>
      <c r="B13" s="247"/>
      <c r="C13" s="29" t="s">
        <v>47</v>
      </c>
      <c r="D13" s="30">
        <v>2</v>
      </c>
      <c r="E13" s="31">
        <v>19</v>
      </c>
      <c r="F13" s="52">
        <v>1970</v>
      </c>
      <c r="G13" s="50">
        <v>2009</v>
      </c>
    </row>
    <row r="14" spans="1:7">
      <c r="A14" s="251"/>
      <c r="B14" s="247"/>
      <c r="C14" s="29" t="s">
        <v>48</v>
      </c>
      <c r="D14" s="30">
        <v>1</v>
      </c>
      <c r="E14" s="31">
        <v>20</v>
      </c>
      <c r="F14" s="52">
        <v>2001</v>
      </c>
      <c r="G14" s="50">
        <v>2016</v>
      </c>
    </row>
    <row r="15" spans="1:7">
      <c r="A15" s="251"/>
      <c r="B15" s="247"/>
      <c r="C15" s="29" t="s">
        <v>49</v>
      </c>
      <c r="D15" s="30">
        <v>1</v>
      </c>
      <c r="E15" s="208">
        <v>0.89166666666666661</v>
      </c>
      <c r="F15" s="52">
        <v>1978</v>
      </c>
      <c r="G15" s="50">
        <v>2002</v>
      </c>
    </row>
    <row r="16" spans="1:7">
      <c r="A16" s="251"/>
      <c r="B16" s="247"/>
      <c r="C16" s="29" t="s">
        <v>50</v>
      </c>
      <c r="D16" s="30">
        <v>1</v>
      </c>
      <c r="E16" s="31">
        <v>25</v>
      </c>
      <c r="F16" s="52">
        <v>1993</v>
      </c>
      <c r="G16" s="50">
        <v>2016</v>
      </c>
    </row>
    <row r="17" spans="1:7">
      <c r="A17" s="251"/>
      <c r="B17" s="247"/>
      <c r="C17" s="29" t="s">
        <v>51</v>
      </c>
      <c r="D17" s="30">
        <v>1</v>
      </c>
      <c r="E17" s="31">
        <v>26</v>
      </c>
      <c r="F17" s="52">
        <v>1997</v>
      </c>
      <c r="G17" s="50">
        <v>2006</v>
      </c>
    </row>
    <row r="18" spans="1:7">
      <c r="A18" s="251"/>
      <c r="B18" s="247"/>
      <c r="C18" s="29" t="s">
        <v>52</v>
      </c>
      <c r="D18" s="30">
        <v>1</v>
      </c>
      <c r="E18" s="31">
        <v>27</v>
      </c>
      <c r="F18" s="52">
        <v>1982</v>
      </c>
      <c r="G18" s="50">
        <v>1994</v>
      </c>
    </row>
    <row r="19" spans="1:7">
      <c r="A19" s="251"/>
      <c r="B19" s="247"/>
      <c r="C19" s="29" t="s">
        <v>53</v>
      </c>
      <c r="D19" s="30">
        <v>1</v>
      </c>
      <c r="E19" s="31">
        <v>28</v>
      </c>
      <c r="F19" s="52">
        <v>1989</v>
      </c>
      <c r="G19" s="50">
        <v>1998</v>
      </c>
    </row>
    <row r="20" spans="1:7">
      <c r="A20" s="251"/>
      <c r="B20" s="248"/>
      <c r="C20" s="36" t="s">
        <v>54</v>
      </c>
      <c r="D20" s="37">
        <v>1</v>
      </c>
      <c r="E20" s="206">
        <v>29</v>
      </c>
      <c r="F20" s="53">
        <v>1987</v>
      </c>
      <c r="G20" s="54">
        <v>2012</v>
      </c>
    </row>
    <row r="21" spans="1:7">
      <c r="A21" s="251"/>
      <c r="B21" s="36" t="s">
        <v>55</v>
      </c>
      <c r="C21" s="36" t="s">
        <v>56</v>
      </c>
      <c r="D21" s="37">
        <v>2</v>
      </c>
      <c r="E21" s="206">
        <v>30</v>
      </c>
      <c r="F21" s="56" t="s">
        <v>57</v>
      </c>
      <c r="G21" s="57" t="s">
        <v>58</v>
      </c>
    </row>
    <row r="22" spans="1:7">
      <c r="A22" s="251"/>
      <c r="B22" s="39" t="s">
        <v>59</v>
      </c>
      <c r="C22" s="39" t="s">
        <v>60</v>
      </c>
      <c r="D22" s="40">
        <v>57</v>
      </c>
      <c r="E22" s="209">
        <v>31</v>
      </c>
      <c r="F22" s="56">
        <v>1976</v>
      </c>
      <c r="G22" s="50">
        <v>2016</v>
      </c>
    </row>
    <row r="23" spans="1:7">
      <c r="A23" s="251"/>
      <c r="B23" s="249" t="s">
        <v>61</v>
      </c>
      <c r="C23" s="29" t="s">
        <v>62</v>
      </c>
      <c r="D23" s="30">
        <v>432</v>
      </c>
      <c r="E23" s="210">
        <v>32</v>
      </c>
      <c r="F23" s="49">
        <v>1970</v>
      </c>
      <c r="G23" s="55">
        <v>2016</v>
      </c>
    </row>
    <row r="24" spans="1:7">
      <c r="A24" s="251"/>
      <c r="B24" s="249"/>
      <c r="C24" s="29" t="s">
        <v>63</v>
      </c>
      <c r="D24" s="30">
        <v>10</v>
      </c>
      <c r="E24" s="210">
        <v>33</v>
      </c>
      <c r="F24" s="53">
        <v>1991</v>
      </c>
      <c r="G24" s="54">
        <v>2016</v>
      </c>
    </row>
    <row r="25" spans="1:7">
      <c r="A25" s="252"/>
      <c r="B25" s="239" t="s">
        <v>64</v>
      </c>
      <c r="C25" s="240"/>
      <c r="D25" s="43">
        <f>SUM(D3:D24)</f>
        <v>697</v>
      </c>
      <c r="E25" s="211"/>
      <c r="F25" s="71"/>
      <c r="G25" s="72"/>
    </row>
    <row r="26" spans="1:7" ht="27.75" customHeight="1">
      <c r="A26" s="237" t="s">
        <v>65</v>
      </c>
      <c r="B26" s="44" t="s">
        <v>66</v>
      </c>
      <c r="C26" s="46" t="s">
        <v>67</v>
      </c>
      <c r="D26" s="45">
        <v>11</v>
      </c>
      <c r="E26" s="55" t="s">
        <v>68</v>
      </c>
      <c r="F26" s="52" t="s">
        <v>69</v>
      </c>
      <c r="G26" s="50" t="s">
        <v>70</v>
      </c>
    </row>
    <row r="27" spans="1:7">
      <c r="A27" s="237"/>
      <c r="B27" s="8" t="s">
        <v>32</v>
      </c>
      <c r="C27" s="3" t="s">
        <v>71</v>
      </c>
      <c r="D27" s="9">
        <v>13</v>
      </c>
      <c r="E27" s="19">
        <v>36</v>
      </c>
      <c r="F27" s="52">
        <v>1986</v>
      </c>
      <c r="G27" s="50">
        <v>2015</v>
      </c>
    </row>
    <row r="28" spans="1:7">
      <c r="A28" s="237"/>
      <c r="B28" s="8" t="s">
        <v>72</v>
      </c>
      <c r="C28" s="3" t="s">
        <v>73</v>
      </c>
      <c r="D28" s="9">
        <v>2</v>
      </c>
      <c r="E28" s="19">
        <v>37</v>
      </c>
      <c r="F28" s="52" t="s">
        <v>74</v>
      </c>
      <c r="G28" s="50">
        <v>2016</v>
      </c>
    </row>
    <row r="29" spans="1:7">
      <c r="A29" s="237"/>
      <c r="B29" s="8" t="s">
        <v>75</v>
      </c>
      <c r="C29" s="3" t="s">
        <v>76</v>
      </c>
      <c r="D29" s="9">
        <v>5</v>
      </c>
      <c r="E29" s="19">
        <v>38</v>
      </c>
      <c r="F29" s="52">
        <v>1994</v>
      </c>
      <c r="G29" s="50">
        <v>2016</v>
      </c>
    </row>
    <row r="30" spans="1:7">
      <c r="A30" s="237"/>
      <c r="B30" s="8" t="s">
        <v>77</v>
      </c>
      <c r="C30" s="3" t="s">
        <v>78</v>
      </c>
      <c r="D30" s="9" t="s">
        <v>79</v>
      </c>
      <c r="E30" s="19">
        <v>39</v>
      </c>
      <c r="F30" s="52">
        <v>1970</v>
      </c>
      <c r="G30" s="50">
        <v>2017</v>
      </c>
    </row>
    <row r="31" spans="1:7">
      <c r="A31" s="237"/>
      <c r="B31" s="8" t="s">
        <v>80</v>
      </c>
      <c r="C31" s="3" t="s">
        <v>81</v>
      </c>
      <c r="D31" s="9" t="s">
        <v>82</v>
      </c>
      <c r="E31" s="19">
        <v>40</v>
      </c>
      <c r="F31" s="53">
        <v>1970</v>
      </c>
      <c r="G31" s="54">
        <v>2017</v>
      </c>
    </row>
    <row r="32" spans="1:7" s="1" customFormat="1" ht="29.45" customHeight="1">
      <c r="A32" s="238"/>
      <c r="B32" s="241" t="s">
        <v>64</v>
      </c>
      <c r="C32" s="242"/>
      <c r="D32" s="42" t="s">
        <v>83</v>
      </c>
      <c r="E32" s="212"/>
      <c r="F32" s="73"/>
      <c r="G32" s="74"/>
    </row>
  </sheetData>
  <mergeCells count="8">
    <mergeCell ref="A26:A32"/>
    <mergeCell ref="B25:C25"/>
    <mergeCell ref="B32:C32"/>
    <mergeCell ref="A1:G1"/>
    <mergeCell ref="B3:B10"/>
    <mergeCell ref="B11:B20"/>
    <mergeCell ref="B23:B24"/>
    <mergeCell ref="A3:A25"/>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FFEEE-01D4-41EC-A1C2-47A5BBAF0FDF}">
  <dimension ref="A1:I43"/>
  <sheetViews>
    <sheetView zoomScaleNormal="100" workbookViewId="0">
      <selection activeCell="D10" sqref="D10"/>
    </sheetView>
  </sheetViews>
  <sheetFormatPr defaultRowHeight="14.45"/>
  <cols>
    <col min="1" max="1" width="8.5703125" customWidth="1"/>
    <col min="2" max="2" width="16.42578125" style="60" customWidth="1"/>
    <col min="3" max="3" width="16.42578125" customWidth="1"/>
    <col min="4" max="4" width="30.28515625" bestFit="1" customWidth="1"/>
    <col min="5" max="5" width="15" bestFit="1" customWidth="1"/>
    <col min="6" max="6" width="8.28515625" bestFit="1" customWidth="1"/>
    <col min="7" max="7" width="7.42578125" bestFit="1" customWidth="1"/>
    <col min="8" max="8" width="15.140625" bestFit="1" customWidth="1"/>
  </cols>
  <sheetData>
    <row r="1" spans="1:8" ht="29.25" customHeight="1">
      <c r="A1" s="255" t="s">
        <v>84</v>
      </c>
      <c r="B1" s="255"/>
      <c r="C1" s="255"/>
      <c r="D1" s="255"/>
      <c r="E1" s="255"/>
      <c r="F1" s="255"/>
      <c r="G1" s="255"/>
      <c r="H1" s="255"/>
    </row>
    <row r="2" spans="1:8">
      <c r="A2" s="86" t="s">
        <v>85</v>
      </c>
      <c r="B2" s="87" t="s">
        <v>86</v>
      </c>
      <c r="C2" s="88" t="s">
        <v>25</v>
      </c>
      <c r="D2" s="89" t="s">
        <v>26</v>
      </c>
      <c r="E2" s="90" t="s">
        <v>27</v>
      </c>
      <c r="F2" s="91" t="s">
        <v>29</v>
      </c>
      <c r="G2" s="88" t="s">
        <v>30</v>
      </c>
      <c r="H2" s="86" t="s">
        <v>28</v>
      </c>
    </row>
    <row r="3" spans="1:8">
      <c r="A3" s="259" t="s">
        <v>87</v>
      </c>
      <c r="B3" s="256" t="s">
        <v>88</v>
      </c>
      <c r="C3" s="262" t="s">
        <v>32</v>
      </c>
      <c r="D3" s="92" t="s">
        <v>89</v>
      </c>
      <c r="E3" s="93">
        <v>117</v>
      </c>
      <c r="F3" s="94">
        <v>1970</v>
      </c>
      <c r="G3" s="95">
        <v>2016</v>
      </c>
      <c r="H3" s="96">
        <v>1</v>
      </c>
    </row>
    <row r="4" spans="1:8">
      <c r="A4" s="260"/>
      <c r="B4" s="257"/>
      <c r="C4" s="263"/>
      <c r="D4" s="92" t="s">
        <v>90</v>
      </c>
      <c r="E4" s="93">
        <v>17</v>
      </c>
      <c r="F4" s="94">
        <v>1975</v>
      </c>
      <c r="G4" s="95">
        <v>2016</v>
      </c>
      <c r="H4" s="96">
        <v>1</v>
      </c>
    </row>
    <row r="5" spans="1:8">
      <c r="A5" s="260"/>
      <c r="B5" s="257"/>
      <c r="C5" s="263"/>
      <c r="D5" s="92" t="s">
        <v>34</v>
      </c>
      <c r="E5" s="93">
        <v>6</v>
      </c>
      <c r="F5" s="94">
        <v>1994</v>
      </c>
      <c r="G5" s="95">
        <v>2016</v>
      </c>
      <c r="H5" s="96">
        <v>2</v>
      </c>
    </row>
    <row r="6" spans="1:8">
      <c r="A6" s="260"/>
      <c r="B6" s="257"/>
      <c r="C6" s="263"/>
      <c r="D6" s="92" t="s">
        <v>91</v>
      </c>
      <c r="E6" s="93">
        <v>7</v>
      </c>
      <c r="F6" s="94">
        <v>1971</v>
      </c>
      <c r="G6" s="95">
        <v>2016</v>
      </c>
      <c r="H6" s="213" t="s">
        <v>36</v>
      </c>
    </row>
    <row r="7" spans="1:8">
      <c r="A7" s="260"/>
      <c r="B7" s="257"/>
      <c r="C7" s="263"/>
      <c r="D7" s="92" t="s">
        <v>92</v>
      </c>
      <c r="E7" s="93">
        <v>21</v>
      </c>
      <c r="F7" s="94">
        <v>1970</v>
      </c>
      <c r="G7" s="95">
        <v>2016</v>
      </c>
      <c r="H7" s="96">
        <v>14</v>
      </c>
    </row>
    <row r="8" spans="1:8">
      <c r="A8" s="260"/>
      <c r="B8" s="257"/>
      <c r="C8" s="263"/>
      <c r="D8" s="92" t="s">
        <v>41</v>
      </c>
      <c r="E8" s="93">
        <v>2</v>
      </c>
      <c r="F8" s="94">
        <v>1970</v>
      </c>
      <c r="G8" s="95">
        <v>2016</v>
      </c>
      <c r="H8" s="96">
        <v>15</v>
      </c>
    </row>
    <row r="9" spans="1:8">
      <c r="A9" s="260"/>
      <c r="B9" s="257"/>
      <c r="C9" s="263"/>
      <c r="D9" s="92" t="s">
        <v>93</v>
      </c>
      <c r="E9" s="93">
        <v>1</v>
      </c>
      <c r="F9" s="94">
        <v>1986</v>
      </c>
      <c r="G9" s="95">
        <v>2015</v>
      </c>
      <c r="H9" s="96">
        <v>41</v>
      </c>
    </row>
    <row r="10" spans="1:8">
      <c r="A10" s="260"/>
      <c r="B10" s="257"/>
      <c r="C10" s="263" t="s">
        <v>44</v>
      </c>
      <c r="D10" s="92" t="s">
        <v>94</v>
      </c>
      <c r="E10" s="93">
        <v>5</v>
      </c>
      <c r="F10" s="94">
        <v>1998</v>
      </c>
      <c r="G10" s="95">
        <v>2016</v>
      </c>
      <c r="H10" s="96">
        <v>2</v>
      </c>
    </row>
    <row r="11" spans="1:8">
      <c r="A11" s="260"/>
      <c r="B11" s="257"/>
      <c r="C11" s="263"/>
      <c r="D11" s="92" t="s">
        <v>45</v>
      </c>
      <c r="E11" s="93">
        <v>10</v>
      </c>
      <c r="F11" s="94">
        <v>1998</v>
      </c>
      <c r="G11" s="95">
        <v>2016</v>
      </c>
      <c r="H11" s="96">
        <v>18</v>
      </c>
    </row>
    <row r="12" spans="1:8">
      <c r="A12" s="260"/>
      <c r="B12" s="257"/>
      <c r="C12" s="97" t="s">
        <v>59</v>
      </c>
      <c r="D12" s="92" t="s">
        <v>60</v>
      </c>
      <c r="E12" s="93">
        <v>55</v>
      </c>
      <c r="F12" s="94">
        <v>1976</v>
      </c>
      <c r="G12" s="95">
        <v>2016</v>
      </c>
      <c r="H12" s="96">
        <v>31</v>
      </c>
    </row>
    <row r="13" spans="1:8">
      <c r="A13" s="261"/>
      <c r="B13" s="98"/>
      <c r="C13" s="99" t="s">
        <v>64</v>
      </c>
      <c r="D13" s="100"/>
      <c r="E13" s="101">
        <v>241</v>
      </c>
      <c r="F13" s="102"/>
      <c r="G13" s="103"/>
      <c r="H13" s="214"/>
    </row>
    <row r="14" spans="1:8">
      <c r="A14" s="256" t="s">
        <v>95</v>
      </c>
      <c r="B14" s="256" t="s">
        <v>25</v>
      </c>
      <c r="C14" s="262" t="s">
        <v>32</v>
      </c>
      <c r="D14" s="104" t="s">
        <v>34</v>
      </c>
      <c r="E14" s="105">
        <v>32</v>
      </c>
      <c r="F14" s="106">
        <v>1994</v>
      </c>
      <c r="G14" s="107">
        <v>2016</v>
      </c>
      <c r="H14" s="215">
        <v>2</v>
      </c>
    </row>
    <row r="15" spans="1:8">
      <c r="A15" s="257"/>
      <c r="B15" s="257"/>
      <c r="C15" s="263"/>
      <c r="D15" s="92" t="s">
        <v>91</v>
      </c>
      <c r="E15" s="93">
        <v>3</v>
      </c>
      <c r="F15" s="94">
        <v>1994</v>
      </c>
      <c r="G15" s="95">
        <v>2016</v>
      </c>
      <c r="H15" s="213" t="s">
        <v>36</v>
      </c>
    </row>
    <row r="16" spans="1:8">
      <c r="A16" s="257"/>
      <c r="B16" s="257"/>
      <c r="C16" s="263"/>
      <c r="D16" s="92" t="s">
        <v>92</v>
      </c>
      <c r="E16" s="93">
        <v>4</v>
      </c>
      <c r="F16" s="94">
        <v>1994</v>
      </c>
      <c r="G16" s="95">
        <v>2016</v>
      </c>
      <c r="H16" s="96">
        <v>14</v>
      </c>
    </row>
    <row r="17" spans="1:9">
      <c r="A17" s="257"/>
      <c r="B17" s="257"/>
      <c r="C17" s="263"/>
      <c r="D17" s="92" t="s">
        <v>41</v>
      </c>
      <c r="E17" s="93">
        <v>36</v>
      </c>
      <c r="F17" s="94">
        <v>1988</v>
      </c>
      <c r="G17" s="95">
        <v>2016</v>
      </c>
      <c r="H17" s="96">
        <v>15</v>
      </c>
    </row>
    <row r="18" spans="1:9">
      <c r="A18" s="257"/>
      <c r="B18" s="257"/>
      <c r="C18" s="263"/>
      <c r="D18" s="92" t="s">
        <v>93</v>
      </c>
      <c r="E18" s="93">
        <v>2</v>
      </c>
      <c r="F18" s="94">
        <v>1994</v>
      </c>
      <c r="G18" s="95">
        <v>2016</v>
      </c>
      <c r="H18" s="96">
        <v>41</v>
      </c>
    </row>
    <row r="19" spans="1:9">
      <c r="A19" s="257"/>
      <c r="B19" s="257"/>
      <c r="C19" s="254" t="s">
        <v>44</v>
      </c>
      <c r="D19" s="92" t="s">
        <v>94</v>
      </c>
      <c r="E19" s="96">
        <v>1</v>
      </c>
      <c r="F19" s="94">
        <v>2003</v>
      </c>
      <c r="G19" s="95">
        <v>2016</v>
      </c>
      <c r="H19" s="96">
        <v>2</v>
      </c>
    </row>
    <row r="20" spans="1:9">
      <c r="A20" s="257"/>
      <c r="B20" s="257"/>
      <c r="C20" s="254"/>
      <c r="D20" s="92" t="s">
        <v>96</v>
      </c>
      <c r="E20" s="93">
        <v>4</v>
      </c>
      <c r="F20" s="94">
        <v>2003</v>
      </c>
      <c r="G20" s="95">
        <v>2016</v>
      </c>
      <c r="H20" s="96">
        <v>42</v>
      </c>
    </row>
    <row r="21" spans="1:9">
      <c r="A21" s="257"/>
      <c r="B21" s="257"/>
      <c r="C21" s="97" t="s">
        <v>59</v>
      </c>
      <c r="D21" s="92" t="s">
        <v>60</v>
      </c>
      <c r="E21" s="93">
        <v>9</v>
      </c>
      <c r="F21" s="94">
        <v>2006</v>
      </c>
      <c r="G21" s="95">
        <v>2016</v>
      </c>
      <c r="H21" s="96">
        <v>31</v>
      </c>
    </row>
    <row r="22" spans="1:9">
      <c r="A22" s="258"/>
      <c r="B22" s="98"/>
      <c r="C22" s="108" t="s">
        <v>64</v>
      </c>
      <c r="D22" s="109"/>
      <c r="E22" s="110">
        <v>91</v>
      </c>
      <c r="F22" s="102"/>
      <c r="G22" s="103"/>
      <c r="H22" s="214"/>
    </row>
    <row r="23" spans="1:9">
      <c r="A23" s="259" t="s">
        <v>97</v>
      </c>
      <c r="B23" s="256" t="s">
        <v>88</v>
      </c>
      <c r="C23" s="262" t="s">
        <v>32</v>
      </c>
      <c r="D23" s="104" t="s">
        <v>34</v>
      </c>
      <c r="E23" s="105">
        <v>65</v>
      </c>
      <c r="F23" s="106">
        <v>1994</v>
      </c>
      <c r="G23" s="107">
        <v>2016</v>
      </c>
      <c r="H23" s="215">
        <v>2</v>
      </c>
    </row>
    <row r="24" spans="1:9">
      <c r="A24" s="260"/>
      <c r="B24" s="257"/>
      <c r="C24" s="263"/>
      <c r="D24" s="92" t="s">
        <v>91</v>
      </c>
      <c r="E24" s="93">
        <v>13</v>
      </c>
      <c r="F24" s="94">
        <v>1994</v>
      </c>
      <c r="G24" s="95">
        <v>2016</v>
      </c>
      <c r="H24" s="213" t="s">
        <v>36</v>
      </c>
      <c r="I24" s="10"/>
    </row>
    <row r="25" spans="1:9">
      <c r="A25" s="260"/>
      <c r="B25" s="257"/>
      <c r="C25" s="263"/>
      <c r="D25" s="92" t="s">
        <v>92</v>
      </c>
      <c r="E25" s="93">
        <v>24</v>
      </c>
      <c r="F25" s="94">
        <v>1994</v>
      </c>
      <c r="G25" s="95">
        <v>2016</v>
      </c>
      <c r="H25" s="96">
        <v>14</v>
      </c>
    </row>
    <row r="26" spans="1:9">
      <c r="A26" s="260"/>
      <c r="B26" s="257"/>
      <c r="C26" s="263"/>
      <c r="D26" s="92" t="s">
        <v>41</v>
      </c>
      <c r="E26" s="93">
        <v>28</v>
      </c>
      <c r="F26" s="94">
        <v>1994</v>
      </c>
      <c r="G26" s="95">
        <v>2016</v>
      </c>
      <c r="H26" s="96">
        <v>15</v>
      </c>
      <c r="I26" s="10"/>
    </row>
    <row r="27" spans="1:9">
      <c r="A27" s="260"/>
      <c r="B27" s="257"/>
      <c r="C27" s="263"/>
      <c r="D27" s="92" t="s">
        <v>93</v>
      </c>
      <c r="E27" s="93">
        <v>13</v>
      </c>
      <c r="F27" s="94">
        <v>1994</v>
      </c>
      <c r="G27" s="95">
        <v>2016</v>
      </c>
      <c r="H27" s="96">
        <v>41</v>
      </c>
    </row>
    <row r="28" spans="1:9">
      <c r="A28" s="260"/>
      <c r="B28" s="257"/>
      <c r="C28" s="263" t="s">
        <v>44</v>
      </c>
      <c r="D28" s="92" t="s">
        <v>94</v>
      </c>
      <c r="E28" s="93">
        <v>4</v>
      </c>
      <c r="F28" s="94">
        <v>1998</v>
      </c>
      <c r="G28" s="95">
        <v>2016</v>
      </c>
      <c r="H28" s="96">
        <v>2</v>
      </c>
      <c r="I28" s="10"/>
    </row>
    <row r="29" spans="1:9">
      <c r="A29" s="260"/>
      <c r="B29" s="257"/>
      <c r="C29" s="263"/>
      <c r="D29" s="92" t="s">
        <v>45</v>
      </c>
      <c r="E29" s="93">
        <v>5</v>
      </c>
      <c r="F29" s="94">
        <v>1998</v>
      </c>
      <c r="G29" s="95">
        <v>2016</v>
      </c>
      <c r="H29" s="96">
        <v>18</v>
      </c>
    </row>
    <row r="30" spans="1:9">
      <c r="A30" s="260"/>
      <c r="B30" s="111" t="s">
        <v>98</v>
      </c>
      <c r="C30" s="263" t="s">
        <v>59</v>
      </c>
      <c r="D30" s="92" t="s">
        <v>60</v>
      </c>
      <c r="E30" s="93">
        <v>25</v>
      </c>
      <c r="F30" s="94">
        <v>1994</v>
      </c>
      <c r="G30" s="95">
        <v>2016</v>
      </c>
      <c r="H30" s="96">
        <v>31</v>
      </c>
    </row>
    <row r="31" spans="1:9">
      <c r="A31" s="260"/>
      <c r="B31" s="111" t="s">
        <v>25</v>
      </c>
      <c r="C31" s="263"/>
      <c r="D31" s="92" t="s">
        <v>60</v>
      </c>
      <c r="E31" s="93">
        <v>25</v>
      </c>
      <c r="F31" s="94">
        <v>1979</v>
      </c>
      <c r="G31" s="95">
        <v>2016</v>
      </c>
      <c r="H31" s="96">
        <v>31</v>
      </c>
    </row>
    <row r="32" spans="1:9">
      <c r="A32" s="260"/>
      <c r="B32" s="111" t="s">
        <v>98</v>
      </c>
      <c r="C32" s="263" t="s">
        <v>61</v>
      </c>
      <c r="D32" s="92" t="s">
        <v>62</v>
      </c>
      <c r="E32" s="93">
        <v>175</v>
      </c>
      <c r="F32" s="94">
        <v>1994</v>
      </c>
      <c r="G32" s="95">
        <v>2016</v>
      </c>
      <c r="H32" s="96">
        <v>43</v>
      </c>
    </row>
    <row r="33" spans="1:8">
      <c r="A33" s="260"/>
      <c r="B33" s="112" t="s">
        <v>25</v>
      </c>
      <c r="C33" s="264"/>
      <c r="D33" s="113" t="s">
        <v>62</v>
      </c>
      <c r="E33" s="114">
        <v>175</v>
      </c>
      <c r="F33" s="115">
        <v>1975</v>
      </c>
      <c r="G33" s="116">
        <v>2016</v>
      </c>
      <c r="H33" s="117">
        <v>43</v>
      </c>
    </row>
    <row r="34" spans="1:8">
      <c r="A34" s="261"/>
      <c r="B34" s="111"/>
      <c r="C34" s="118" t="s">
        <v>64</v>
      </c>
      <c r="D34" s="109"/>
      <c r="E34" s="119">
        <v>352</v>
      </c>
      <c r="F34" s="120"/>
      <c r="G34" s="121"/>
      <c r="H34" s="96"/>
    </row>
    <row r="35" spans="1:8">
      <c r="A35" s="259" t="s">
        <v>99</v>
      </c>
      <c r="B35" s="256" t="s">
        <v>25</v>
      </c>
      <c r="C35" s="253" t="s">
        <v>32</v>
      </c>
      <c r="D35" s="104" t="s">
        <v>34</v>
      </c>
      <c r="E35" s="105">
        <v>55</v>
      </c>
      <c r="F35" s="106">
        <v>1994</v>
      </c>
      <c r="G35" s="107">
        <v>2016</v>
      </c>
      <c r="H35" s="215">
        <v>2</v>
      </c>
    </row>
    <row r="36" spans="1:8">
      <c r="A36" s="260"/>
      <c r="B36" s="257"/>
      <c r="C36" s="254"/>
      <c r="D36" s="92" t="s">
        <v>91</v>
      </c>
      <c r="E36" s="93">
        <v>8</v>
      </c>
      <c r="F36" s="94">
        <v>1994</v>
      </c>
      <c r="G36" s="95">
        <v>2016</v>
      </c>
      <c r="H36" s="213" t="s">
        <v>36</v>
      </c>
    </row>
    <row r="37" spans="1:8">
      <c r="A37" s="260"/>
      <c r="B37" s="257"/>
      <c r="C37" s="254"/>
      <c r="D37" s="92" t="s">
        <v>92</v>
      </c>
      <c r="E37" s="93">
        <v>10</v>
      </c>
      <c r="F37" s="94">
        <v>1994</v>
      </c>
      <c r="G37" s="95">
        <v>2016</v>
      </c>
      <c r="H37" s="96">
        <v>14</v>
      </c>
    </row>
    <row r="38" spans="1:8">
      <c r="A38" s="260"/>
      <c r="B38" s="257"/>
      <c r="C38" s="254"/>
      <c r="D38" s="92" t="s">
        <v>41</v>
      </c>
      <c r="E38" s="93">
        <v>37</v>
      </c>
      <c r="F38" s="94">
        <v>1970</v>
      </c>
      <c r="G38" s="95">
        <v>2016</v>
      </c>
      <c r="H38" s="96">
        <v>15</v>
      </c>
    </row>
    <row r="39" spans="1:8">
      <c r="A39" s="260"/>
      <c r="B39" s="257"/>
      <c r="C39" s="254"/>
      <c r="D39" s="92" t="s">
        <v>93</v>
      </c>
      <c r="E39" s="93">
        <v>10</v>
      </c>
      <c r="F39" s="94">
        <v>1994</v>
      </c>
      <c r="G39" s="95">
        <v>2016</v>
      </c>
      <c r="H39" s="96">
        <v>41</v>
      </c>
    </row>
    <row r="40" spans="1:8">
      <c r="A40" s="260"/>
      <c r="B40" s="257"/>
      <c r="C40" s="254" t="s">
        <v>44</v>
      </c>
      <c r="D40" s="92" t="s">
        <v>94</v>
      </c>
      <c r="E40" s="93">
        <v>1</v>
      </c>
      <c r="F40" s="94">
        <v>1998</v>
      </c>
      <c r="G40" s="95">
        <v>2016</v>
      </c>
      <c r="H40" s="96">
        <v>2</v>
      </c>
    </row>
    <row r="41" spans="1:8">
      <c r="A41" s="260"/>
      <c r="B41" s="257"/>
      <c r="C41" s="254"/>
      <c r="D41" s="92" t="s">
        <v>45</v>
      </c>
      <c r="E41" s="96">
        <v>6</v>
      </c>
      <c r="F41" s="94">
        <v>1998</v>
      </c>
      <c r="G41" s="95">
        <v>2016</v>
      </c>
      <c r="H41" s="96">
        <v>18</v>
      </c>
    </row>
    <row r="42" spans="1:8">
      <c r="A42" s="260"/>
      <c r="B42" s="258"/>
      <c r="C42" s="122" t="s">
        <v>59</v>
      </c>
      <c r="D42" s="92" t="s">
        <v>60</v>
      </c>
      <c r="E42" s="93">
        <v>33</v>
      </c>
      <c r="F42" s="94">
        <v>1976</v>
      </c>
      <c r="G42" s="95">
        <v>2016</v>
      </c>
      <c r="H42" s="117">
        <v>31</v>
      </c>
    </row>
    <row r="43" spans="1:8">
      <c r="A43" s="261"/>
      <c r="B43" s="98"/>
      <c r="C43" s="90" t="s">
        <v>64</v>
      </c>
      <c r="D43" s="109"/>
      <c r="E43" s="123">
        <v>160</v>
      </c>
      <c r="F43" s="124"/>
      <c r="G43" s="124"/>
      <c r="H43" s="109"/>
    </row>
  </sheetData>
  <sortState xmlns:xlrd2="http://schemas.microsoft.com/office/spreadsheetml/2017/richdata2" ref="A3:H36">
    <sortCondition ref="A3:A36"/>
    <sortCondition ref="D3:D36"/>
  </sortState>
  <mergeCells count="19">
    <mergeCell ref="C10:C11"/>
    <mergeCell ref="C14:C18"/>
    <mergeCell ref="C19:C20"/>
    <mergeCell ref="C35:C39"/>
    <mergeCell ref="A1:H1"/>
    <mergeCell ref="B35:B42"/>
    <mergeCell ref="B3:B12"/>
    <mergeCell ref="B14:B21"/>
    <mergeCell ref="A23:A34"/>
    <mergeCell ref="B23:B29"/>
    <mergeCell ref="A3:A13"/>
    <mergeCell ref="A14:A22"/>
    <mergeCell ref="A35:A43"/>
    <mergeCell ref="C40:C41"/>
    <mergeCell ref="C23:C27"/>
    <mergeCell ref="C28:C29"/>
    <mergeCell ref="C30:C31"/>
    <mergeCell ref="C32:C33"/>
    <mergeCell ref="C3:C9"/>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9AC19-3C0C-4AFE-839C-A114E586B741}">
  <dimension ref="A1:M35"/>
  <sheetViews>
    <sheetView topLeftCell="A8" zoomScale="75" zoomScaleNormal="75" workbookViewId="0">
      <selection activeCell="D23" sqref="D23"/>
    </sheetView>
  </sheetViews>
  <sheetFormatPr defaultRowHeight="15" customHeight="1"/>
  <cols>
    <col min="1" max="1" width="15.5703125" bestFit="1" customWidth="1"/>
    <col min="2" max="2" width="10.42578125" bestFit="1" customWidth="1"/>
    <col min="3" max="3" width="18.140625" customWidth="1"/>
    <col min="4" max="4" width="5.42578125" bestFit="1" customWidth="1"/>
    <col min="5" max="5" width="7.7109375" bestFit="1" customWidth="1"/>
    <col min="6" max="6" width="6.28515625" bestFit="1" customWidth="1"/>
    <col min="7" max="7" width="23" customWidth="1"/>
    <col min="8" max="8" width="8.7109375" customWidth="1"/>
    <col min="9" max="9" width="9.85546875" bestFit="1" customWidth="1"/>
    <col min="10" max="10" width="162.7109375" customWidth="1"/>
  </cols>
  <sheetData>
    <row r="1" spans="1:13" ht="27.95" customHeight="1">
      <c r="A1" s="243" t="s">
        <v>100</v>
      </c>
      <c r="B1" s="244"/>
      <c r="C1" s="244"/>
      <c r="D1" s="244"/>
      <c r="E1" s="244"/>
      <c r="F1" s="244"/>
      <c r="G1" s="244"/>
      <c r="H1" s="244"/>
      <c r="I1" s="244"/>
      <c r="J1" s="245"/>
    </row>
    <row r="2" spans="1:13">
      <c r="A2" s="273" t="s">
        <v>101</v>
      </c>
      <c r="B2" s="273"/>
      <c r="C2" s="273" t="s">
        <v>25</v>
      </c>
      <c r="D2" s="274" t="s">
        <v>27</v>
      </c>
      <c r="E2" s="274"/>
      <c r="F2" s="274"/>
      <c r="G2" s="274"/>
      <c r="H2" s="274"/>
      <c r="I2" s="273" t="s">
        <v>28</v>
      </c>
      <c r="J2" s="271" t="s">
        <v>102</v>
      </c>
    </row>
    <row r="3" spans="1:13" s="1" customFormat="1" ht="14.45" customHeight="1">
      <c r="A3" s="273"/>
      <c r="B3" s="273"/>
      <c r="C3" s="273"/>
      <c r="D3" s="13" t="s">
        <v>103</v>
      </c>
      <c r="E3" s="16" t="s">
        <v>87</v>
      </c>
      <c r="F3" s="17" t="s">
        <v>99</v>
      </c>
      <c r="G3" s="17" t="s">
        <v>95</v>
      </c>
      <c r="H3" s="18" t="s">
        <v>97</v>
      </c>
      <c r="I3" s="273"/>
      <c r="J3" s="272"/>
    </row>
    <row r="4" spans="1:13">
      <c r="A4" s="138" t="s">
        <v>104</v>
      </c>
      <c r="B4" s="25"/>
      <c r="C4" s="75" t="s">
        <v>105</v>
      </c>
      <c r="D4" s="127">
        <v>696</v>
      </c>
      <c r="E4" s="127">
        <v>465</v>
      </c>
      <c r="F4" s="128">
        <v>173</v>
      </c>
      <c r="G4" s="128"/>
      <c r="H4" s="129">
        <v>437</v>
      </c>
      <c r="I4" s="26">
        <v>44</v>
      </c>
      <c r="J4" s="5" t="s">
        <v>106</v>
      </c>
    </row>
    <row r="5" spans="1:13">
      <c r="A5" s="266" t="s">
        <v>107</v>
      </c>
      <c r="B5" s="65" t="s">
        <v>108</v>
      </c>
      <c r="C5" s="79" t="s">
        <v>109</v>
      </c>
      <c r="D5" s="130">
        <v>541</v>
      </c>
      <c r="E5" s="130">
        <v>521</v>
      </c>
      <c r="F5" s="131">
        <v>325</v>
      </c>
      <c r="G5" s="131">
        <v>1</v>
      </c>
      <c r="H5" s="131">
        <v>314</v>
      </c>
      <c r="I5" s="69">
        <v>44</v>
      </c>
      <c r="J5" s="14" t="s">
        <v>110</v>
      </c>
    </row>
    <row r="6" spans="1:13">
      <c r="A6" s="267"/>
      <c r="B6" s="66" t="s">
        <v>111</v>
      </c>
      <c r="C6" s="80" t="s">
        <v>112</v>
      </c>
      <c r="D6" s="81">
        <v>481</v>
      </c>
      <c r="E6" s="81">
        <v>475</v>
      </c>
      <c r="F6" s="82">
        <v>286</v>
      </c>
      <c r="G6" s="82">
        <v>0</v>
      </c>
      <c r="H6" s="82">
        <v>116</v>
      </c>
      <c r="I6" s="48">
        <v>44</v>
      </c>
      <c r="J6" s="15" t="s">
        <v>113</v>
      </c>
      <c r="M6" s="11"/>
    </row>
    <row r="7" spans="1:13" ht="30.75">
      <c r="A7" s="267"/>
      <c r="B7" s="265" t="s">
        <v>111</v>
      </c>
      <c r="C7" s="80" t="s">
        <v>114</v>
      </c>
      <c r="D7" s="81">
        <v>1051</v>
      </c>
      <c r="E7" s="81">
        <v>1012</v>
      </c>
      <c r="F7" s="82">
        <v>537</v>
      </c>
      <c r="G7" s="82">
        <v>87</v>
      </c>
      <c r="H7" s="82">
        <v>179</v>
      </c>
      <c r="I7" s="48">
        <v>44</v>
      </c>
      <c r="J7" s="68" t="s">
        <v>115</v>
      </c>
    </row>
    <row r="8" spans="1:13">
      <c r="A8" s="267"/>
      <c r="B8" s="265"/>
      <c r="C8" s="80" t="s">
        <v>116</v>
      </c>
      <c r="D8" s="81">
        <v>394</v>
      </c>
      <c r="E8" s="81">
        <v>385</v>
      </c>
      <c r="F8" s="82">
        <v>154</v>
      </c>
      <c r="G8" s="82">
        <v>0</v>
      </c>
      <c r="H8" s="82">
        <v>94</v>
      </c>
      <c r="I8" s="48">
        <v>44</v>
      </c>
      <c r="J8" s="15" t="s">
        <v>117</v>
      </c>
    </row>
    <row r="9" spans="1:13">
      <c r="A9" s="267"/>
      <c r="B9" s="265"/>
      <c r="C9" s="80" t="s">
        <v>118</v>
      </c>
      <c r="D9" s="81">
        <v>161</v>
      </c>
      <c r="E9" s="81">
        <v>154</v>
      </c>
      <c r="F9" s="82">
        <v>115</v>
      </c>
      <c r="G9" s="82">
        <v>0</v>
      </c>
      <c r="H9" s="82">
        <v>105</v>
      </c>
      <c r="I9" s="48">
        <v>44</v>
      </c>
      <c r="J9" s="15" t="s">
        <v>119</v>
      </c>
    </row>
    <row r="10" spans="1:13">
      <c r="A10" s="267"/>
      <c r="B10" s="265"/>
      <c r="C10" s="80" t="s">
        <v>120</v>
      </c>
      <c r="D10" s="81">
        <v>50</v>
      </c>
      <c r="E10" s="81">
        <v>43</v>
      </c>
      <c r="F10" s="82">
        <v>34</v>
      </c>
      <c r="G10" s="82">
        <v>18</v>
      </c>
      <c r="H10" s="82">
        <v>26</v>
      </c>
      <c r="I10" s="48">
        <v>44</v>
      </c>
      <c r="J10" s="15" t="s">
        <v>121</v>
      </c>
    </row>
    <row r="11" spans="1:13" ht="30.75">
      <c r="A11" s="267"/>
      <c r="B11" s="265"/>
      <c r="C11" s="80" t="s">
        <v>122</v>
      </c>
      <c r="D11" s="81">
        <v>1102</v>
      </c>
      <c r="E11" s="81">
        <v>1046</v>
      </c>
      <c r="F11" s="82">
        <v>578</v>
      </c>
      <c r="G11" s="82">
        <v>13</v>
      </c>
      <c r="H11" s="82">
        <v>573</v>
      </c>
      <c r="I11" s="48">
        <v>44</v>
      </c>
      <c r="J11" s="68" t="s">
        <v>123</v>
      </c>
    </row>
    <row r="12" spans="1:13">
      <c r="A12" s="267"/>
      <c r="B12" s="265"/>
      <c r="C12" s="80" t="s">
        <v>124</v>
      </c>
      <c r="D12" s="81">
        <v>30</v>
      </c>
      <c r="E12" s="81">
        <v>29</v>
      </c>
      <c r="F12" s="82">
        <v>18</v>
      </c>
      <c r="G12" s="82">
        <v>2</v>
      </c>
      <c r="H12" s="82">
        <v>6</v>
      </c>
      <c r="I12" s="48">
        <v>44</v>
      </c>
      <c r="J12" s="15" t="s">
        <v>125</v>
      </c>
    </row>
    <row r="13" spans="1:13">
      <c r="A13" s="267"/>
      <c r="B13" s="265"/>
      <c r="C13" s="80" t="s">
        <v>126</v>
      </c>
      <c r="D13" s="81">
        <v>55</v>
      </c>
      <c r="E13" s="81">
        <v>53</v>
      </c>
      <c r="F13" s="82">
        <v>25</v>
      </c>
      <c r="G13" s="82">
        <v>0</v>
      </c>
      <c r="H13" s="82">
        <v>14</v>
      </c>
      <c r="I13" s="48">
        <v>44</v>
      </c>
      <c r="J13" s="15" t="s">
        <v>127</v>
      </c>
    </row>
    <row r="14" spans="1:13">
      <c r="A14" s="267"/>
      <c r="B14" s="265"/>
      <c r="C14" s="80" t="s">
        <v>128</v>
      </c>
      <c r="D14" s="81">
        <v>41</v>
      </c>
      <c r="E14" s="81">
        <v>39</v>
      </c>
      <c r="F14" s="82">
        <v>26</v>
      </c>
      <c r="G14" s="82">
        <v>0</v>
      </c>
      <c r="H14" s="82">
        <v>31</v>
      </c>
      <c r="I14" s="48">
        <v>44</v>
      </c>
      <c r="J14" s="15" t="s">
        <v>129</v>
      </c>
    </row>
    <row r="15" spans="1:13">
      <c r="A15" s="267"/>
      <c r="B15" s="265"/>
      <c r="C15" s="80" t="s">
        <v>61</v>
      </c>
      <c r="D15" s="81">
        <v>860</v>
      </c>
      <c r="E15" s="81">
        <v>837</v>
      </c>
      <c r="F15" s="82">
        <v>649</v>
      </c>
      <c r="G15" s="82">
        <v>379</v>
      </c>
      <c r="H15" s="82">
        <v>524</v>
      </c>
      <c r="I15" s="48">
        <v>44</v>
      </c>
      <c r="J15" s="15" t="s">
        <v>130</v>
      </c>
    </row>
    <row r="16" spans="1:13">
      <c r="A16" s="267"/>
      <c r="B16" s="265"/>
      <c r="C16" s="80" t="s">
        <v>131</v>
      </c>
      <c r="D16" s="81">
        <v>28</v>
      </c>
      <c r="E16" s="81">
        <v>27</v>
      </c>
      <c r="F16" s="82">
        <v>22</v>
      </c>
      <c r="G16" s="82">
        <v>0</v>
      </c>
      <c r="H16" s="82">
        <v>22</v>
      </c>
      <c r="I16" s="48">
        <v>44</v>
      </c>
      <c r="J16" s="15" t="s">
        <v>132</v>
      </c>
    </row>
    <row r="17" spans="1:10">
      <c r="A17" s="267"/>
      <c r="B17" s="265" t="s">
        <v>133</v>
      </c>
      <c r="C17" s="80" t="s">
        <v>134</v>
      </c>
      <c r="D17" s="81">
        <v>21</v>
      </c>
      <c r="E17" s="81">
        <v>18</v>
      </c>
      <c r="F17" s="82">
        <v>17</v>
      </c>
      <c r="G17" s="82">
        <v>6</v>
      </c>
      <c r="H17" s="82">
        <v>14</v>
      </c>
      <c r="I17" s="48">
        <v>44</v>
      </c>
      <c r="J17" s="15" t="s">
        <v>135</v>
      </c>
    </row>
    <row r="18" spans="1:10">
      <c r="A18" s="267"/>
      <c r="B18" s="265"/>
      <c r="C18" s="80" t="s">
        <v>136</v>
      </c>
      <c r="D18" s="81">
        <v>32</v>
      </c>
      <c r="E18" s="81">
        <v>31</v>
      </c>
      <c r="F18" s="82">
        <v>19</v>
      </c>
      <c r="G18" s="82">
        <v>13</v>
      </c>
      <c r="H18" s="82">
        <v>22</v>
      </c>
      <c r="I18" s="48">
        <v>44</v>
      </c>
      <c r="J18" t="s">
        <v>137</v>
      </c>
    </row>
    <row r="19" spans="1:10">
      <c r="A19" s="268"/>
      <c r="B19" s="67" t="s">
        <v>138</v>
      </c>
      <c r="C19" s="83"/>
      <c r="D19" s="132">
        <v>167</v>
      </c>
      <c r="E19" s="132">
        <v>155</v>
      </c>
      <c r="F19" s="133">
        <v>84</v>
      </c>
      <c r="G19" s="133">
        <v>28</v>
      </c>
      <c r="H19" s="133">
        <v>101</v>
      </c>
      <c r="I19" s="70">
        <v>44</v>
      </c>
      <c r="J19" s="23" t="s">
        <v>139</v>
      </c>
    </row>
    <row r="20" spans="1:10">
      <c r="A20" s="269" t="s">
        <v>140</v>
      </c>
      <c r="B20" s="125"/>
      <c r="C20" s="84" t="s">
        <v>141</v>
      </c>
      <c r="D20" s="130">
        <v>569</v>
      </c>
      <c r="E20" s="130">
        <v>405</v>
      </c>
      <c r="F20" s="131">
        <v>338</v>
      </c>
      <c r="G20" s="131"/>
      <c r="H20" s="134">
        <v>329</v>
      </c>
      <c r="I20" s="19">
        <v>44</v>
      </c>
      <c r="J20" s="7" t="s">
        <v>142</v>
      </c>
    </row>
    <row r="21" spans="1:10">
      <c r="A21" s="270"/>
      <c r="B21" s="126"/>
      <c r="C21" s="85" t="s">
        <v>143</v>
      </c>
      <c r="D21" s="132">
        <v>1351</v>
      </c>
      <c r="E21" s="132">
        <v>1301</v>
      </c>
      <c r="F21" s="133">
        <v>1164</v>
      </c>
      <c r="G21" s="133"/>
      <c r="H21" s="135">
        <v>1190</v>
      </c>
      <c r="I21" s="20"/>
      <c r="J21" s="24" t="s">
        <v>144</v>
      </c>
    </row>
    <row r="22" spans="1:10">
      <c r="A22" s="139" t="s">
        <v>145</v>
      </c>
      <c r="B22" s="25"/>
      <c r="C22" s="80" t="s">
        <v>146</v>
      </c>
      <c r="D22" s="81">
        <v>20</v>
      </c>
      <c r="E22" s="81">
        <v>20</v>
      </c>
      <c r="F22" s="82">
        <v>19</v>
      </c>
      <c r="G22" s="82"/>
      <c r="H22" s="136">
        <v>17</v>
      </c>
      <c r="I22" s="19"/>
      <c r="J22" s="3" t="s">
        <v>147</v>
      </c>
    </row>
    <row r="23" spans="1:10">
      <c r="A23" s="4"/>
      <c r="B23" s="4"/>
      <c r="C23" s="137" t="s">
        <v>64</v>
      </c>
      <c r="D23" s="76">
        <f>SUM(D4:D22)</f>
        <v>7650</v>
      </c>
      <c r="E23" s="76">
        <f>SUM(E4:E22)</f>
        <v>7016</v>
      </c>
      <c r="F23" s="77">
        <f t="shared" ref="F23:H23" si="0">SUM(F4:F22)</f>
        <v>4583</v>
      </c>
      <c r="G23" s="77">
        <f>SUM(G4:G22)</f>
        <v>547</v>
      </c>
      <c r="H23" s="78">
        <f t="shared" si="0"/>
        <v>4114</v>
      </c>
      <c r="I23" s="25"/>
      <c r="J23" s="5"/>
    </row>
    <row r="24" spans="1:10">
      <c r="C24" s="164"/>
      <c r="D24" s="165"/>
      <c r="E24" s="165"/>
      <c r="F24" s="165"/>
      <c r="G24" s="165"/>
      <c r="H24" s="165"/>
    </row>
    <row r="25" spans="1:10">
      <c r="A25" s="298" t="s">
        <v>148</v>
      </c>
      <c r="B25" s="298"/>
      <c r="C25" s="298"/>
      <c r="D25" s="298"/>
      <c r="E25" s="298"/>
      <c r="F25" s="298"/>
      <c r="G25" s="298"/>
      <c r="H25" s="298"/>
      <c r="I25" s="298"/>
      <c r="J25" s="298"/>
    </row>
    <row r="26" spans="1:10">
      <c r="A26" s="217" t="s">
        <v>149</v>
      </c>
      <c r="B26" s="217"/>
      <c r="C26" s="217"/>
      <c r="D26" s="217"/>
      <c r="E26" s="217"/>
      <c r="F26" s="217"/>
      <c r="G26" s="217"/>
      <c r="H26" s="217"/>
      <c r="I26" s="217"/>
      <c r="J26" s="217"/>
    </row>
    <row r="27" spans="1:10">
      <c r="A27" s="217" t="s">
        <v>150</v>
      </c>
      <c r="B27" s="217"/>
      <c r="C27" s="217"/>
      <c r="D27" s="217"/>
      <c r="E27" s="217"/>
      <c r="F27" s="217"/>
      <c r="G27" s="217"/>
      <c r="H27" s="217"/>
      <c r="I27" s="217"/>
      <c r="J27" s="217"/>
    </row>
    <row r="30" spans="1:10">
      <c r="C30" s="162"/>
      <c r="D30" s="163"/>
    </row>
    <row r="31" spans="1:10">
      <c r="C31" s="162"/>
      <c r="D31" s="162"/>
    </row>
    <row r="32" spans="1:10">
      <c r="C32" s="162"/>
      <c r="D32" s="162"/>
    </row>
    <row r="33" spans="1:4">
      <c r="A33" s="12"/>
      <c r="C33" s="162"/>
      <c r="D33" s="162"/>
    </row>
    <row r="34" spans="1:4">
      <c r="C34" s="162"/>
      <c r="D34" s="162"/>
    </row>
    <row r="35" spans="1:4">
      <c r="C35" s="162"/>
      <c r="D35" s="162"/>
    </row>
  </sheetData>
  <mergeCells count="13">
    <mergeCell ref="A1:J1"/>
    <mergeCell ref="A25:J25"/>
    <mergeCell ref="A26:J26"/>
    <mergeCell ref="A27:J27"/>
    <mergeCell ref="B17:B18"/>
    <mergeCell ref="B7:B16"/>
    <mergeCell ref="A5:A19"/>
    <mergeCell ref="A20:A21"/>
    <mergeCell ref="J2:J3"/>
    <mergeCell ref="I2:I3"/>
    <mergeCell ref="C2:C3"/>
    <mergeCell ref="A2:B3"/>
    <mergeCell ref="D2:H2"/>
  </mergeCell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0DE7C-3B57-4127-9336-8D7027CAA4DF}">
  <dimension ref="A1:J71"/>
  <sheetViews>
    <sheetView tabSelected="1" topLeftCell="A29" zoomScale="75" zoomScaleNormal="75" workbookViewId="0">
      <selection activeCell="J40" sqref="J40"/>
    </sheetView>
  </sheetViews>
  <sheetFormatPr defaultRowHeight="14.45"/>
  <cols>
    <col min="1" max="1" width="13.42578125" customWidth="1"/>
    <col min="2" max="2" width="4.28515625" customWidth="1"/>
    <col min="3" max="3" width="14.85546875" style="58" bestFit="1" customWidth="1"/>
    <col min="4" max="4" width="87.85546875" bestFit="1" customWidth="1"/>
    <col min="5" max="5" width="8.5703125" customWidth="1"/>
    <col min="6" max="6" width="8.42578125" bestFit="1" customWidth="1"/>
    <col min="7" max="7" width="7.7109375" bestFit="1" customWidth="1"/>
    <col min="8" max="8" width="6.28515625" bestFit="1" customWidth="1"/>
    <col min="9" max="9" width="9" bestFit="1" customWidth="1"/>
    <col min="10" max="10" width="9.85546875" bestFit="1" customWidth="1"/>
  </cols>
  <sheetData>
    <row r="1" spans="1:10" ht="29.25" customHeight="1">
      <c r="A1" s="243" t="s">
        <v>151</v>
      </c>
      <c r="B1" s="244"/>
      <c r="C1" s="244"/>
      <c r="D1" s="244"/>
      <c r="E1" s="244"/>
      <c r="F1" s="244"/>
      <c r="G1" s="244"/>
      <c r="H1" s="244"/>
      <c r="I1" s="244"/>
      <c r="J1" s="245"/>
    </row>
    <row r="2" spans="1:10" ht="14.45" customHeight="1">
      <c r="A2" s="292" t="s">
        <v>101</v>
      </c>
      <c r="B2" s="293"/>
      <c r="C2" s="290"/>
      <c r="D2" s="290" t="s">
        <v>25</v>
      </c>
      <c r="E2" s="280" t="s">
        <v>27</v>
      </c>
      <c r="F2" s="281"/>
      <c r="G2" s="281"/>
      <c r="H2" s="281"/>
      <c r="I2" s="282"/>
      <c r="J2" s="170"/>
    </row>
    <row r="3" spans="1:10" s="2" customFormat="1" ht="29.1">
      <c r="A3" s="294"/>
      <c r="B3" s="295"/>
      <c r="C3" s="291"/>
      <c r="D3" s="291"/>
      <c r="E3" s="171" t="s">
        <v>152</v>
      </c>
      <c r="F3" s="172" t="s">
        <v>97</v>
      </c>
      <c r="G3" s="172" t="s">
        <v>87</v>
      </c>
      <c r="H3" s="173" t="s">
        <v>99</v>
      </c>
      <c r="I3" s="201" t="s">
        <v>95</v>
      </c>
      <c r="J3" s="173" t="s">
        <v>153</v>
      </c>
    </row>
    <row r="4" spans="1:10">
      <c r="A4" s="287" t="s">
        <v>104</v>
      </c>
      <c r="B4" s="269" t="s">
        <v>154</v>
      </c>
      <c r="C4" s="275"/>
      <c r="D4" s="14" t="s">
        <v>154</v>
      </c>
      <c r="E4" s="49">
        <v>1662</v>
      </c>
      <c r="F4" s="174">
        <v>1475</v>
      </c>
      <c r="G4" s="174">
        <v>1296</v>
      </c>
      <c r="H4" s="55">
        <v>1206</v>
      </c>
      <c r="I4" s="175"/>
      <c r="J4" s="55">
        <v>46</v>
      </c>
    </row>
    <row r="5" spans="1:10">
      <c r="A5" s="288"/>
      <c r="B5" s="276" t="s">
        <v>155</v>
      </c>
      <c r="C5" s="265"/>
      <c r="D5" s="15" t="s">
        <v>156</v>
      </c>
      <c r="E5" s="52">
        <v>65</v>
      </c>
      <c r="F5" s="51">
        <v>46</v>
      </c>
      <c r="G5" s="51">
        <v>60</v>
      </c>
      <c r="H5" s="50">
        <v>51</v>
      </c>
      <c r="I5" s="176"/>
      <c r="J5" s="50">
        <v>47</v>
      </c>
    </row>
    <row r="6" spans="1:10">
      <c r="A6" s="289"/>
      <c r="B6" s="270"/>
      <c r="C6" s="283"/>
      <c r="D6" s="23" t="s">
        <v>157</v>
      </c>
      <c r="E6" s="53">
        <v>88</v>
      </c>
      <c r="F6" s="177">
        <v>55</v>
      </c>
      <c r="G6" s="177">
        <v>72</v>
      </c>
      <c r="H6" s="54">
        <v>51</v>
      </c>
      <c r="I6" s="178"/>
      <c r="J6" s="54">
        <v>48</v>
      </c>
    </row>
    <row r="7" spans="1:10">
      <c r="A7" s="277" t="s">
        <v>107</v>
      </c>
      <c r="B7" s="179" t="s">
        <v>108</v>
      </c>
      <c r="C7" s="180"/>
      <c r="D7" s="14" t="s">
        <v>109</v>
      </c>
      <c r="E7" s="49">
        <v>639</v>
      </c>
      <c r="F7" s="174">
        <v>453</v>
      </c>
      <c r="G7" s="174">
        <v>632</v>
      </c>
      <c r="H7" s="55">
        <v>486</v>
      </c>
      <c r="I7" s="175"/>
      <c r="J7" s="55">
        <v>49</v>
      </c>
    </row>
    <row r="8" spans="1:10">
      <c r="A8" s="278"/>
      <c r="B8" s="284" t="s">
        <v>111</v>
      </c>
      <c r="C8" s="277" t="s">
        <v>158</v>
      </c>
      <c r="D8" s="14" t="s">
        <v>159</v>
      </c>
      <c r="E8" s="52">
        <v>146</v>
      </c>
      <c r="F8" s="51">
        <v>60</v>
      </c>
      <c r="G8" s="51">
        <v>138</v>
      </c>
      <c r="H8" s="50">
        <v>91</v>
      </c>
      <c r="I8" s="176"/>
      <c r="J8" s="50">
        <v>50</v>
      </c>
    </row>
    <row r="9" spans="1:10">
      <c r="A9" s="278"/>
      <c r="B9" s="285"/>
      <c r="C9" s="278"/>
      <c r="D9" s="15" t="s">
        <v>160</v>
      </c>
      <c r="E9" s="52">
        <v>350</v>
      </c>
      <c r="F9" s="51">
        <v>219</v>
      </c>
      <c r="G9" s="51">
        <v>343</v>
      </c>
      <c r="H9" s="50">
        <v>274</v>
      </c>
      <c r="I9" s="176"/>
      <c r="J9" s="50">
        <v>51</v>
      </c>
    </row>
    <row r="10" spans="1:10">
      <c r="A10" s="278"/>
      <c r="B10" s="285"/>
      <c r="C10" s="278"/>
      <c r="D10" s="15" t="s">
        <v>161</v>
      </c>
      <c r="E10" s="52">
        <v>53</v>
      </c>
      <c r="F10" s="51">
        <v>29</v>
      </c>
      <c r="G10" s="51">
        <v>53</v>
      </c>
      <c r="H10" s="50">
        <v>40</v>
      </c>
      <c r="I10" s="176"/>
      <c r="J10" s="50">
        <v>52</v>
      </c>
    </row>
    <row r="11" spans="1:10">
      <c r="A11" s="278"/>
      <c r="B11" s="285"/>
      <c r="C11" s="278"/>
      <c r="D11" s="15" t="s">
        <v>162</v>
      </c>
      <c r="E11" s="52">
        <v>265</v>
      </c>
      <c r="F11" s="51">
        <v>155</v>
      </c>
      <c r="G11" s="51">
        <v>261</v>
      </c>
      <c r="H11" s="50">
        <v>206</v>
      </c>
      <c r="I11" s="176"/>
      <c r="J11" s="50">
        <v>53</v>
      </c>
    </row>
    <row r="12" spans="1:10">
      <c r="A12" s="278"/>
      <c r="B12" s="285"/>
      <c r="C12" s="278"/>
      <c r="D12" s="15" t="s">
        <v>163</v>
      </c>
      <c r="E12" s="52">
        <v>94</v>
      </c>
      <c r="F12" s="51">
        <v>56</v>
      </c>
      <c r="G12" s="51">
        <v>94</v>
      </c>
      <c r="H12" s="50">
        <v>79</v>
      </c>
      <c r="I12" s="176"/>
      <c r="J12" s="50">
        <v>54</v>
      </c>
    </row>
    <row r="13" spans="1:10">
      <c r="A13" s="278"/>
      <c r="B13" s="285"/>
      <c r="C13" s="278"/>
      <c r="D13" s="15" t="s">
        <v>164</v>
      </c>
      <c r="E13" s="52">
        <v>97</v>
      </c>
      <c r="F13" s="51">
        <v>56</v>
      </c>
      <c r="G13" s="51">
        <v>91</v>
      </c>
      <c r="H13" s="50">
        <v>69</v>
      </c>
      <c r="I13" s="176"/>
      <c r="J13" s="50">
        <v>55</v>
      </c>
    </row>
    <row r="14" spans="1:10">
      <c r="A14" s="278"/>
      <c r="B14" s="285"/>
      <c r="C14" s="278"/>
      <c r="D14" s="15" t="s">
        <v>165</v>
      </c>
      <c r="E14" s="52">
        <v>66</v>
      </c>
      <c r="F14" s="51">
        <v>59</v>
      </c>
      <c r="G14" s="51">
        <v>65</v>
      </c>
      <c r="H14" s="50">
        <v>54</v>
      </c>
      <c r="I14" s="176"/>
      <c r="J14" s="50">
        <v>56</v>
      </c>
    </row>
    <row r="15" spans="1:10">
      <c r="A15" s="278"/>
      <c r="B15" s="285"/>
      <c r="C15" s="278"/>
      <c r="D15" s="15" t="s">
        <v>166</v>
      </c>
      <c r="E15" s="52">
        <v>311</v>
      </c>
      <c r="F15" s="51">
        <v>223</v>
      </c>
      <c r="G15" s="51">
        <v>304</v>
      </c>
      <c r="H15" s="50">
        <v>267</v>
      </c>
      <c r="I15" s="168">
        <v>212</v>
      </c>
      <c r="J15" s="50" t="s">
        <v>167</v>
      </c>
    </row>
    <row r="16" spans="1:10">
      <c r="A16" s="278"/>
      <c r="B16" s="285"/>
      <c r="C16" s="278"/>
      <c r="D16" s="15" t="s">
        <v>168</v>
      </c>
      <c r="E16" s="52">
        <v>47</v>
      </c>
      <c r="F16" s="51">
        <v>17</v>
      </c>
      <c r="G16" s="51">
        <v>47</v>
      </c>
      <c r="H16" s="50">
        <v>24</v>
      </c>
      <c r="I16" s="176"/>
      <c r="J16" s="50">
        <v>58</v>
      </c>
    </row>
    <row r="17" spans="1:10">
      <c r="A17" s="278"/>
      <c r="B17" s="285"/>
      <c r="C17" s="278" t="s">
        <v>169</v>
      </c>
      <c r="D17" s="15" t="s">
        <v>170</v>
      </c>
      <c r="E17" s="52">
        <v>37</v>
      </c>
      <c r="F17" s="51">
        <v>24</v>
      </c>
      <c r="G17" s="51">
        <v>37</v>
      </c>
      <c r="H17" s="50">
        <v>29</v>
      </c>
      <c r="I17" s="176"/>
      <c r="J17" s="50">
        <v>59</v>
      </c>
    </row>
    <row r="18" spans="1:10">
      <c r="A18" s="278"/>
      <c r="B18" s="285"/>
      <c r="C18" s="278"/>
      <c r="D18" s="15" t="s">
        <v>171</v>
      </c>
      <c r="E18" s="52">
        <v>300</v>
      </c>
      <c r="F18" s="51">
        <v>239</v>
      </c>
      <c r="G18" s="51">
        <v>292</v>
      </c>
      <c r="H18" s="50">
        <v>242</v>
      </c>
      <c r="I18" s="176"/>
      <c r="J18" s="50">
        <v>60</v>
      </c>
    </row>
    <row r="19" spans="1:10">
      <c r="A19" s="278"/>
      <c r="B19" s="285"/>
      <c r="C19" s="278"/>
      <c r="D19" s="15" t="s">
        <v>172</v>
      </c>
      <c r="E19" s="52">
        <v>280</v>
      </c>
      <c r="F19" s="51">
        <v>185</v>
      </c>
      <c r="G19" s="51">
        <v>241</v>
      </c>
      <c r="H19" s="50">
        <v>209</v>
      </c>
      <c r="I19" s="176"/>
      <c r="J19" s="50">
        <v>61</v>
      </c>
    </row>
    <row r="20" spans="1:10">
      <c r="A20" s="278"/>
      <c r="B20" s="285"/>
      <c r="C20" s="278"/>
      <c r="D20" s="15" t="s">
        <v>173</v>
      </c>
      <c r="E20" s="52">
        <v>159</v>
      </c>
      <c r="F20" s="51">
        <v>88</v>
      </c>
      <c r="G20" s="51">
        <v>153</v>
      </c>
      <c r="H20" s="50">
        <v>113</v>
      </c>
      <c r="I20" s="176"/>
      <c r="J20" s="50">
        <v>62</v>
      </c>
    </row>
    <row r="21" spans="1:10">
      <c r="A21" s="278"/>
      <c r="B21" s="285"/>
      <c r="C21" s="181" t="s">
        <v>174</v>
      </c>
      <c r="D21" s="15" t="s">
        <v>175</v>
      </c>
      <c r="E21" s="52">
        <v>51</v>
      </c>
      <c r="F21" s="51">
        <v>45</v>
      </c>
      <c r="G21" s="51">
        <v>51</v>
      </c>
      <c r="H21" s="50">
        <v>40</v>
      </c>
      <c r="I21" s="168">
        <v>24</v>
      </c>
      <c r="J21" s="50" t="s">
        <v>176</v>
      </c>
    </row>
    <row r="22" spans="1:10">
      <c r="A22" s="278"/>
      <c r="B22" s="285"/>
      <c r="C22" s="278" t="s">
        <v>177</v>
      </c>
      <c r="D22" s="15" t="s">
        <v>178</v>
      </c>
      <c r="E22" s="52">
        <v>60</v>
      </c>
      <c r="F22" s="51">
        <v>44</v>
      </c>
      <c r="G22" s="51">
        <v>60</v>
      </c>
      <c r="H22" s="50">
        <v>44</v>
      </c>
      <c r="I22" s="176"/>
      <c r="J22" s="50">
        <v>64</v>
      </c>
    </row>
    <row r="23" spans="1:10">
      <c r="A23" s="278"/>
      <c r="B23" s="285"/>
      <c r="C23" s="278"/>
      <c r="D23" s="15" t="s">
        <v>179</v>
      </c>
      <c r="E23" s="52">
        <v>89</v>
      </c>
      <c r="F23" s="51">
        <v>64</v>
      </c>
      <c r="G23" s="51">
        <v>88</v>
      </c>
      <c r="H23" s="50">
        <v>73</v>
      </c>
      <c r="I23" s="176"/>
      <c r="J23" s="50">
        <v>65</v>
      </c>
    </row>
    <row r="24" spans="1:10">
      <c r="A24" s="278"/>
      <c r="B24" s="285"/>
      <c r="C24" s="181" t="s">
        <v>180</v>
      </c>
      <c r="D24" s="15" t="s">
        <v>181</v>
      </c>
      <c r="E24" s="182"/>
      <c r="F24" s="183"/>
      <c r="G24" s="183"/>
      <c r="H24" s="184"/>
      <c r="I24" s="168">
        <v>58</v>
      </c>
      <c r="J24" s="184">
        <v>81</v>
      </c>
    </row>
    <row r="25" spans="1:10">
      <c r="A25" s="278"/>
      <c r="B25" s="285"/>
      <c r="C25" s="278" t="s">
        <v>182</v>
      </c>
      <c r="D25" s="15" t="s">
        <v>59</v>
      </c>
      <c r="E25" s="52">
        <v>62</v>
      </c>
      <c r="F25" s="51">
        <v>33</v>
      </c>
      <c r="G25" s="51">
        <v>62</v>
      </c>
      <c r="H25" s="50">
        <v>47</v>
      </c>
      <c r="I25" s="168">
        <v>32</v>
      </c>
      <c r="J25" s="50" t="s">
        <v>183</v>
      </c>
    </row>
    <row r="26" spans="1:10">
      <c r="A26" s="278"/>
      <c r="B26" s="285"/>
      <c r="C26" s="278"/>
      <c r="D26" s="15" t="s">
        <v>184</v>
      </c>
      <c r="E26" s="182"/>
      <c r="F26" s="183"/>
      <c r="G26" s="183"/>
      <c r="H26" s="184"/>
      <c r="I26" s="168">
        <v>440</v>
      </c>
      <c r="J26" s="184">
        <v>83</v>
      </c>
    </row>
    <row r="27" spans="1:10">
      <c r="A27" s="278"/>
      <c r="B27" s="285"/>
      <c r="C27" s="181" t="s">
        <v>185</v>
      </c>
      <c r="D27" s="15" t="s">
        <v>186</v>
      </c>
      <c r="E27" s="52">
        <v>43</v>
      </c>
      <c r="F27" s="51">
        <v>26</v>
      </c>
      <c r="G27" s="51">
        <v>41</v>
      </c>
      <c r="H27" s="50">
        <v>33</v>
      </c>
      <c r="I27" s="168">
        <v>15</v>
      </c>
      <c r="J27" s="50" t="s">
        <v>187</v>
      </c>
    </row>
    <row r="28" spans="1:10">
      <c r="A28" s="278"/>
      <c r="B28" s="285"/>
      <c r="C28" s="181" t="s">
        <v>188</v>
      </c>
      <c r="D28" s="15" t="s">
        <v>189</v>
      </c>
      <c r="E28" s="52">
        <v>33</v>
      </c>
      <c r="F28" s="51">
        <v>12</v>
      </c>
      <c r="G28" s="51">
        <v>33</v>
      </c>
      <c r="H28" s="50">
        <v>24</v>
      </c>
      <c r="I28" s="176"/>
      <c r="J28" s="50">
        <v>68</v>
      </c>
    </row>
    <row r="29" spans="1:10">
      <c r="A29" s="278"/>
      <c r="B29" s="285"/>
      <c r="C29" s="181" t="s">
        <v>190</v>
      </c>
      <c r="D29" s="15" t="s">
        <v>191</v>
      </c>
      <c r="E29" s="52">
        <v>34</v>
      </c>
      <c r="F29" s="51">
        <v>29</v>
      </c>
      <c r="G29" s="51">
        <v>33</v>
      </c>
      <c r="H29" s="50">
        <v>30</v>
      </c>
      <c r="I29" s="176"/>
      <c r="J29" s="50">
        <v>69</v>
      </c>
    </row>
    <row r="30" spans="1:10">
      <c r="A30" s="278"/>
      <c r="B30" s="286"/>
      <c r="C30" s="185" t="s">
        <v>192</v>
      </c>
      <c r="D30" s="23" t="s">
        <v>193</v>
      </c>
      <c r="E30" s="52">
        <v>196</v>
      </c>
      <c r="F30" s="51">
        <v>164</v>
      </c>
      <c r="G30" s="51">
        <v>193</v>
      </c>
      <c r="H30" s="50">
        <v>168</v>
      </c>
      <c r="I30" s="186"/>
      <c r="J30" s="50">
        <v>70</v>
      </c>
    </row>
    <row r="31" spans="1:10">
      <c r="A31" s="278"/>
      <c r="B31" s="269" t="s">
        <v>194</v>
      </c>
      <c r="C31" s="275"/>
      <c r="D31" s="15" t="s">
        <v>195</v>
      </c>
      <c r="E31" s="52">
        <v>10</v>
      </c>
      <c r="F31" s="51">
        <v>8</v>
      </c>
      <c r="G31" s="51">
        <v>10</v>
      </c>
      <c r="H31" s="50">
        <v>4</v>
      </c>
      <c r="I31" s="186"/>
      <c r="J31" s="50">
        <v>71</v>
      </c>
    </row>
    <row r="32" spans="1:10">
      <c r="A32" s="278"/>
      <c r="B32" s="276"/>
      <c r="C32" s="265"/>
      <c r="D32" s="15" t="s">
        <v>196</v>
      </c>
      <c r="E32" s="52">
        <v>41</v>
      </c>
      <c r="F32" s="51">
        <v>26</v>
      </c>
      <c r="G32" s="51">
        <v>40</v>
      </c>
      <c r="H32" s="50">
        <v>35</v>
      </c>
      <c r="I32" s="186"/>
      <c r="J32" s="50">
        <v>72</v>
      </c>
    </row>
    <row r="33" spans="1:10">
      <c r="A33" s="278"/>
      <c r="B33" s="296" t="s">
        <v>133</v>
      </c>
      <c r="C33" s="297"/>
      <c r="D33" s="25" t="s">
        <v>197</v>
      </c>
      <c r="E33" s="52">
        <v>92</v>
      </c>
      <c r="F33" s="51">
        <v>64</v>
      </c>
      <c r="G33" s="51">
        <v>89</v>
      </c>
      <c r="H33" s="50">
        <v>76</v>
      </c>
      <c r="I33" s="186"/>
      <c r="J33" s="50">
        <v>74</v>
      </c>
    </row>
    <row r="34" spans="1:10">
      <c r="A34" s="279"/>
      <c r="B34" s="179" t="s">
        <v>198</v>
      </c>
      <c r="C34" s="180"/>
      <c r="D34" t="s">
        <v>199</v>
      </c>
      <c r="E34" s="53">
        <v>192</v>
      </c>
      <c r="F34" s="177">
        <v>127</v>
      </c>
      <c r="G34" s="177">
        <v>160</v>
      </c>
      <c r="H34" s="54">
        <v>133</v>
      </c>
      <c r="I34" s="169">
        <v>135</v>
      </c>
      <c r="J34" s="169" t="s">
        <v>200</v>
      </c>
    </row>
    <row r="35" spans="1:10">
      <c r="A35" s="269" t="s">
        <v>140</v>
      </c>
      <c r="B35" s="139"/>
      <c r="C35" s="187"/>
      <c r="D35" s="14" t="s">
        <v>201</v>
      </c>
      <c r="E35" s="52">
        <v>1055</v>
      </c>
      <c r="F35" s="51">
        <v>845</v>
      </c>
      <c r="G35" s="51">
        <v>880</v>
      </c>
      <c r="H35" s="50">
        <v>793</v>
      </c>
      <c r="I35" s="168">
        <v>552</v>
      </c>
      <c r="J35" s="55" t="s">
        <v>202</v>
      </c>
    </row>
    <row r="36" spans="1:10">
      <c r="A36" s="270"/>
      <c r="B36" s="151"/>
      <c r="C36" s="188"/>
      <c r="D36" s="23" t="s">
        <v>203</v>
      </c>
      <c r="E36" s="53">
        <v>1527</v>
      </c>
      <c r="F36" s="177">
        <v>1230</v>
      </c>
      <c r="G36" s="177">
        <v>1419</v>
      </c>
      <c r="H36" s="54">
        <v>1261</v>
      </c>
      <c r="I36" s="168">
        <v>931</v>
      </c>
      <c r="J36" s="54" t="s">
        <v>204</v>
      </c>
    </row>
    <row r="37" spans="1:10">
      <c r="A37" s="277" t="s">
        <v>145</v>
      </c>
      <c r="B37" s="146"/>
      <c r="C37" s="189"/>
      <c r="D37" s="15" t="s">
        <v>205</v>
      </c>
      <c r="E37" s="182"/>
      <c r="F37" s="183"/>
      <c r="G37" s="183"/>
      <c r="H37" s="184"/>
      <c r="I37" s="190">
        <v>2</v>
      </c>
      <c r="J37" s="184">
        <v>88</v>
      </c>
    </row>
    <row r="38" spans="1:10">
      <c r="A38" s="278"/>
      <c r="B38" s="146"/>
      <c r="C38" s="189"/>
      <c r="D38" s="15" t="s">
        <v>32</v>
      </c>
      <c r="E38" s="52">
        <v>241</v>
      </c>
      <c r="F38" s="51">
        <v>220</v>
      </c>
      <c r="G38" s="51">
        <v>233</v>
      </c>
      <c r="H38" s="50">
        <v>207</v>
      </c>
      <c r="I38" s="186"/>
      <c r="J38" s="50">
        <v>77</v>
      </c>
    </row>
    <row r="39" spans="1:10">
      <c r="A39" s="278"/>
      <c r="B39" s="146"/>
      <c r="C39" s="189"/>
      <c r="D39" s="58" t="s">
        <v>206</v>
      </c>
      <c r="E39" s="182"/>
      <c r="F39" s="183"/>
      <c r="G39" s="183"/>
      <c r="H39" s="184"/>
      <c r="I39" s="168">
        <v>13</v>
      </c>
      <c r="J39" s="184">
        <v>89</v>
      </c>
    </row>
    <row r="40" spans="1:10">
      <c r="A40" s="278"/>
      <c r="B40" s="146"/>
      <c r="C40" s="189"/>
      <c r="D40" s="58" t="s">
        <v>207</v>
      </c>
      <c r="E40" s="182"/>
      <c r="F40" s="183"/>
      <c r="G40" s="183"/>
      <c r="H40" s="184"/>
      <c r="I40" s="168">
        <v>12</v>
      </c>
      <c r="J40" s="184">
        <v>88</v>
      </c>
    </row>
    <row r="41" spans="1:10">
      <c r="A41" s="278"/>
      <c r="B41" s="146"/>
      <c r="C41" s="189"/>
      <c r="D41" s="15" t="s">
        <v>44</v>
      </c>
      <c r="E41" s="52">
        <v>46</v>
      </c>
      <c r="F41" s="51">
        <v>37</v>
      </c>
      <c r="G41" s="51">
        <v>44</v>
      </c>
      <c r="H41" s="50">
        <v>41</v>
      </c>
      <c r="I41" s="168">
        <v>22</v>
      </c>
      <c r="J41" s="50" t="s">
        <v>208</v>
      </c>
    </row>
    <row r="42" spans="1:10">
      <c r="A42" s="279"/>
      <c r="B42" s="146"/>
      <c r="C42" s="189"/>
      <c r="D42" s="191" t="s">
        <v>209</v>
      </c>
      <c r="E42" s="182"/>
      <c r="F42" s="183"/>
      <c r="G42" s="183"/>
      <c r="H42" s="184"/>
      <c r="I42" s="169">
        <v>2</v>
      </c>
      <c r="J42" s="184">
        <v>88</v>
      </c>
    </row>
    <row r="43" spans="1:10" s="6" customFormat="1">
      <c r="A43" s="192"/>
      <c r="B43" s="193"/>
      <c r="C43" s="194"/>
      <c r="D43" s="195" t="s">
        <v>64</v>
      </c>
      <c r="E43" s="196">
        <f>SUM(E4:E41)</f>
        <v>8431</v>
      </c>
      <c r="F43" s="197">
        <f>SUM(F4:F41)</f>
        <v>6413</v>
      </c>
      <c r="G43" s="197">
        <f>SUM(G4:G41)</f>
        <v>7615</v>
      </c>
      <c r="H43" s="198">
        <f>SUM(H4:H41)</f>
        <v>6500</v>
      </c>
      <c r="I43" s="199">
        <v>2450</v>
      </c>
      <c r="J43" s="200"/>
    </row>
    <row r="44" spans="1:10">
      <c r="I44" s="10"/>
    </row>
    <row r="45" spans="1:10">
      <c r="I45" s="10"/>
    </row>
    <row r="46" spans="1:10">
      <c r="I46" s="10"/>
    </row>
    <row r="47" spans="1:10">
      <c r="I47" s="10"/>
    </row>
    <row r="48" spans="1:10">
      <c r="I48" s="10"/>
    </row>
    <row r="49" spans="9:9">
      <c r="I49" s="10"/>
    </row>
    <row r="50" spans="9:9">
      <c r="I50" s="10"/>
    </row>
    <row r="51" spans="9:9">
      <c r="I51" s="10"/>
    </row>
    <row r="52" spans="9:9">
      <c r="I52" s="10"/>
    </row>
    <row r="53" spans="9:9">
      <c r="I53" s="10"/>
    </row>
    <row r="54" spans="9:9">
      <c r="I54" s="10"/>
    </row>
    <row r="55" spans="9:9">
      <c r="I55" s="10"/>
    </row>
    <row r="56" spans="9:9">
      <c r="I56" s="10"/>
    </row>
    <row r="57" spans="9:9">
      <c r="I57" s="10"/>
    </row>
    <row r="58" spans="9:9">
      <c r="I58" s="10"/>
    </row>
    <row r="59" spans="9:9">
      <c r="I59" s="10"/>
    </row>
    <row r="60" spans="9:9">
      <c r="I60" s="10"/>
    </row>
    <row r="61" spans="9:9">
      <c r="I61" s="10"/>
    </row>
    <row r="62" spans="9:9">
      <c r="I62" s="10"/>
    </row>
    <row r="63" spans="9:9">
      <c r="I63" s="10"/>
    </row>
    <row r="64" spans="9:9">
      <c r="I64" s="10"/>
    </row>
    <row r="65" spans="9:9">
      <c r="I65" s="10"/>
    </row>
    <row r="66" spans="9:9">
      <c r="I66" s="10"/>
    </row>
    <row r="67" spans="9:9">
      <c r="I67" s="10"/>
    </row>
    <row r="68" spans="9:9">
      <c r="I68" s="10"/>
    </row>
    <row r="69" spans="9:9">
      <c r="I69" s="10"/>
    </row>
    <row r="70" spans="9:9">
      <c r="I70" s="10"/>
    </row>
    <row r="71" spans="9:9">
      <c r="I71" s="10"/>
    </row>
  </sheetData>
  <sortState xmlns:xlrd2="http://schemas.microsoft.com/office/spreadsheetml/2017/richdata2" ref="A5:E12">
    <sortCondition ref="A4:A12"/>
    <sortCondition ref="B4:B12"/>
  </sortState>
  <mergeCells count="17">
    <mergeCell ref="B33:C33"/>
    <mergeCell ref="A1:J1"/>
    <mergeCell ref="B31:C32"/>
    <mergeCell ref="A37:A42"/>
    <mergeCell ref="E2:I2"/>
    <mergeCell ref="C8:C16"/>
    <mergeCell ref="C17:C20"/>
    <mergeCell ref="C22:C23"/>
    <mergeCell ref="B5:C6"/>
    <mergeCell ref="B8:B30"/>
    <mergeCell ref="C25:C26"/>
    <mergeCell ref="A4:A6"/>
    <mergeCell ref="A35:A36"/>
    <mergeCell ref="B4:C4"/>
    <mergeCell ref="A7:A34"/>
    <mergeCell ref="D2:D3"/>
    <mergeCell ref="A2:C3"/>
  </mergeCells>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B6A59-B359-49CC-928B-DABE2B9B981A}">
  <sheetPr>
    <tabColor rgb="FFFF0000"/>
  </sheetPr>
  <dimension ref="A1:F91"/>
  <sheetViews>
    <sheetView zoomScale="80" zoomScaleNormal="80" workbookViewId="0">
      <selection activeCell="A70" sqref="A70"/>
    </sheetView>
  </sheetViews>
  <sheetFormatPr defaultRowHeight="14.45"/>
  <cols>
    <col min="1" max="1" width="9.42578125" style="59" bestFit="1" customWidth="1"/>
    <col min="2" max="2" width="231.7109375" style="1" customWidth="1"/>
  </cols>
  <sheetData>
    <row r="1" spans="1:6" ht="26.1">
      <c r="A1" s="155" t="s">
        <v>28</v>
      </c>
      <c r="B1" s="156" t="s">
        <v>210</v>
      </c>
    </row>
    <row r="2" spans="1:6">
      <c r="A2" s="157">
        <v>1</v>
      </c>
      <c r="B2" s="158" t="s">
        <v>211</v>
      </c>
    </row>
    <row r="3" spans="1:6">
      <c r="A3" s="157">
        <v>2</v>
      </c>
      <c r="B3" s="158" t="s">
        <v>212</v>
      </c>
    </row>
    <row r="4" spans="1:6">
      <c r="A4" s="157">
        <v>3</v>
      </c>
      <c r="B4" s="158" t="s">
        <v>213</v>
      </c>
    </row>
    <row r="5" spans="1:6">
      <c r="A5" s="157">
        <v>4</v>
      </c>
      <c r="B5" s="158" t="s">
        <v>214</v>
      </c>
    </row>
    <row r="6" spans="1:6">
      <c r="A6" s="157">
        <v>5</v>
      </c>
      <c r="B6" s="158" t="s">
        <v>215</v>
      </c>
    </row>
    <row r="7" spans="1:6">
      <c r="A7" s="157">
        <v>6</v>
      </c>
      <c r="B7" s="158" t="s">
        <v>216</v>
      </c>
    </row>
    <row r="8" spans="1:6">
      <c r="A8" s="157">
        <v>7</v>
      </c>
      <c r="B8" s="158" t="s">
        <v>217</v>
      </c>
    </row>
    <row r="9" spans="1:6">
      <c r="A9" s="157">
        <v>8</v>
      </c>
      <c r="B9" s="158" t="s">
        <v>218</v>
      </c>
    </row>
    <row r="10" spans="1:6">
      <c r="A10" s="157">
        <v>9</v>
      </c>
      <c r="B10" s="158" t="s">
        <v>219</v>
      </c>
    </row>
    <row r="11" spans="1:6">
      <c r="A11" s="157">
        <v>10</v>
      </c>
      <c r="B11" s="158" t="s">
        <v>220</v>
      </c>
    </row>
    <row r="12" spans="1:6">
      <c r="A12" s="157">
        <v>11</v>
      </c>
      <c r="B12" s="158" t="s">
        <v>221</v>
      </c>
    </row>
    <row r="13" spans="1:6">
      <c r="A13" s="157">
        <v>12</v>
      </c>
      <c r="B13" s="158" t="s">
        <v>222</v>
      </c>
    </row>
    <row r="14" spans="1:6">
      <c r="A14" s="157">
        <v>13</v>
      </c>
      <c r="B14" s="159" t="s">
        <v>223</v>
      </c>
    </row>
    <row r="15" spans="1:6">
      <c r="A15" s="157">
        <v>14</v>
      </c>
      <c r="B15" s="158" t="s">
        <v>224</v>
      </c>
      <c r="F15" s="21"/>
    </row>
    <row r="16" spans="1:6">
      <c r="A16" s="157">
        <v>15</v>
      </c>
      <c r="B16" s="158" t="s">
        <v>225</v>
      </c>
    </row>
    <row r="17" spans="1:2">
      <c r="A17" s="157">
        <v>16</v>
      </c>
      <c r="B17" s="158" t="s">
        <v>226</v>
      </c>
    </row>
    <row r="18" spans="1:2">
      <c r="A18" s="157">
        <v>17</v>
      </c>
      <c r="B18" s="158" t="s">
        <v>227</v>
      </c>
    </row>
    <row r="19" spans="1:2">
      <c r="A19" s="157">
        <v>18</v>
      </c>
      <c r="B19" s="158" t="s">
        <v>228</v>
      </c>
    </row>
    <row r="20" spans="1:2">
      <c r="A20" s="157">
        <v>19</v>
      </c>
      <c r="B20" s="158" t="s">
        <v>229</v>
      </c>
    </row>
    <row r="21" spans="1:2">
      <c r="A21" s="157">
        <v>20</v>
      </c>
      <c r="B21" s="158" t="s">
        <v>230</v>
      </c>
    </row>
    <row r="22" spans="1:2">
      <c r="A22" s="157">
        <v>21</v>
      </c>
      <c r="B22" s="159" t="s">
        <v>231</v>
      </c>
    </row>
    <row r="23" spans="1:2" ht="14.45" customHeight="1">
      <c r="A23" s="157">
        <v>22</v>
      </c>
      <c r="B23" s="158" t="s">
        <v>232</v>
      </c>
    </row>
    <row r="24" spans="1:2" ht="12.95" customHeight="1">
      <c r="A24" s="157">
        <v>23</v>
      </c>
      <c r="B24" s="158" t="s">
        <v>233</v>
      </c>
    </row>
    <row r="25" spans="1:2">
      <c r="A25" s="157">
        <v>24</v>
      </c>
      <c r="B25" s="158" t="s">
        <v>234</v>
      </c>
    </row>
    <row r="26" spans="1:2">
      <c r="A26" s="157">
        <v>25</v>
      </c>
      <c r="B26" s="158" t="s">
        <v>235</v>
      </c>
    </row>
    <row r="27" spans="1:2">
      <c r="A27" s="157">
        <v>26</v>
      </c>
      <c r="B27" s="158" t="s">
        <v>236</v>
      </c>
    </row>
    <row r="28" spans="1:2" ht="26.1">
      <c r="A28" s="157">
        <v>27</v>
      </c>
      <c r="B28" s="158" t="s">
        <v>237</v>
      </c>
    </row>
    <row r="29" spans="1:2">
      <c r="A29" s="157">
        <v>28</v>
      </c>
      <c r="B29" s="158" t="s">
        <v>238</v>
      </c>
    </row>
    <row r="30" spans="1:2">
      <c r="A30" s="157">
        <v>29</v>
      </c>
      <c r="B30" s="158" t="s">
        <v>239</v>
      </c>
    </row>
    <row r="31" spans="1:2">
      <c r="A31" s="157">
        <v>30</v>
      </c>
      <c r="B31" s="158" t="s">
        <v>240</v>
      </c>
    </row>
    <row r="32" spans="1:2">
      <c r="A32" s="157">
        <v>31</v>
      </c>
      <c r="B32" s="158" t="s">
        <v>241</v>
      </c>
    </row>
    <row r="33" spans="1:2">
      <c r="A33" s="157">
        <v>32</v>
      </c>
      <c r="B33" s="158" t="s">
        <v>242</v>
      </c>
    </row>
    <row r="34" spans="1:2">
      <c r="A34" s="157">
        <v>33</v>
      </c>
      <c r="B34" s="158" t="s">
        <v>243</v>
      </c>
    </row>
    <row r="35" spans="1:2">
      <c r="A35" s="157">
        <v>34</v>
      </c>
      <c r="B35" s="159" t="s">
        <v>244</v>
      </c>
    </row>
    <row r="36" spans="1:2">
      <c r="A36" s="157">
        <v>35</v>
      </c>
      <c r="B36" s="159" t="s">
        <v>245</v>
      </c>
    </row>
    <row r="37" spans="1:2">
      <c r="A37" s="157">
        <v>36</v>
      </c>
      <c r="B37" s="159" t="s">
        <v>246</v>
      </c>
    </row>
    <row r="38" spans="1:2">
      <c r="A38" s="157">
        <v>37</v>
      </c>
      <c r="B38" s="159" t="s">
        <v>247</v>
      </c>
    </row>
    <row r="39" spans="1:2">
      <c r="A39" s="157">
        <v>38</v>
      </c>
      <c r="B39" s="159" t="s">
        <v>248</v>
      </c>
    </row>
    <row r="40" spans="1:2">
      <c r="A40" s="157">
        <v>39</v>
      </c>
      <c r="B40" s="159" t="s">
        <v>249</v>
      </c>
    </row>
    <row r="41" spans="1:2">
      <c r="A41" s="157">
        <v>40</v>
      </c>
      <c r="B41" s="159" t="s">
        <v>250</v>
      </c>
    </row>
    <row r="42" spans="1:2">
      <c r="A42" s="157">
        <v>41</v>
      </c>
      <c r="B42" s="160" t="s">
        <v>251</v>
      </c>
    </row>
    <row r="43" spans="1:2">
      <c r="A43" s="157">
        <v>42</v>
      </c>
      <c r="B43" s="159" t="s">
        <v>252</v>
      </c>
    </row>
    <row r="44" spans="1:2">
      <c r="A44" s="157">
        <v>43</v>
      </c>
      <c r="B44" s="159" t="s">
        <v>253</v>
      </c>
    </row>
    <row r="45" spans="1:2">
      <c r="A45" s="157">
        <v>44</v>
      </c>
      <c r="B45" s="159" t="s">
        <v>254</v>
      </c>
    </row>
    <row r="46" spans="1:2">
      <c r="A46" s="157">
        <v>45</v>
      </c>
      <c r="B46" s="159" t="s">
        <v>255</v>
      </c>
    </row>
    <row r="47" spans="1:2">
      <c r="A47" s="157">
        <v>46</v>
      </c>
      <c r="B47" s="158" t="s">
        <v>256</v>
      </c>
    </row>
    <row r="48" spans="1:2" ht="26.1">
      <c r="A48" s="157">
        <v>47</v>
      </c>
      <c r="B48" s="158" t="s">
        <v>257</v>
      </c>
    </row>
    <row r="49" spans="1:2" ht="39">
      <c r="A49" s="157">
        <v>48</v>
      </c>
      <c r="B49" s="158" t="s">
        <v>258</v>
      </c>
    </row>
    <row r="50" spans="1:2" ht="26.1">
      <c r="A50" s="157">
        <v>49</v>
      </c>
      <c r="B50" s="158" t="s">
        <v>259</v>
      </c>
    </row>
    <row r="51" spans="1:2" ht="26.1">
      <c r="A51" s="157">
        <v>50</v>
      </c>
      <c r="B51" s="158" t="s">
        <v>260</v>
      </c>
    </row>
    <row r="52" spans="1:2" ht="26.1">
      <c r="A52" s="157">
        <v>51</v>
      </c>
      <c r="B52" s="158" t="s">
        <v>261</v>
      </c>
    </row>
    <row r="53" spans="1:2" ht="14.25" customHeight="1">
      <c r="A53" s="157">
        <v>52</v>
      </c>
      <c r="B53" s="158" t="s">
        <v>262</v>
      </c>
    </row>
    <row r="54" spans="1:2" ht="26.1">
      <c r="A54" s="157">
        <v>53</v>
      </c>
      <c r="B54" s="158" t="s">
        <v>263</v>
      </c>
    </row>
    <row r="55" spans="1:2" ht="26.1">
      <c r="A55" s="157">
        <v>54</v>
      </c>
      <c r="B55" s="158" t="s">
        <v>264</v>
      </c>
    </row>
    <row r="56" spans="1:2" ht="26.1">
      <c r="A56" s="157">
        <v>55</v>
      </c>
      <c r="B56" s="158" t="s">
        <v>265</v>
      </c>
    </row>
    <row r="57" spans="1:2" ht="26.1">
      <c r="A57" s="157">
        <v>56</v>
      </c>
      <c r="B57" s="158" t="s">
        <v>266</v>
      </c>
    </row>
    <row r="58" spans="1:2">
      <c r="A58" s="157">
        <v>57</v>
      </c>
      <c r="B58" s="158" t="s">
        <v>267</v>
      </c>
    </row>
    <row r="59" spans="1:2" ht="26.1">
      <c r="A59" s="157">
        <v>58</v>
      </c>
      <c r="B59" s="158" t="s">
        <v>268</v>
      </c>
    </row>
    <row r="60" spans="1:2" ht="26.1">
      <c r="A60" s="157">
        <v>59</v>
      </c>
      <c r="B60" s="158" t="s">
        <v>269</v>
      </c>
    </row>
    <row r="61" spans="1:2" ht="26.1">
      <c r="A61" s="157">
        <v>60</v>
      </c>
      <c r="B61" s="158" t="s">
        <v>270</v>
      </c>
    </row>
    <row r="62" spans="1:2">
      <c r="A62" s="157">
        <v>61</v>
      </c>
      <c r="B62" s="158" t="s">
        <v>271</v>
      </c>
    </row>
    <row r="63" spans="1:2" ht="26.1">
      <c r="A63" s="157">
        <v>62</v>
      </c>
      <c r="B63" s="158" t="s">
        <v>272</v>
      </c>
    </row>
    <row r="64" spans="1:2" ht="14.25" customHeight="1">
      <c r="A64" s="157">
        <v>63</v>
      </c>
      <c r="B64" s="158" t="s">
        <v>273</v>
      </c>
    </row>
    <row r="65" spans="1:2" ht="26.1">
      <c r="A65" s="157">
        <v>64</v>
      </c>
      <c r="B65" s="158" t="s">
        <v>274</v>
      </c>
    </row>
    <row r="66" spans="1:2" ht="26.1">
      <c r="A66" s="157">
        <v>65</v>
      </c>
      <c r="B66" s="158" t="s">
        <v>275</v>
      </c>
    </row>
    <row r="67" spans="1:2">
      <c r="A67" s="157">
        <v>66</v>
      </c>
      <c r="B67" s="158" t="s">
        <v>276</v>
      </c>
    </row>
    <row r="68" spans="1:2">
      <c r="A68" s="157">
        <v>67</v>
      </c>
      <c r="B68" s="158" t="s">
        <v>277</v>
      </c>
    </row>
    <row r="69" spans="1:2" ht="26.1">
      <c r="A69" s="157">
        <v>68</v>
      </c>
      <c r="B69" s="158" t="s">
        <v>278</v>
      </c>
    </row>
    <row r="70" spans="1:2" ht="15.75" customHeight="1">
      <c r="A70" s="157">
        <v>69</v>
      </c>
      <c r="B70" s="158" t="s">
        <v>279</v>
      </c>
    </row>
    <row r="71" spans="1:2" ht="14.45" customHeight="1">
      <c r="A71" s="157">
        <v>70</v>
      </c>
      <c r="B71" s="158" t="s">
        <v>280</v>
      </c>
    </row>
    <row r="72" spans="1:2">
      <c r="A72" s="157">
        <v>71</v>
      </c>
      <c r="B72" s="158" t="s">
        <v>281</v>
      </c>
    </row>
    <row r="73" spans="1:2" ht="26.1">
      <c r="A73" s="157">
        <v>72</v>
      </c>
      <c r="B73" s="158" t="s">
        <v>282</v>
      </c>
    </row>
    <row r="74" spans="1:2" ht="26.1">
      <c r="A74" s="157">
        <v>73</v>
      </c>
      <c r="B74" s="158" t="s">
        <v>283</v>
      </c>
    </row>
    <row r="75" spans="1:2" ht="26.1">
      <c r="A75" s="157">
        <v>74</v>
      </c>
      <c r="B75" s="158" t="s">
        <v>282</v>
      </c>
    </row>
    <row r="76" spans="1:2">
      <c r="A76" s="157">
        <v>75</v>
      </c>
      <c r="B76" s="158" t="s">
        <v>284</v>
      </c>
    </row>
    <row r="77" spans="1:2">
      <c r="A77" s="157">
        <v>76</v>
      </c>
      <c r="B77" s="158" t="s">
        <v>285</v>
      </c>
    </row>
    <row r="78" spans="1:2">
      <c r="A78" s="157">
        <v>77</v>
      </c>
      <c r="B78" s="158" t="s">
        <v>286</v>
      </c>
    </row>
    <row r="79" spans="1:2" ht="26.1">
      <c r="A79" s="157">
        <v>78</v>
      </c>
      <c r="B79" s="158" t="s">
        <v>287</v>
      </c>
    </row>
    <row r="80" spans="1:2">
      <c r="A80" s="161">
        <v>79</v>
      </c>
      <c r="B80" s="61" t="s">
        <v>288</v>
      </c>
    </row>
    <row r="81" spans="1:2">
      <c r="A81" s="161">
        <v>80</v>
      </c>
      <c r="B81" s="62" t="s">
        <v>289</v>
      </c>
    </row>
    <row r="82" spans="1:2">
      <c r="A82" s="161">
        <v>81</v>
      </c>
      <c r="B82" s="61" t="s">
        <v>290</v>
      </c>
    </row>
    <row r="83" spans="1:2">
      <c r="A83" s="161">
        <v>82</v>
      </c>
      <c r="B83" s="61" t="s">
        <v>291</v>
      </c>
    </row>
    <row r="84" spans="1:2">
      <c r="A84" s="161">
        <v>83</v>
      </c>
      <c r="B84" s="62" t="s">
        <v>292</v>
      </c>
    </row>
    <row r="85" spans="1:2">
      <c r="A85" s="161">
        <v>84</v>
      </c>
      <c r="B85" s="62" t="s">
        <v>293</v>
      </c>
    </row>
    <row r="86" spans="1:2">
      <c r="A86" s="161">
        <v>85</v>
      </c>
      <c r="B86" s="62" t="s">
        <v>294</v>
      </c>
    </row>
    <row r="87" spans="1:2">
      <c r="A87" s="161">
        <v>86</v>
      </c>
      <c r="B87" s="62" t="s">
        <v>295</v>
      </c>
    </row>
    <row r="88" spans="1:2">
      <c r="A88" s="161">
        <v>87</v>
      </c>
      <c r="B88" s="63" t="s">
        <v>296</v>
      </c>
    </row>
    <row r="89" spans="1:2">
      <c r="A89" s="161">
        <v>88</v>
      </c>
      <c r="B89" s="62" t="s">
        <v>297</v>
      </c>
    </row>
    <row r="90" spans="1:2">
      <c r="A90" s="161">
        <v>89</v>
      </c>
      <c r="B90" s="64" t="s">
        <v>298</v>
      </c>
    </row>
    <row r="91" spans="1:2">
      <c r="A91" s="161">
        <v>90</v>
      </c>
      <c r="B91" s="62" t="s">
        <v>299</v>
      </c>
    </row>
  </sheetData>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spe:Receivers>
</file>

<file path=customXml/item2.xml><?xml version="1.0" encoding="utf-8"?>
<ct:contentTypeSchema xmlns:ct="http://schemas.microsoft.com/office/2006/metadata/contentType" xmlns:ma="http://schemas.microsoft.com/office/2006/metadata/properties/metaAttributes" ct:_="" ma:_="" ma:contentTypeName="RSPB Document" ma:contentTypeID="0x010100E42F56448006344E880C646F2012E2AC0031FC3941D3FE6C4E874B634DE93DC999" ma:contentTypeVersion="51" ma:contentTypeDescription="Create a new RSPB document." ma:contentTypeScope="" ma:versionID="42e296bb87598874dbabc9283fce92d6">
  <xsd:schema xmlns:xsd="http://www.w3.org/2001/XMLSchema" xmlns:xs="http://www.w3.org/2001/XMLSchema" xmlns:p="http://schemas.microsoft.com/office/2006/metadata/properties" xmlns:ns1="http://schemas.microsoft.com/sharepoint/v3" xmlns:ns3="830bbd03-2dc9-4cd0-8d83-8c65aa86dc0c" xmlns:ns4="dfd10871-ee29-4a38-bb55-560406d2ef97" xmlns:ns5="80670d78-751b-4274-85f2-0eecfc11b0a0" targetNamespace="http://schemas.microsoft.com/office/2006/metadata/properties" ma:root="true" ma:fieldsID="58e8ae4adf14de0f660f487d46ca1817" ns1:_="" ns3:_="" ns4:_="" ns5:_="">
    <xsd:import namespace="http://schemas.microsoft.com/sharepoint/v3"/>
    <xsd:import namespace="830bbd03-2dc9-4cd0-8d83-8c65aa86dc0c"/>
    <xsd:import namespace="dfd10871-ee29-4a38-bb55-560406d2ef97"/>
    <xsd:import namespace="80670d78-751b-4274-85f2-0eecfc11b0a0"/>
    <xsd:element name="properties">
      <xsd:complexType>
        <xsd:sequence>
          <xsd:element name="documentManagement">
            <xsd:complexType>
              <xsd:all>
                <xsd:element ref="ns3:Document_x0020_Status" minOccurs="0"/>
                <xsd:element ref="ns3:Taxon" minOccurs="0"/>
                <xsd:element ref="ns3:Habitats" minOccurs="0"/>
                <xsd:element ref="ns3:Meeting_x0020_Date" minOccurs="0"/>
                <xsd:element ref="ns3:Project_x0020_Title" minOccurs="0"/>
                <xsd:element ref="ns4:Security_x0020_Level" minOccurs="0"/>
                <xsd:element ref="ns3:Project_x0020_Code" minOccurs="0"/>
                <xsd:element ref="ns5:Active_x002f_Inactive" minOccurs="0"/>
                <xsd:element ref="ns5:k1641ee193934d5fb8c7d83caa06c3e2" minOccurs="0"/>
                <xsd:element ref="ns5:d1bd46d554fb4aaf819291a18921284c" minOccurs="0"/>
                <xsd:element ref="ns5:TaxCatchAll" minOccurs="0"/>
                <xsd:element ref="ns5:o5417782d7ac4612904fa4c8d48ab41e" minOccurs="0"/>
                <xsd:element ref="ns5:TaxCatchAllLabel" minOccurs="0"/>
                <xsd:element ref="ns5:k54ff54ece1a404cbcf4f781d58e442b" minOccurs="0"/>
                <xsd:element ref="ns5:_dlc_DocIdPersistId" minOccurs="0"/>
                <xsd:element ref="ns5:b72549223b3c4efea3869a351a81f6bb" minOccurs="0"/>
                <xsd:element ref="ns1:_dlc_Exempt" minOccurs="0"/>
                <xsd:element ref="ns1:_dlc_ExpireDateSaved" minOccurs="0"/>
                <xsd:element ref="ns1:_dlc_ExpireDate" minOccurs="0"/>
                <xsd:element ref="ns5:_dlc_DocId" minOccurs="0"/>
                <xsd:element ref="ns5:_dlc_DocIdUrl" minOccurs="0"/>
                <xsd:element ref="ns3:Owner"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3:MediaLengthInSeconds" minOccurs="0"/>
                <xsd:element ref="ns3:lcf76f155ced4ddcb4097134ff3c332f"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4" nillable="true" ma:displayName="Exempt from Policy" ma:hidden="true" ma:internalName="_dlc_Exempt" ma:readOnly="false">
      <xsd:simpleType>
        <xsd:restriction base="dms:Unknown"/>
      </xsd:simpleType>
    </xsd:element>
    <xsd:element name="_dlc_ExpireDateSaved" ma:index="25" nillable="true" ma:displayName="Original Expiration Date" ma:hidden="true" ma:internalName="_dlc_ExpireDateSaved" ma:readOnly="false">
      <xsd:simpleType>
        <xsd:restriction base="dms:DateTime"/>
      </xsd:simpleType>
    </xsd:element>
    <xsd:element name="_dlc_ExpireDate" ma:index="26" nillable="true" ma:displayName="Expiration Date" ma:hidden="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30bbd03-2dc9-4cd0-8d83-8c65aa86dc0c" elementFormDefault="qualified">
    <xsd:import namespace="http://schemas.microsoft.com/office/2006/documentManagement/types"/>
    <xsd:import namespace="http://schemas.microsoft.com/office/infopath/2007/PartnerControls"/>
    <xsd:element name="Document_x0020_Status" ma:index="3" nillable="true" ma:displayName="Document Status" ma:default="Interim" ma:description="Interim or Final" ma:format="Dropdown" ma:internalName="Document_x0020_Status" ma:readOnly="false">
      <xsd:simpleType>
        <xsd:restriction base="dms:Choice">
          <xsd:enumeration value="Interim"/>
          <xsd:enumeration value="Final"/>
        </xsd:restriction>
      </xsd:simpleType>
    </xsd:element>
    <xsd:element name="Taxon" ma:index="4" nillable="true" ma:displayName="Taxon" ma:internalName="Taxon" ma:readOnly="false">
      <xsd:simpleType>
        <xsd:restriction base="dms:Text">
          <xsd:maxLength value="255"/>
        </xsd:restriction>
      </xsd:simpleType>
    </xsd:element>
    <xsd:element name="Habitats" ma:index="5" nillable="true" ma:displayName="Habitat" ma:internalName="Habitats" ma:readOnly="false">
      <xsd:simpleType>
        <xsd:restriction base="dms:Text">
          <xsd:maxLength value="255"/>
        </xsd:restriction>
      </xsd:simpleType>
    </xsd:element>
    <xsd:element name="Meeting_x0020_Date" ma:index="6" nillable="true" ma:displayName="Meeting Date" ma:format="DateOnly" ma:internalName="Meeting_x0020_Date" ma:readOnly="false">
      <xsd:simpleType>
        <xsd:restriction base="dms:DateTime"/>
      </xsd:simpleType>
    </xsd:element>
    <xsd:element name="Project_x0020_Title" ma:index="7" nillable="true" ma:displayName="Project Title" ma:default="State of Nature reporting 210-X-1501" ma:internalName="Project_x0020_Title" ma:readOnly="false">
      <xsd:simpleType>
        <xsd:restriction base="dms:Text">
          <xsd:maxLength value="255"/>
        </xsd:restriction>
      </xsd:simpleType>
    </xsd:element>
    <xsd:element name="Project_x0020_Code" ma:index="9" nillable="true" ma:displayName="Project Code" ma:default="210-X-1501" ma:internalName="Project_x0020_Code" ma:readOnly="false">
      <xsd:simpleType>
        <xsd:restriction base="dms:Text">
          <xsd:maxLength value="255"/>
        </xsd:restriction>
      </xsd:simpleType>
    </xsd:element>
    <xsd:element name="Owner" ma:index="35" nillable="true" ma:displayName="Owner" ma:default="Add Owner" ma:hidden="true" ma:internalName="Owner" ma:readOnly="false">
      <xsd:simpleType>
        <xsd:restriction base="dms:Text">
          <xsd:maxLength value="255"/>
        </xsd:restriction>
      </xsd:simpleType>
    </xsd:element>
    <xsd:element name="MediaServiceMetadata" ma:index="36" nillable="true" ma:displayName="MediaServiceMetadata" ma:hidden="true" ma:internalName="MediaServiceMetadata" ma:readOnly="true">
      <xsd:simpleType>
        <xsd:restriction base="dms:Note"/>
      </xsd:simpleType>
    </xsd:element>
    <xsd:element name="MediaServiceFastMetadata" ma:index="37" nillable="true" ma:displayName="MediaServiceFastMetadata" ma:hidden="true" ma:internalName="MediaServiceFastMetadata" ma:readOnly="true">
      <xsd:simpleType>
        <xsd:restriction base="dms:Note"/>
      </xsd:simpleType>
    </xsd:element>
    <xsd:element name="MediaServiceAutoKeyPoints" ma:index="38" nillable="true" ma:displayName="MediaServiceAutoKeyPoints" ma:hidden="true" ma:internalName="MediaServiceAutoKeyPoints" ma:readOnly="true">
      <xsd:simpleType>
        <xsd:restriction base="dms:Note"/>
      </xsd:simpleType>
    </xsd:element>
    <xsd:element name="MediaServiceKeyPoints" ma:index="39" nillable="true" ma:displayName="KeyPoints" ma:internalName="MediaServiceKeyPoints" ma:readOnly="true">
      <xsd:simpleType>
        <xsd:restriction base="dms:Note">
          <xsd:maxLength value="255"/>
        </xsd:restriction>
      </xsd:simpleType>
    </xsd:element>
    <xsd:element name="MediaServiceDateTaken" ma:index="40" nillable="true" ma:displayName="MediaServiceDateTaken" ma:hidden="true" ma:internalName="MediaServiceDateTaken" ma:readOnly="true">
      <xsd:simpleType>
        <xsd:restriction base="dms:Text"/>
      </xsd:simpleType>
    </xsd:element>
    <xsd:element name="MediaServiceAutoTags" ma:index="41" nillable="true" ma:displayName="Tags" ma:internalName="MediaServiceAutoTags" ma:readOnly="true">
      <xsd:simpleType>
        <xsd:restriction base="dms:Text"/>
      </xsd:simpleType>
    </xsd:element>
    <xsd:element name="MediaServiceGenerationTime" ma:index="42" nillable="true" ma:displayName="MediaServiceGenerationTime" ma:hidden="true" ma:internalName="MediaServiceGenerationTime" ma:readOnly="true">
      <xsd:simpleType>
        <xsd:restriction base="dms:Text"/>
      </xsd:simpleType>
    </xsd:element>
    <xsd:element name="MediaServiceEventHashCode" ma:index="43" nillable="true" ma:displayName="MediaServiceEventHashCode" ma:hidden="true" ma:internalName="MediaServiceEventHashCode" ma:readOnly="true">
      <xsd:simpleType>
        <xsd:restriction base="dms:Text"/>
      </xsd:simpleType>
    </xsd:element>
    <xsd:element name="MediaServiceOCR" ma:index="44" nillable="true" ma:displayName="Extracted Text" ma:internalName="MediaServiceOCR" ma:readOnly="true">
      <xsd:simpleType>
        <xsd:restriction base="dms:Note">
          <xsd:maxLength value="255"/>
        </xsd:restriction>
      </xsd:simpleType>
    </xsd:element>
    <xsd:element name="MediaLengthInSeconds" ma:index="47" nillable="true" ma:displayName="MediaLengthInSeconds" ma:hidden="true" ma:internalName="MediaLengthInSeconds" ma:readOnly="true">
      <xsd:simpleType>
        <xsd:restriction base="dms:Unknown"/>
      </xsd:simpleType>
    </xsd:element>
    <xsd:element name="lcf76f155ced4ddcb4097134ff3c332f" ma:index="49" nillable="true" ma:taxonomy="true" ma:internalName="lcf76f155ced4ddcb4097134ff3c332f" ma:taxonomyFieldName="MediaServiceImageTags" ma:displayName="Image Tags" ma:readOnly="false" ma:fieldId="{5cf76f15-5ced-4ddc-b409-7134ff3c332f}" ma:taxonomyMulti="true" ma:sspId="39505d5b-8520-4033-8131-5c54fdfb80b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fd10871-ee29-4a38-bb55-560406d2ef97" elementFormDefault="qualified">
    <xsd:import namespace="http://schemas.microsoft.com/office/2006/documentManagement/types"/>
    <xsd:import namespace="http://schemas.microsoft.com/office/infopath/2007/PartnerControls"/>
    <xsd:element name="Security_x0020_Level" ma:index="8" nillable="true" ma:displayName="Security Level" ma:default="Internal Use Only" ma:format="Dropdown" ma:internalName="Security_x0020_Level" ma:readOnly="false">
      <xsd:simpleType>
        <xsd:restriction base="dms:Choice">
          <xsd:enumeration value="Internal Use Only"/>
          <xsd:enumeration value="Open"/>
          <xsd:enumeration value="Restricted"/>
        </xsd:restriction>
      </xsd:simpleType>
    </xsd:element>
    <xsd:element name="SharedWithUsers" ma:index="4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70d78-751b-4274-85f2-0eecfc11b0a0" elementFormDefault="qualified">
    <xsd:import namespace="http://schemas.microsoft.com/office/2006/documentManagement/types"/>
    <xsd:import namespace="http://schemas.microsoft.com/office/infopath/2007/PartnerControls"/>
    <xsd:element name="Active_x002f_Inactive" ma:index="15" nillable="true" ma:displayName="Active?" ma:default="1" ma:indexed="true" ma:internalName="Active_x002F_Inactive">
      <xsd:simpleType>
        <xsd:restriction base="dms:Boolean"/>
      </xsd:simpleType>
    </xsd:element>
    <xsd:element name="k1641ee193934d5fb8c7d83caa06c3e2" ma:index="16" nillable="true" ma:taxonomy="true" ma:internalName="k1641ee193934d5fb8c7d83caa06c3e2" ma:taxonomyFieldName="Document_x0020_Type" ma:displayName="Document Type" ma:readOnly="false" ma:default="" ma:fieldId="{41641ee1-9393-4d5f-b8c7-d83caa06c3e2}" ma:sspId="39505d5b-8520-4033-8131-5c54fdfb80bd" ma:termSetId="811b141a-8675-4168-9805-15446faf0d14" ma:anchorId="00000000-0000-0000-0000-000000000000" ma:open="false" ma:isKeyword="false">
      <xsd:complexType>
        <xsd:sequence>
          <xsd:element ref="pc:Terms" minOccurs="0" maxOccurs="1"/>
        </xsd:sequence>
      </xsd:complexType>
    </xsd:element>
    <xsd:element name="d1bd46d554fb4aaf819291a18921284c" ma:index="17" nillable="true" ma:taxonomy="true" ma:internalName="d1bd46d554fb4aaf819291a18921284c" ma:taxonomyFieldName="RSPB_x0020_Location" ma:displayName="RSPB Location" ma:readOnly="false" ma:default="" ma:fieldId="{d1bd46d5-54fb-4aaf-8192-91a18921284c}" ma:sspId="39505d5b-8520-4033-8131-5c54fdfb80bd" ma:termSetId="3a999876-d616-45d8-ba34-cafd58b4ec09" ma:anchorId="00000000-0000-0000-0000-000000000000" ma:open="false" ma:isKeyword="false">
      <xsd:complexType>
        <xsd:sequence>
          <xsd:element ref="pc:Terms" minOccurs="0" maxOccurs="1"/>
        </xsd:sequence>
      </xsd:complexType>
    </xsd:element>
    <xsd:element name="TaxCatchAll" ma:index="18" nillable="true" ma:displayName="Taxonomy Catch All Column" ma:hidden="true" ma:list="{14e6df88-0ca4-4f06-a6d2-9fa367420c4a}" ma:internalName="TaxCatchAll" ma:readOnly="false" ma:showField="CatchAllData" ma:web="dfd10871-ee29-4a38-bb55-560406d2ef97">
      <xsd:complexType>
        <xsd:complexContent>
          <xsd:extension base="dms:MultiChoiceLookup">
            <xsd:sequence>
              <xsd:element name="Value" type="dms:Lookup" maxOccurs="unbounded" minOccurs="0" nillable="true"/>
            </xsd:sequence>
          </xsd:extension>
        </xsd:complexContent>
      </xsd:complexType>
    </xsd:element>
    <xsd:element name="o5417782d7ac4612904fa4c8d48ab41e" ma:index="19" nillable="true" ma:taxonomy="true" ma:internalName="o5417782d7ac4612904fa4c8d48ab41e" ma:taxonomyFieldName="Collection_x0020_Name" ma:displayName="Collection Name" ma:readOnly="false" ma:default="" ma:fieldId="{85417782-d7ac-4612-904f-a4c8d48ab41e}" ma:sspId="39505d5b-8520-4033-8131-5c54fdfb80bd" ma:termSetId="cbf41675-b644-4be8-bb76-870d4150a3d7" ma:anchorId="00000000-0000-0000-0000-000000000000" ma:open="false" ma:isKeyword="false">
      <xsd:complexType>
        <xsd:sequence>
          <xsd:element ref="pc:Terms" minOccurs="0" maxOccurs="1"/>
        </xsd:sequence>
      </xsd:complexType>
    </xsd:element>
    <xsd:element name="TaxCatchAllLabel" ma:index="20" nillable="true" ma:displayName="Taxonomy Catch All Column1" ma:hidden="true" ma:list="{14e6df88-0ca4-4f06-a6d2-9fa367420c4a}" ma:internalName="TaxCatchAllLabel" ma:readOnly="false" ma:showField="CatchAllDataLabel" ma:web="dfd10871-ee29-4a38-bb55-560406d2ef97">
      <xsd:complexType>
        <xsd:complexContent>
          <xsd:extension base="dms:MultiChoiceLookup">
            <xsd:sequence>
              <xsd:element name="Value" type="dms:Lookup" maxOccurs="unbounded" minOccurs="0" nillable="true"/>
            </xsd:sequence>
          </xsd:extension>
        </xsd:complexContent>
      </xsd:complexType>
    </xsd:element>
    <xsd:element name="k54ff54ece1a404cbcf4f781d58e442b" ma:index="21" nillable="true" ma:taxonomy="true" ma:internalName="k54ff54ece1a404cbcf4f781d58e442b" ma:taxonomyFieldName="Security_x0020_Handling" ma:displayName="Security Handling" ma:readOnly="false" ma:default="1;#Internal Only|3727573c-2052-4b98-b369-5a376d94df50" ma:fieldId="{454ff54e-ce1a-404c-bcf4-f781d58e442b}" ma:sspId="39505d5b-8520-4033-8131-5c54fdfb80bd" ma:termSetId="2a1d6a0b-bbe9-4b7b-a023-7d4ecb920ea6" ma:anchorId="cf388454-8e58-4fec-a418-c767fd95ab9f" ma:open="false" ma:isKeyword="false">
      <xsd:complexType>
        <xsd:sequence>
          <xsd:element ref="pc:Terms" minOccurs="0" maxOccurs="1"/>
        </xsd:sequence>
      </xsd:complexType>
    </xsd:element>
    <xsd:element name="_dlc_DocIdPersistId" ma:index="22" nillable="true" ma:displayName="Persist ID" ma:description="Keep ID on add." ma:hidden="true" ma:internalName="_dlc_DocIdPersistId" ma:readOnly="false">
      <xsd:simpleType>
        <xsd:restriction base="dms:Boolean"/>
      </xsd:simpleType>
    </xsd:element>
    <xsd:element name="b72549223b3c4efea3869a351a81f6bb" ma:index="23" nillable="true" ma:taxonomy="true" ma:internalName="b72549223b3c4efea3869a351a81f6bb" ma:taxonomyFieldName="Organisational_x0020_Unit" ma:displayName="Organisational Unit" ma:readOnly="false" ma:default="" ma:fieldId="{b7254922-3b3c-4efe-a386-9a351a81f6bb}" ma:sspId="39505d5b-8520-4033-8131-5c54fdfb80bd" ma:termSetId="489ebd6e-1d29-48bc-932a-d5a04d564a7e" ma:anchorId="00000000-0000-0000-0000-000000000000" ma:open="false" ma:isKeyword="false">
      <xsd:complexType>
        <xsd:sequence>
          <xsd:element ref="pc:Terms" minOccurs="0" maxOccurs="1"/>
        </xsd:sequence>
      </xsd:complexType>
    </xsd:element>
    <xsd:element name="_dlc_DocId" ma:index="33" nillable="true" ma:displayName="Document ID Value" ma:description="The value of the document ID assigned to this item." ma:internalName="_dlc_DocId" ma:readOnly="true">
      <xsd:simpleType>
        <xsd:restriction base="dms:Text"/>
      </xsd:simpleType>
    </xsd:element>
    <xsd:element name="_dlc_DocIdUrl" ma:index="3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hor"/>
        <xsd:element ref="dcterms:created" minOccurs="0" maxOccurs="1"/>
        <xsd:element ref="dc:identifier" minOccurs="0" maxOccurs="1"/>
        <xsd:element name="contentType" minOccurs="0" maxOccurs="1" type="xsd:string" ma:index="2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4.xml><?xml version="1.0" encoding="utf-8"?>
<?mso-contentType ?>
<p:Policy xmlns:p="office.server.policy" id="" local="true">
  <p:Name>RSPB_Document</p:Name>
  <p:Description/>
  <p:Statement/>
  <p:PolicyItems>
    <p:PolicyItem featureId="Microsoft.Office.RecordsManagement.PolicyFeatures.Expiration" staticId="0x010100E42F56448006344E880C646F2012E2AC" UniqueId="187d7a6f-cea1-462b-aab1-ef699a339657">
      <p:Name>Retention</p:Name>
      <p:Description>Automatic scheduling of content for processing, and performing a retention action on content that has reached its due date.</p:Description>
      <p:CustomData/>
    </p:PolicyItem>
  </p:PolicyItems>
</p:Policy>
</file>

<file path=customXml/item5.xml><?xml version="1.0" encoding="utf-8"?>
<?mso-contentType ?>
<SharedContentType xmlns="Microsoft.SharePoint.Taxonomy.ContentTypeSync" SourceId="39505d5b-8520-4033-8131-5c54fdfb80bd" ContentTypeId="0x010100E42F56448006344E880C646F2012E2AC" PreviousValue="false"/>
</file>

<file path=customXml/item6.xml><?xml version="1.0" encoding="utf-8"?>
<p:properties xmlns:p="http://schemas.microsoft.com/office/2006/metadata/properties" xmlns:xsi="http://www.w3.org/2001/XMLSchema-instance" xmlns:pc="http://schemas.microsoft.com/office/infopath/2007/PartnerControls">
  <documentManagement>
    <TaxCatchAll xmlns="80670d78-751b-4274-85f2-0eecfc11b0a0">
      <Value>4</Value>
      <Value>3</Value>
      <Value>9</Value>
      <Value>2</Value>
    </TaxCatchAll>
    <TaxCatchAllLabel xmlns="80670d78-751b-4274-85f2-0eecfc11b0a0" xsi:nil="true"/>
    <k54ff54ece1a404cbcf4f781d58e442b xmlns="80670d78-751b-4274-85f2-0eecfc11b0a0">
      <Terms xmlns="http://schemas.microsoft.com/office/infopath/2007/PartnerControls"/>
    </k54ff54ece1a404cbcf4f781d58e442b>
    <o5417782d7ac4612904fa4c8d48ab41e xmlns="80670d78-751b-4274-85f2-0eecfc11b0a0">
      <Terms xmlns="http://schemas.microsoft.com/office/infopath/2007/PartnerControls">
        <TermInfo xmlns="http://schemas.microsoft.com/office/infopath/2007/PartnerControls">
          <TermName xmlns="http://schemas.microsoft.com/office/infopath/2007/PartnerControls">State of Nature Programme</TermName>
          <TermId xmlns="http://schemas.microsoft.com/office/infopath/2007/PartnerControls">2e3fae4b-8421-48a5-a84a-fabf60570056</TermId>
        </TermInfo>
      </Terms>
    </o5417782d7ac4612904fa4c8d48ab41e>
    <d1bd46d554fb4aaf819291a18921284c xmlns="80670d78-751b-4274-85f2-0eecfc11b0a0">
      <Terms xmlns="http://schemas.microsoft.com/office/infopath/2007/PartnerControls">
        <TermInfo xmlns="http://schemas.microsoft.com/office/infopath/2007/PartnerControls">
          <TermName xmlns="http://schemas.microsoft.com/office/infopath/2007/PartnerControls">United Kingdom</TermName>
          <TermId xmlns="http://schemas.microsoft.com/office/infopath/2007/PartnerControls">f6711829-41a5-4a22-a8a6-4ed935b0e32a</TermId>
        </TermInfo>
      </Terms>
    </d1bd46d554fb4aaf819291a18921284c>
    <_dlc_DocIdPersistId xmlns="80670d78-751b-4274-85f2-0eecfc11b0a0" xsi:nil="true"/>
    <b72549223b3c4efea3869a351a81f6bb xmlns="80670d78-751b-4274-85f2-0eecfc11b0a0">
      <Terms xmlns="http://schemas.microsoft.com/office/infopath/2007/PartnerControls">
        <TermInfo xmlns="http://schemas.microsoft.com/office/infopath/2007/PartnerControls">
          <TermName xmlns="http://schemas.microsoft.com/office/infopath/2007/PartnerControls">Conservation Science</TermName>
          <TermId xmlns="http://schemas.microsoft.com/office/infopath/2007/PartnerControls">faee2738-247c-41e4-9ad9-862534366515</TermId>
        </TermInfo>
      </Terms>
    </b72549223b3c4efea3869a351a81f6bb>
    <_dlc_ExpireDateSaved xmlns="http://schemas.microsoft.com/sharepoint/v3" xsi:nil="true"/>
    <k1641ee193934d5fb8c7d83caa06c3e2 xmlns="80670d78-751b-4274-85f2-0eecfc11b0a0">
      <Terms xmlns="http://schemas.microsoft.com/office/infopath/2007/PartnerControls">
        <TermInfo xmlns="http://schemas.microsoft.com/office/infopath/2007/PartnerControls">
          <TermName xmlns="http://schemas.microsoft.com/office/infopath/2007/PartnerControls">Summary data - Excel spreadsheet</TermName>
          <TermId xmlns="http://schemas.microsoft.com/office/infopath/2007/PartnerControls">6d48b8cb-4af8-4e37-bf20-5641a58216e8</TermId>
        </TermInfo>
      </Terms>
    </k1641ee193934d5fb8c7d83caa06c3e2>
    <Active_x002f_Inactive xmlns="80670d78-751b-4274-85f2-0eecfc11b0a0">true</Active_x002f_Inactive>
    <_dlc_Exempt xmlns="http://schemas.microsoft.com/sharepoint/v3" xsi:nil="true"/>
    <Project_x0020_Code xmlns="830bbd03-2dc9-4cd0-8d83-8c65aa86dc0c">210-X-1501</Project_x0020_Code>
    <lcf76f155ced4ddcb4097134ff3c332f xmlns="830bbd03-2dc9-4cd0-8d83-8c65aa86dc0c">
      <Terms xmlns="http://schemas.microsoft.com/office/infopath/2007/PartnerControls"/>
    </lcf76f155ced4ddcb4097134ff3c332f>
    <Project_x0020_Title xmlns="830bbd03-2dc9-4cd0-8d83-8c65aa86dc0c">State of Nature reporting 210-X-1501</Project_x0020_Title>
    <Habitats xmlns="830bbd03-2dc9-4cd0-8d83-8c65aa86dc0c" xsi:nil="true"/>
    <Document_x0020_Status xmlns="830bbd03-2dc9-4cd0-8d83-8c65aa86dc0c">Interim</Document_x0020_Status>
    <Security_x0020_Level xmlns="dfd10871-ee29-4a38-bb55-560406d2ef97">Internal Use Only</Security_x0020_Level>
    <Taxon xmlns="830bbd03-2dc9-4cd0-8d83-8c65aa86dc0c" xsi:nil="true"/>
    <Meeting_x0020_Date xmlns="830bbd03-2dc9-4cd0-8d83-8c65aa86dc0c" xsi:nil="true"/>
    <Owner xmlns="830bbd03-2dc9-4cd0-8d83-8c65aa86dc0c">Add Owner</Owner>
  </documentManagement>
</p:properties>
</file>

<file path=customXml/itemProps1.xml><?xml version="1.0" encoding="utf-8"?>
<ds:datastoreItem xmlns:ds="http://schemas.openxmlformats.org/officeDocument/2006/customXml" ds:itemID="{644E9B4A-0152-4B66-9F4A-18D9CA306890}"/>
</file>

<file path=customXml/itemProps2.xml><?xml version="1.0" encoding="utf-8"?>
<ds:datastoreItem xmlns:ds="http://schemas.openxmlformats.org/officeDocument/2006/customXml" ds:itemID="{2977471B-4A8A-4B16-82E7-5B02637B21CE}"/>
</file>

<file path=customXml/itemProps3.xml><?xml version="1.0" encoding="utf-8"?>
<ds:datastoreItem xmlns:ds="http://schemas.openxmlformats.org/officeDocument/2006/customXml" ds:itemID="{D11B65C6-62DF-4C2B-8A57-DCA9497C5F36}"/>
</file>

<file path=customXml/itemProps4.xml><?xml version="1.0" encoding="utf-8"?>
<ds:datastoreItem xmlns:ds="http://schemas.openxmlformats.org/officeDocument/2006/customXml" ds:itemID="{DE5CE824-52AE-454E-904B-20B441D7924D}"/>
</file>

<file path=customXml/itemProps5.xml><?xml version="1.0" encoding="utf-8"?>
<ds:datastoreItem xmlns:ds="http://schemas.openxmlformats.org/officeDocument/2006/customXml" ds:itemID="{530CF5F7-9724-4B74-9116-D7093D58B421}"/>
</file>

<file path=customXml/itemProps6.xml><?xml version="1.0" encoding="utf-8"?>
<ds:datastoreItem xmlns:ds="http://schemas.openxmlformats.org/officeDocument/2006/customXml" ds:itemID="{56AEEABC-BA4D-4B18-80D2-152935EE622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SoN_2019_data</dc:title>
  <dc:subject/>
  <dc:creator>Fiona Burns</dc:creator>
  <cp:keywords/>
  <dc:description/>
  <cp:lastModifiedBy/>
  <cp:revision/>
  <dcterms:created xsi:type="dcterms:W3CDTF">2019-09-12T09:38:11Z</dcterms:created>
  <dcterms:modified xsi:type="dcterms:W3CDTF">2023-09-22T12:50:34Z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0x010100E42F56448006344E880C646F2012E2AC00F09E84B23FB10B49B011D371D7808015</vt:lpwstr>
  </property>
  <property fmtid="{D5CDD505-2E9C-101B-9397-08002B2CF9AE}" pid="3" name="Document Type">
    <vt:lpwstr>9;#Summary data - Excel spreadsheet|6d48b8cb-4af8-4e37-bf20-5641a58216e8</vt:lpwstr>
  </property>
  <property fmtid="{D5CDD505-2E9C-101B-9397-08002B2CF9AE}" pid="4" name="URL">
    <vt:lpwstr/>
  </property>
  <property fmtid="{D5CDD505-2E9C-101B-9397-08002B2CF9AE}" pid="5" name="DocumentType2010">
    <vt:lpwstr>Unknown|eb9c93d0-2581-440e-a0c9-ff5341851b44</vt:lpwstr>
  </property>
  <property fmtid="{D5CDD505-2E9C-101B-9397-08002B2CF9AE}" pid="6" name="gf116e509d4348afa756407c427cd49a">
    <vt:lpwstr>Unknown|eb9c93d0-2581-440e-a0c9-ff5341851b44</vt:lpwstr>
  </property>
  <property fmtid="{D5CDD505-2E9C-101B-9397-08002B2CF9AE}" pid="7" name="Security Handling">
    <vt:lpwstr/>
  </property>
  <property fmtid="{D5CDD505-2E9C-101B-9397-08002B2CF9AE}" pid="8" name="RSPB Location">
    <vt:lpwstr>2;#United Kingdom|f6711829-41a5-4a22-a8a6-4ed935b0e32a</vt:lpwstr>
  </property>
  <property fmtid="{D5CDD505-2E9C-101B-9397-08002B2CF9AE}" pid="9" name="Organisational Unit">
    <vt:lpwstr>3;#Conservation Science|faee2738-247c-41e4-9ad9-862534366515</vt:lpwstr>
  </property>
  <property fmtid="{D5CDD505-2E9C-101B-9397-08002B2CF9AE}" pid="10" name="Collection Name">
    <vt:lpwstr>4;#State of Nature Programme|2e3fae4b-8421-48a5-a84a-fabf60570056</vt:lpwstr>
  </property>
  <property fmtid="{D5CDD505-2E9C-101B-9397-08002B2CF9AE}" pid="11" name="_dlc_policyId">
    <vt:lpwstr>0x010100E42F56448006344E880C646F2012E2AC</vt:lpwstr>
  </property>
  <property fmtid="{D5CDD505-2E9C-101B-9397-08002B2CF9AE}" pid="12" name="ItemRetentionFormula">
    <vt:lpwstr/>
  </property>
</Properties>
</file>